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4.xml" ContentType="application/vnd.openxmlformats-officedocument.spreadsheetml.table+xml"/>
  <Override PartName="/xl/pivotTables/pivotTable8.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khwel\Desktop\SQL Project\"/>
    </mc:Choice>
  </mc:AlternateContent>
  <xr:revisionPtr revIDLastSave="0" documentId="13_ncr:1_{006262B2-17E2-40F1-9142-4DA59BC02948}" xr6:coauthVersionLast="47" xr6:coauthVersionMax="47" xr10:uidLastSave="{00000000-0000-0000-0000-000000000000}"/>
  <bookViews>
    <workbookView xWindow="-108" yWindow="-108" windowWidth="23256" windowHeight="13896" activeTab="4" xr2:uid="{00000000-000D-0000-FFFF-FFFF00000000}"/>
  </bookViews>
  <sheets>
    <sheet name="Bike_Buyers" sheetId="12" r:id="rId1"/>
    <sheet name="Requirements" sheetId="13" r:id="rId2"/>
    <sheet name="Worksheet" sheetId="1" r:id="rId3"/>
    <sheet name="STTM" sheetId="25" r:id="rId4"/>
    <sheet name="Migrating to SQL" sheetId="23" r:id="rId5"/>
    <sheet name="Cust. Age Cat." sheetId="5" r:id="rId6"/>
    <sheet name="Cust. Gender" sheetId="4" r:id="rId7"/>
    <sheet name="Cust. Cars or not" sheetId="7" r:id="rId8"/>
    <sheet name="Cust. Marital st.Kids" sheetId="9" r:id="rId9"/>
    <sheet name="Overall Purch." sheetId="10" r:id="rId10"/>
    <sheet name="Gender Purch" sheetId="16" r:id="rId11"/>
    <sheet name="Region Purch." sheetId="17" r:id="rId12"/>
    <sheet name="Top 5 Earners" sheetId="20" r:id="rId13"/>
    <sheet name="Cust. Above 2 cars" sheetId="18" r:id="rId14"/>
    <sheet name="Dashboard" sheetId="2" r:id="rId15"/>
  </sheets>
  <definedNames>
    <definedName name="_xlnm._FilterDatabase" localSheetId="2" hidden="1">Worksheet!$A$2:$M$1002</definedName>
    <definedName name="Slicer_Age_Category">#N/A</definedName>
    <definedName name="Slicer_Gender">#N/A</definedName>
    <definedName name="Slicer_Region">#N/A</definedName>
  </definedNames>
  <calcPr calcId="191028"/>
  <pivotCaches>
    <pivotCache cacheId="0"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1" l="1"/>
  <c r="N5"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N3"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sourceFile="C:\Users\TONNY\Documents\My Data Sources\data.mdb" keepAlive="1" name="data" type="5" refreshedVersion="6" background="1">
    <dbPr connection="Provider=Microsoft.ACE.OLEDB.12.0;User ID=Admin;Data Source=C:\Users\TONNY\Documents\My Data Sources\data.m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Office Address List" commandType="3"/>
  </connection>
  <connection id="2" xr16:uid="{00000000-0015-0000-FFFF-FFFF01000000}" sourceFile="C:\Users\TONNY\Documents\My Data Sources\data.mdb" keepAlive="1" name="data1" type="5" refreshedVersion="6">
    <dbPr connection="Provider=Microsoft.ACE.OLEDB.12.0;User ID=Admin;Data Source=C:\Users\TONNY\Documents\My Data Sources\data.m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Office Address List" commandType="3"/>
  </connection>
</connections>
</file>

<file path=xl/sharedStrings.xml><?xml version="1.0" encoding="utf-8"?>
<sst xmlns="http://schemas.openxmlformats.org/spreadsheetml/2006/main" count="29989" uniqueCount="134">
  <si>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</si>
  <si>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</si>
  <si>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</si>
  <si>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</si>
  <si>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</si>
  <si>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</si>
  <si>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</si>
  <si>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</si>
  <si>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</si>
  <si>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</si>
  <si>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</si>
  <si>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</si>
  <si>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</si>
  <si>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</si>
  <si>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</si>
  <si>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</si>
  <si>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</si>
  <si>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</si>
  <si>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</si>
  <si>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</si>
  <si>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</si>
  <si>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</si>
  <si>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</si>
  <si>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</si>
  <si>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</si>
  <si>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</si>
  <si>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</si>
  <si>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</si>
  <si>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</si>
  <si>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</si>
  <si>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</si>
  <si>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</si>
  <si>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</si>
  <si>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Male</t>
  </si>
  <si>
    <t>Female</t>
  </si>
  <si>
    <t>Married</t>
  </si>
  <si>
    <t>Single</t>
  </si>
  <si>
    <t>Age Category</t>
  </si>
  <si>
    <t>Youth</t>
  </si>
  <si>
    <t>Middle Age</t>
  </si>
  <si>
    <t>Old</t>
  </si>
  <si>
    <t>Row Labels</t>
  </si>
  <si>
    <t>Grand Total</t>
  </si>
  <si>
    <t>Count of Age Category</t>
  </si>
  <si>
    <t>Count of Purchased Bike</t>
  </si>
  <si>
    <t>BIKE BUYERS</t>
  </si>
  <si>
    <t>Have Children</t>
  </si>
  <si>
    <t>Count of Have Children</t>
  </si>
  <si>
    <t>Purchased Cars</t>
  </si>
  <si>
    <t>Count of Purchased Cars</t>
  </si>
  <si>
    <t>M</t>
  </si>
  <si>
    <t>F</t>
  </si>
  <si>
    <t>S</t>
  </si>
  <si>
    <t>Categorise Age based on the following:</t>
  </si>
  <si>
    <t>0-34</t>
  </si>
  <si>
    <t>35-49</t>
  </si>
  <si>
    <t>50-89</t>
  </si>
  <si>
    <t>How many customers do we have based on age category.</t>
  </si>
  <si>
    <t>How many customers have cars and how many don’t have.</t>
  </si>
  <si>
    <t>How many customers based on age category and marital status  with children.</t>
  </si>
  <si>
    <t>How many bikes purchased in overall.</t>
  </si>
  <si>
    <t>How many bikes purchased by gender.</t>
  </si>
  <si>
    <t>How many bikes purchased by the region.</t>
  </si>
  <si>
    <t>Top five clients with high salary.</t>
  </si>
  <si>
    <t>clients with more than 2 cars.</t>
  </si>
  <si>
    <t>Business Requirements</t>
  </si>
  <si>
    <t>Income Bars</t>
  </si>
  <si>
    <t>Sum of Cars</t>
  </si>
  <si>
    <t>How many customers based on Age category are female and male.</t>
  </si>
  <si>
    <t>Bike_Buyers</t>
  </si>
  <si>
    <t>Column1</t>
  </si>
  <si>
    <t>Column2</t>
  </si>
  <si>
    <t>Column3</t>
  </si>
  <si>
    <t>Column4</t>
  </si>
  <si>
    <t>Column5</t>
  </si>
  <si>
    <t>Column6</t>
  </si>
  <si>
    <t>Column7</t>
  </si>
  <si>
    <t>Column8</t>
  </si>
  <si>
    <t>Column9</t>
  </si>
  <si>
    <t>Column10</t>
  </si>
  <si>
    <t>Column11</t>
  </si>
  <si>
    <t>Column12</t>
  </si>
  <si>
    <t>Column13</t>
  </si>
  <si>
    <t>Column14</t>
  </si>
  <si>
    <t>Column15</t>
  </si>
  <si>
    <t>','</t>
  </si>
  <si>
    <t>');</t>
  </si>
  <si>
    <t>Column16</t>
  </si>
  <si>
    <t>INSERT INTO stage_bikebuyers (ID, Marital_Status, Gender, Income, Children, Education, Occupation, Home_Owner, Cars, Commute_Distance, Region, Age, Purchased_Bike, Age_Category, Have_Children, Purchased_Cars) VALUES ('</t>
  </si>
  <si>
    <t>Source Data</t>
  </si>
  <si>
    <t>TARGET DATA SOURCE</t>
  </si>
  <si>
    <t>Database Name</t>
  </si>
  <si>
    <t>Table Name</t>
  </si>
  <si>
    <t>Field Name</t>
  </si>
  <si>
    <t>Field Description</t>
  </si>
  <si>
    <t>Data Type</t>
  </si>
  <si>
    <t>Length</t>
  </si>
  <si>
    <t>Format</t>
  </si>
  <si>
    <t>NULL or Not NULL</t>
  </si>
  <si>
    <t>VARCHAR</t>
  </si>
  <si>
    <t>Null</t>
  </si>
  <si>
    <t>BIKE_BUYERS</t>
  </si>
  <si>
    <t>stage_bikebuyers</t>
  </si>
  <si>
    <t>Marital Status of customers</t>
  </si>
  <si>
    <t>Age of customers</t>
  </si>
  <si>
    <t>Gender  of  the customers</t>
  </si>
  <si>
    <t>Income of Customers</t>
  </si>
  <si>
    <t>No of children of customers</t>
  </si>
  <si>
    <t>Education of the customers</t>
  </si>
  <si>
    <t>Occupation of the customers</t>
  </si>
  <si>
    <t>Customerss home owner status</t>
  </si>
  <si>
    <t>No of cars of customers</t>
  </si>
  <si>
    <t>Distance travell by customers</t>
  </si>
  <si>
    <t>Region of Customers</t>
  </si>
  <si>
    <t>Bikes purchased by customers</t>
  </si>
  <si>
    <t>Skilled manual</t>
  </si>
  <si>
    <t>Marital_Status</t>
  </si>
  <si>
    <t>Home_Owner</t>
  </si>
  <si>
    <t>Commute_Distance</t>
  </si>
  <si>
    <t>Purchased_Bikes</t>
  </si>
  <si>
    <t>INT</t>
  </si>
  <si>
    <t>DECIMAL</t>
  </si>
  <si>
    <t>BOOLEN</t>
  </si>
  <si>
    <t>CHAR</t>
  </si>
  <si>
    <t>NOT NULL</t>
  </si>
  <si>
    <t>bike_customers</t>
  </si>
  <si>
    <t>NULL</t>
  </si>
  <si>
    <t>Constrain</t>
  </si>
  <si>
    <t>Primary Key</t>
  </si>
  <si>
    <t>db_bike_buyers</t>
  </si>
  <si>
    <t>Customer_ID</t>
  </si>
  <si>
    <t>Customer Number</t>
  </si>
  <si>
    <t>Transformation Rule</t>
  </si>
  <si>
    <t>Direct Pull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</si>
</sst>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6"/>
      <color theme="1"/>
      <name val="Arial Black"/>
      <family val="2"/>
    </font>
    <font>
      <sz val="36"/>
      <color theme="1"/>
      <name val="Aerobus Dotty"/>
    </font>
    <font>
      <sz val="36"/>
      <color theme="1"/>
      <name val="Arial Black"/>
      <family val="2"/>
    </font>
    <font>
      <b/>
      <sz val="18"/>
      <color theme="1"/>
      <name val="Calibri"/>
      <family val="2"/>
      <scheme val="minor"/>
    </font>
    <font>
      <b/>
      <sz val="16"/>
      <color theme="1"/>
      <name val="Calibri"/>
      <family val="2"/>
      <scheme val="minor"/>
    </font>
    <font>
      <b/>
      <sz val="22"/>
      <color theme="1"/>
      <name val="Arial Rounded MT Bold"/>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4"/>
        <bgColor theme="4"/>
      </patternFill>
    </fill>
    <fill>
      <patternFill patternType="solid">
        <fgColor rgb="FFFFFF00"/>
        <bgColor indexed="64"/>
      </patternFill>
    </fill>
    <fill>
      <patternFill patternType="solid">
        <fgColor rgb="FF00B0F0"/>
        <bgColor indexed="64"/>
      </patternFill>
    </fill>
    <fill>
      <patternFill patternType="solid">
        <fgColor theme="7" tint="-0.249977111117893"/>
        <bgColor indexed="64"/>
      </patternFill>
    </fill>
    <fill>
      <patternFill patternType="solid">
        <fgColor theme="4" tint="0.399975585192419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5">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34" borderId="10" xfId="0" applyFill="1" applyBorder="1"/>
    <xf numFmtId="0" fontId="0" fillId="34" borderId="11" xfId="0" applyFill="1" applyBorder="1"/>
    <xf numFmtId="0" fontId="0" fillId="0" borderId="10" xfId="0" applyBorder="1"/>
    <xf numFmtId="0" fontId="0" fillId="0" borderId="11" xfId="0" applyBorder="1"/>
    <xf numFmtId="0" fontId="0" fillId="35" borderId="0" xfId="0" applyFill="1"/>
    <xf numFmtId="164" fontId="0" fillId="34" borderId="11" xfId="0" applyNumberFormat="1" applyFill="1" applyBorder="1"/>
    <xf numFmtId="164" fontId="0" fillId="0" borderId="11" xfId="0" applyNumberFormat="1" applyBorder="1"/>
    <xf numFmtId="0" fontId="0" fillId="34" borderId="0" xfId="0" applyFill="1"/>
    <xf numFmtId="0" fontId="18" fillId="0" borderId="11" xfId="0" applyFont="1" applyBorder="1"/>
    <xf numFmtId="0" fontId="0" fillId="34" borderId="13" xfId="0" applyFill="1" applyBorder="1"/>
    <xf numFmtId="164" fontId="0" fillId="34" borderId="13" xfId="0" applyNumberFormat="1" applyFill="1" applyBorder="1"/>
    <xf numFmtId="0" fontId="13" fillId="36" borderId="12" xfId="0" applyFont="1" applyFill="1" applyBorder="1"/>
    <xf numFmtId="0" fontId="0" fillId="34" borderId="14" xfId="0" applyFill="1" applyBorder="1"/>
    <xf numFmtId="0" fontId="0" fillId="34" borderId="12" xfId="0" applyFill="1" applyBorder="1"/>
    <xf numFmtId="0" fontId="0" fillId="0" borderId="14" xfId="0" applyBorder="1"/>
    <xf numFmtId="0" fontId="0" fillId="39" borderId="14" xfId="0" applyFill="1" applyBorder="1"/>
    <xf numFmtId="0" fontId="0" fillId="40" borderId="14" xfId="0" applyFill="1" applyBorder="1"/>
    <xf numFmtId="0" fontId="0" fillId="0" borderId="14" xfId="0" applyBorder="1" applyAlignment="1">
      <alignment horizontal="left"/>
    </xf>
    <xf numFmtId="3" fontId="0" fillId="0" borderId="14" xfId="0" applyNumberFormat="1" applyBorder="1" applyAlignment="1">
      <alignment horizontal="left"/>
    </xf>
    <xf numFmtId="14" fontId="0" fillId="0" borderId="14" xfId="0" applyNumberFormat="1" applyBorder="1" applyAlignment="1">
      <alignment horizontal="left"/>
    </xf>
    <xf numFmtId="0" fontId="0" fillId="0" borderId="14" xfId="0" applyBorder="1" applyAlignment="1">
      <alignment vertical="center" wrapText="1"/>
    </xf>
    <xf numFmtId="0" fontId="16" fillId="0" borderId="0" xfId="0" applyFont="1" applyAlignment="1">
      <alignment horizontal="center"/>
    </xf>
    <xf numFmtId="0" fontId="19" fillId="0" borderId="0" xfId="0" applyFont="1" applyAlignment="1">
      <alignment horizontal="center"/>
    </xf>
    <xf numFmtId="0" fontId="0" fillId="0" borderId="0" xfId="0" applyAlignment="1">
      <alignment horizontal="center"/>
    </xf>
    <xf numFmtId="0" fontId="0" fillId="38" borderId="15" xfId="0" applyFill="1" applyBorder="1" applyAlignment="1">
      <alignment horizontal="center"/>
    </xf>
    <xf numFmtId="0" fontId="0" fillId="38" borderId="16" xfId="0" applyFill="1" applyBorder="1" applyAlignment="1">
      <alignment horizontal="center"/>
    </xf>
    <xf numFmtId="0" fontId="0" fillId="38" borderId="17" xfId="0" applyFill="1" applyBorder="1" applyAlignment="1">
      <alignment horizontal="center"/>
    </xf>
    <xf numFmtId="0" fontId="24" fillId="0" borderId="18" xfId="0" applyFont="1" applyBorder="1" applyAlignment="1">
      <alignment horizontal="center"/>
    </xf>
    <xf numFmtId="0" fontId="24" fillId="0" borderId="19" xfId="0" applyFont="1" applyBorder="1" applyAlignment="1">
      <alignment horizontal="center"/>
    </xf>
    <xf numFmtId="0" fontId="23" fillId="37" borderId="15" xfId="0" applyFont="1" applyFill="1" applyBorder="1" applyAlignment="1">
      <alignment horizontal="center"/>
    </xf>
    <xf numFmtId="0" fontId="23" fillId="37" borderId="16" xfId="0" applyFont="1" applyFill="1" applyBorder="1" applyAlignment="1">
      <alignment horizontal="center"/>
    </xf>
    <xf numFmtId="0" fontId="23" fillId="37" borderId="17" xfId="0" applyFont="1" applyFill="1" applyBorder="1" applyAlignment="1">
      <alignment horizontal="center"/>
    </xf>
    <xf numFmtId="0" fontId="22" fillId="0" borderId="0" xfId="0" applyFont="1" applyAlignment="1">
      <alignment horizontal="center"/>
    </xf>
    <xf numFmtId="0" fontId="21" fillId="33" borderId="0" xfId="0" applyFont="1" applyFill="1" applyAlignment="1">
      <alignment horizontal="center"/>
    </xf>
    <xf numFmtId="0" fontId="20" fillId="33" borderId="0" xfId="0" applyFont="1" applyFill="1" applyAlignment="1">
      <alignment horizontal="center"/>
    </xf>
    <xf numFmtId="0" fontId="21" fillId="33" borderId="0" xfId="0" applyFont="1" applyFill="1" applyAlignment="1">
      <alignment horizontal="right"/>
    </xf>
    <xf numFmtId="0" fontId="20" fillId="33" borderId="0" xfId="0" applyFont="1" applyFill="1" applyAlignment="1">
      <alignment horizontal="righ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4" tint="0.39997558519241921"/>
        </left>
        <right/>
        <top style="thin">
          <color theme="4" tint="0.39997558519241921"/>
        </top>
        <bottom style="thin">
          <color theme="4" tint="0.39997558519241921"/>
        </bottom>
        <vertical/>
        <horizontal/>
      </border>
    </dxf>
    <dxf>
      <fill>
        <patternFill patternType="solid">
          <fgColor rgb="FFFFC7CE"/>
          <bgColor rgb="FFD9E1F2"/>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quot;$&quot;#,##0.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quot;$&quot;#,##0.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05-10-2024.xlsx]Cust. Age Cat.!PivotTable2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Customers based on Age Category</a:t>
            </a:r>
          </a:p>
        </c:rich>
      </c:tx>
      <c:layout>
        <c:manualLayout>
          <c:xMode val="edge"/>
          <c:yMode val="edge"/>
          <c:x val="0.19423233044302668"/>
          <c:y val="4.4036688764634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 Age Cat.'!$B$3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 Age Cat.'!$A$4:$A$5</c:f>
              <c:strCache>
                <c:ptCount val="1"/>
                <c:pt idx="0">
                  <c:v>Middle Age</c:v>
                </c:pt>
              </c:strCache>
            </c:strRef>
          </c:cat>
          <c:val>
            <c:numRef>
              <c:f>'Cust. Age Cat.'!$B$4:$B$5</c:f>
              <c:numCache>
                <c:formatCode>General</c:formatCode>
                <c:ptCount val="1"/>
                <c:pt idx="0">
                  <c:v>36</c:v>
                </c:pt>
              </c:numCache>
            </c:numRef>
          </c:val>
          <c:extLst>
            <c:ext xmlns:c16="http://schemas.microsoft.com/office/drawing/2014/chart" uri="{C3380CC4-5D6E-409C-BE32-E72D297353CC}">
              <c16:uniqueId val="{00000000-98A4-426F-BE53-81F5F6885024}"/>
            </c:ext>
          </c:extLst>
        </c:ser>
        <c:dLbls>
          <c:dLblPos val="outEnd"/>
          <c:showLegendKey val="0"/>
          <c:showVal val="1"/>
          <c:showCatName val="0"/>
          <c:showSerName val="0"/>
          <c:showPercent val="0"/>
          <c:showBubbleSize val="0"/>
        </c:dLbls>
        <c:gapWidth val="219"/>
        <c:overlap val="-27"/>
        <c:axId val="435871520"/>
        <c:axId val="445973952"/>
      </c:barChart>
      <c:catAx>
        <c:axId val="43587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973952"/>
        <c:crosses val="autoZero"/>
        <c:auto val="1"/>
        <c:lblAlgn val="ctr"/>
        <c:lblOffset val="100"/>
        <c:noMultiLvlLbl val="0"/>
      </c:catAx>
      <c:valAx>
        <c:axId val="4459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7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05-10-2024.xlsx]Cust. Cars or not!PivotTable4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Customers who purchased and not purchased cars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 Cars or not'!$B$3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 Cars or not'!$A$4:$A$6</c:f>
              <c:strCache>
                <c:ptCount val="2"/>
                <c:pt idx="0">
                  <c:v>No</c:v>
                </c:pt>
                <c:pt idx="1">
                  <c:v>Yes</c:v>
                </c:pt>
              </c:strCache>
            </c:strRef>
          </c:cat>
          <c:val>
            <c:numRef>
              <c:f>'Cust. Cars or not'!$B$4:$B$6</c:f>
              <c:numCache>
                <c:formatCode>General</c:formatCode>
                <c:ptCount val="2"/>
                <c:pt idx="0">
                  <c:v>4</c:v>
                </c:pt>
                <c:pt idx="1">
                  <c:v>32</c:v>
                </c:pt>
              </c:numCache>
            </c:numRef>
          </c:val>
          <c:extLst>
            <c:ext xmlns:c16="http://schemas.microsoft.com/office/drawing/2014/chart" uri="{C3380CC4-5D6E-409C-BE32-E72D297353CC}">
              <c16:uniqueId val="{00000000-E1C9-4BC1-BB4C-DA5B72B31BD2}"/>
            </c:ext>
          </c:extLst>
        </c:ser>
        <c:dLbls>
          <c:showLegendKey val="0"/>
          <c:showVal val="1"/>
          <c:showCatName val="0"/>
          <c:showSerName val="0"/>
          <c:showPercent val="0"/>
          <c:showBubbleSize val="0"/>
        </c:dLbls>
        <c:gapWidth val="150"/>
        <c:axId val="441017824"/>
        <c:axId val="441018240"/>
      </c:barChart>
      <c:catAx>
        <c:axId val="44101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018240"/>
        <c:crosses val="autoZero"/>
        <c:auto val="1"/>
        <c:lblAlgn val="ctr"/>
        <c:lblOffset val="100"/>
        <c:noMultiLvlLbl val="0"/>
      </c:catAx>
      <c:valAx>
        <c:axId val="441018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01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05-10-2024.xlsx]Cust. Marital st.Kids!PivotTable1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who have children based on Marital status and Age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 Marital st.Kids'!$B$3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'Cust. Marital st.Kids'!$A$4:$A$12</c:f>
              <c:multiLvlStrCache>
                <c:ptCount val="4"/>
                <c:lvl>
                  <c:pt idx="0">
                    <c:v>No</c:v>
                  </c:pt>
                  <c:pt idx="1">
                    <c:v>Yes</c:v>
                  </c:pt>
                  <c:pt idx="2">
                    <c:v>No</c:v>
                  </c:pt>
                  <c:pt idx="3">
                    <c:v>Yes</c:v>
                  </c:pt>
                </c:lvl>
                <c:lvl>
                  <c:pt idx="0">
                    <c:v>Middle Age</c:v>
                  </c:pt>
                  <c:pt idx="2">
                    <c:v>Middle Age</c:v>
                  </c:pt>
                </c:lvl>
                <c:lvl>
                  <c:pt idx="0">
                    <c:v>Married</c:v>
                  </c:pt>
                  <c:pt idx="2">
                    <c:v>Single</c:v>
                  </c:pt>
                </c:lvl>
              </c:multiLvlStrCache>
            </c:multiLvlStrRef>
          </c:cat>
          <c:val>
            <c:numRef>
              <c:f>'Cust. Marital st.Kids'!$B$4:$B$12</c:f>
              <c:numCache>
                <c:formatCode>General</c:formatCode>
                <c:ptCount val="4"/>
                <c:pt idx="0">
                  <c:v>5</c:v>
                </c:pt>
                <c:pt idx="1">
                  <c:v>6</c:v>
                </c:pt>
                <c:pt idx="2">
                  <c:v>14</c:v>
                </c:pt>
                <c:pt idx="3">
                  <c:v>11</c:v>
                </c:pt>
              </c:numCache>
            </c:numRef>
          </c:val>
          <c:smooth val="0"/>
          <c:extLst>
            <c:ext xmlns:c16="http://schemas.microsoft.com/office/drawing/2014/chart" uri="{C3380CC4-5D6E-409C-BE32-E72D297353CC}">
              <c16:uniqueId val="{00000000-2F2D-4DA8-9D28-E7F292E2E522}"/>
            </c:ext>
          </c:extLst>
        </c:ser>
        <c:dLbls>
          <c:dLblPos val="t"/>
          <c:showLegendKey val="0"/>
          <c:showVal val="1"/>
          <c:showCatName val="0"/>
          <c:showSerName val="0"/>
          <c:showPercent val="0"/>
          <c:showBubbleSize val="0"/>
        </c:dLbls>
        <c:marker val="1"/>
        <c:smooth val="0"/>
        <c:axId val="2013556687"/>
        <c:axId val="2013555855"/>
      </c:lineChart>
      <c:catAx>
        <c:axId val="201355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555855"/>
        <c:crosses val="autoZero"/>
        <c:auto val="1"/>
        <c:lblAlgn val="ctr"/>
        <c:lblOffset val="100"/>
        <c:noMultiLvlLbl val="0"/>
      </c:catAx>
      <c:valAx>
        <c:axId val="201355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55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05-10-2024.xlsx]Overall Purch.!PivotTable2</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Number of Customers who purchased and who did not purchase Bikes</a:t>
            </a:r>
            <a:endParaRPr lang="en-ZA">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'Overall Purch.'!$B$3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'Overall Purch.'!$A$4:$A$6</c:f>
              <c:strCache>
                <c:ptCount val="2"/>
                <c:pt idx="0">
                  <c:v>No</c:v>
                </c:pt>
                <c:pt idx="1">
                  <c:v>Yes</c:v>
                </c:pt>
              </c:strCache>
            </c:strRef>
          </c:cat>
          <c:val>
            <c:numRef>
              <c:f>'Overall Purch.'!$B$4:$B$6</c:f>
              <c:numCache>
                <c:formatCode>General</c:formatCode>
                <c:ptCount val="2"/>
                <c:pt idx="0">
                  <c:v>17</c:v>
                </c:pt>
                <c:pt idx="1">
                  <c:v>19</c:v>
                </c:pt>
              </c:numCache>
            </c:numRef>
          </c:val>
          <c:extLst>
            <c:ext xmlns:c16="http://schemas.microsoft.com/office/drawing/2014/chart" uri="{C3380CC4-5D6E-409C-BE32-E72D297353CC}">
              <c16:uniqueId val="{00000000-71F2-48FC-8471-0259A9292A80}"/>
            </c:ext>
          </c:extLst>
        </c:ser>
        <c:dLbls>
          <c:dLblPos val="outEnd"/>
          <c:showLegendKey val="0"/>
          <c:showVal val="1"/>
          <c:showCatName val="0"/>
          <c:showSerName val="0"/>
          <c:showPercent val="0"/>
          <c:showBubbleSize val="0"/>
        </c:dLbls>
        <c:gapWidth val="150"/>
        <c:axId val="2021400863"/>
        <c:axId val="2021404191"/>
      </c:barChart>
      <c:valAx>
        <c:axId val="20214041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400863"/>
        <c:crosses val="autoZero"/>
        <c:crossBetween val="between"/>
      </c:valAx>
      <c:catAx>
        <c:axId val="20214008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40419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05-10-2024.xlsx]Cust. Gender!PivotTable1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Customers</a:t>
            </a:r>
            <a:r>
              <a:rPr lang="en-ZA" baseline="0"/>
              <a:t> based on Gender</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 Gender'!$B$3</c:f>
              <c:strCache>
                <c:ptCount val="1"/>
                <c:pt idx="0">
                  <c:v>Total</c:v>
                </c:pt>
              </c:strCache>
            </c:strRef>
          </c:tx>
          <c:spPr>
            <a:solidFill>
              <a:schemeClr val="accent1"/>
            </a:solidFill>
            <a:ln>
              <a:noFill/>
            </a:ln>
            <a:effectLst/>
          </c:spPr>
          <c:invertIfNegative val="0"/>
          <c:cat>
            <c:multiLvlStrRef>
              <c:f>'Cust. Gender'!$A$4:$A$6</c:f>
              <c:multiLvlStrCache>
                <c:ptCount val="1"/>
                <c:lvl>
                  <c:pt idx="0">
                    <c:v>Middle Age</c:v>
                  </c:pt>
                </c:lvl>
                <c:lvl>
                  <c:pt idx="0">
                    <c:v>Female</c:v>
                  </c:pt>
                </c:lvl>
              </c:multiLvlStrCache>
            </c:multiLvlStrRef>
          </c:cat>
          <c:val>
            <c:numRef>
              <c:f>'Cust. Gender'!$B$4:$B$6</c:f>
              <c:numCache>
                <c:formatCode>General</c:formatCode>
                <c:ptCount val="1"/>
                <c:pt idx="0">
                  <c:v>36</c:v>
                </c:pt>
              </c:numCache>
            </c:numRef>
          </c:val>
          <c:extLst>
            <c:ext xmlns:c16="http://schemas.microsoft.com/office/drawing/2014/chart" uri="{C3380CC4-5D6E-409C-BE32-E72D297353CC}">
              <c16:uniqueId val="{00000000-D497-4E6E-B646-42ABEB3BEF50}"/>
            </c:ext>
          </c:extLst>
        </c:ser>
        <c:dLbls>
          <c:showLegendKey val="0"/>
          <c:showVal val="0"/>
          <c:showCatName val="0"/>
          <c:showSerName val="0"/>
          <c:showPercent val="0"/>
          <c:showBubbleSize val="0"/>
        </c:dLbls>
        <c:gapWidth val="219"/>
        <c:overlap val="-27"/>
        <c:axId val="131206240"/>
        <c:axId val="131205824"/>
      </c:barChart>
      <c:catAx>
        <c:axId val="13120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5824"/>
        <c:crosses val="autoZero"/>
        <c:auto val="1"/>
        <c:lblAlgn val="ctr"/>
        <c:lblOffset val="100"/>
        <c:noMultiLvlLbl val="0"/>
      </c:catAx>
      <c:valAx>
        <c:axId val="13120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05-10-2024.xlsx]Cust. Cars or not!PivotTable4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Customers who have and don't have cars.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 Cars or not'!$B$3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 Cars or not'!$A$4:$A$6</c:f>
              <c:strCache>
                <c:ptCount val="2"/>
                <c:pt idx="0">
                  <c:v>No</c:v>
                </c:pt>
                <c:pt idx="1">
                  <c:v>Yes</c:v>
                </c:pt>
              </c:strCache>
            </c:strRef>
          </c:cat>
          <c:val>
            <c:numRef>
              <c:f>'Cust. Cars or not'!$B$4:$B$6</c:f>
              <c:numCache>
                <c:formatCode>General</c:formatCode>
                <c:ptCount val="2"/>
                <c:pt idx="0">
                  <c:v>4</c:v>
                </c:pt>
                <c:pt idx="1">
                  <c:v>32</c:v>
                </c:pt>
              </c:numCache>
            </c:numRef>
          </c:val>
          <c:extLst>
            <c:ext xmlns:c16="http://schemas.microsoft.com/office/drawing/2014/chart" uri="{C3380CC4-5D6E-409C-BE32-E72D297353CC}">
              <c16:uniqueId val="{00000000-302D-4FF0-A218-47A4F4F91670}"/>
            </c:ext>
          </c:extLst>
        </c:ser>
        <c:dLbls>
          <c:dLblPos val="outEnd"/>
          <c:showLegendKey val="0"/>
          <c:showVal val="1"/>
          <c:showCatName val="0"/>
          <c:showSerName val="0"/>
          <c:showPercent val="0"/>
          <c:showBubbleSize val="0"/>
        </c:dLbls>
        <c:gapWidth val="150"/>
        <c:axId val="441017824"/>
        <c:axId val="441018240"/>
      </c:barChart>
      <c:catAx>
        <c:axId val="44101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018240"/>
        <c:crosses val="autoZero"/>
        <c:auto val="1"/>
        <c:lblAlgn val="ctr"/>
        <c:lblOffset val="100"/>
        <c:noMultiLvlLbl val="0"/>
      </c:catAx>
      <c:valAx>
        <c:axId val="441018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01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05-10-2024.xlsx]Cust. Marital st.Kids!PivotTable1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who have children based on Marital status and Age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 Marital st.Kids'!$B$3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'Cust. Marital st.Kids'!$A$4:$A$12</c:f>
              <c:multiLvlStrCache>
                <c:ptCount val="4"/>
                <c:lvl>
                  <c:pt idx="0">
                    <c:v>No</c:v>
                  </c:pt>
                  <c:pt idx="1">
                    <c:v>Yes</c:v>
                  </c:pt>
                  <c:pt idx="2">
                    <c:v>No</c:v>
                  </c:pt>
                  <c:pt idx="3">
                    <c:v>Yes</c:v>
                  </c:pt>
                </c:lvl>
                <c:lvl>
                  <c:pt idx="0">
                    <c:v>Middle Age</c:v>
                  </c:pt>
                  <c:pt idx="2">
                    <c:v>Middle Age</c:v>
                  </c:pt>
                </c:lvl>
                <c:lvl>
                  <c:pt idx="0">
                    <c:v>Married</c:v>
                  </c:pt>
                  <c:pt idx="2">
                    <c:v>Single</c:v>
                  </c:pt>
                </c:lvl>
              </c:multiLvlStrCache>
            </c:multiLvlStrRef>
          </c:cat>
          <c:val>
            <c:numRef>
              <c:f>'Cust. Marital st.Kids'!$B$4:$B$12</c:f>
              <c:numCache>
                <c:formatCode>General</c:formatCode>
                <c:ptCount val="4"/>
                <c:pt idx="0">
                  <c:v>5</c:v>
                </c:pt>
                <c:pt idx="1">
                  <c:v>6</c:v>
                </c:pt>
                <c:pt idx="2">
                  <c:v>14</c:v>
                </c:pt>
                <c:pt idx="3">
                  <c:v>11</c:v>
                </c:pt>
              </c:numCache>
            </c:numRef>
          </c:val>
          <c:smooth val="0"/>
          <c:extLst>
            <c:ext xmlns:c16="http://schemas.microsoft.com/office/drawing/2014/chart" uri="{C3380CC4-5D6E-409C-BE32-E72D297353CC}">
              <c16:uniqueId val="{00000000-4107-4EBC-9F47-AB3925E80B93}"/>
            </c:ext>
          </c:extLst>
        </c:ser>
        <c:dLbls>
          <c:dLblPos val="t"/>
          <c:showLegendKey val="0"/>
          <c:showVal val="1"/>
          <c:showCatName val="0"/>
          <c:showSerName val="0"/>
          <c:showPercent val="0"/>
          <c:showBubbleSize val="0"/>
        </c:dLbls>
        <c:marker val="1"/>
        <c:smooth val="0"/>
        <c:axId val="2013556687"/>
        <c:axId val="2013555855"/>
      </c:lineChart>
      <c:catAx>
        <c:axId val="201355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555855"/>
        <c:crosses val="autoZero"/>
        <c:auto val="1"/>
        <c:lblAlgn val="ctr"/>
        <c:lblOffset val="100"/>
        <c:noMultiLvlLbl val="0"/>
      </c:catAx>
      <c:valAx>
        <c:axId val="201355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55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05-10-2024.xlsx]Overall Purch.!PivotTable2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Bikes Purchased Overall.</a:t>
            </a:r>
            <a:endParaRPr lang="en-ZA">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'Overall Purch.'!$B$3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'Overall Purch.'!$A$4:$A$6</c:f>
              <c:strCache>
                <c:ptCount val="2"/>
                <c:pt idx="0">
                  <c:v>No</c:v>
                </c:pt>
                <c:pt idx="1">
                  <c:v>Yes</c:v>
                </c:pt>
              </c:strCache>
            </c:strRef>
          </c:cat>
          <c:val>
            <c:numRef>
              <c:f>'Overall Purch.'!$B$4:$B$6</c:f>
              <c:numCache>
                <c:formatCode>General</c:formatCode>
                <c:ptCount val="2"/>
                <c:pt idx="0">
                  <c:v>17</c:v>
                </c:pt>
                <c:pt idx="1">
                  <c:v>19</c:v>
                </c:pt>
              </c:numCache>
            </c:numRef>
          </c:val>
          <c:extLst>
            <c:ext xmlns:c16="http://schemas.microsoft.com/office/drawing/2014/chart" uri="{C3380CC4-5D6E-409C-BE32-E72D297353CC}">
              <c16:uniqueId val="{00000000-D8F0-4C10-903C-F3FF6A787F8B}"/>
            </c:ext>
          </c:extLst>
        </c:ser>
        <c:dLbls>
          <c:dLblPos val="outEnd"/>
          <c:showLegendKey val="0"/>
          <c:showVal val="1"/>
          <c:showCatName val="0"/>
          <c:showSerName val="0"/>
          <c:showPercent val="0"/>
          <c:showBubbleSize val="0"/>
        </c:dLbls>
        <c:gapWidth val="150"/>
        <c:axId val="2021400863"/>
        <c:axId val="2021404191"/>
      </c:barChart>
      <c:valAx>
        <c:axId val="20214041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400863"/>
        <c:crosses val="autoZero"/>
        <c:crossBetween val="between"/>
      </c:valAx>
      <c:catAx>
        <c:axId val="20214008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40419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05-10-2024.xlsx]Gender Purch!PivotTable1</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ZA"/>
              <a:t>Bikes Purchase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'Gender Purch'!$B$1</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'Gender Purch'!$A$2:$A$4</c:f>
              <c:strCache>
                <c:ptCount val="2"/>
                <c:pt idx="0">
                  <c:v>Female</c:v>
                </c:pt>
                <c:pt idx="1">
                  <c:v>Male</c:v>
                </c:pt>
              </c:strCache>
            </c:strRef>
          </c:cat>
          <c:val>
            <c:numRef>
              <c:f>'Gender Purch'!$B$2:$B$4</c:f>
              <c:numCache>
                <c:formatCode>General</c:formatCode>
                <c:ptCount val="2"/>
                <c:pt idx="0">
                  <c:v>489</c:v>
                </c:pt>
                <c:pt idx="1">
                  <c:v>511</c:v>
                </c:pt>
              </c:numCache>
            </c:numRef>
          </c:val>
          <c:extLst>
            <c:ext xmlns:c16="http://schemas.microsoft.com/office/drawing/2014/chart" uri="{C3380CC4-5D6E-409C-BE32-E72D297353CC}">
              <c16:uniqueId val="{00000000-1EE6-4AB2-8A8A-115B09B336AD}"/>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237473519"/>
        <c:axId val="1410038015"/>
      </c:areaChart>
      <c:catAx>
        <c:axId val="123747351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410038015"/>
        <c:crosses val="autoZero"/>
        <c:auto val="1"/>
        <c:lblAlgn val="ctr"/>
        <c:lblOffset val="100"/>
        <c:noMultiLvlLbl val="0"/>
      </c:catAx>
      <c:valAx>
        <c:axId val="141003801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7473519"/>
        <c:crosses val="autoZero"/>
        <c:crossBetween val="midCat"/>
      </c:valAx>
      <c:dTable>
        <c:showHorzBorder val="1"/>
        <c:showVertBorder val="1"/>
        <c:showOutline val="1"/>
        <c:showKeys val="1"/>
        <c:spPr>
          <a:noFill/>
          <a:ln w="9525">
            <a:solidFill>
              <a:schemeClr val="lt1">
                <a:lumMod val="50000"/>
              </a:schemeClr>
            </a:solidFill>
          </a:ln>
          <a:effectLst/>
        </c:spPr>
        <c:txPr>
          <a:bodyPr rot="0" spcFirstLastPara="1" vertOverflow="ellipsis" vert="horz" wrap="square" anchor="ctr" anchorCtr="1"/>
          <a:lstStyle/>
          <a:p>
            <a:pPr rtl="0">
              <a:defRPr sz="900" b="0" i="0" u="none" strike="noStrike" kern="1200" baseline="0">
                <a:solidFill>
                  <a:schemeClr val="lt1">
                    <a:lumMod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05-10-2024.xlsx]Region Purch.!PivotTable2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Purchased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Purch.'!$B$1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Purch.'!$A$2:$A$5</c:f>
              <c:strCache>
                <c:ptCount val="3"/>
                <c:pt idx="0">
                  <c:v>Europe</c:v>
                </c:pt>
                <c:pt idx="1">
                  <c:v>North America</c:v>
                </c:pt>
                <c:pt idx="2">
                  <c:v>Pacific</c:v>
                </c:pt>
              </c:strCache>
            </c:strRef>
          </c:cat>
          <c:val>
            <c:numRef>
              <c:f>'Region Purch.'!$B$2:$B$5</c:f>
              <c:numCache>
                <c:formatCode>General</c:formatCode>
                <c:ptCount val="3"/>
                <c:pt idx="0">
                  <c:v>300</c:v>
                </c:pt>
                <c:pt idx="1">
                  <c:v>508</c:v>
                </c:pt>
                <c:pt idx="2">
                  <c:v>192</c:v>
                </c:pt>
              </c:numCache>
            </c:numRef>
          </c:val>
          <c:extLst>
            <c:ext xmlns:c16="http://schemas.microsoft.com/office/drawing/2014/chart" uri="{C3380CC4-5D6E-409C-BE32-E72D297353CC}">
              <c16:uniqueId val="{00000000-FF99-4629-B6C2-2D36D93A41B4}"/>
            </c:ext>
          </c:extLst>
        </c:ser>
        <c:dLbls>
          <c:showLegendKey val="0"/>
          <c:showVal val="0"/>
          <c:showCatName val="0"/>
          <c:showSerName val="0"/>
          <c:showPercent val="0"/>
          <c:showBubbleSize val="0"/>
        </c:dLbls>
        <c:gapWidth val="182"/>
        <c:axId val="1409003919"/>
        <c:axId val="1409006799"/>
      </c:barChart>
      <c:catAx>
        <c:axId val="1409003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006799"/>
        <c:crosses val="autoZero"/>
        <c:auto val="1"/>
        <c:lblAlgn val="ctr"/>
        <c:lblOffset val="100"/>
        <c:noMultiLvlLbl val="0"/>
      </c:catAx>
      <c:valAx>
        <c:axId val="1409006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00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05-10-2024.xlsx]Cust. Gender!PivotTable1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customers based on Age</a:t>
            </a:r>
            <a:r>
              <a:rPr lang="en-US" baseline="0"/>
              <a:t> category and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 Gender'!$B$3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'Cust. Gender'!$A$4:$A$6</c:f>
              <c:multiLvlStrCache>
                <c:ptCount val="1"/>
                <c:lvl>
                  <c:pt idx="0">
                    <c:v>Middle Age</c:v>
                  </c:pt>
                </c:lvl>
                <c:lvl>
                  <c:pt idx="0">
                    <c:v>Female</c:v>
                  </c:pt>
                </c:lvl>
              </c:multiLvlStrCache>
            </c:multiLvlStrRef>
          </c:cat>
          <c:val>
            <c:numRef>
              <c:f>'Cust. Gender'!$B$4:$B$6</c:f>
              <c:numCache>
                <c:formatCode>General</c:formatCode>
                <c:ptCount val="1"/>
                <c:pt idx="0">
                  <c:v>36</c:v>
                </c:pt>
              </c:numCache>
            </c:numRef>
          </c:val>
          <c:extLst>
            <c:ext xmlns:c16="http://schemas.microsoft.com/office/drawing/2014/chart" uri="{C3380CC4-5D6E-409C-BE32-E72D297353CC}">
              <c16:uniqueId val="{00000000-7D91-42EB-BBB4-B0898D41CA57}"/>
            </c:ext>
          </c:extLst>
        </c:ser>
        <c:dLbls>
          <c:dLblPos val="outEnd"/>
          <c:showLegendKey val="0"/>
          <c:showVal val="1"/>
          <c:showCatName val="0"/>
          <c:showSerName val="0"/>
          <c:showPercent val="0"/>
          <c:showBubbleSize val="0"/>
        </c:dLbls>
        <c:gapWidth val="219"/>
        <c:overlap val="-27"/>
        <c:axId val="131206240"/>
        <c:axId val="131205824"/>
      </c:barChart>
      <c:catAx>
        <c:axId val="13120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5824"/>
        <c:crosses val="autoZero"/>
        <c:auto val="1"/>
        <c:lblAlgn val="ctr"/>
        <c:lblOffset val="100"/>
        <c:noMultiLvlLbl val="0"/>
      </c:catAx>
      <c:valAx>
        <c:axId val="13120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05-10-2024.xlsx]Cust. Age Cat.!PivotTable2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Customers based on Age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 Age Cat.'!$B$3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 Age Cat.'!$A$4:$A$5</c:f>
              <c:strCache>
                <c:ptCount val="1"/>
                <c:pt idx="0">
                  <c:v>Middle Age</c:v>
                </c:pt>
              </c:strCache>
            </c:strRef>
          </c:cat>
          <c:val>
            <c:numRef>
              <c:f>'Cust. Age Cat.'!$B$4:$B$5</c:f>
              <c:numCache>
                <c:formatCode>General</c:formatCode>
                <c:ptCount val="1"/>
                <c:pt idx="0">
                  <c:v>36</c:v>
                </c:pt>
              </c:numCache>
            </c:numRef>
          </c:val>
          <c:extLst>
            <c:ext xmlns:c16="http://schemas.microsoft.com/office/drawing/2014/chart" uri="{C3380CC4-5D6E-409C-BE32-E72D297353CC}">
              <c16:uniqueId val="{00000000-016B-4B2A-AA4C-82C9AD84C725}"/>
            </c:ext>
          </c:extLst>
        </c:ser>
        <c:dLbls>
          <c:dLblPos val="outEnd"/>
          <c:showLegendKey val="0"/>
          <c:showVal val="1"/>
          <c:showCatName val="0"/>
          <c:showSerName val="0"/>
          <c:showPercent val="0"/>
          <c:showBubbleSize val="0"/>
        </c:dLbls>
        <c:gapWidth val="219"/>
        <c:overlap val="-27"/>
        <c:axId val="435871520"/>
        <c:axId val="445973952"/>
      </c:barChart>
      <c:catAx>
        <c:axId val="43587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973952"/>
        <c:crosses val="autoZero"/>
        <c:auto val="1"/>
        <c:lblAlgn val="ctr"/>
        <c:lblOffset val="100"/>
        <c:noMultiLvlLbl val="0"/>
      </c:catAx>
      <c:valAx>
        <c:axId val="4459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7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4762</xdr:colOff>
      <xdr:row>2</xdr:row>
      <xdr:rowOff>14287</xdr:rowOff>
    </xdr:from>
    <xdr:to>
      <xdr:col>11</xdr:col>
      <xdr:colOff>266700</xdr:colOff>
      <xdr:row>15</xdr:row>
      <xdr:rowOff>133350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52386</xdr:colOff>
      <xdr:row>2</xdr:row>
      <xdr:rowOff>9524</xdr:rowOff>
    </xdr:from>
    <xdr:to>
      <xdr:col>12</xdr:col>
      <xdr:colOff>323849</xdr:colOff>
      <xdr:row>19</xdr:row>
      <xdr:rowOff>76199</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104775</xdr:colOff>
      <xdr:row>12</xdr:row>
      <xdr:rowOff>180975</xdr:rowOff>
    </xdr:from>
    <xdr:to>
      <xdr:col>1</xdr:col>
      <xdr:colOff>689610</xdr:colOff>
      <xdr:row>18</xdr:row>
      <xdr:rowOff>114300</xdr:rowOff>
    </xdr:to>
    <mc:AlternateContent xmlns:mc="http://schemas.openxmlformats.org/markup-compatibility/2006" xmlns:a14="http://schemas.microsoft.com/office/drawing/2010/main">
      <mc:Choice Requires="a14">
        <xdr:graphicFrame macro="">
          <xdr:nvGraphicFramePr>
            <xdr:cNvPr id="3" name="Age Category">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Age Category"/>
            </a:graphicData>
          </a:graphic>
        </xdr:graphicFrame>
      </mc:Choice>
      <mc:Fallback xmlns="">
        <xdr:sp macro="" textlink="">
          <xdr:nvSpPr>
            <xdr:cNvPr id="0" name=""/>
            <xdr:cNvSpPr>
              <a:spLocks noTextEdit="1"/>
            </xdr:cNvSpPr>
          </xdr:nvSpPr>
          <xdr:spPr>
            <a:xfrm>
              <a:off x="104775" y="2466975"/>
              <a:ext cx="1514475" cy="10763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609599</xdr:colOff>
      <xdr:row>1</xdr:row>
      <xdr:rowOff>185737</xdr:rowOff>
    </xdr:from>
    <xdr:to>
      <xdr:col>10</xdr:col>
      <xdr:colOff>9524</xdr:colOff>
      <xdr:row>16</xdr:row>
      <xdr:rowOff>161924</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12</xdr:row>
      <xdr:rowOff>85726</xdr:rowOff>
    </xdr:from>
    <xdr:to>
      <xdr:col>1</xdr:col>
      <xdr:colOff>1028700</xdr:colOff>
      <xdr:row>17</xdr:row>
      <xdr:rowOff>104776</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8100" y="2371726"/>
              <a:ext cx="1828800" cy="9715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7</xdr:row>
      <xdr:rowOff>19050</xdr:rowOff>
    </xdr:from>
    <xdr:to>
      <xdr:col>1</xdr:col>
      <xdr:colOff>1009650</xdr:colOff>
      <xdr:row>12</xdr:row>
      <xdr:rowOff>28575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1352550"/>
              <a:ext cx="1828800" cy="9620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xdr:colOff>
      <xdr:row>3</xdr:row>
      <xdr:rowOff>0</xdr:rowOff>
    </xdr:from>
    <xdr:to>
      <xdr:col>12</xdr:col>
      <xdr:colOff>314325</xdr:colOff>
      <xdr:row>20</xdr:row>
      <xdr:rowOff>90488</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7</xdr:row>
      <xdr:rowOff>19050</xdr:rowOff>
    </xdr:from>
    <xdr:to>
      <xdr:col>1</xdr:col>
      <xdr:colOff>676275</xdr:colOff>
      <xdr:row>13</xdr:row>
      <xdr:rowOff>47625</xdr:rowOff>
    </xdr:to>
    <mc:AlternateContent xmlns:mc="http://schemas.openxmlformats.org/markup-compatibility/2006" xmlns:a14="http://schemas.microsoft.com/office/drawing/2010/main">
      <mc:Choice Requires="a14">
        <xdr:graphicFrame macro="">
          <xdr:nvGraphicFramePr>
            <xdr:cNvPr id="2" name="Region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0" y="1352550"/>
              <a:ext cx="1514475" cy="128587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4763</xdr:colOff>
      <xdr:row>1</xdr:row>
      <xdr:rowOff>190499</xdr:rowOff>
    </xdr:from>
    <xdr:to>
      <xdr:col>10</xdr:col>
      <xdr:colOff>600076</xdr:colOff>
      <xdr:row>21</xdr:row>
      <xdr:rowOff>9524</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13</xdr:row>
      <xdr:rowOff>85725</xdr:rowOff>
    </xdr:from>
    <xdr:to>
      <xdr:col>1</xdr:col>
      <xdr:colOff>676275</xdr:colOff>
      <xdr:row>18</xdr:row>
      <xdr:rowOff>57150</xdr:rowOff>
    </xdr:to>
    <mc:AlternateContent xmlns:mc="http://schemas.openxmlformats.org/markup-compatibility/2006" xmlns:a14="http://schemas.microsoft.com/office/drawing/2010/main">
      <mc:Choice Requires="a14">
        <xdr:graphicFrame macro="">
          <xdr:nvGraphicFramePr>
            <xdr:cNvPr id="4" name="Gender 2">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9050" y="2562225"/>
              <a:ext cx="1495425" cy="9239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419100</xdr:colOff>
      <xdr:row>1</xdr:row>
      <xdr:rowOff>47625</xdr:rowOff>
    </xdr:from>
    <xdr:to>
      <xdr:col>11</xdr:col>
      <xdr:colOff>114300</xdr:colOff>
      <xdr:row>15</xdr:row>
      <xdr:rowOff>123825</xdr:rowOff>
    </xdr:to>
    <xdr:graphicFrame macro="">
      <xdr:nvGraphicFramePr>
        <xdr:cNvPr id="2" name="Chart 1">
          <a:extLst>
            <a:ext uri="{FF2B5EF4-FFF2-40B4-BE49-F238E27FC236}">
              <a16:creationId xmlns:a16="http://schemas.microsoft.com/office/drawing/2014/main" id="{A20C1DB9-22E4-4774-3FB2-3B7A6805C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133350</xdr:colOff>
      <xdr:row>0</xdr:row>
      <xdr:rowOff>161925</xdr:rowOff>
    </xdr:from>
    <xdr:to>
      <xdr:col>10</xdr:col>
      <xdr:colOff>438150</xdr:colOff>
      <xdr:row>15</xdr:row>
      <xdr:rowOff>47625</xdr:rowOff>
    </xdr:to>
    <xdr:graphicFrame macro="">
      <xdr:nvGraphicFramePr>
        <xdr:cNvPr id="2" name="Chart 1">
          <a:extLst>
            <a:ext uri="{FF2B5EF4-FFF2-40B4-BE49-F238E27FC236}">
              <a16:creationId xmlns:a16="http://schemas.microsoft.com/office/drawing/2014/main" id="{4E662EC7-6825-7BAA-2480-3D47C87CC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601928</xdr:colOff>
      <xdr:row>3</xdr:row>
      <xdr:rowOff>2</xdr:rowOff>
    </xdr:from>
    <xdr:to>
      <xdr:col>12</xdr:col>
      <xdr:colOff>416719</xdr:colOff>
      <xdr:row>17</xdr:row>
      <xdr:rowOff>35720</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145626</xdr:colOff>
      <xdr:row>3</xdr:row>
      <xdr:rowOff>10583</xdr:rowOff>
    </xdr:from>
    <xdr:to>
      <xdr:col>3</xdr:col>
      <xdr:colOff>402166</xdr:colOff>
      <xdr:row>8</xdr:row>
      <xdr:rowOff>115448</xdr:rowOff>
    </xdr:to>
    <mc:AlternateContent xmlns:mc="http://schemas.openxmlformats.org/markup-compatibility/2006" xmlns:a14="http://schemas.microsoft.com/office/drawing/2010/main">
      <mc:Choice Requires="a14">
        <xdr:graphicFrame macro="">
          <xdr:nvGraphicFramePr>
            <xdr:cNvPr id="5" name="Age Category 1">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microsoft.com/office/drawing/2010/slicer">
              <sle:slicer xmlns:sle="http://schemas.microsoft.com/office/drawing/2010/slicer" name="Age Category 1"/>
            </a:graphicData>
          </a:graphic>
        </xdr:graphicFrame>
      </mc:Choice>
      <mc:Fallback xmlns="">
        <xdr:sp macro="" textlink="">
          <xdr:nvSpPr>
            <xdr:cNvPr id="0" name=""/>
            <xdr:cNvSpPr>
              <a:spLocks noTextEdit="1"/>
            </xdr:cNvSpPr>
          </xdr:nvSpPr>
          <xdr:spPr>
            <a:xfrm>
              <a:off x="145626" y="1058333"/>
              <a:ext cx="2098040" cy="105736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590019</xdr:colOff>
      <xdr:row>18</xdr:row>
      <xdr:rowOff>42863</xdr:rowOff>
    </xdr:from>
    <xdr:to>
      <xdr:col>12</xdr:col>
      <xdr:colOff>428624</xdr:colOff>
      <xdr:row>34</xdr:row>
      <xdr:rowOff>1</xdr:rowOff>
    </xdr:to>
    <xdr:graphicFrame macro="">
      <xdr:nvGraphicFramePr>
        <xdr:cNvPr id="6" name="Chart 5">
          <a:extLst>
            <a:ext uri="{FF2B5EF4-FFF2-40B4-BE49-F238E27FC236}">
              <a16:creationId xmlns:a16="http://schemas.microsoft.com/office/drawing/2014/main" id="{00000000-0008-0000-09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11907</xdr:colOff>
      <xdr:row>3</xdr:row>
      <xdr:rowOff>0</xdr:rowOff>
    </xdr:from>
    <xdr:to>
      <xdr:col>20</xdr:col>
      <xdr:colOff>333375</xdr:colOff>
      <xdr:row>17</xdr:row>
      <xdr:rowOff>23812</xdr:rowOff>
    </xdr:to>
    <xdr:graphicFrame macro="">
      <xdr:nvGraphicFramePr>
        <xdr:cNvPr id="7" name="Chart 6">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131763</xdr:colOff>
      <xdr:row>10</xdr:row>
      <xdr:rowOff>0</xdr:rowOff>
    </xdr:from>
    <xdr:to>
      <xdr:col>3</xdr:col>
      <xdr:colOff>391583</xdr:colOff>
      <xdr:row>14</xdr:row>
      <xdr:rowOff>10583</xdr:rowOff>
    </xdr:to>
    <mc:AlternateContent xmlns:mc="http://schemas.openxmlformats.org/markup-compatibility/2006" xmlns:a14="http://schemas.microsoft.com/office/drawing/2010/main">
      <mc:Choice Requires="a14">
        <xdr:graphicFrame macro="">
          <xdr:nvGraphicFramePr>
            <xdr:cNvPr id="8" name="Gender 1">
              <a:extLst>
                <a:ext uri="{FF2B5EF4-FFF2-40B4-BE49-F238E27FC236}">
                  <a16:creationId xmlns:a16="http://schemas.microsoft.com/office/drawing/2014/main" id="{00000000-0008-0000-0900-00000800000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31763" y="2381250"/>
              <a:ext cx="2101320" cy="77258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105833</xdr:colOff>
      <xdr:row>16</xdr:row>
      <xdr:rowOff>10583</xdr:rowOff>
    </xdr:from>
    <xdr:to>
      <xdr:col>3</xdr:col>
      <xdr:colOff>402166</xdr:colOff>
      <xdr:row>21</xdr:row>
      <xdr:rowOff>133613</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5833" y="3534833"/>
              <a:ext cx="2137833" cy="107553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18</xdr:row>
      <xdr:rowOff>59531</xdr:rowOff>
    </xdr:from>
    <xdr:to>
      <xdr:col>20</xdr:col>
      <xdr:colOff>357187</xdr:colOff>
      <xdr:row>34</xdr:row>
      <xdr:rowOff>0</xdr:rowOff>
    </xdr:to>
    <xdr:graphicFrame macro="">
      <xdr:nvGraphicFramePr>
        <xdr:cNvPr id="12" name="Chart 11">
          <a:extLst>
            <a:ext uri="{FF2B5EF4-FFF2-40B4-BE49-F238E27FC236}">
              <a16:creationId xmlns:a16="http://schemas.microsoft.com/office/drawing/2014/main" id="{00000000-0008-0000-09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47624</xdr:colOff>
      <xdr:row>3</xdr:row>
      <xdr:rowOff>0</xdr:rowOff>
    </xdr:from>
    <xdr:to>
      <xdr:col>26</xdr:col>
      <xdr:colOff>142874</xdr:colOff>
      <xdr:row>17</xdr:row>
      <xdr:rowOff>47625</xdr:rowOff>
    </xdr:to>
    <xdr:graphicFrame macro="">
      <xdr:nvGraphicFramePr>
        <xdr:cNvPr id="14" name="Chart 13">
          <a:extLst>
            <a:ext uri="{FF2B5EF4-FFF2-40B4-BE49-F238E27FC236}">
              <a16:creationId xmlns:a16="http://schemas.microsoft.com/office/drawing/2014/main" id="{00000000-0008-0000-09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NNY" refreshedDate="45392.519878009261" createdVersion="6" refreshedVersion="6" minRefreshableVersion="3" recordCount="1000" xr:uid="{00000000-000A-0000-FFFF-FFFF25000000}">
  <cacheSource type="worksheet">
    <worksheetSource name="Bike_Data"/>
  </cacheSource>
  <cacheFields count="16">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Age Category" numFmtId="0">
      <sharedItems count="3">
        <s v="Middle Age"/>
        <s v="Old"/>
        <s v="Youth"/>
      </sharedItems>
    </cacheField>
    <cacheField name="Have Children" numFmtId="0">
      <sharedItems count="2">
        <s v="Yes"/>
        <s v="No"/>
      </sharedItems>
    </cacheField>
    <cacheField name="Purchased Cars"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1"/>
    <s v="Bachelors"/>
    <s v="Skilled Manual"/>
    <s v="Yes"/>
    <x v="0"/>
    <s v="0-1 Miles"/>
    <x v="0"/>
    <x v="0"/>
    <x v="0"/>
    <x v="0"/>
    <x v="0"/>
    <x v="0"/>
  </r>
  <r>
    <x v="1"/>
    <x v="0"/>
    <x v="1"/>
    <x v="1"/>
    <n v="3"/>
    <s v="Partial College"/>
    <s v="Clerical"/>
    <s v="Yes"/>
    <x v="1"/>
    <s v="0-1 Miles"/>
    <x v="0"/>
    <x v="1"/>
    <x v="0"/>
    <x v="0"/>
    <x v="0"/>
    <x v="1"/>
  </r>
  <r>
    <x v="2"/>
    <x v="0"/>
    <x v="1"/>
    <x v="2"/>
    <n v="5"/>
    <s v="Partial College"/>
    <s v="Professional"/>
    <s v="No"/>
    <x v="2"/>
    <s v="2-5 Miles"/>
    <x v="0"/>
    <x v="2"/>
    <x v="0"/>
    <x v="1"/>
    <x v="0"/>
    <x v="1"/>
  </r>
  <r>
    <x v="3"/>
    <x v="1"/>
    <x v="1"/>
    <x v="3"/>
    <n v="0"/>
    <s v="Bachelors"/>
    <s v="Professional"/>
    <s v="Yes"/>
    <x v="1"/>
    <s v="5-10 Miles"/>
    <x v="1"/>
    <x v="3"/>
    <x v="1"/>
    <x v="0"/>
    <x v="1"/>
    <x v="1"/>
  </r>
  <r>
    <x v="4"/>
    <x v="1"/>
    <x v="1"/>
    <x v="1"/>
    <n v="0"/>
    <s v="Bachelors"/>
    <s v="Clerical"/>
    <s v="No"/>
    <x v="0"/>
    <s v="0-1 Miles"/>
    <x v="0"/>
    <x v="4"/>
    <x v="1"/>
    <x v="0"/>
    <x v="1"/>
    <x v="0"/>
  </r>
  <r>
    <x v="5"/>
    <x v="0"/>
    <x v="0"/>
    <x v="4"/>
    <n v="2"/>
    <s v="Partial College"/>
    <s v="Manual"/>
    <s v="Yes"/>
    <x v="0"/>
    <s v="1-2 Miles"/>
    <x v="0"/>
    <x v="5"/>
    <x v="0"/>
    <x v="1"/>
    <x v="0"/>
    <x v="0"/>
  </r>
  <r>
    <x v="6"/>
    <x v="1"/>
    <x v="1"/>
    <x v="5"/>
    <n v="2"/>
    <s v="High School"/>
    <s v="Management"/>
    <s v="Yes"/>
    <x v="3"/>
    <s v="0-1 Miles"/>
    <x v="1"/>
    <x v="6"/>
    <x v="1"/>
    <x v="0"/>
    <x v="0"/>
    <x v="1"/>
  </r>
  <r>
    <x v="7"/>
    <x v="0"/>
    <x v="1"/>
    <x v="0"/>
    <n v="1"/>
    <s v="Bachelors"/>
    <s v="Skilled Manual"/>
    <s v="Yes"/>
    <x v="0"/>
    <s v="0-1 Miles"/>
    <x v="0"/>
    <x v="1"/>
    <x v="1"/>
    <x v="0"/>
    <x v="0"/>
    <x v="0"/>
  </r>
  <r>
    <x v="8"/>
    <x v="0"/>
    <x v="1"/>
    <x v="6"/>
    <n v="2"/>
    <s v="Partial High School"/>
    <s v="Clerical"/>
    <s v="Yes"/>
    <x v="2"/>
    <s v="5-10 Miles"/>
    <x v="1"/>
    <x v="7"/>
    <x v="0"/>
    <x v="1"/>
    <x v="0"/>
    <x v="1"/>
  </r>
  <r>
    <x v="9"/>
    <x v="0"/>
    <x v="1"/>
    <x v="7"/>
    <n v="2"/>
    <s v="Partial College"/>
    <s v="Manual"/>
    <s v="Yes"/>
    <x v="1"/>
    <s v="0-1 Miles"/>
    <x v="0"/>
    <x v="8"/>
    <x v="1"/>
    <x v="0"/>
    <x v="0"/>
    <x v="1"/>
  </r>
  <r>
    <x v="10"/>
    <x v="0"/>
    <x v="0"/>
    <x v="1"/>
    <n v="3"/>
    <s v="High School"/>
    <s v="Skilled Manual"/>
    <s v="No"/>
    <x v="2"/>
    <s v="1-2 Miles"/>
    <x v="1"/>
    <x v="9"/>
    <x v="1"/>
    <x v="1"/>
    <x v="0"/>
    <x v="1"/>
  </r>
  <r>
    <x v="11"/>
    <x v="1"/>
    <x v="0"/>
    <x v="8"/>
    <n v="0"/>
    <s v="Bachelors"/>
    <s v="Professional"/>
    <s v="No"/>
    <x v="3"/>
    <s v="10+ Miles"/>
    <x v="1"/>
    <x v="4"/>
    <x v="0"/>
    <x v="0"/>
    <x v="1"/>
    <x v="1"/>
  </r>
  <r>
    <x v="12"/>
    <x v="0"/>
    <x v="1"/>
    <x v="9"/>
    <n v="5"/>
    <s v="Partial College"/>
    <s v="Professional"/>
    <s v="Yes"/>
    <x v="0"/>
    <s v="0-1 Miles"/>
    <x v="0"/>
    <x v="10"/>
    <x v="0"/>
    <x v="1"/>
    <x v="0"/>
    <x v="0"/>
  </r>
  <r>
    <x v="13"/>
    <x v="0"/>
    <x v="1"/>
    <x v="0"/>
    <n v="2"/>
    <s v="Partial College"/>
    <s v="Clerical"/>
    <s v="Yes"/>
    <x v="1"/>
    <s v="1-2 Miles"/>
    <x v="0"/>
    <x v="11"/>
    <x v="1"/>
    <x v="0"/>
    <x v="0"/>
    <x v="1"/>
  </r>
  <r>
    <x v="14"/>
    <x v="1"/>
    <x v="1"/>
    <x v="10"/>
    <n v="1"/>
    <s v="Partial College"/>
    <s v="Skilled Manual"/>
    <s v="No"/>
    <x v="1"/>
    <s v="0-1 Miles"/>
    <x v="1"/>
    <x v="12"/>
    <x v="1"/>
    <x v="1"/>
    <x v="0"/>
    <x v="1"/>
  </r>
  <r>
    <x v="15"/>
    <x v="1"/>
    <x v="0"/>
    <x v="4"/>
    <n v="2"/>
    <s v="High School"/>
    <s v="Manual"/>
    <s v="Yes"/>
    <x v="1"/>
    <s v="0-1 Miles"/>
    <x v="0"/>
    <x v="13"/>
    <x v="1"/>
    <x v="0"/>
    <x v="0"/>
    <x v="1"/>
  </r>
  <r>
    <x v="16"/>
    <x v="1"/>
    <x v="1"/>
    <x v="1"/>
    <n v="3"/>
    <s v="Partial College"/>
    <s v="Clerical"/>
    <s v="No"/>
    <x v="2"/>
    <s v="1-2 Miles"/>
    <x v="1"/>
    <x v="14"/>
    <x v="1"/>
    <x v="1"/>
    <x v="0"/>
    <x v="1"/>
  </r>
  <r>
    <x v="17"/>
    <x v="0"/>
    <x v="0"/>
    <x v="1"/>
    <n v="1"/>
    <s v="Bachelors"/>
    <s v="Clerical"/>
    <s v="Yes"/>
    <x v="0"/>
    <s v="0-1 Miles"/>
    <x v="0"/>
    <x v="15"/>
    <x v="0"/>
    <x v="1"/>
    <x v="0"/>
    <x v="0"/>
  </r>
  <r>
    <x v="18"/>
    <x v="1"/>
    <x v="1"/>
    <x v="0"/>
    <n v="2"/>
    <s v="Partial College"/>
    <s v="Clerical"/>
    <s v="Yes"/>
    <x v="1"/>
    <s v="1-2 Miles"/>
    <x v="0"/>
    <x v="11"/>
    <x v="1"/>
    <x v="0"/>
    <x v="0"/>
    <x v="1"/>
  </r>
  <r>
    <x v="19"/>
    <x v="1"/>
    <x v="1"/>
    <x v="6"/>
    <n v="2"/>
    <s v="Partial High School"/>
    <s v="Clerical"/>
    <s v="Yes"/>
    <x v="2"/>
    <s v="5-10 Miles"/>
    <x v="1"/>
    <x v="10"/>
    <x v="1"/>
    <x v="1"/>
    <x v="0"/>
    <x v="1"/>
  </r>
  <r>
    <x v="20"/>
    <x v="0"/>
    <x v="0"/>
    <x v="0"/>
    <n v="0"/>
    <s v="Graduate Degree"/>
    <s v="Clerical"/>
    <s v="Yes"/>
    <x v="0"/>
    <s v="0-1 Miles"/>
    <x v="0"/>
    <x v="4"/>
    <x v="1"/>
    <x v="0"/>
    <x v="1"/>
    <x v="0"/>
  </r>
  <r>
    <x v="21"/>
    <x v="1"/>
    <x v="0"/>
    <x v="2"/>
    <n v="0"/>
    <s v="Bachelors"/>
    <s v="Professional"/>
    <s v="Yes"/>
    <x v="3"/>
    <s v="10+ Miles"/>
    <x v="1"/>
    <x v="11"/>
    <x v="0"/>
    <x v="0"/>
    <x v="1"/>
    <x v="1"/>
  </r>
  <r>
    <x v="22"/>
    <x v="1"/>
    <x v="1"/>
    <x v="0"/>
    <n v="2"/>
    <s v="Partial College"/>
    <s v="Clerical"/>
    <s v="Yes"/>
    <x v="0"/>
    <s v="1-2 Miles"/>
    <x v="0"/>
    <x v="11"/>
    <x v="1"/>
    <x v="0"/>
    <x v="0"/>
    <x v="0"/>
  </r>
  <r>
    <x v="23"/>
    <x v="0"/>
    <x v="0"/>
    <x v="2"/>
    <n v="5"/>
    <s v="High School"/>
    <s v="Management"/>
    <s v="No"/>
    <x v="4"/>
    <s v="5-10 Miles"/>
    <x v="0"/>
    <x v="16"/>
    <x v="0"/>
    <x v="1"/>
    <x v="0"/>
    <x v="1"/>
  </r>
  <r>
    <x v="24"/>
    <x v="1"/>
    <x v="1"/>
    <x v="0"/>
    <n v="2"/>
    <s v="Partial College"/>
    <s v="Clerical"/>
    <s v="No"/>
    <x v="1"/>
    <s v="0-1 Miles"/>
    <x v="0"/>
    <x v="17"/>
    <x v="0"/>
    <x v="0"/>
    <x v="0"/>
    <x v="1"/>
  </r>
  <r>
    <x v="25"/>
    <x v="1"/>
    <x v="1"/>
    <x v="1"/>
    <n v="1"/>
    <s v="Bachelors"/>
    <s v="Clerical"/>
    <s v="Yes"/>
    <x v="0"/>
    <s v="0-1 Miles"/>
    <x v="0"/>
    <x v="18"/>
    <x v="0"/>
    <x v="1"/>
    <x v="0"/>
    <x v="0"/>
  </r>
  <r>
    <x v="26"/>
    <x v="1"/>
    <x v="1"/>
    <x v="1"/>
    <n v="0"/>
    <s v="Partial College"/>
    <s v="Clerical"/>
    <s v="No"/>
    <x v="1"/>
    <s v="0-1 Miles"/>
    <x v="0"/>
    <x v="19"/>
    <x v="1"/>
    <x v="2"/>
    <x v="1"/>
    <x v="1"/>
  </r>
  <r>
    <x v="27"/>
    <x v="1"/>
    <x v="0"/>
    <x v="11"/>
    <n v="0"/>
    <s v="Bachelors"/>
    <s v="Professional"/>
    <s v="No"/>
    <x v="1"/>
    <s v="5-10 Miles"/>
    <x v="1"/>
    <x v="8"/>
    <x v="0"/>
    <x v="0"/>
    <x v="1"/>
    <x v="1"/>
  </r>
  <r>
    <x v="28"/>
    <x v="0"/>
    <x v="1"/>
    <x v="3"/>
    <n v="5"/>
    <s v="Partial College"/>
    <s v="Skilled Manual"/>
    <s v="Yes"/>
    <x v="2"/>
    <s v="5-10 Miles"/>
    <x v="1"/>
    <x v="20"/>
    <x v="0"/>
    <x v="0"/>
    <x v="0"/>
    <x v="1"/>
  </r>
  <r>
    <x v="29"/>
    <x v="1"/>
    <x v="0"/>
    <x v="6"/>
    <n v="0"/>
    <s v="Partial High School"/>
    <s v="Manual"/>
    <s v="No"/>
    <x v="2"/>
    <s v="0-1 Miles"/>
    <x v="0"/>
    <x v="21"/>
    <x v="1"/>
    <x v="0"/>
    <x v="1"/>
    <x v="1"/>
  </r>
  <r>
    <x v="30"/>
    <x v="0"/>
    <x v="0"/>
    <x v="6"/>
    <n v="2"/>
    <s v="Partial College"/>
    <s v="Manual"/>
    <s v="Yes"/>
    <x v="0"/>
    <s v="0-1 Miles"/>
    <x v="0"/>
    <x v="18"/>
    <x v="0"/>
    <x v="1"/>
    <x v="0"/>
    <x v="0"/>
  </r>
  <r>
    <x v="31"/>
    <x v="0"/>
    <x v="1"/>
    <x v="4"/>
    <n v="0"/>
    <s v="Partial College"/>
    <s v="Manual"/>
    <s v="No"/>
    <x v="1"/>
    <s v="0-1 Miles"/>
    <x v="1"/>
    <x v="22"/>
    <x v="1"/>
    <x v="2"/>
    <x v="1"/>
    <x v="1"/>
  </r>
  <r>
    <x v="32"/>
    <x v="1"/>
    <x v="0"/>
    <x v="6"/>
    <n v="0"/>
    <s v="High School"/>
    <s v="Manual"/>
    <s v="No"/>
    <x v="1"/>
    <s v="5-10 Miles"/>
    <x v="0"/>
    <x v="23"/>
    <x v="0"/>
    <x v="0"/>
    <x v="1"/>
    <x v="1"/>
  </r>
  <r>
    <x v="33"/>
    <x v="1"/>
    <x v="1"/>
    <x v="2"/>
    <n v="2"/>
    <s v="High School"/>
    <s v="Skilled Manual"/>
    <s v="No"/>
    <x v="2"/>
    <s v="1-2 Miles"/>
    <x v="1"/>
    <x v="5"/>
    <x v="1"/>
    <x v="1"/>
    <x v="0"/>
    <x v="1"/>
  </r>
  <r>
    <x v="34"/>
    <x v="1"/>
    <x v="1"/>
    <x v="8"/>
    <n v="5"/>
    <s v="Partial College"/>
    <s v="Professional"/>
    <s v="No"/>
    <x v="2"/>
    <s v="2-5 Miles"/>
    <x v="0"/>
    <x v="24"/>
    <x v="1"/>
    <x v="1"/>
    <x v="0"/>
    <x v="1"/>
  </r>
  <r>
    <x v="35"/>
    <x v="1"/>
    <x v="0"/>
    <x v="4"/>
    <n v="5"/>
    <s v="Partial High School"/>
    <s v="Manual"/>
    <s v="No"/>
    <x v="2"/>
    <s v="0-1 Miles"/>
    <x v="0"/>
    <x v="3"/>
    <x v="0"/>
    <x v="0"/>
    <x v="0"/>
    <x v="1"/>
  </r>
  <r>
    <x v="36"/>
    <x v="0"/>
    <x v="0"/>
    <x v="4"/>
    <n v="2"/>
    <s v="Partial College"/>
    <s v="Manual"/>
    <s v="Yes"/>
    <x v="1"/>
    <s v="0-1 Miles"/>
    <x v="0"/>
    <x v="5"/>
    <x v="1"/>
    <x v="1"/>
    <x v="0"/>
    <x v="1"/>
  </r>
  <r>
    <x v="37"/>
    <x v="1"/>
    <x v="0"/>
    <x v="1"/>
    <n v="0"/>
    <s v="Partial College"/>
    <s v="Clerical"/>
    <s v="No"/>
    <x v="1"/>
    <s v="2-5 Miles"/>
    <x v="0"/>
    <x v="25"/>
    <x v="0"/>
    <x v="2"/>
    <x v="1"/>
    <x v="1"/>
  </r>
  <r>
    <x v="38"/>
    <x v="1"/>
    <x v="1"/>
    <x v="6"/>
    <n v="0"/>
    <s v="High School"/>
    <s v="Manual"/>
    <s v="No"/>
    <x v="1"/>
    <s v="2-5 Miles"/>
    <x v="0"/>
    <x v="26"/>
    <x v="0"/>
    <x v="2"/>
    <x v="1"/>
    <x v="1"/>
  </r>
  <r>
    <x v="39"/>
    <x v="1"/>
    <x v="0"/>
    <x v="4"/>
    <n v="4"/>
    <s v="Partial High School"/>
    <s v="Manual"/>
    <s v="Yes"/>
    <x v="2"/>
    <s v="0-1 Miles"/>
    <x v="0"/>
    <x v="8"/>
    <x v="1"/>
    <x v="0"/>
    <x v="0"/>
    <x v="1"/>
  </r>
  <r>
    <x v="40"/>
    <x v="1"/>
    <x v="0"/>
    <x v="1"/>
    <n v="2"/>
    <s v="Partial College"/>
    <s v="Clerical"/>
    <s v="No"/>
    <x v="0"/>
    <s v="0-1 Miles"/>
    <x v="0"/>
    <x v="1"/>
    <x v="0"/>
    <x v="0"/>
    <x v="0"/>
    <x v="0"/>
  </r>
  <r>
    <x v="41"/>
    <x v="1"/>
    <x v="0"/>
    <x v="0"/>
    <n v="2"/>
    <s v="Bachelors"/>
    <s v="Management"/>
    <s v="Yes"/>
    <x v="2"/>
    <s v="5-10 Miles"/>
    <x v="1"/>
    <x v="27"/>
    <x v="1"/>
    <x v="1"/>
    <x v="0"/>
    <x v="1"/>
  </r>
  <r>
    <x v="42"/>
    <x v="0"/>
    <x v="0"/>
    <x v="4"/>
    <n v="1"/>
    <s v="Graduate Degree"/>
    <s v="Manual"/>
    <s v="Yes"/>
    <x v="0"/>
    <s v="0-1 Miles"/>
    <x v="0"/>
    <x v="8"/>
    <x v="0"/>
    <x v="0"/>
    <x v="0"/>
    <x v="0"/>
  </r>
  <r>
    <x v="43"/>
    <x v="0"/>
    <x v="0"/>
    <x v="9"/>
    <n v="4"/>
    <s v="Partial College"/>
    <s v="Professional"/>
    <s v="No"/>
    <x v="4"/>
    <s v="5-10 Miles"/>
    <x v="0"/>
    <x v="28"/>
    <x v="1"/>
    <x v="1"/>
    <x v="0"/>
    <x v="1"/>
  </r>
  <r>
    <x v="44"/>
    <x v="0"/>
    <x v="0"/>
    <x v="6"/>
    <n v="3"/>
    <s v="High School"/>
    <s v="Manual"/>
    <s v="Yes"/>
    <x v="0"/>
    <s v="0-1 Miles"/>
    <x v="0"/>
    <x v="3"/>
    <x v="1"/>
    <x v="0"/>
    <x v="0"/>
    <x v="0"/>
  </r>
  <r>
    <x v="45"/>
    <x v="0"/>
    <x v="0"/>
    <x v="6"/>
    <n v="1"/>
    <s v="Bachelors"/>
    <s v="Clerical"/>
    <s v="Yes"/>
    <x v="0"/>
    <s v="0-1 Miles"/>
    <x v="0"/>
    <x v="29"/>
    <x v="1"/>
    <x v="1"/>
    <x v="0"/>
    <x v="0"/>
  </r>
  <r>
    <x v="46"/>
    <x v="0"/>
    <x v="0"/>
    <x v="10"/>
    <n v="1"/>
    <s v="Partial College"/>
    <s v="Skilled Manual"/>
    <s v="Yes"/>
    <x v="1"/>
    <s v="5-10 Miles"/>
    <x v="1"/>
    <x v="30"/>
    <x v="1"/>
    <x v="1"/>
    <x v="0"/>
    <x v="1"/>
  </r>
  <r>
    <x v="47"/>
    <x v="1"/>
    <x v="0"/>
    <x v="0"/>
    <n v="2"/>
    <s v="Partial College"/>
    <s v="Skilled Manual"/>
    <s v="Yes"/>
    <x v="2"/>
    <s v="5-10 Miles"/>
    <x v="1"/>
    <x v="31"/>
    <x v="1"/>
    <x v="1"/>
    <x v="0"/>
    <x v="1"/>
  </r>
  <r>
    <x v="48"/>
    <x v="0"/>
    <x v="1"/>
    <x v="1"/>
    <n v="2"/>
    <s v="Partial College"/>
    <s v="Clerical"/>
    <s v="No"/>
    <x v="2"/>
    <s v="0-1 Miles"/>
    <x v="0"/>
    <x v="0"/>
    <x v="0"/>
    <x v="0"/>
    <x v="0"/>
    <x v="1"/>
  </r>
  <r>
    <x v="49"/>
    <x v="1"/>
    <x v="1"/>
    <x v="0"/>
    <n v="0"/>
    <s v="Bachelors"/>
    <s v="Clerical"/>
    <s v="Yes"/>
    <x v="0"/>
    <s v="0-1 Miles"/>
    <x v="0"/>
    <x v="32"/>
    <x v="1"/>
    <x v="0"/>
    <x v="1"/>
    <x v="0"/>
  </r>
  <r>
    <x v="50"/>
    <x v="1"/>
    <x v="0"/>
    <x v="1"/>
    <n v="0"/>
    <s v="Partial College"/>
    <s v="Clerical"/>
    <s v="No"/>
    <x v="1"/>
    <s v="0-1 Miles"/>
    <x v="0"/>
    <x v="26"/>
    <x v="0"/>
    <x v="2"/>
    <x v="1"/>
    <x v="1"/>
  </r>
  <r>
    <x v="51"/>
    <x v="1"/>
    <x v="1"/>
    <x v="2"/>
    <n v="0"/>
    <s v="Bachelors"/>
    <s v="Professional"/>
    <s v="No"/>
    <x v="3"/>
    <s v="10+ Miles"/>
    <x v="1"/>
    <x v="11"/>
    <x v="0"/>
    <x v="0"/>
    <x v="1"/>
    <x v="1"/>
  </r>
  <r>
    <x v="52"/>
    <x v="0"/>
    <x v="0"/>
    <x v="6"/>
    <n v="1"/>
    <s v="Bachelors"/>
    <s v="Clerical"/>
    <s v="Yes"/>
    <x v="0"/>
    <s v="0-1 Miles"/>
    <x v="0"/>
    <x v="27"/>
    <x v="0"/>
    <x v="1"/>
    <x v="0"/>
    <x v="0"/>
  </r>
  <r>
    <x v="53"/>
    <x v="1"/>
    <x v="0"/>
    <x v="8"/>
    <n v="4"/>
    <s v="High School"/>
    <s v="Management"/>
    <s v="No"/>
    <x v="4"/>
    <s v="5-10 Miles"/>
    <x v="0"/>
    <x v="16"/>
    <x v="0"/>
    <x v="1"/>
    <x v="0"/>
    <x v="1"/>
  </r>
  <r>
    <x v="54"/>
    <x v="1"/>
    <x v="0"/>
    <x v="3"/>
    <n v="0"/>
    <s v="Bachelors"/>
    <s v="Professional"/>
    <s v="No"/>
    <x v="1"/>
    <s v="5-10 Miles"/>
    <x v="1"/>
    <x v="0"/>
    <x v="0"/>
    <x v="0"/>
    <x v="1"/>
    <x v="1"/>
  </r>
  <r>
    <x v="55"/>
    <x v="0"/>
    <x v="1"/>
    <x v="2"/>
    <n v="4"/>
    <s v="High School"/>
    <s v="Professional"/>
    <s v="Yes"/>
    <x v="2"/>
    <s v="10+ Miles"/>
    <x v="0"/>
    <x v="9"/>
    <x v="0"/>
    <x v="1"/>
    <x v="0"/>
    <x v="1"/>
  </r>
  <r>
    <x v="56"/>
    <x v="0"/>
    <x v="1"/>
    <x v="0"/>
    <n v="0"/>
    <s v="Bachelors"/>
    <s v="Clerical"/>
    <s v="Yes"/>
    <x v="0"/>
    <s v="0-1 Miles"/>
    <x v="0"/>
    <x v="13"/>
    <x v="1"/>
    <x v="0"/>
    <x v="1"/>
    <x v="0"/>
  </r>
  <r>
    <x v="57"/>
    <x v="0"/>
    <x v="1"/>
    <x v="12"/>
    <n v="4"/>
    <s v="Partial College"/>
    <s v="Professional"/>
    <s v="No"/>
    <x v="3"/>
    <s v="5-10 Miles"/>
    <x v="0"/>
    <x v="33"/>
    <x v="1"/>
    <x v="1"/>
    <x v="0"/>
    <x v="1"/>
  </r>
  <r>
    <x v="58"/>
    <x v="0"/>
    <x v="0"/>
    <x v="0"/>
    <n v="1"/>
    <s v="Bachelors"/>
    <s v="Skilled Manual"/>
    <s v="Yes"/>
    <x v="0"/>
    <s v="0-1 Miles"/>
    <x v="0"/>
    <x v="1"/>
    <x v="1"/>
    <x v="0"/>
    <x v="0"/>
    <x v="0"/>
  </r>
  <r>
    <x v="59"/>
    <x v="0"/>
    <x v="1"/>
    <x v="10"/>
    <n v="2"/>
    <s v="Bachelors"/>
    <s v="Professional"/>
    <s v="Yes"/>
    <x v="1"/>
    <s v="2-5 Miles"/>
    <x v="1"/>
    <x v="13"/>
    <x v="1"/>
    <x v="0"/>
    <x v="0"/>
    <x v="1"/>
  </r>
  <r>
    <x v="60"/>
    <x v="1"/>
    <x v="0"/>
    <x v="4"/>
    <n v="1"/>
    <s v="High School"/>
    <s v="Manual"/>
    <s v="No"/>
    <x v="1"/>
    <s v="1-2 Miles"/>
    <x v="0"/>
    <x v="12"/>
    <x v="0"/>
    <x v="1"/>
    <x v="0"/>
    <x v="1"/>
  </r>
  <r>
    <x v="61"/>
    <x v="1"/>
    <x v="0"/>
    <x v="4"/>
    <n v="2"/>
    <s v="High School"/>
    <s v="Manual"/>
    <s v="Yes"/>
    <x v="0"/>
    <s v="0-1 Miles"/>
    <x v="0"/>
    <x v="11"/>
    <x v="0"/>
    <x v="0"/>
    <x v="0"/>
    <x v="0"/>
  </r>
  <r>
    <x v="62"/>
    <x v="0"/>
    <x v="1"/>
    <x v="0"/>
    <n v="2"/>
    <s v="Bachelors"/>
    <s v="Management"/>
    <s v="Yes"/>
    <x v="1"/>
    <s v="0-1 Miles"/>
    <x v="1"/>
    <x v="31"/>
    <x v="1"/>
    <x v="1"/>
    <x v="0"/>
    <x v="1"/>
  </r>
  <r>
    <x v="63"/>
    <x v="1"/>
    <x v="1"/>
    <x v="10"/>
    <n v="4"/>
    <s v="Bachelors"/>
    <s v="Professional"/>
    <s v="Yes"/>
    <x v="4"/>
    <s v="10+ Miles"/>
    <x v="1"/>
    <x v="3"/>
    <x v="0"/>
    <x v="0"/>
    <x v="0"/>
    <x v="1"/>
  </r>
  <r>
    <x v="64"/>
    <x v="0"/>
    <x v="0"/>
    <x v="1"/>
    <n v="1"/>
    <s v="Bachelors"/>
    <s v="Clerical"/>
    <s v="Yes"/>
    <x v="0"/>
    <s v="0-1 Miles"/>
    <x v="0"/>
    <x v="34"/>
    <x v="1"/>
    <x v="0"/>
    <x v="0"/>
    <x v="0"/>
  </r>
  <r>
    <x v="65"/>
    <x v="1"/>
    <x v="1"/>
    <x v="1"/>
    <n v="2"/>
    <s v="Partial College"/>
    <s v="Clerical"/>
    <s v="Yes"/>
    <x v="2"/>
    <s v="5-10 Miles"/>
    <x v="1"/>
    <x v="35"/>
    <x v="0"/>
    <x v="1"/>
    <x v="0"/>
    <x v="1"/>
  </r>
  <r>
    <x v="66"/>
    <x v="0"/>
    <x v="0"/>
    <x v="0"/>
    <n v="0"/>
    <s v="Graduate Degree"/>
    <s v="Clerical"/>
    <s v="Yes"/>
    <x v="0"/>
    <s v="0-1 Miles"/>
    <x v="0"/>
    <x v="34"/>
    <x v="1"/>
    <x v="0"/>
    <x v="1"/>
    <x v="0"/>
  </r>
  <r>
    <x v="67"/>
    <x v="1"/>
    <x v="1"/>
    <x v="1"/>
    <n v="0"/>
    <s v="High School"/>
    <s v="Manual"/>
    <s v="Yes"/>
    <x v="1"/>
    <s v="2-5 Miles"/>
    <x v="0"/>
    <x v="6"/>
    <x v="1"/>
    <x v="0"/>
    <x v="1"/>
    <x v="1"/>
  </r>
  <r>
    <x v="68"/>
    <x v="1"/>
    <x v="0"/>
    <x v="6"/>
    <n v="4"/>
    <s v="High School"/>
    <s v="Manual"/>
    <s v="Yes"/>
    <x v="1"/>
    <s v="0-1 Miles"/>
    <x v="0"/>
    <x v="1"/>
    <x v="1"/>
    <x v="0"/>
    <x v="0"/>
    <x v="1"/>
  </r>
  <r>
    <x v="69"/>
    <x v="0"/>
    <x v="0"/>
    <x v="4"/>
    <n v="0"/>
    <s v="Partial High School"/>
    <s v="Manual"/>
    <s v="No"/>
    <x v="2"/>
    <s v="0-1 Miles"/>
    <x v="0"/>
    <x v="25"/>
    <x v="0"/>
    <x v="2"/>
    <x v="1"/>
    <x v="1"/>
  </r>
  <r>
    <x v="70"/>
    <x v="0"/>
    <x v="1"/>
    <x v="7"/>
    <n v="0"/>
    <s v="Partial High School"/>
    <s v="Professional"/>
    <s v="Yes"/>
    <x v="3"/>
    <s v="10+ Miles"/>
    <x v="1"/>
    <x v="4"/>
    <x v="1"/>
    <x v="0"/>
    <x v="1"/>
    <x v="1"/>
  </r>
  <r>
    <x v="71"/>
    <x v="1"/>
    <x v="0"/>
    <x v="4"/>
    <n v="0"/>
    <s v="Partial High School"/>
    <s v="Manual"/>
    <s v="No"/>
    <x v="2"/>
    <s v="0-1 Miles"/>
    <x v="0"/>
    <x v="11"/>
    <x v="0"/>
    <x v="0"/>
    <x v="1"/>
    <x v="1"/>
  </r>
  <r>
    <x v="72"/>
    <x v="0"/>
    <x v="0"/>
    <x v="12"/>
    <n v="3"/>
    <s v="High School"/>
    <s v="Professional"/>
    <s v="Yes"/>
    <x v="3"/>
    <s v="0-1 Miles"/>
    <x v="0"/>
    <x v="31"/>
    <x v="0"/>
    <x v="1"/>
    <x v="0"/>
    <x v="1"/>
  </r>
  <r>
    <x v="73"/>
    <x v="1"/>
    <x v="0"/>
    <x v="6"/>
    <n v="0"/>
    <s v="Partial College"/>
    <s v="Manual"/>
    <s v="No"/>
    <x v="1"/>
    <s v="2-5 Miles"/>
    <x v="0"/>
    <x v="4"/>
    <x v="1"/>
    <x v="0"/>
    <x v="1"/>
    <x v="1"/>
  </r>
  <r>
    <x v="74"/>
    <x v="0"/>
    <x v="0"/>
    <x v="6"/>
    <n v="3"/>
    <s v="High School"/>
    <s v="Skilled Manual"/>
    <s v="No"/>
    <x v="2"/>
    <s v="1-2 Miles"/>
    <x v="1"/>
    <x v="24"/>
    <x v="0"/>
    <x v="1"/>
    <x v="0"/>
    <x v="1"/>
  </r>
  <r>
    <x v="75"/>
    <x v="1"/>
    <x v="0"/>
    <x v="12"/>
    <n v="4"/>
    <s v="High School"/>
    <s v="Management"/>
    <s v="Yes"/>
    <x v="3"/>
    <s v="0-1 Miles"/>
    <x v="1"/>
    <x v="23"/>
    <x v="0"/>
    <x v="0"/>
    <x v="0"/>
    <x v="1"/>
  </r>
  <r>
    <x v="76"/>
    <x v="1"/>
    <x v="0"/>
    <x v="6"/>
    <n v="0"/>
    <s v="Partial High School"/>
    <s v="Manual"/>
    <s v="No"/>
    <x v="2"/>
    <s v="1-2 Miles"/>
    <x v="0"/>
    <x v="22"/>
    <x v="0"/>
    <x v="2"/>
    <x v="1"/>
    <x v="1"/>
  </r>
  <r>
    <x v="77"/>
    <x v="0"/>
    <x v="1"/>
    <x v="2"/>
    <n v="0"/>
    <s v="Bachelors"/>
    <s v="Professional"/>
    <s v="Yes"/>
    <x v="2"/>
    <s v="10+ Miles"/>
    <x v="1"/>
    <x v="19"/>
    <x v="1"/>
    <x v="2"/>
    <x v="1"/>
    <x v="1"/>
  </r>
  <r>
    <x v="78"/>
    <x v="0"/>
    <x v="1"/>
    <x v="2"/>
    <n v="2"/>
    <s v="High School"/>
    <s v="Skilled Manual"/>
    <s v="No"/>
    <x v="2"/>
    <s v="1-2 Miles"/>
    <x v="1"/>
    <x v="5"/>
    <x v="1"/>
    <x v="1"/>
    <x v="0"/>
    <x v="1"/>
  </r>
  <r>
    <x v="79"/>
    <x v="1"/>
    <x v="1"/>
    <x v="0"/>
    <n v="2"/>
    <s v="Bachelors"/>
    <s v="Management"/>
    <s v="Yes"/>
    <x v="2"/>
    <s v="5-10 Miles"/>
    <x v="1"/>
    <x v="18"/>
    <x v="1"/>
    <x v="1"/>
    <x v="0"/>
    <x v="1"/>
  </r>
  <r>
    <x v="80"/>
    <x v="0"/>
    <x v="0"/>
    <x v="1"/>
    <n v="4"/>
    <s v="Graduate Degree"/>
    <s v="Clerical"/>
    <s v="Yes"/>
    <x v="0"/>
    <s v="0-1 Miles"/>
    <x v="0"/>
    <x v="12"/>
    <x v="1"/>
    <x v="1"/>
    <x v="0"/>
    <x v="0"/>
  </r>
  <r>
    <x v="81"/>
    <x v="1"/>
    <x v="0"/>
    <x v="4"/>
    <n v="4"/>
    <s v="Partial High School"/>
    <s v="Manual"/>
    <s v="Yes"/>
    <x v="2"/>
    <s v="0-1 Miles"/>
    <x v="0"/>
    <x v="8"/>
    <x v="0"/>
    <x v="0"/>
    <x v="0"/>
    <x v="1"/>
  </r>
  <r>
    <x v="82"/>
    <x v="0"/>
    <x v="1"/>
    <x v="1"/>
    <n v="0"/>
    <s v="Bachelors"/>
    <s v="Clerical"/>
    <s v="Yes"/>
    <x v="0"/>
    <s v="0-1 Miles"/>
    <x v="0"/>
    <x v="15"/>
    <x v="1"/>
    <x v="1"/>
    <x v="1"/>
    <x v="0"/>
  </r>
  <r>
    <x v="83"/>
    <x v="1"/>
    <x v="1"/>
    <x v="6"/>
    <n v="0"/>
    <s v="High School"/>
    <s v="Manual"/>
    <s v="No"/>
    <x v="1"/>
    <s v="2-5 Miles"/>
    <x v="0"/>
    <x v="19"/>
    <x v="0"/>
    <x v="2"/>
    <x v="1"/>
    <x v="1"/>
  </r>
  <r>
    <x v="84"/>
    <x v="1"/>
    <x v="1"/>
    <x v="0"/>
    <n v="2"/>
    <s v="Bachelors"/>
    <s v="Management"/>
    <s v="No"/>
    <x v="1"/>
    <s v="5-10 Miles"/>
    <x v="1"/>
    <x v="31"/>
    <x v="1"/>
    <x v="1"/>
    <x v="0"/>
    <x v="1"/>
  </r>
  <r>
    <x v="85"/>
    <x v="1"/>
    <x v="1"/>
    <x v="4"/>
    <n v="0"/>
    <s v="Partial College"/>
    <s v="Manual"/>
    <s v="Yes"/>
    <x v="1"/>
    <s v="1-2 Miles"/>
    <x v="1"/>
    <x v="22"/>
    <x v="1"/>
    <x v="2"/>
    <x v="1"/>
    <x v="1"/>
  </r>
  <r>
    <x v="86"/>
    <x v="1"/>
    <x v="1"/>
    <x v="12"/>
    <n v="3"/>
    <s v="Partial College"/>
    <s v="Professional"/>
    <s v="No"/>
    <x v="4"/>
    <s v="0-1 Miles"/>
    <x v="0"/>
    <x v="36"/>
    <x v="1"/>
    <x v="1"/>
    <x v="0"/>
    <x v="1"/>
  </r>
  <r>
    <x v="87"/>
    <x v="0"/>
    <x v="1"/>
    <x v="2"/>
    <n v="5"/>
    <s v="Bachelors"/>
    <s v="Professional"/>
    <s v="Yes"/>
    <x v="3"/>
    <s v="1-2 Miles"/>
    <x v="1"/>
    <x v="8"/>
    <x v="0"/>
    <x v="0"/>
    <x v="0"/>
    <x v="1"/>
  </r>
  <r>
    <x v="88"/>
    <x v="1"/>
    <x v="1"/>
    <x v="1"/>
    <n v="0"/>
    <s v="Partial College"/>
    <s v="Clerical"/>
    <s v="No"/>
    <x v="1"/>
    <s v="2-5 Miles"/>
    <x v="0"/>
    <x v="19"/>
    <x v="0"/>
    <x v="2"/>
    <x v="1"/>
    <x v="1"/>
  </r>
  <r>
    <x v="89"/>
    <x v="0"/>
    <x v="1"/>
    <x v="6"/>
    <n v="1"/>
    <s v="High School"/>
    <s v="Manual"/>
    <s v="No"/>
    <x v="1"/>
    <s v="1-2 Miles"/>
    <x v="0"/>
    <x v="8"/>
    <x v="1"/>
    <x v="0"/>
    <x v="0"/>
    <x v="1"/>
  </r>
  <r>
    <x v="90"/>
    <x v="1"/>
    <x v="0"/>
    <x v="1"/>
    <n v="0"/>
    <s v="Partial College"/>
    <s v="Clerical"/>
    <s v="No"/>
    <x v="1"/>
    <s v="0-1 Miles"/>
    <x v="0"/>
    <x v="19"/>
    <x v="1"/>
    <x v="2"/>
    <x v="1"/>
    <x v="1"/>
  </r>
  <r>
    <x v="91"/>
    <x v="1"/>
    <x v="1"/>
    <x v="1"/>
    <n v="0"/>
    <s v="Partial College"/>
    <s v="Clerical"/>
    <s v="No"/>
    <x v="1"/>
    <s v="0-1 Miles"/>
    <x v="0"/>
    <x v="25"/>
    <x v="1"/>
    <x v="2"/>
    <x v="1"/>
    <x v="1"/>
  </r>
  <r>
    <x v="92"/>
    <x v="1"/>
    <x v="0"/>
    <x v="10"/>
    <n v="2"/>
    <s v="Bachelors"/>
    <s v="Professional"/>
    <s v="Yes"/>
    <x v="1"/>
    <s v="2-5 Miles"/>
    <x v="1"/>
    <x v="34"/>
    <x v="1"/>
    <x v="0"/>
    <x v="0"/>
    <x v="1"/>
  </r>
  <r>
    <x v="93"/>
    <x v="1"/>
    <x v="0"/>
    <x v="1"/>
    <n v="0"/>
    <s v="Partial College"/>
    <s v="Clerical"/>
    <s v="No"/>
    <x v="1"/>
    <s v="2-5 Miles"/>
    <x v="0"/>
    <x v="6"/>
    <x v="0"/>
    <x v="0"/>
    <x v="1"/>
    <x v="1"/>
  </r>
  <r>
    <x v="94"/>
    <x v="1"/>
    <x v="0"/>
    <x v="1"/>
    <n v="3"/>
    <s v="High School"/>
    <s v="Skilled Manual"/>
    <s v="Yes"/>
    <x v="2"/>
    <s v="5-10 Miles"/>
    <x v="1"/>
    <x v="10"/>
    <x v="0"/>
    <x v="1"/>
    <x v="0"/>
    <x v="1"/>
  </r>
  <r>
    <x v="95"/>
    <x v="1"/>
    <x v="0"/>
    <x v="8"/>
    <n v="5"/>
    <s v="Partial College"/>
    <s v="Professional"/>
    <s v="Yes"/>
    <x v="2"/>
    <s v="10+ Miles"/>
    <x v="0"/>
    <x v="24"/>
    <x v="0"/>
    <x v="1"/>
    <x v="0"/>
    <x v="1"/>
  </r>
  <r>
    <x v="96"/>
    <x v="0"/>
    <x v="1"/>
    <x v="1"/>
    <n v="1"/>
    <s v="Partial College"/>
    <s v="Clerical"/>
    <s v="Yes"/>
    <x v="1"/>
    <s v="0-1 Miles"/>
    <x v="0"/>
    <x v="1"/>
    <x v="0"/>
    <x v="0"/>
    <x v="0"/>
    <x v="1"/>
  </r>
  <r>
    <x v="97"/>
    <x v="0"/>
    <x v="1"/>
    <x v="0"/>
    <n v="1"/>
    <s v="Bachelors"/>
    <s v="Skilled Manual"/>
    <s v="Yes"/>
    <x v="1"/>
    <s v="0-1 Miles"/>
    <x v="0"/>
    <x v="20"/>
    <x v="1"/>
    <x v="0"/>
    <x v="0"/>
    <x v="1"/>
  </r>
  <r>
    <x v="98"/>
    <x v="0"/>
    <x v="1"/>
    <x v="0"/>
    <n v="0"/>
    <s v="Graduate Degree"/>
    <s v="Clerical"/>
    <s v="Yes"/>
    <x v="0"/>
    <s v="0-1 Miles"/>
    <x v="0"/>
    <x v="37"/>
    <x v="1"/>
    <x v="2"/>
    <x v="1"/>
    <x v="0"/>
  </r>
  <r>
    <x v="99"/>
    <x v="0"/>
    <x v="0"/>
    <x v="6"/>
    <n v="3"/>
    <s v="High School"/>
    <s v="Manual"/>
    <s v="Yes"/>
    <x v="2"/>
    <s v="0-1 Miles"/>
    <x v="0"/>
    <x v="1"/>
    <x v="0"/>
    <x v="0"/>
    <x v="0"/>
    <x v="1"/>
  </r>
  <r>
    <x v="100"/>
    <x v="1"/>
    <x v="1"/>
    <x v="4"/>
    <n v="2"/>
    <s v="High School"/>
    <s v="Manual"/>
    <s v="Yes"/>
    <x v="0"/>
    <s v="0-1 Miles"/>
    <x v="0"/>
    <x v="11"/>
    <x v="0"/>
    <x v="0"/>
    <x v="0"/>
    <x v="0"/>
  </r>
  <r>
    <x v="101"/>
    <x v="1"/>
    <x v="1"/>
    <x v="10"/>
    <n v="3"/>
    <s v="Bachelors"/>
    <s v="Professional"/>
    <s v="No"/>
    <x v="2"/>
    <s v="0-1 Miles"/>
    <x v="1"/>
    <x v="1"/>
    <x v="1"/>
    <x v="0"/>
    <x v="0"/>
    <x v="1"/>
  </r>
  <r>
    <x v="102"/>
    <x v="0"/>
    <x v="1"/>
    <x v="4"/>
    <n v="2"/>
    <s v="Partial College"/>
    <s v="Manual"/>
    <s v="Yes"/>
    <x v="0"/>
    <s v="1-2 Miles"/>
    <x v="0"/>
    <x v="38"/>
    <x v="0"/>
    <x v="1"/>
    <x v="0"/>
    <x v="0"/>
  </r>
  <r>
    <x v="103"/>
    <x v="1"/>
    <x v="1"/>
    <x v="10"/>
    <n v="1"/>
    <s v="Partial College"/>
    <s v="Skilled Manual"/>
    <s v="Yes"/>
    <x v="1"/>
    <s v="5-10 Miles"/>
    <x v="1"/>
    <x v="12"/>
    <x v="0"/>
    <x v="1"/>
    <x v="0"/>
    <x v="1"/>
  </r>
  <r>
    <x v="104"/>
    <x v="1"/>
    <x v="0"/>
    <x v="3"/>
    <n v="2"/>
    <s v="High School"/>
    <s v="Professional"/>
    <s v="Yes"/>
    <x v="2"/>
    <s v="5-10 Miles"/>
    <x v="1"/>
    <x v="38"/>
    <x v="1"/>
    <x v="1"/>
    <x v="0"/>
    <x v="1"/>
  </r>
  <r>
    <x v="105"/>
    <x v="1"/>
    <x v="0"/>
    <x v="1"/>
    <n v="0"/>
    <s v="Partial College"/>
    <s v="Clerical"/>
    <s v="No"/>
    <x v="1"/>
    <s v="2-5 Miles"/>
    <x v="0"/>
    <x v="25"/>
    <x v="0"/>
    <x v="2"/>
    <x v="1"/>
    <x v="1"/>
  </r>
  <r>
    <x v="106"/>
    <x v="0"/>
    <x v="1"/>
    <x v="3"/>
    <n v="2"/>
    <s v="Partial College"/>
    <s v="Skilled Manual"/>
    <s v="Yes"/>
    <x v="2"/>
    <s v="5-10 Miles"/>
    <x v="1"/>
    <x v="31"/>
    <x v="1"/>
    <x v="1"/>
    <x v="0"/>
    <x v="1"/>
  </r>
  <r>
    <x v="107"/>
    <x v="1"/>
    <x v="0"/>
    <x v="0"/>
    <n v="2"/>
    <s v="Partial College"/>
    <s v="Skilled Manual"/>
    <s v="No"/>
    <x v="2"/>
    <s v="1-2 Miles"/>
    <x v="1"/>
    <x v="39"/>
    <x v="1"/>
    <x v="1"/>
    <x v="0"/>
    <x v="1"/>
  </r>
  <r>
    <x v="108"/>
    <x v="0"/>
    <x v="0"/>
    <x v="0"/>
    <n v="0"/>
    <s v="Bachelors"/>
    <s v="Clerical"/>
    <s v="Yes"/>
    <x v="0"/>
    <s v="0-1 Miles"/>
    <x v="0"/>
    <x v="13"/>
    <x v="1"/>
    <x v="0"/>
    <x v="1"/>
    <x v="0"/>
  </r>
  <r>
    <x v="109"/>
    <x v="1"/>
    <x v="1"/>
    <x v="0"/>
    <n v="0"/>
    <s v="Bachelors"/>
    <s v="Professional"/>
    <s v="No"/>
    <x v="0"/>
    <s v="0-1 Miles"/>
    <x v="0"/>
    <x v="32"/>
    <x v="1"/>
    <x v="0"/>
    <x v="1"/>
    <x v="0"/>
  </r>
  <r>
    <x v="110"/>
    <x v="1"/>
    <x v="0"/>
    <x v="1"/>
    <n v="1"/>
    <s v="Partial College"/>
    <s v="Manual"/>
    <s v="No"/>
    <x v="0"/>
    <s v="0-1 Miles"/>
    <x v="0"/>
    <x v="30"/>
    <x v="1"/>
    <x v="1"/>
    <x v="0"/>
    <x v="0"/>
  </r>
  <r>
    <x v="111"/>
    <x v="1"/>
    <x v="0"/>
    <x v="3"/>
    <n v="0"/>
    <s v="Bachelors"/>
    <s v="Professional"/>
    <s v="No"/>
    <x v="1"/>
    <s v="5-10 Miles"/>
    <x v="1"/>
    <x v="13"/>
    <x v="0"/>
    <x v="0"/>
    <x v="1"/>
    <x v="1"/>
  </r>
  <r>
    <x v="112"/>
    <x v="1"/>
    <x v="0"/>
    <x v="0"/>
    <n v="2"/>
    <s v="Partial College"/>
    <s v="Clerical"/>
    <s v="Yes"/>
    <x v="2"/>
    <s v="1-2 Miles"/>
    <x v="0"/>
    <x v="11"/>
    <x v="0"/>
    <x v="0"/>
    <x v="0"/>
    <x v="1"/>
  </r>
  <r>
    <x v="113"/>
    <x v="1"/>
    <x v="0"/>
    <x v="12"/>
    <n v="1"/>
    <s v="Graduate Degree"/>
    <s v="Management"/>
    <s v="No"/>
    <x v="1"/>
    <s v="0-1 Miles"/>
    <x v="1"/>
    <x v="4"/>
    <x v="1"/>
    <x v="0"/>
    <x v="0"/>
    <x v="1"/>
  </r>
  <r>
    <x v="114"/>
    <x v="0"/>
    <x v="1"/>
    <x v="6"/>
    <n v="0"/>
    <s v="Bachelors"/>
    <s v="Clerical"/>
    <s v="Yes"/>
    <x v="0"/>
    <s v="0-1 Miles"/>
    <x v="1"/>
    <x v="22"/>
    <x v="1"/>
    <x v="2"/>
    <x v="1"/>
    <x v="0"/>
  </r>
  <r>
    <x v="115"/>
    <x v="1"/>
    <x v="1"/>
    <x v="4"/>
    <n v="0"/>
    <s v="Graduate Degree"/>
    <s v="Manual"/>
    <s v="No"/>
    <x v="0"/>
    <s v="0-1 Miles"/>
    <x v="0"/>
    <x v="25"/>
    <x v="1"/>
    <x v="2"/>
    <x v="1"/>
    <x v="0"/>
  </r>
  <r>
    <x v="116"/>
    <x v="0"/>
    <x v="0"/>
    <x v="1"/>
    <n v="1"/>
    <s v="Bachelors"/>
    <s v="Skilled Manual"/>
    <s v="Yes"/>
    <x v="2"/>
    <s v="0-1 Miles"/>
    <x v="0"/>
    <x v="0"/>
    <x v="0"/>
    <x v="0"/>
    <x v="0"/>
    <x v="1"/>
  </r>
  <r>
    <x v="117"/>
    <x v="1"/>
    <x v="0"/>
    <x v="6"/>
    <n v="0"/>
    <s v="High School"/>
    <s v="Manual"/>
    <s v="Yes"/>
    <x v="0"/>
    <s v="0-1 Miles"/>
    <x v="0"/>
    <x v="8"/>
    <x v="1"/>
    <x v="0"/>
    <x v="1"/>
    <x v="0"/>
  </r>
  <r>
    <x v="118"/>
    <x v="0"/>
    <x v="1"/>
    <x v="2"/>
    <n v="5"/>
    <s v="Bachelors"/>
    <s v="Management"/>
    <s v="Yes"/>
    <x v="2"/>
    <s v="2-5 Miles"/>
    <x v="0"/>
    <x v="24"/>
    <x v="0"/>
    <x v="1"/>
    <x v="0"/>
    <x v="1"/>
  </r>
  <r>
    <x v="119"/>
    <x v="1"/>
    <x v="0"/>
    <x v="1"/>
    <n v="0"/>
    <s v="Partial College"/>
    <s v="Clerical"/>
    <s v="No"/>
    <x v="1"/>
    <s v="2-5 Miles"/>
    <x v="0"/>
    <x v="19"/>
    <x v="0"/>
    <x v="2"/>
    <x v="1"/>
    <x v="1"/>
  </r>
  <r>
    <x v="120"/>
    <x v="0"/>
    <x v="0"/>
    <x v="0"/>
    <n v="2"/>
    <s v="Bachelors"/>
    <s v="Management"/>
    <s v="Yes"/>
    <x v="2"/>
    <s v="5-10 Miles"/>
    <x v="1"/>
    <x v="29"/>
    <x v="1"/>
    <x v="1"/>
    <x v="0"/>
    <x v="1"/>
  </r>
  <r>
    <x v="121"/>
    <x v="0"/>
    <x v="1"/>
    <x v="13"/>
    <n v="2"/>
    <s v="High School"/>
    <s v="Professional"/>
    <s v="Yes"/>
    <x v="3"/>
    <s v="0-1 Miles"/>
    <x v="0"/>
    <x v="28"/>
    <x v="0"/>
    <x v="1"/>
    <x v="0"/>
    <x v="1"/>
  </r>
  <r>
    <x v="122"/>
    <x v="1"/>
    <x v="0"/>
    <x v="2"/>
    <n v="0"/>
    <s v="Bachelors"/>
    <s v="Professional"/>
    <s v="No"/>
    <x v="4"/>
    <s v="10+ Miles"/>
    <x v="1"/>
    <x v="23"/>
    <x v="0"/>
    <x v="0"/>
    <x v="1"/>
    <x v="1"/>
  </r>
  <r>
    <x v="123"/>
    <x v="1"/>
    <x v="0"/>
    <x v="11"/>
    <n v="3"/>
    <s v="Partial College"/>
    <s v="Management"/>
    <s v="No"/>
    <x v="3"/>
    <s v="5-10 Miles"/>
    <x v="0"/>
    <x v="16"/>
    <x v="0"/>
    <x v="1"/>
    <x v="0"/>
    <x v="1"/>
  </r>
  <r>
    <x v="124"/>
    <x v="1"/>
    <x v="0"/>
    <x v="0"/>
    <n v="0"/>
    <s v="Bachelors"/>
    <s v="Clerical"/>
    <s v="No"/>
    <x v="0"/>
    <s v="0-1 Miles"/>
    <x v="0"/>
    <x v="13"/>
    <x v="1"/>
    <x v="0"/>
    <x v="1"/>
    <x v="0"/>
  </r>
  <r>
    <x v="125"/>
    <x v="0"/>
    <x v="1"/>
    <x v="2"/>
    <n v="5"/>
    <s v="Bachelors"/>
    <s v="Professional"/>
    <s v="Yes"/>
    <x v="3"/>
    <s v="1-2 Miles"/>
    <x v="1"/>
    <x v="8"/>
    <x v="0"/>
    <x v="0"/>
    <x v="0"/>
    <x v="1"/>
  </r>
  <r>
    <x v="126"/>
    <x v="1"/>
    <x v="1"/>
    <x v="1"/>
    <n v="0"/>
    <s v="Partial College"/>
    <s v="Clerical"/>
    <s v="Yes"/>
    <x v="1"/>
    <s v="2-5 Miles"/>
    <x v="0"/>
    <x v="21"/>
    <x v="0"/>
    <x v="0"/>
    <x v="1"/>
    <x v="1"/>
  </r>
  <r>
    <x v="127"/>
    <x v="0"/>
    <x v="1"/>
    <x v="1"/>
    <n v="1"/>
    <s v="Bachelors"/>
    <s v="Clerical"/>
    <s v="Yes"/>
    <x v="1"/>
    <s v="2-5 Miles"/>
    <x v="0"/>
    <x v="32"/>
    <x v="0"/>
    <x v="0"/>
    <x v="0"/>
    <x v="1"/>
  </r>
  <r>
    <x v="128"/>
    <x v="1"/>
    <x v="1"/>
    <x v="4"/>
    <n v="2"/>
    <s v="Partial College"/>
    <s v="Manual"/>
    <s v="Yes"/>
    <x v="1"/>
    <s v="0-1 Miles"/>
    <x v="0"/>
    <x v="31"/>
    <x v="1"/>
    <x v="1"/>
    <x v="0"/>
    <x v="1"/>
  </r>
  <r>
    <x v="129"/>
    <x v="1"/>
    <x v="1"/>
    <x v="4"/>
    <n v="3"/>
    <s v="High School"/>
    <s v="Manual"/>
    <s v="Yes"/>
    <x v="1"/>
    <s v="0-1 Miles"/>
    <x v="0"/>
    <x v="32"/>
    <x v="1"/>
    <x v="0"/>
    <x v="0"/>
    <x v="1"/>
  </r>
  <r>
    <x v="130"/>
    <x v="0"/>
    <x v="1"/>
    <x v="10"/>
    <n v="2"/>
    <s v="Bachelors"/>
    <s v="Professional"/>
    <s v="Yes"/>
    <x v="1"/>
    <s v="2-5 Miles"/>
    <x v="1"/>
    <x v="34"/>
    <x v="0"/>
    <x v="0"/>
    <x v="0"/>
    <x v="1"/>
  </r>
  <r>
    <x v="131"/>
    <x v="0"/>
    <x v="1"/>
    <x v="8"/>
    <n v="4"/>
    <s v="High School"/>
    <s v="Management"/>
    <s v="Yes"/>
    <x v="4"/>
    <s v="5-10 Miles"/>
    <x v="0"/>
    <x v="16"/>
    <x v="1"/>
    <x v="1"/>
    <x v="0"/>
    <x v="1"/>
  </r>
  <r>
    <x v="132"/>
    <x v="0"/>
    <x v="1"/>
    <x v="0"/>
    <n v="0"/>
    <s v="Bachelors"/>
    <s v="Professional"/>
    <s v="Yes"/>
    <x v="0"/>
    <s v="0-1 Miles"/>
    <x v="0"/>
    <x v="8"/>
    <x v="1"/>
    <x v="0"/>
    <x v="1"/>
    <x v="0"/>
  </r>
  <r>
    <x v="133"/>
    <x v="1"/>
    <x v="1"/>
    <x v="0"/>
    <n v="2"/>
    <s v="Bachelors"/>
    <s v="Management"/>
    <s v="Yes"/>
    <x v="2"/>
    <s v="5-10 Miles"/>
    <x v="1"/>
    <x v="27"/>
    <x v="1"/>
    <x v="1"/>
    <x v="0"/>
    <x v="1"/>
  </r>
  <r>
    <x v="134"/>
    <x v="1"/>
    <x v="0"/>
    <x v="1"/>
    <n v="2"/>
    <s v="Partial College"/>
    <s v="Clerical"/>
    <s v="Yes"/>
    <x v="2"/>
    <s v="0-1 Miles"/>
    <x v="0"/>
    <x v="0"/>
    <x v="0"/>
    <x v="0"/>
    <x v="0"/>
    <x v="1"/>
  </r>
  <r>
    <x v="135"/>
    <x v="0"/>
    <x v="1"/>
    <x v="4"/>
    <n v="2"/>
    <s v="Partial College"/>
    <s v="Manual"/>
    <s v="Yes"/>
    <x v="1"/>
    <s v="2-5 Miles"/>
    <x v="0"/>
    <x v="31"/>
    <x v="0"/>
    <x v="1"/>
    <x v="0"/>
    <x v="1"/>
  </r>
  <r>
    <x v="136"/>
    <x v="1"/>
    <x v="0"/>
    <x v="4"/>
    <n v="1"/>
    <s v="High School"/>
    <s v="Manual"/>
    <s v="No"/>
    <x v="1"/>
    <s v="5-10 Miles"/>
    <x v="0"/>
    <x v="11"/>
    <x v="1"/>
    <x v="0"/>
    <x v="0"/>
    <x v="1"/>
  </r>
  <r>
    <x v="137"/>
    <x v="1"/>
    <x v="1"/>
    <x v="6"/>
    <n v="2"/>
    <s v="High School"/>
    <s v="Manual"/>
    <s v="Yes"/>
    <x v="2"/>
    <s v="0-1 Miles"/>
    <x v="0"/>
    <x v="0"/>
    <x v="0"/>
    <x v="0"/>
    <x v="0"/>
    <x v="1"/>
  </r>
  <r>
    <x v="138"/>
    <x v="0"/>
    <x v="0"/>
    <x v="6"/>
    <n v="2"/>
    <s v="Partial High School"/>
    <s v="Clerical"/>
    <s v="Yes"/>
    <x v="2"/>
    <s v="5-10 Miles"/>
    <x v="1"/>
    <x v="10"/>
    <x v="1"/>
    <x v="1"/>
    <x v="0"/>
    <x v="1"/>
  </r>
  <r>
    <x v="139"/>
    <x v="1"/>
    <x v="0"/>
    <x v="1"/>
    <n v="2"/>
    <s v="Partial College"/>
    <s v="Clerical"/>
    <s v="No"/>
    <x v="2"/>
    <s v="5-10 Miles"/>
    <x v="1"/>
    <x v="2"/>
    <x v="1"/>
    <x v="1"/>
    <x v="0"/>
    <x v="1"/>
  </r>
  <r>
    <x v="140"/>
    <x v="1"/>
    <x v="1"/>
    <x v="0"/>
    <n v="0"/>
    <s v="Bachelors"/>
    <s v="Professional"/>
    <s v="No"/>
    <x v="0"/>
    <s v="0-1 Miles"/>
    <x v="0"/>
    <x v="8"/>
    <x v="1"/>
    <x v="0"/>
    <x v="1"/>
    <x v="0"/>
  </r>
  <r>
    <x v="141"/>
    <x v="1"/>
    <x v="0"/>
    <x v="4"/>
    <n v="0"/>
    <s v="Partial College"/>
    <s v="Manual"/>
    <s v="No"/>
    <x v="1"/>
    <s v="0-1 Miles"/>
    <x v="1"/>
    <x v="22"/>
    <x v="1"/>
    <x v="2"/>
    <x v="1"/>
    <x v="1"/>
  </r>
  <r>
    <x v="142"/>
    <x v="0"/>
    <x v="1"/>
    <x v="0"/>
    <n v="1"/>
    <s v="Bachelors"/>
    <s v="Skilled Manual"/>
    <s v="Yes"/>
    <x v="0"/>
    <s v="0-1 Miles"/>
    <x v="0"/>
    <x v="0"/>
    <x v="1"/>
    <x v="0"/>
    <x v="0"/>
    <x v="0"/>
  </r>
  <r>
    <x v="143"/>
    <x v="0"/>
    <x v="0"/>
    <x v="2"/>
    <n v="0"/>
    <s v="Bachelors"/>
    <s v="Professional"/>
    <s v="Yes"/>
    <x v="4"/>
    <s v="10+ Miles"/>
    <x v="1"/>
    <x v="21"/>
    <x v="0"/>
    <x v="0"/>
    <x v="1"/>
    <x v="1"/>
  </r>
  <r>
    <x v="144"/>
    <x v="1"/>
    <x v="1"/>
    <x v="1"/>
    <n v="1"/>
    <s v="Bachelors"/>
    <s v="Clerical"/>
    <s v="Yes"/>
    <x v="0"/>
    <s v="1-2 Miles"/>
    <x v="0"/>
    <x v="34"/>
    <x v="1"/>
    <x v="0"/>
    <x v="0"/>
    <x v="0"/>
  </r>
  <r>
    <x v="145"/>
    <x v="0"/>
    <x v="0"/>
    <x v="0"/>
    <n v="2"/>
    <s v="Partial College"/>
    <s v="Clerical"/>
    <s v="No"/>
    <x v="1"/>
    <s v="0-1 Miles"/>
    <x v="0"/>
    <x v="17"/>
    <x v="0"/>
    <x v="0"/>
    <x v="0"/>
    <x v="1"/>
  </r>
  <r>
    <x v="146"/>
    <x v="0"/>
    <x v="1"/>
    <x v="0"/>
    <n v="0"/>
    <s v="Graduate Degree"/>
    <s v="Clerical"/>
    <s v="Yes"/>
    <x v="0"/>
    <s v="0-1 Miles"/>
    <x v="0"/>
    <x v="34"/>
    <x v="1"/>
    <x v="0"/>
    <x v="1"/>
    <x v="0"/>
  </r>
  <r>
    <x v="147"/>
    <x v="0"/>
    <x v="0"/>
    <x v="0"/>
    <n v="0"/>
    <s v="Bachelors"/>
    <s v="Professional"/>
    <s v="No"/>
    <x v="0"/>
    <s v="0-1 Miles"/>
    <x v="0"/>
    <x v="8"/>
    <x v="1"/>
    <x v="0"/>
    <x v="1"/>
    <x v="0"/>
  </r>
  <r>
    <x v="148"/>
    <x v="0"/>
    <x v="1"/>
    <x v="6"/>
    <n v="4"/>
    <s v="High School"/>
    <s v="Skilled Manual"/>
    <s v="Yes"/>
    <x v="2"/>
    <s v="5-10 Miles"/>
    <x v="1"/>
    <x v="2"/>
    <x v="0"/>
    <x v="1"/>
    <x v="0"/>
    <x v="1"/>
  </r>
  <r>
    <x v="149"/>
    <x v="1"/>
    <x v="1"/>
    <x v="1"/>
    <n v="0"/>
    <s v="Partial College"/>
    <s v="Clerical"/>
    <s v="No"/>
    <x v="1"/>
    <s v="1-2 Miles"/>
    <x v="0"/>
    <x v="40"/>
    <x v="0"/>
    <x v="2"/>
    <x v="1"/>
    <x v="1"/>
  </r>
  <r>
    <x v="150"/>
    <x v="0"/>
    <x v="1"/>
    <x v="10"/>
    <n v="1"/>
    <s v="Partial College"/>
    <s v="Skilled Manual"/>
    <s v="Yes"/>
    <x v="1"/>
    <s v="5-10 Miles"/>
    <x v="1"/>
    <x v="1"/>
    <x v="1"/>
    <x v="0"/>
    <x v="0"/>
    <x v="1"/>
  </r>
  <r>
    <x v="151"/>
    <x v="1"/>
    <x v="1"/>
    <x v="11"/>
    <n v="1"/>
    <s v="Bachelors"/>
    <s v="Management"/>
    <s v="No"/>
    <x v="4"/>
    <s v="0-1 Miles"/>
    <x v="1"/>
    <x v="28"/>
    <x v="0"/>
    <x v="1"/>
    <x v="0"/>
    <x v="1"/>
  </r>
  <r>
    <x v="152"/>
    <x v="1"/>
    <x v="0"/>
    <x v="6"/>
    <n v="0"/>
    <s v="Partial High School"/>
    <s v="Manual"/>
    <s v="No"/>
    <x v="2"/>
    <s v="1-2 Miles"/>
    <x v="0"/>
    <x v="21"/>
    <x v="0"/>
    <x v="0"/>
    <x v="1"/>
    <x v="1"/>
  </r>
  <r>
    <x v="153"/>
    <x v="0"/>
    <x v="1"/>
    <x v="11"/>
    <n v="1"/>
    <s v="Bachelors"/>
    <s v="Management"/>
    <s v="Yes"/>
    <x v="4"/>
    <s v="2-5 Miles"/>
    <x v="1"/>
    <x v="15"/>
    <x v="0"/>
    <x v="1"/>
    <x v="0"/>
    <x v="1"/>
  </r>
  <r>
    <x v="154"/>
    <x v="1"/>
    <x v="1"/>
    <x v="2"/>
    <n v="5"/>
    <s v="Graduate Degree"/>
    <s v="Management"/>
    <s v="Yes"/>
    <x v="4"/>
    <s v="0-1 Miles"/>
    <x v="1"/>
    <x v="8"/>
    <x v="0"/>
    <x v="0"/>
    <x v="0"/>
    <x v="1"/>
  </r>
  <r>
    <x v="155"/>
    <x v="1"/>
    <x v="0"/>
    <x v="4"/>
    <n v="4"/>
    <s v="Partial High School"/>
    <s v="Manual"/>
    <s v="Yes"/>
    <x v="2"/>
    <s v="0-1 Miles"/>
    <x v="0"/>
    <x v="3"/>
    <x v="1"/>
    <x v="0"/>
    <x v="0"/>
    <x v="1"/>
  </r>
  <r>
    <x v="156"/>
    <x v="0"/>
    <x v="0"/>
    <x v="12"/>
    <n v="5"/>
    <s v="Partial College"/>
    <s v="Professional"/>
    <s v="Yes"/>
    <x v="3"/>
    <s v="0-1 Miles"/>
    <x v="0"/>
    <x v="14"/>
    <x v="0"/>
    <x v="1"/>
    <x v="0"/>
    <x v="1"/>
  </r>
  <r>
    <x v="157"/>
    <x v="1"/>
    <x v="1"/>
    <x v="4"/>
    <n v="2"/>
    <s v="Partial College"/>
    <s v="Manual"/>
    <s v="No"/>
    <x v="0"/>
    <s v="0-1 Miles"/>
    <x v="0"/>
    <x v="5"/>
    <x v="0"/>
    <x v="1"/>
    <x v="0"/>
    <x v="0"/>
  </r>
  <r>
    <x v="158"/>
    <x v="1"/>
    <x v="0"/>
    <x v="6"/>
    <n v="2"/>
    <s v="Partial College"/>
    <s v="Manual"/>
    <s v="No"/>
    <x v="1"/>
    <s v="0-1 Miles"/>
    <x v="0"/>
    <x v="9"/>
    <x v="1"/>
    <x v="1"/>
    <x v="0"/>
    <x v="1"/>
  </r>
  <r>
    <x v="159"/>
    <x v="0"/>
    <x v="0"/>
    <x v="4"/>
    <n v="1"/>
    <s v="Bachelors"/>
    <s v="Manual"/>
    <s v="Yes"/>
    <x v="0"/>
    <s v="0-1 Miles"/>
    <x v="0"/>
    <x v="28"/>
    <x v="0"/>
    <x v="1"/>
    <x v="0"/>
    <x v="0"/>
  </r>
  <r>
    <x v="160"/>
    <x v="1"/>
    <x v="0"/>
    <x v="10"/>
    <n v="1"/>
    <s v="Bachelors"/>
    <s v="Professional"/>
    <s v="Yes"/>
    <x v="1"/>
    <s v="5-10 Miles"/>
    <x v="1"/>
    <x v="20"/>
    <x v="1"/>
    <x v="0"/>
    <x v="0"/>
    <x v="1"/>
  </r>
  <r>
    <x v="161"/>
    <x v="0"/>
    <x v="0"/>
    <x v="6"/>
    <n v="2"/>
    <s v="High School"/>
    <s v="Manual"/>
    <s v="Yes"/>
    <x v="0"/>
    <s v="0-1 Miles"/>
    <x v="0"/>
    <x v="8"/>
    <x v="1"/>
    <x v="0"/>
    <x v="0"/>
    <x v="0"/>
  </r>
  <r>
    <x v="162"/>
    <x v="1"/>
    <x v="0"/>
    <x v="10"/>
    <n v="2"/>
    <s v="Bachelors"/>
    <s v="Professional"/>
    <s v="No"/>
    <x v="1"/>
    <s v="0-1 Miles"/>
    <x v="1"/>
    <x v="13"/>
    <x v="1"/>
    <x v="0"/>
    <x v="0"/>
    <x v="1"/>
  </r>
  <r>
    <x v="163"/>
    <x v="1"/>
    <x v="1"/>
    <x v="0"/>
    <n v="2"/>
    <s v="Partial College"/>
    <s v="Skilled Manual"/>
    <s v="No"/>
    <x v="2"/>
    <s v="1-2 Miles"/>
    <x v="1"/>
    <x v="31"/>
    <x v="0"/>
    <x v="1"/>
    <x v="0"/>
    <x v="1"/>
  </r>
  <r>
    <x v="164"/>
    <x v="0"/>
    <x v="1"/>
    <x v="4"/>
    <n v="0"/>
    <s v="Partial College"/>
    <s v="Manual"/>
    <s v="Yes"/>
    <x v="1"/>
    <s v="2-5 Miles"/>
    <x v="1"/>
    <x v="37"/>
    <x v="1"/>
    <x v="2"/>
    <x v="1"/>
    <x v="1"/>
  </r>
  <r>
    <x v="165"/>
    <x v="0"/>
    <x v="0"/>
    <x v="4"/>
    <n v="0"/>
    <s v="Partial College"/>
    <s v="Manual"/>
    <s v="No"/>
    <x v="1"/>
    <s v="0-1 Miles"/>
    <x v="1"/>
    <x v="37"/>
    <x v="0"/>
    <x v="2"/>
    <x v="1"/>
    <x v="1"/>
  </r>
  <r>
    <x v="166"/>
    <x v="1"/>
    <x v="1"/>
    <x v="8"/>
    <n v="1"/>
    <s v="Bachelors"/>
    <s v="Professional"/>
    <s v="Yes"/>
    <x v="1"/>
    <s v="2-5 Miles"/>
    <x v="1"/>
    <x v="15"/>
    <x v="1"/>
    <x v="1"/>
    <x v="0"/>
    <x v="1"/>
  </r>
  <r>
    <x v="167"/>
    <x v="1"/>
    <x v="1"/>
    <x v="11"/>
    <n v="0"/>
    <s v="High School"/>
    <s v="Management"/>
    <s v="Yes"/>
    <x v="4"/>
    <s v="10+ Miles"/>
    <x v="1"/>
    <x v="11"/>
    <x v="0"/>
    <x v="0"/>
    <x v="1"/>
    <x v="1"/>
  </r>
  <r>
    <x v="168"/>
    <x v="1"/>
    <x v="1"/>
    <x v="3"/>
    <n v="0"/>
    <s v="Bachelors"/>
    <s v="Professional"/>
    <s v="No"/>
    <x v="1"/>
    <s v="5-10 Miles"/>
    <x v="1"/>
    <x v="3"/>
    <x v="1"/>
    <x v="0"/>
    <x v="1"/>
    <x v="1"/>
  </r>
  <r>
    <x v="169"/>
    <x v="0"/>
    <x v="1"/>
    <x v="1"/>
    <n v="1"/>
    <s v="Bachelors"/>
    <s v="Clerical"/>
    <s v="Yes"/>
    <x v="0"/>
    <s v="0-1 Miles"/>
    <x v="0"/>
    <x v="15"/>
    <x v="0"/>
    <x v="1"/>
    <x v="0"/>
    <x v="0"/>
  </r>
  <r>
    <x v="170"/>
    <x v="0"/>
    <x v="0"/>
    <x v="12"/>
    <n v="4"/>
    <s v="Partial College"/>
    <s v="Professional"/>
    <s v="Yes"/>
    <x v="3"/>
    <s v="5-10 Miles"/>
    <x v="0"/>
    <x v="33"/>
    <x v="1"/>
    <x v="1"/>
    <x v="0"/>
    <x v="1"/>
  </r>
  <r>
    <x v="171"/>
    <x v="0"/>
    <x v="0"/>
    <x v="2"/>
    <n v="5"/>
    <s v="Bachelors"/>
    <s v="Management"/>
    <s v="Yes"/>
    <x v="2"/>
    <s v="2-5 Miles"/>
    <x v="0"/>
    <x v="33"/>
    <x v="0"/>
    <x v="1"/>
    <x v="0"/>
    <x v="1"/>
  </r>
  <r>
    <x v="172"/>
    <x v="0"/>
    <x v="1"/>
    <x v="4"/>
    <n v="0"/>
    <s v="Partial High School"/>
    <s v="Manual"/>
    <s v="No"/>
    <x v="2"/>
    <s v="0-1 Miles"/>
    <x v="0"/>
    <x v="6"/>
    <x v="0"/>
    <x v="0"/>
    <x v="1"/>
    <x v="1"/>
  </r>
  <r>
    <x v="173"/>
    <x v="0"/>
    <x v="0"/>
    <x v="4"/>
    <n v="0"/>
    <s v="Partial College"/>
    <s v="Manual"/>
    <s v="Yes"/>
    <x v="1"/>
    <s v="2-5 Miles"/>
    <x v="1"/>
    <x v="40"/>
    <x v="0"/>
    <x v="2"/>
    <x v="1"/>
    <x v="1"/>
  </r>
  <r>
    <x v="174"/>
    <x v="1"/>
    <x v="1"/>
    <x v="14"/>
    <n v="0"/>
    <s v="Graduate Degree"/>
    <s v="Skilled Manual"/>
    <s v="Yes"/>
    <x v="0"/>
    <s v="0-1 Miles"/>
    <x v="0"/>
    <x v="34"/>
    <x v="1"/>
    <x v="0"/>
    <x v="1"/>
    <x v="0"/>
  </r>
  <r>
    <x v="175"/>
    <x v="1"/>
    <x v="0"/>
    <x v="2"/>
    <n v="2"/>
    <s v="Partial College"/>
    <s v="Skilled Manual"/>
    <s v="Yes"/>
    <x v="2"/>
    <s v="5-10 Miles"/>
    <x v="1"/>
    <x v="31"/>
    <x v="1"/>
    <x v="1"/>
    <x v="0"/>
    <x v="1"/>
  </r>
  <r>
    <x v="176"/>
    <x v="1"/>
    <x v="0"/>
    <x v="6"/>
    <n v="0"/>
    <s v="Partial College"/>
    <s v="Manual"/>
    <s v="Yes"/>
    <x v="0"/>
    <s v="0-1 Miles"/>
    <x v="1"/>
    <x v="19"/>
    <x v="1"/>
    <x v="2"/>
    <x v="1"/>
    <x v="0"/>
  </r>
  <r>
    <x v="177"/>
    <x v="1"/>
    <x v="0"/>
    <x v="15"/>
    <n v="2"/>
    <s v="Partial College"/>
    <s v="Professional"/>
    <s v="No"/>
    <x v="4"/>
    <s v="5-10 Miles"/>
    <x v="0"/>
    <x v="28"/>
    <x v="0"/>
    <x v="1"/>
    <x v="0"/>
    <x v="1"/>
  </r>
  <r>
    <x v="178"/>
    <x v="0"/>
    <x v="1"/>
    <x v="5"/>
    <n v="4"/>
    <s v="Partial College"/>
    <s v="Professional"/>
    <s v="No"/>
    <x v="2"/>
    <s v="10+ Miles"/>
    <x v="0"/>
    <x v="10"/>
    <x v="1"/>
    <x v="1"/>
    <x v="0"/>
    <x v="1"/>
  </r>
  <r>
    <x v="179"/>
    <x v="0"/>
    <x v="0"/>
    <x v="4"/>
    <n v="0"/>
    <s v="Graduate Degree"/>
    <s v="Manual"/>
    <s v="Yes"/>
    <x v="0"/>
    <s v="0-1 Miles"/>
    <x v="0"/>
    <x v="34"/>
    <x v="1"/>
    <x v="0"/>
    <x v="1"/>
    <x v="0"/>
  </r>
  <r>
    <x v="180"/>
    <x v="1"/>
    <x v="1"/>
    <x v="4"/>
    <n v="1"/>
    <s v="Graduate Degree"/>
    <s v="Manual"/>
    <s v="Yes"/>
    <x v="0"/>
    <s v="0-1 Miles"/>
    <x v="0"/>
    <x v="20"/>
    <x v="0"/>
    <x v="0"/>
    <x v="0"/>
    <x v="0"/>
  </r>
  <r>
    <x v="181"/>
    <x v="0"/>
    <x v="0"/>
    <x v="1"/>
    <n v="3"/>
    <s v="Partial College"/>
    <s v="Clerical"/>
    <s v="No"/>
    <x v="2"/>
    <s v="1-2 Miles"/>
    <x v="1"/>
    <x v="10"/>
    <x v="1"/>
    <x v="1"/>
    <x v="0"/>
    <x v="1"/>
  </r>
  <r>
    <x v="182"/>
    <x v="0"/>
    <x v="0"/>
    <x v="4"/>
    <n v="2"/>
    <s v="High School"/>
    <s v="Manual"/>
    <s v="No"/>
    <x v="1"/>
    <s v="0-1 Miles"/>
    <x v="0"/>
    <x v="13"/>
    <x v="0"/>
    <x v="0"/>
    <x v="0"/>
    <x v="1"/>
  </r>
  <r>
    <x v="183"/>
    <x v="1"/>
    <x v="1"/>
    <x v="0"/>
    <n v="2"/>
    <s v="Bachelors"/>
    <s v="Management"/>
    <s v="Yes"/>
    <x v="2"/>
    <s v="5-10 Miles"/>
    <x v="1"/>
    <x v="29"/>
    <x v="1"/>
    <x v="1"/>
    <x v="0"/>
    <x v="1"/>
  </r>
  <r>
    <x v="184"/>
    <x v="0"/>
    <x v="0"/>
    <x v="12"/>
    <n v="4"/>
    <s v="High School"/>
    <s v="Management"/>
    <s v="No"/>
    <x v="3"/>
    <s v="10+ Miles"/>
    <x v="0"/>
    <x v="7"/>
    <x v="0"/>
    <x v="1"/>
    <x v="0"/>
    <x v="1"/>
  </r>
  <r>
    <x v="185"/>
    <x v="0"/>
    <x v="0"/>
    <x v="8"/>
    <n v="1"/>
    <s v="Bachelors"/>
    <s v="Professional"/>
    <s v="Yes"/>
    <x v="1"/>
    <s v="2-5 Miles"/>
    <x v="1"/>
    <x v="15"/>
    <x v="1"/>
    <x v="1"/>
    <x v="0"/>
    <x v="1"/>
  </r>
  <r>
    <x v="186"/>
    <x v="0"/>
    <x v="0"/>
    <x v="1"/>
    <n v="3"/>
    <s v="High School"/>
    <s v="Skilled Manual"/>
    <s v="No"/>
    <x v="2"/>
    <s v="1-2 Miles"/>
    <x v="1"/>
    <x v="16"/>
    <x v="1"/>
    <x v="1"/>
    <x v="0"/>
    <x v="1"/>
  </r>
  <r>
    <x v="187"/>
    <x v="1"/>
    <x v="1"/>
    <x v="2"/>
    <n v="5"/>
    <s v="Partial College"/>
    <s v="Professional"/>
    <s v="No"/>
    <x v="2"/>
    <s v="10+ Miles"/>
    <x v="0"/>
    <x v="14"/>
    <x v="0"/>
    <x v="1"/>
    <x v="0"/>
    <x v="1"/>
  </r>
  <r>
    <x v="188"/>
    <x v="0"/>
    <x v="0"/>
    <x v="3"/>
    <n v="0"/>
    <s v="Bachelors"/>
    <s v="Professional"/>
    <s v="Yes"/>
    <x v="3"/>
    <s v="10+ Miles"/>
    <x v="1"/>
    <x v="21"/>
    <x v="1"/>
    <x v="0"/>
    <x v="1"/>
    <x v="1"/>
  </r>
  <r>
    <x v="189"/>
    <x v="0"/>
    <x v="1"/>
    <x v="1"/>
    <n v="1"/>
    <s v="Partial College"/>
    <s v="Clerical"/>
    <s v="Yes"/>
    <x v="1"/>
    <s v="0-1 Miles"/>
    <x v="0"/>
    <x v="20"/>
    <x v="1"/>
    <x v="0"/>
    <x v="0"/>
    <x v="1"/>
  </r>
  <r>
    <x v="190"/>
    <x v="0"/>
    <x v="1"/>
    <x v="1"/>
    <n v="3"/>
    <s v="High School"/>
    <s v="Skilled Manual"/>
    <s v="Yes"/>
    <x v="2"/>
    <s v="5-10 Miles"/>
    <x v="1"/>
    <x v="10"/>
    <x v="0"/>
    <x v="1"/>
    <x v="0"/>
    <x v="1"/>
  </r>
  <r>
    <x v="191"/>
    <x v="1"/>
    <x v="1"/>
    <x v="8"/>
    <n v="2"/>
    <s v="High School"/>
    <s v="Manual"/>
    <s v="Yes"/>
    <x v="0"/>
    <s v="0-1 Miles"/>
    <x v="0"/>
    <x v="4"/>
    <x v="1"/>
    <x v="0"/>
    <x v="0"/>
    <x v="0"/>
  </r>
  <r>
    <x v="192"/>
    <x v="1"/>
    <x v="0"/>
    <x v="2"/>
    <n v="5"/>
    <s v="Bachelors"/>
    <s v="Management"/>
    <s v="Yes"/>
    <x v="2"/>
    <s v="10+ Miles"/>
    <x v="0"/>
    <x v="24"/>
    <x v="0"/>
    <x v="1"/>
    <x v="0"/>
    <x v="1"/>
  </r>
  <r>
    <x v="193"/>
    <x v="0"/>
    <x v="0"/>
    <x v="3"/>
    <n v="5"/>
    <s v="Bachelors"/>
    <s v="Professional"/>
    <s v="Yes"/>
    <x v="3"/>
    <s v="10+ Miles"/>
    <x v="1"/>
    <x v="3"/>
    <x v="0"/>
    <x v="0"/>
    <x v="0"/>
    <x v="1"/>
  </r>
  <r>
    <x v="194"/>
    <x v="1"/>
    <x v="0"/>
    <x v="4"/>
    <n v="0"/>
    <s v="Partial High School"/>
    <s v="Manual"/>
    <s v="No"/>
    <x v="2"/>
    <s v="0-1 Miles"/>
    <x v="0"/>
    <x v="21"/>
    <x v="0"/>
    <x v="0"/>
    <x v="1"/>
    <x v="1"/>
  </r>
  <r>
    <x v="195"/>
    <x v="1"/>
    <x v="1"/>
    <x v="6"/>
    <n v="0"/>
    <s v="Bachelors"/>
    <s v="Clerical"/>
    <s v="Yes"/>
    <x v="0"/>
    <s v="0-1 Miles"/>
    <x v="1"/>
    <x v="37"/>
    <x v="1"/>
    <x v="2"/>
    <x v="1"/>
    <x v="0"/>
  </r>
  <r>
    <x v="196"/>
    <x v="1"/>
    <x v="0"/>
    <x v="14"/>
    <n v="0"/>
    <s v="Graduate Degree"/>
    <s v="Skilled Manual"/>
    <s v="Yes"/>
    <x v="0"/>
    <s v="1-2 Miles"/>
    <x v="0"/>
    <x v="4"/>
    <x v="0"/>
    <x v="0"/>
    <x v="1"/>
    <x v="0"/>
  </r>
  <r>
    <x v="197"/>
    <x v="0"/>
    <x v="1"/>
    <x v="10"/>
    <n v="2"/>
    <s v="Graduate Degree"/>
    <s v="Management"/>
    <s v="Yes"/>
    <x v="1"/>
    <s v="0-1 Miles"/>
    <x v="1"/>
    <x v="41"/>
    <x v="1"/>
    <x v="1"/>
    <x v="0"/>
    <x v="1"/>
  </r>
  <r>
    <x v="198"/>
    <x v="1"/>
    <x v="0"/>
    <x v="11"/>
    <n v="0"/>
    <s v="Graduate Degree"/>
    <s v="Management"/>
    <s v="No"/>
    <x v="1"/>
    <s v="1-2 Miles"/>
    <x v="1"/>
    <x v="32"/>
    <x v="1"/>
    <x v="0"/>
    <x v="1"/>
    <x v="1"/>
  </r>
  <r>
    <x v="199"/>
    <x v="1"/>
    <x v="1"/>
    <x v="2"/>
    <n v="0"/>
    <s v="Bachelors"/>
    <s v="Professional"/>
    <s v="No"/>
    <x v="4"/>
    <s v="10+ Miles"/>
    <x v="1"/>
    <x v="6"/>
    <x v="1"/>
    <x v="0"/>
    <x v="1"/>
    <x v="1"/>
  </r>
  <r>
    <x v="200"/>
    <x v="1"/>
    <x v="1"/>
    <x v="10"/>
    <n v="0"/>
    <s v="Bachelors"/>
    <s v="Professional"/>
    <s v="No"/>
    <x v="4"/>
    <s v="2-5 Miles"/>
    <x v="1"/>
    <x v="23"/>
    <x v="0"/>
    <x v="0"/>
    <x v="1"/>
    <x v="1"/>
  </r>
  <r>
    <x v="201"/>
    <x v="0"/>
    <x v="1"/>
    <x v="4"/>
    <n v="1"/>
    <s v="High School"/>
    <s v="Manual"/>
    <s v="Yes"/>
    <x v="0"/>
    <s v="2-5 Miles"/>
    <x v="1"/>
    <x v="40"/>
    <x v="1"/>
    <x v="2"/>
    <x v="0"/>
    <x v="0"/>
  </r>
  <r>
    <x v="202"/>
    <x v="1"/>
    <x v="1"/>
    <x v="0"/>
    <n v="2"/>
    <s v="Partial College"/>
    <s v="Clerical"/>
    <s v="Yes"/>
    <x v="0"/>
    <s v="1-2 Miles"/>
    <x v="0"/>
    <x v="6"/>
    <x v="1"/>
    <x v="0"/>
    <x v="0"/>
    <x v="0"/>
  </r>
  <r>
    <x v="203"/>
    <x v="1"/>
    <x v="0"/>
    <x v="10"/>
    <n v="1"/>
    <s v="Partial College"/>
    <s v="Skilled Manual"/>
    <s v="Yes"/>
    <x v="1"/>
    <s v="5-10 Miles"/>
    <x v="1"/>
    <x v="30"/>
    <x v="1"/>
    <x v="1"/>
    <x v="0"/>
    <x v="1"/>
  </r>
  <r>
    <x v="204"/>
    <x v="1"/>
    <x v="0"/>
    <x v="8"/>
    <n v="3"/>
    <s v="High School"/>
    <s v="Professional"/>
    <s v="No"/>
    <x v="1"/>
    <s v="2-5 Miles"/>
    <x v="0"/>
    <x v="36"/>
    <x v="0"/>
    <x v="1"/>
    <x v="0"/>
    <x v="1"/>
  </r>
  <r>
    <x v="205"/>
    <x v="0"/>
    <x v="1"/>
    <x v="1"/>
    <n v="3"/>
    <s v="Graduate Degree"/>
    <s v="Clerical"/>
    <s v="Yes"/>
    <x v="0"/>
    <s v="0-1 Miles"/>
    <x v="0"/>
    <x v="30"/>
    <x v="1"/>
    <x v="1"/>
    <x v="0"/>
    <x v="0"/>
  </r>
  <r>
    <x v="206"/>
    <x v="1"/>
    <x v="1"/>
    <x v="8"/>
    <n v="5"/>
    <s v="Partial College"/>
    <s v="Professional"/>
    <s v="No"/>
    <x v="2"/>
    <s v="10+ Miles"/>
    <x v="0"/>
    <x v="24"/>
    <x v="0"/>
    <x v="1"/>
    <x v="0"/>
    <x v="1"/>
  </r>
  <r>
    <x v="207"/>
    <x v="1"/>
    <x v="0"/>
    <x v="6"/>
    <n v="0"/>
    <s v="Partial High School"/>
    <s v="Manual"/>
    <s v="Yes"/>
    <x v="2"/>
    <s v="1-2 Miles"/>
    <x v="0"/>
    <x v="22"/>
    <x v="1"/>
    <x v="2"/>
    <x v="1"/>
    <x v="1"/>
  </r>
  <r>
    <x v="208"/>
    <x v="1"/>
    <x v="0"/>
    <x v="0"/>
    <n v="0"/>
    <s v="Graduate Degree"/>
    <s v="Clerical"/>
    <s v="Yes"/>
    <x v="0"/>
    <s v="0-1 Miles"/>
    <x v="0"/>
    <x v="34"/>
    <x v="1"/>
    <x v="0"/>
    <x v="1"/>
    <x v="0"/>
  </r>
  <r>
    <x v="209"/>
    <x v="1"/>
    <x v="0"/>
    <x v="1"/>
    <n v="3"/>
    <s v="Partial College"/>
    <s v="Clerical"/>
    <s v="Yes"/>
    <x v="0"/>
    <s v="0-1 Miles"/>
    <x v="0"/>
    <x v="0"/>
    <x v="1"/>
    <x v="0"/>
    <x v="0"/>
    <x v="0"/>
  </r>
  <r>
    <x v="210"/>
    <x v="0"/>
    <x v="0"/>
    <x v="2"/>
    <n v="4"/>
    <s v="Graduate Degree"/>
    <s v="Management"/>
    <s v="Yes"/>
    <x v="1"/>
    <s v="0-1 Miles"/>
    <x v="1"/>
    <x v="4"/>
    <x v="0"/>
    <x v="0"/>
    <x v="0"/>
    <x v="1"/>
  </r>
  <r>
    <x v="211"/>
    <x v="0"/>
    <x v="0"/>
    <x v="14"/>
    <n v="0"/>
    <s v="Graduate Degree"/>
    <s v="Skilled Manual"/>
    <s v="Yes"/>
    <x v="0"/>
    <s v="0-1 Miles"/>
    <x v="0"/>
    <x v="4"/>
    <x v="1"/>
    <x v="0"/>
    <x v="1"/>
    <x v="0"/>
  </r>
  <r>
    <x v="212"/>
    <x v="1"/>
    <x v="0"/>
    <x v="1"/>
    <n v="0"/>
    <s v="Partial College"/>
    <s v="Clerical"/>
    <s v="No"/>
    <x v="1"/>
    <s v="2-5 Miles"/>
    <x v="0"/>
    <x v="25"/>
    <x v="0"/>
    <x v="2"/>
    <x v="1"/>
    <x v="1"/>
  </r>
  <r>
    <x v="213"/>
    <x v="1"/>
    <x v="1"/>
    <x v="3"/>
    <n v="0"/>
    <s v="Bachelors"/>
    <s v="Professional"/>
    <s v="No"/>
    <x v="3"/>
    <s v="10+ Miles"/>
    <x v="1"/>
    <x v="23"/>
    <x v="1"/>
    <x v="0"/>
    <x v="1"/>
    <x v="1"/>
  </r>
  <r>
    <x v="214"/>
    <x v="0"/>
    <x v="1"/>
    <x v="1"/>
    <n v="1"/>
    <s v="Bachelors"/>
    <s v="Clerical"/>
    <s v="Yes"/>
    <x v="0"/>
    <s v="0-1 Miles"/>
    <x v="0"/>
    <x v="27"/>
    <x v="1"/>
    <x v="1"/>
    <x v="0"/>
    <x v="0"/>
  </r>
  <r>
    <x v="215"/>
    <x v="1"/>
    <x v="1"/>
    <x v="2"/>
    <n v="4"/>
    <s v="Partial College"/>
    <s v="Professional"/>
    <s v="No"/>
    <x v="2"/>
    <s v="2-5 Miles"/>
    <x v="0"/>
    <x v="9"/>
    <x v="1"/>
    <x v="1"/>
    <x v="0"/>
    <x v="1"/>
  </r>
  <r>
    <x v="216"/>
    <x v="0"/>
    <x v="1"/>
    <x v="6"/>
    <n v="2"/>
    <s v="Partial High School"/>
    <s v="Clerical"/>
    <s v="Yes"/>
    <x v="4"/>
    <s v="5-10 Miles"/>
    <x v="1"/>
    <x v="9"/>
    <x v="0"/>
    <x v="1"/>
    <x v="0"/>
    <x v="1"/>
  </r>
  <r>
    <x v="217"/>
    <x v="1"/>
    <x v="0"/>
    <x v="6"/>
    <n v="0"/>
    <s v="Partial High School"/>
    <s v="Manual"/>
    <s v="No"/>
    <x v="2"/>
    <s v="0-1 Miles"/>
    <x v="0"/>
    <x v="37"/>
    <x v="0"/>
    <x v="2"/>
    <x v="1"/>
    <x v="1"/>
  </r>
  <r>
    <x v="218"/>
    <x v="1"/>
    <x v="1"/>
    <x v="4"/>
    <n v="1"/>
    <s v="Bachelors"/>
    <s v="Manual"/>
    <s v="Yes"/>
    <x v="0"/>
    <s v="0-1 Miles"/>
    <x v="0"/>
    <x v="28"/>
    <x v="0"/>
    <x v="1"/>
    <x v="0"/>
    <x v="0"/>
  </r>
  <r>
    <x v="219"/>
    <x v="1"/>
    <x v="1"/>
    <x v="4"/>
    <n v="0"/>
    <s v="Partial College"/>
    <s v="Manual"/>
    <s v="Yes"/>
    <x v="1"/>
    <s v="1-2 Miles"/>
    <x v="1"/>
    <x v="22"/>
    <x v="1"/>
    <x v="2"/>
    <x v="1"/>
    <x v="1"/>
  </r>
  <r>
    <x v="220"/>
    <x v="0"/>
    <x v="1"/>
    <x v="10"/>
    <n v="1"/>
    <s v="Bachelors"/>
    <s v="Professional"/>
    <s v="Yes"/>
    <x v="1"/>
    <s v="5-10 Miles"/>
    <x v="1"/>
    <x v="1"/>
    <x v="1"/>
    <x v="0"/>
    <x v="0"/>
    <x v="1"/>
  </r>
  <r>
    <x v="221"/>
    <x v="1"/>
    <x v="1"/>
    <x v="4"/>
    <n v="0"/>
    <s v="Partial High School"/>
    <s v="Manual"/>
    <s v="No"/>
    <x v="2"/>
    <s v="1-2 Miles"/>
    <x v="0"/>
    <x v="11"/>
    <x v="0"/>
    <x v="0"/>
    <x v="1"/>
    <x v="1"/>
  </r>
  <r>
    <x v="222"/>
    <x v="0"/>
    <x v="0"/>
    <x v="1"/>
    <n v="3"/>
    <s v="Partial College"/>
    <s v="Clerical"/>
    <s v="No"/>
    <x v="0"/>
    <s v="0-1 Miles"/>
    <x v="0"/>
    <x v="0"/>
    <x v="0"/>
    <x v="0"/>
    <x v="0"/>
    <x v="0"/>
  </r>
  <r>
    <x v="223"/>
    <x v="1"/>
    <x v="0"/>
    <x v="3"/>
    <n v="5"/>
    <s v="Bachelors"/>
    <s v="Professional"/>
    <s v="Yes"/>
    <x v="3"/>
    <s v="10+ Miles"/>
    <x v="1"/>
    <x v="32"/>
    <x v="0"/>
    <x v="0"/>
    <x v="0"/>
    <x v="1"/>
  </r>
  <r>
    <x v="224"/>
    <x v="0"/>
    <x v="0"/>
    <x v="1"/>
    <n v="2"/>
    <s v="Partial College"/>
    <s v="Clerical"/>
    <s v="No"/>
    <x v="2"/>
    <s v="0-1 Miles"/>
    <x v="1"/>
    <x v="41"/>
    <x v="0"/>
    <x v="1"/>
    <x v="0"/>
    <x v="1"/>
  </r>
  <r>
    <x v="225"/>
    <x v="0"/>
    <x v="1"/>
    <x v="6"/>
    <n v="1"/>
    <s v="Partial College"/>
    <s v="Manual"/>
    <s v="Yes"/>
    <x v="0"/>
    <s v="1-2 Miles"/>
    <x v="0"/>
    <x v="11"/>
    <x v="0"/>
    <x v="0"/>
    <x v="0"/>
    <x v="0"/>
  </r>
  <r>
    <x v="226"/>
    <x v="1"/>
    <x v="0"/>
    <x v="6"/>
    <n v="3"/>
    <s v="High School"/>
    <s v="Manual"/>
    <s v="Yes"/>
    <x v="1"/>
    <s v="0-1 Miles"/>
    <x v="0"/>
    <x v="0"/>
    <x v="1"/>
    <x v="0"/>
    <x v="0"/>
    <x v="1"/>
  </r>
  <r>
    <x v="227"/>
    <x v="0"/>
    <x v="1"/>
    <x v="4"/>
    <n v="3"/>
    <s v="Partial High School"/>
    <s v="Manual"/>
    <s v="Yes"/>
    <x v="2"/>
    <s v="0-1 Miles"/>
    <x v="0"/>
    <x v="1"/>
    <x v="0"/>
    <x v="0"/>
    <x v="0"/>
    <x v="1"/>
  </r>
  <r>
    <x v="228"/>
    <x v="0"/>
    <x v="0"/>
    <x v="6"/>
    <n v="1"/>
    <s v="Graduate Degree"/>
    <s v="Clerical"/>
    <s v="Yes"/>
    <x v="0"/>
    <s v="0-1 Miles"/>
    <x v="0"/>
    <x v="12"/>
    <x v="0"/>
    <x v="1"/>
    <x v="0"/>
    <x v="0"/>
  </r>
  <r>
    <x v="229"/>
    <x v="1"/>
    <x v="1"/>
    <x v="2"/>
    <n v="5"/>
    <s v="High School"/>
    <s v="Management"/>
    <s v="Yes"/>
    <x v="4"/>
    <s v="10+ Miles"/>
    <x v="0"/>
    <x v="42"/>
    <x v="0"/>
    <x v="1"/>
    <x v="0"/>
    <x v="1"/>
  </r>
  <r>
    <x v="230"/>
    <x v="0"/>
    <x v="1"/>
    <x v="7"/>
    <n v="4"/>
    <s v="Partial College"/>
    <s v="Management"/>
    <s v="Yes"/>
    <x v="4"/>
    <s v="10+ Miles"/>
    <x v="0"/>
    <x v="16"/>
    <x v="0"/>
    <x v="1"/>
    <x v="0"/>
    <x v="1"/>
  </r>
  <r>
    <x v="231"/>
    <x v="0"/>
    <x v="0"/>
    <x v="0"/>
    <n v="0"/>
    <s v="Bachelors"/>
    <s v="Clerical"/>
    <s v="Yes"/>
    <x v="0"/>
    <s v="0-1 Miles"/>
    <x v="0"/>
    <x v="13"/>
    <x v="1"/>
    <x v="0"/>
    <x v="1"/>
    <x v="0"/>
  </r>
  <r>
    <x v="232"/>
    <x v="0"/>
    <x v="0"/>
    <x v="1"/>
    <n v="4"/>
    <s v="Graduate Degree"/>
    <s v="Clerical"/>
    <s v="Yes"/>
    <x v="0"/>
    <s v="0-1 Miles"/>
    <x v="0"/>
    <x v="12"/>
    <x v="0"/>
    <x v="1"/>
    <x v="0"/>
    <x v="0"/>
  </r>
  <r>
    <x v="233"/>
    <x v="0"/>
    <x v="1"/>
    <x v="6"/>
    <n v="0"/>
    <s v="Bachelors"/>
    <s v="Clerical"/>
    <s v="Yes"/>
    <x v="0"/>
    <s v="0-1 Miles"/>
    <x v="1"/>
    <x v="40"/>
    <x v="1"/>
    <x v="2"/>
    <x v="1"/>
    <x v="0"/>
  </r>
  <r>
    <x v="234"/>
    <x v="1"/>
    <x v="1"/>
    <x v="8"/>
    <n v="0"/>
    <s v="Bachelors"/>
    <s v="Professional"/>
    <s v="No"/>
    <x v="3"/>
    <s v="10+ Miles"/>
    <x v="1"/>
    <x v="11"/>
    <x v="1"/>
    <x v="0"/>
    <x v="1"/>
    <x v="1"/>
  </r>
  <r>
    <x v="235"/>
    <x v="0"/>
    <x v="0"/>
    <x v="4"/>
    <n v="1"/>
    <s v="Graduate Degree"/>
    <s v="Clerical"/>
    <s v="Yes"/>
    <x v="0"/>
    <s v="0-1 Miles"/>
    <x v="0"/>
    <x v="43"/>
    <x v="1"/>
    <x v="1"/>
    <x v="0"/>
    <x v="0"/>
  </r>
  <r>
    <x v="236"/>
    <x v="1"/>
    <x v="0"/>
    <x v="1"/>
    <n v="5"/>
    <s v="Graduate Degree"/>
    <s v="Clerical"/>
    <s v="Yes"/>
    <x v="0"/>
    <s v="0-1 Miles"/>
    <x v="0"/>
    <x v="20"/>
    <x v="1"/>
    <x v="0"/>
    <x v="0"/>
    <x v="0"/>
  </r>
  <r>
    <x v="237"/>
    <x v="0"/>
    <x v="0"/>
    <x v="4"/>
    <n v="0"/>
    <s v="Partial College"/>
    <s v="Manual"/>
    <s v="No"/>
    <x v="1"/>
    <s v="0-1 Miles"/>
    <x v="1"/>
    <x v="22"/>
    <x v="1"/>
    <x v="2"/>
    <x v="1"/>
    <x v="1"/>
  </r>
  <r>
    <x v="238"/>
    <x v="0"/>
    <x v="1"/>
    <x v="3"/>
    <n v="5"/>
    <s v="Partial College"/>
    <s v="Skilled Manual"/>
    <s v="Yes"/>
    <x v="4"/>
    <s v="5-10 Miles"/>
    <x v="1"/>
    <x v="30"/>
    <x v="0"/>
    <x v="1"/>
    <x v="0"/>
    <x v="1"/>
  </r>
  <r>
    <x v="239"/>
    <x v="1"/>
    <x v="0"/>
    <x v="1"/>
    <n v="0"/>
    <s v="High School"/>
    <s v="Manual"/>
    <s v="No"/>
    <x v="1"/>
    <s v="2-5 Miles"/>
    <x v="0"/>
    <x v="17"/>
    <x v="1"/>
    <x v="0"/>
    <x v="1"/>
    <x v="1"/>
  </r>
  <r>
    <x v="240"/>
    <x v="0"/>
    <x v="1"/>
    <x v="4"/>
    <n v="1"/>
    <s v="Graduate Degree"/>
    <s v="Manual"/>
    <s v="Yes"/>
    <x v="0"/>
    <s v="0-1 Miles"/>
    <x v="0"/>
    <x v="34"/>
    <x v="0"/>
    <x v="0"/>
    <x v="0"/>
    <x v="0"/>
  </r>
  <r>
    <x v="241"/>
    <x v="1"/>
    <x v="0"/>
    <x v="1"/>
    <n v="3"/>
    <s v="Partial College"/>
    <s v="Clerical"/>
    <s v="Yes"/>
    <x v="2"/>
    <s v="0-1 Miles"/>
    <x v="0"/>
    <x v="40"/>
    <x v="0"/>
    <x v="2"/>
    <x v="0"/>
    <x v="1"/>
  </r>
  <r>
    <x v="242"/>
    <x v="1"/>
    <x v="1"/>
    <x v="1"/>
    <n v="1"/>
    <s v="Bachelors"/>
    <s v="Clerical"/>
    <s v="No"/>
    <x v="1"/>
    <s v="0-1 Miles"/>
    <x v="0"/>
    <x v="32"/>
    <x v="1"/>
    <x v="0"/>
    <x v="0"/>
    <x v="1"/>
  </r>
  <r>
    <x v="243"/>
    <x v="1"/>
    <x v="0"/>
    <x v="6"/>
    <n v="0"/>
    <s v="High School"/>
    <s v="Manual"/>
    <s v="No"/>
    <x v="1"/>
    <s v="2-5 Miles"/>
    <x v="0"/>
    <x v="19"/>
    <x v="0"/>
    <x v="2"/>
    <x v="1"/>
    <x v="1"/>
  </r>
  <r>
    <x v="244"/>
    <x v="0"/>
    <x v="0"/>
    <x v="7"/>
    <n v="3"/>
    <s v="Bachelors"/>
    <s v="Management"/>
    <s v="No"/>
    <x v="2"/>
    <s v="10+ Miles"/>
    <x v="0"/>
    <x v="31"/>
    <x v="1"/>
    <x v="1"/>
    <x v="0"/>
    <x v="1"/>
  </r>
  <r>
    <x v="245"/>
    <x v="0"/>
    <x v="1"/>
    <x v="15"/>
    <n v="5"/>
    <s v="Bachelors"/>
    <s v="Management"/>
    <s v="Yes"/>
    <x v="3"/>
    <s v="2-5 Miles"/>
    <x v="1"/>
    <x v="28"/>
    <x v="1"/>
    <x v="1"/>
    <x v="0"/>
    <x v="1"/>
  </r>
  <r>
    <x v="246"/>
    <x v="0"/>
    <x v="0"/>
    <x v="12"/>
    <n v="3"/>
    <s v="Partial College"/>
    <s v="Professional"/>
    <s v="Yes"/>
    <x v="4"/>
    <s v="0-1 Miles"/>
    <x v="0"/>
    <x v="36"/>
    <x v="1"/>
    <x v="1"/>
    <x v="0"/>
    <x v="1"/>
  </r>
  <r>
    <x v="247"/>
    <x v="0"/>
    <x v="0"/>
    <x v="11"/>
    <n v="0"/>
    <s v="High School"/>
    <s v="Management"/>
    <s v="Yes"/>
    <x v="3"/>
    <s v="10+ Miles"/>
    <x v="1"/>
    <x v="17"/>
    <x v="1"/>
    <x v="0"/>
    <x v="1"/>
    <x v="1"/>
  </r>
  <r>
    <x v="248"/>
    <x v="0"/>
    <x v="0"/>
    <x v="4"/>
    <n v="5"/>
    <s v="High School"/>
    <s v="Skilled Manual"/>
    <s v="No"/>
    <x v="4"/>
    <s v="1-2 Miles"/>
    <x v="1"/>
    <x v="24"/>
    <x v="0"/>
    <x v="1"/>
    <x v="0"/>
    <x v="1"/>
  </r>
  <r>
    <x v="249"/>
    <x v="1"/>
    <x v="1"/>
    <x v="3"/>
    <n v="0"/>
    <s v="Bachelors"/>
    <s v="Professional"/>
    <s v="Yes"/>
    <x v="1"/>
    <s v="5-10 Miles"/>
    <x v="1"/>
    <x v="34"/>
    <x v="1"/>
    <x v="0"/>
    <x v="1"/>
    <x v="1"/>
  </r>
  <r>
    <x v="250"/>
    <x v="0"/>
    <x v="1"/>
    <x v="11"/>
    <n v="5"/>
    <s v="Graduate Degree"/>
    <s v="Management"/>
    <s v="No"/>
    <x v="1"/>
    <s v="1-2 Miles"/>
    <x v="1"/>
    <x v="44"/>
    <x v="1"/>
    <x v="1"/>
    <x v="0"/>
    <x v="1"/>
  </r>
  <r>
    <x v="251"/>
    <x v="0"/>
    <x v="1"/>
    <x v="12"/>
    <n v="4"/>
    <s v="High School"/>
    <s v="Professional"/>
    <s v="Yes"/>
    <x v="4"/>
    <s v="0-1 Miles"/>
    <x v="0"/>
    <x v="10"/>
    <x v="0"/>
    <x v="1"/>
    <x v="0"/>
    <x v="1"/>
  </r>
  <r>
    <x v="252"/>
    <x v="1"/>
    <x v="1"/>
    <x v="10"/>
    <n v="0"/>
    <s v="Bachelors"/>
    <s v="Professional"/>
    <s v="No"/>
    <x v="3"/>
    <s v="2-5 Miles"/>
    <x v="1"/>
    <x v="23"/>
    <x v="0"/>
    <x v="0"/>
    <x v="1"/>
    <x v="1"/>
  </r>
  <r>
    <x v="253"/>
    <x v="0"/>
    <x v="1"/>
    <x v="11"/>
    <n v="3"/>
    <s v="Partial High School"/>
    <s v="Professional"/>
    <s v="Yes"/>
    <x v="0"/>
    <s v="10+ Miles"/>
    <x v="0"/>
    <x v="14"/>
    <x v="1"/>
    <x v="1"/>
    <x v="0"/>
    <x v="0"/>
  </r>
  <r>
    <x v="254"/>
    <x v="1"/>
    <x v="1"/>
    <x v="6"/>
    <n v="2"/>
    <s v="Partial High School"/>
    <s v="Clerical"/>
    <s v="Yes"/>
    <x v="2"/>
    <s v="5-10 Miles"/>
    <x v="1"/>
    <x v="42"/>
    <x v="0"/>
    <x v="1"/>
    <x v="0"/>
    <x v="1"/>
  </r>
  <r>
    <x v="255"/>
    <x v="1"/>
    <x v="0"/>
    <x v="1"/>
    <n v="3"/>
    <s v="Graduate Degree"/>
    <s v="Clerical"/>
    <s v="Yes"/>
    <x v="0"/>
    <s v="0-1 Miles"/>
    <x v="0"/>
    <x v="15"/>
    <x v="1"/>
    <x v="1"/>
    <x v="0"/>
    <x v="0"/>
  </r>
  <r>
    <x v="256"/>
    <x v="0"/>
    <x v="1"/>
    <x v="6"/>
    <n v="1"/>
    <s v="Graduate Degree"/>
    <s v="Clerical"/>
    <s v="Yes"/>
    <x v="0"/>
    <s v="0-1 Miles"/>
    <x v="0"/>
    <x v="1"/>
    <x v="0"/>
    <x v="0"/>
    <x v="0"/>
    <x v="0"/>
  </r>
  <r>
    <x v="257"/>
    <x v="1"/>
    <x v="0"/>
    <x v="14"/>
    <n v="0"/>
    <s v="Graduate Degree"/>
    <s v="Skilled Manual"/>
    <s v="Yes"/>
    <x v="0"/>
    <s v="0-1 Miles"/>
    <x v="0"/>
    <x v="4"/>
    <x v="1"/>
    <x v="0"/>
    <x v="1"/>
    <x v="0"/>
  </r>
  <r>
    <x v="258"/>
    <x v="1"/>
    <x v="0"/>
    <x v="11"/>
    <n v="3"/>
    <s v="Partial College"/>
    <s v="Management"/>
    <s v="Yes"/>
    <x v="3"/>
    <s v="10+ Miles"/>
    <x v="0"/>
    <x v="16"/>
    <x v="0"/>
    <x v="1"/>
    <x v="0"/>
    <x v="1"/>
  </r>
  <r>
    <x v="259"/>
    <x v="0"/>
    <x v="1"/>
    <x v="13"/>
    <n v="0"/>
    <s v="Bachelors"/>
    <s v="Management"/>
    <s v="Yes"/>
    <x v="3"/>
    <s v="0-1 Miles"/>
    <x v="1"/>
    <x v="34"/>
    <x v="1"/>
    <x v="0"/>
    <x v="1"/>
    <x v="1"/>
  </r>
  <r>
    <x v="260"/>
    <x v="1"/>
    <x v="0"/>
    <x v="1"/>
    <n v="2"/>
    <s v="Partial College"/>
    <s v="Clerical"/>
    <s v="Yes"/>
    <x v="0"/>
    <s v="0-1 Miles"/>
    <x v="0"/>
    <x v="1"/>
    <x v="0"/>
    <x v="0"/>
    <x v="0"/>
    <x v="0"/>
  </r>
  <r>
    <x v="261"/>
    <x v="0"/>
    <x v="0"/>
    <x v="0"/>
    <n v="1"/>
    <s v="Bachelors"/>
    <s v="Skilled Manual"/>
    <s v="Yes"/>
    <x v="1"/>
    <s v="1-2 Miles"/>
    <x v="0"/>
    <x v="6"/>
    <x v="1"/>
    <x v="0"/>
    <x v="0"/>
    <x v="1"/>
  </r>
  <r>
    <x v="262"/>
    <x v="0"/>
    <x v="0"/>
    <x v="4"/>
    <n v="2"/>
    <s v="Partial College"/>
    <s v="Manual"/>
    <s v="Yes"/>
    <x v="0"/>
    <s v="1-2 Miles"/>
    <x v="0"/>
    <x v="36"/>
    <x v="0"/>
    <x v="1"/>
    <x v="0"/>
    <x v="0"/>
  </r>
  <r>
    <x v="263"/>
    <x v="1"/>
    <x v="0"/>
    <x v="3"/>
    <n v="5"/>
    <s v="Bachelors"/>
    <s v="Professional"/>
    <s v="Yes"/>
    <x v="4"/>
    <s v="10+ Miles"/>
    <x v="1"/>
    <x v="32"/>
    <x v="0"/>
    <x v="0"/>
    <x v="0"/>
    <x v="1"/>
  </r>
  <r>
    <x v="264"/>
    <x v="0"/>
    <x v="1"/>
    <x v="0"/>
    <n v="0"/>
    <s v="Graduate Degree"/>
    <s v="Clerical"/>
    <s v="Yes"/>
    <x v="0"/>
    <s v="0-1 Miles"/>
    <x v="0"/>
    <x v="34"/>
    <x v="1"/>
    <x v="0"/>
    <x v="1"/>
    <x v="0"/>
  </r>
  <r>
    <x v="265"/>
    <x v="1"/>
    <x v="0"/>
    <x v="1"/>
    <n v="2"/>
    <s v="Partial College"/>
    <s v="Clerical"/>
    <s v="Yes"/>
    <x v="2"/>
    <s v="0-1 Miles"/>
    <x v="0"/>
    <x v="0"/>
    <x v="0"/>
    <x v="0"/>
    <x v="0"/>
    <x v="1"/>
  </r>
  <r>
    <x v="266"/>
    <x v="1"/>
    <x v="0"/>
    <x v="6"/>
    <n v="5"/>
    <s v="High School"/>
    <s v="Manual"/>
    <s v="Yes"/>
    <x v="2"/>
    <s v="0-1 Miles"/>
    <x v="0"/>
    <x v="40"/>
    <x v="0"/>
    <x v="2"/>
    <x v="0"/>
    <x v="1"/>
  </r>
  <r>
    <x v="267"/>
    <x v="1"/>
    <x v="1"/>
    <x v="11"/>
    <n v="5"/>
    <s v="Bachelors"/>
    <s v="Professional"/>
    <s v="Yes"/>
    <x v="1"/>
    <s v="5-10 Miles"/>
    <x v="1"/>
    <x v="15"/>
    <x v="1"/>
    <x v="1"/>
    <x v="0"/>
    <x v="1"/>
  </r>
  <r>
    <x v="268"/>
    <x v="0"/>
    <x v="1"/>
    <x v="3"/>
    <n v="5"/>
    <s v="Partial College"/>
    <s v="Skilled Manual"/>
    <s v="Yes"/>
    <x v="4"/>
    <s v="5-10 Miles"/>
    <x v="1"/>
    <x v="12"/>
    <x v="0"/>
    <x v="1"/>
    <x v="0"/>
    <x v="1"/>
  </r>
  <r>
    <x v="269"/>
    <x v="1"/>
    <x v="0"/>
    <x v="14"/>
    <n v="0"/>
    <s v="Graduate Degree"/>
    <s v="Skilled Manual"/>
    <s v="No"/>
    <x v="0"/>
    <s v="0-1 Miles"/>
    <x v="0"/>
    <x v="34"/>
    <x v="1"/>
    <x v="0"/>
    <x v="1"/>
    <x v="0"/>
  </r>
  <r>
    <x v="270"/>
    <x v="1"/>
    <x v="0"/>
    <x v="4"/>
    <n v="2"/>
    <s v="Partial College"/>
    <s v="Manual"/>
    <s v="Yes"/>
    <x v="0"/>
    <s v="0-1 Miles"/>
    <x v="0"/>
    <x v="36"/>
    <x v="1"/>
    <x v="1"/>
    <x v="0"/>
    <x v="0"/>
  </r>
  <r>
    <x v="271"/>
    <x v="1"/>
    <x v="0"/>
    <x v="6"/>
    <n v="0"/>
    <s v="High School"/>
    <s v="Manual"/>
    <s v="No"/>
    <x v="1"/>
    <s v="1-2 Miles"/>
    <x v="0"/>
    <x v="26"/>
    <x v="0"/>
    <x v="2"/>
    <x v="1"/>
    <x v="1"/>
  </r>
  <r>
    <x v="272"/>
    <x v="0"/>
    <x v="1"/>
    <x v="4"/>
    <n v="4"/>
    <s v="Partial High School"/>
    <s v="Manual"/>
    <s v="Yes"/>
    <x v="1"/>
    <s v="0-1 Miles"/>
    <x v="0"/>
    <x v="8"/>
    <x v="1"/>
    <x v="0"/>
    <x v="0"/>
    <x v="1"/>
  </r>
  <r>
    <x v="273"/>
    <x v="1"/>
    <x v="0"/>
    <x v="6"/>
    <n v="0"/>
    <s v="High School"/>
    <s v="Manual"/>
    <s v="No"/>
    <x v="1"/>
    <s v="2-5 Miles"/>
    <x v="0"/>
    <x v="25"/>
    <x v="0"/>
    <x v="2"/>
    <x v="1"/>
    <x v="1"/>
  </r>
  <r>
    <x v="274"/>
    <x v="0"/>
    <x v="0"/>
    <x v="1"/>
    <n v="0"/>
    <s v="Bachelors"/>
    <s v="Clerical"/>
    <s v="No"/>
    <x v="0"/>
    <s v="0-1 Miles"/>
    <x v="0"/>
    <x v="4"/>
    <x v="1"/>
    <x v="0"/>
    <x v="1"/>
    <x v="0"/>
  </r>
  <r>
    <x v="275"/>
    <x v="0"/>
    <x v="0"/>
    <x v="8"/>
    <n v="1"/>
    <s v="Graduate Degree"/>
    <s v="Management"/>
    <s v="Yes"/>
    <x v="0"/>
    <s v="0-1 Miles"/>
    <x v="1"/>
    <x v="34"/>
    <x v="1"/>
    <x v="0"/>
    <x v="0"/>
    <x v="0"/>
  </r>
  <r>
    <x v="276"/>
    <x v="0"/>
    <x v="0"/>
    <x v="4"/>
    <n v="2"/>
    <s v="Partial College"/>
    <s v="Manual"/>
    <s v="Yes"/>
    <x v="0"/>
    <s v="1-2 Miles"/>
    <x v="0"/>
    <x v="38"/>
    <x v="0"/>
    <x v="1"/>
    <x v="0"/>
    <x v="0"/>
  </r>
  <r>
    <x v="277"/>
    <x v="0"/>
    <x v="0"/>
    <x v="4"/>
    <n v="2"/>
    <s v="High School"/>
    <s v="Manual"/>
    <s v="Yes"/>
    <x v="0"/>
    <s v="0-1 Miles"/>
    <x v="0"/>
    <x v="34"/>
    <x v="1"/>
    <x v="0"/>
    <x v="0"/>
    <x v="0"/>
  </r>
  <r>
    <x v="278"/>
    <x v="0"/>
    <x v="1"/>
    <x v="11"/>
    <n v="0"/>
    <s v="High School"/>
    <s v="Management"/>
    <s v="Yes"/>
    <x v="4"/>
    <s v="10+ Miles"/>
    <x v="1"/>
    <x v="11"/>
    <x v="1"/>
    <x v="0"/>
    <x v="1"/>
    <x v="1"/>
  </r>
  <r>
    <x v="279"/>
    <x v="1"/>
    <x v="1"/>
    <x v="1"/>
    <n v="1"/>
    <s v="Bachelors"/>
    <s v="Clerical"/>
    <s v="No"/>
    <x v="0"/>
    <s v="0-1 Miles"/>
    <x v="0"/>
    <x v="13"/>
    <x v="1"/>
    <x v="0"/>
    <x v="0"/>
    <x v="0"/>
  </r>
  <r>
    <x v="280"/>
    <x v="1"/>
    <x v="0"/>
    <x v="4"/>
    <n v="3"/>
    <s v="Partial High School"/>
    <s v="Manual"/>
    <s v="Yes"/>
    <x v="2"/>
    <s v="0-1 Miles"/>
    <x v="0"/>
    <x v="1"/>
    <x v="0"/>
    <x v="0"/>
    <x v="0"/>
    <x v="1"/>
  </r>
  <r>
    <x v="281"/>
    <x v="1"/>
    <x v="1"/>
    <x v="6"/>
    <n v="1"/>
    <s v="Partial College"/>
    <s v="Manual"/>
    <s v="No"/>
    <x v="0"/>
    <s v="0-1 Miles"/>
    <x v="0"/>
    <x v="34"/>
    <x v="0"/>
    <x v="0"/>
    <x v="0"/>
    <x v="0"/>
  </r>
  <r>
    <x v="282"/>
    <x v="1"/>
    <x v="1"/>
    <x v="4"/>
    <n v="0"/>
    <s v="Partial High School"/>
    <s v="Manual"/>
    <s v="No"/>
    <x v="2"/>
    <s v="0-1 Miles"/>
    <x v="0"/>
    <x v="17"/>
    <x v="0"/>
    <x v="0"/>
    <x v="1"/>
    <x v="1"/>
  </r>
  <r>
    <x v="283"/>
    <x v="0"/>
    <x v="0"/>
    <x v="3"/>
    <n v="5"/>
    <s v="Partial College"/>
    <s v="Skilled Manual"/>
    <s v="No"/>
    <x v="4"/>
    <s v="5-10 Miles"/>
    <x v="1"/>
    <x v="30"/>
    <x v="0"/>
    <x v="1"/>
    <x v="0"/>
    <x v="1"/>
  </r>
  <r>
    <x v="284"/>
    <x v="1"/>
    <x v="1"/>
    <x v="4"/>
    <n v="1"/>
    <s v="Partial College"/>
    <s v="Manual"/>
    <s v="Yes"/>
    <x v="0"/>
    <s v="0-1 Miles"/>
    <x v="0"/>
    <x v="38"/>
    <x v="0"/>
    <x v="1"/>
    <x v="0"/>
    <x v="0"/>
  </r>
  <r>
    <x v="285"/>
    <x v="0"/>
    <x v="0"/>
    <x v="10"/>
    <n v="1"/>
    <s v="Partial College"/>
    <s v="Skilled Manual"/>
    <s v="Yes"/>
    <x v="1"/>
    <s v="5-10 Miles"/>
    <x v="1"/>
    <x v="12"/>
    <x v="0"/>
    <x v="1"/>
    <x v="0"/>
    <x v="1"/>
  </r>
  <r>
    <x v="286"/>
    <x v="1"/>
    <x v="0"/>
    <x v="11"/>
    <n v="1"/>
    <s v="Bachelors"/>
    <s v="Management"/>
    <s v="Yes"/>
    <x v="3"/>
    <s v="2-5 Miles"/>
    <x v="1"/>
    <x v="28"/>
    <x v="0"/>
    <x v="1"/>
    <x v="0"/>
    <x v="1"/>
  </r>
  <r>
    <x v="287"/>
    <x v="1"/>
    <x v="0"/>
    <x v="1"/>
    <n v="3"/>
    <s v="Graduate Degree"/>
    <s v="Clerical"/>
    <s v="No"/>
    <x v="0"/>
    <s v="0-1 Miles"/>
    <x v="0"/>
    <x v="30"/>
    <x v="1"/>
    <x v="1"/>
    <x v="0"/>
    <x v="0"/>
  </r>
  <r>
    <x v="288"/>
    <x v="0"/>
    <x v="1"/>
    <x v="12"/>
    <n v="0"/>
    <s v="Graduate Degree"/>
    <s v="Management"/>
    <s v="Yes"/>
    <x v="0"/>
    <s v="5-10 Miles"/>
    <x v="1"/>
    <x v="28"/>
    <x v="0"/>
    <x v="1"/>
    <x v="1"/>
    <x v="0"/>
  </r>
  <r>
    <x v="289"/>
    <x v="0"/>
    <x v="1"/>
    <x v="1"/>
    <n v="3"/>
    <s v="High School"/>
    <s v="Skilled Manual"/>
    <s v="Yes"/>
    <x v="2"/>
    <s v="5-10 Miles"/>
    <x v="1"/>
    <x v="9"/>
    <x v="1"/>
    <x v="1"/>
    <x v="0"/>
    <x v="1"/>
  </r>
  <r>
    <x v="290"/>
    <x v="1"/>
    <x v="0"/>
    <x v="10"/>
    <n v="1"/>
    <s v="Partial College"/>
    <s v="Skilled Manual"/>
    <s v="No"/>
    <x v="1"/>
    <s v="0-1 Miles"/>
    <x v="1"/>
    <x v="30"/>
    <x v="1"/>
    <x v="1"/>
    <x v="0"/>
    <x v="1"/>
  </r>
  <r>
    <x v="291"/>
    <x v="0"/>
    <x v="1"/>
    <x v="0"/>
    <n v="0"/>
    <s v="Bachelors"/>
    <s v="Clerical"/>
    <s v="No"/>
    <x v="0"/>
    <s v="0-1 Miles"/>
    <x v="0"/>
    <x v="13"/>
    <x v="1"/>
    <x v="0"/>
    <x v="1"/>
    <x v="0"/>
  </r>
  <r>
    <x v="292"/>
    <x v="0"/>
    <x v="0"/>
    <x v="0"/>
    <n v="1"/>
    <s v="Bachelors"/>
    <s v="Skilled Manual"/>
    <s v="Yes"/>
    <x v="0"/>
    <s v="0-1 Miles"/>
    <x v="0"/>
    <x v="0"/>
    <x v="1"/>
    <x v="0"/>
    <x v="0"/>
    <x v="0"/>
  </r>
  <r>
    <x v="293"/>
    <x v="1"/>
    <x v="0"/>
    <x v="4"/>
    <n v="1"/>
    <s v="High School"/>
    <s v="Manual"/>
    <s v="No"/>
    <x v="1"/>
    <s v="2-5 Miles"/>
    <x v="0"/>
    <x v="30"/>
    <x v="1"/>
    <x v="1"/>
    <x v="0"/>
    <x v="1"/>
  </r>
  <r>
    <x v="294"/>
    <x v="1"/>
    <x v="1"/>
    <x v="6"/>
    <n v="0"/>
    <s v="Partial College"/>
    <s v="Manual"/>
    <s v="No"/>
    <x v="1"/>
    <s v="2-5 Miles"/>
    <x v="0"/>
    <x v="4"/>
    <x v="1"/>
    <x v="0"/>
    <x v="1"/>
    <x v="1"/>
  </r>
  <r>
    <x v="295"/>
    <x v="1"/>
    <x v="0"/>
    <x v="15"/>
    <n v="0"/>
    <s v="Partial College"/>
    <s v="Management"/>
    <s v="Yes"/>
    <x v="4"/>
    <s v="10+ Miles"/>
    <x v="1"/>
    <x v="21"/>
    <x v="1"/>
    <x v="0"/>
    <x v="1"/>
    <x v="1"/>
  </r>
  <r>
    <x v="296"/>
    <x v="1"/>
    <x v="0"/>
    <x v="10"/>
    <n v="2"/>
    <s v="Bachelors"/>
    <s v="Professional"/>
    <s v="No"/>
    <x v="1"/>
    <s v="0-1 Miles"/>
    <x v="1"/>
    <x v="32"/>
    <x v="1"/>
    <x v="0"/>
    <x v="0"/>
    <x v="1"/>
  </r>
  <r>
    <x v="297"/>
    <x v="0"/>
    <x v="1"/>
    <x v="11"/>
    <n v="1"/>
    <s v="Graduate Degree"/>
    <s v="Management"/>
    <s v="Yes"/>
    <x v="0"/>
    <s v="2-5 Miles"/>
    <x v="1"/>
    <x v="4"/>
    <x v="1"/>
    <x v="0"/>
    <x v="0"/>
    <x v="0"/>
  </r>
  <r>
    <x v="298"/>
    <x v="0"/>
    <x v="0"/>
    <x v="8"/>
    <n v="4"/>
    <s v="High School"/>
    <s v="Professional"/>
    <s v="No"/>
    <x v="2"/>
    <s v="2-5 Miles"/>
    <x v="0"/>
    <x v="9"/>
    <x v="1"/>
    <x v="1"/>
    <x v="0"/>
    <x v="1"/>
  </r>
  <r>
    <x v="299"/>
    <x v="0"/>
    <x v="0"/>
    <x v="1"/>
    <n v="2"/>
    <s v="Partial College"/>
    <s v="Clerical"/>
    <s v="No"/>
    <x v="2"/>
    <s v="5-10 Miles"/>
    <x v="1"/>
    <x v="45"/>
    <x v="0"/>
    <x v="1"/>
    <x v="0"/>
    <x v="1"/>
  </r>
  <r>
    <x v="300"/>
    <x v="1"/>
    <x v="0"/>
    <x v="4"/>
    <n v="5"/>
    <s v="High School"/>
    <s v="Skilled Manual"/>
    <s v="No"/>
    <x v="2"/>
    <s v="1-2 Miles"/>
    <x v="1"/>
    <x v="24"/>
    <x v="0"/>
    <x v="1"/>
    <x v="0"/>
    <x v="1"/>
  </r>
  <r>
    <x v="301"/>
    <x v="1"/>
    <x v="0"/>
    <x v="0"/>
    <n v="0"/>
    <s v="Bachelors"/>
    <s v="Clerical"/>
    <s v="No"/>
    <x v="0"/>
    <s v="0-1 Miles"/>
    <x v="1"/>
    <x v="26"/>
    <x v="1"/>
    <x v="2"/>
    <x v="1"/>
    <x v="0"/>
  </r>
  <r>
    <x v="302"/>
    <x v="1"/>
    <x v="1"/>
    <x v="1"/>
    <n v="1"/>
    <s v="Bachelors"/>
    <s v="Clerical"/>
    <s v="Yes"/>
    <x v="0"/>
    <s v="0-1 Miles"/>
    <x v="0"/>
    <x v="24"/>
    <x v="1"/>
    <x v="1"/>
    <x v="0"/>
    <x v="0"/>
  </r>
  <r>
    <x v="303"/>
    <x v="0"/>
    <x v="0"/>
    <x v="1"/>
    <n v="1"/>
    <s v="Bachelors"/>
    <s v="Skilled Manual"/>
    <s v="Yes"/>
    <x v="2"/>
    <s v="0-1 Miles"/>
    <x v="0"/>
    <x v="8"/>
    <x v="0"/>
    <x v="0"/>
    <x v="0"/>
    <x v="1"/>
  </r>
  <r>
    <x v="304"/>
    <x v="0"/>
    <x v="1"/>
    <x v="2"/>
    <n v="4"/>
    <s v="Graduate Degree"/>
    <s v="Management"/>
    <s v="Yes"/>
    <x v="1"/>
    <s v="0-1 Miles"/>
    <x v="1"/>
    <x v="4"/>
    <x v="1"/>
    <x v="0"/>
    <x v="0"/>
    <x v="1"/>
  </r>
  <r>
    <x v="305"/>
    <x v="1"/>
    <x v="1"/>
    <x v="4"/>
    <n v="2"/>
    <s v="Partial High School"/>
    <s v="Clerical"/>
    <s v="Yes"/>
    <x v="2"/>
    <s v="5-10 Miles"/>
    <x v="1"/>
    <x v="7"/>
    <x v="0"/>
    <x v="1"/>
    <x v="0"/>
    <x v="1"/>
  </r>
  <r>
    <x v="306"/>
    <x v="0"/>
    <x v="1"/>
    <x v="8"/>
    <n v="2"/>
    <s v="Bachelors"/>
    <s v="Professional"/>
    <s v="Yes"/>
    <x v="0"/>
    <s v="1-2 Miles"/>
    <x v="1"/>
    <x v="8"/>
    <x v="1"/>
    <x v="0"/>
    <x v="0"/>
    <x v="0"/>
  </r>
  <r>
    <x v="307"/>
    <x v="0"/>
    <x v="1"/>
    <x v="4"/>
    <n v="2"/>
    <s v="Bachelors"/>
    <s v="Clerical"/>
    <s v="Yes"/>
    <x v="1"/>
    <s v="0-1 Miles"/>
    <x v="0"/>
    <x v="29"/>
    <x v="0"/>
    <x v="1"/>
    <x v="0"/>
    <x v="1"/>
  </r>
  <r>
    <x v="308"/>
    <x v="0"/>
    <x v="1"/>
    <x v="0"/>
    <n v="2"/>
    <s v="Partial College"/>
    <s v="Clerical"/>
    <s v="Yes"/>
    <x v="1"/>
    <s v="1-2 Miles"/>
    <x v="0"/>
    <x v="11"/>
    <x v="1"/>
    <x v="0"/>
    <x v="0"/>
    <x v="1"/>
  </r>
  <r>
    <x v="309"/>
    <x v="0"/>
    <x v="0"/>
    <x v="6"/>
    <n v="2"/>
    <s v="Partial College"/>
    <s v="Manual"/>
    <s v="Yes"/>
    <x v="1"/>
    <s v="2-5 Miles"/>
    <x v="0"/>
    <x v="15"/>
    <x v="1"/>
    <x v="1"/>
    <x v="0"/>
    <x v="1"/>
  </r>
  <r>
    <x v="310"/>
    <x v="0"/>
    <x v="1"/>
    <x v="7"/>
    <n v="4"/>
    <s v="Bachelors"/>
    <s v="Management"/>
    <s v="Yes"/>
    <x v="1"/>
    <s v="2-5 Miles"/>
    <x v="1"/>
    <x v="15"/>
    <x v="0"/>
    <x v="1"/>
    <x v="0"/>
    <x v="1"/>
  </r>
  <r>
    <x v="311"/>
    <x v="0"/>
    <x v="1"/>
    <x v="10"/>
    <n v="1"/>
    <s v="Partial College"/>
    <s v="Skilled Manual"/>
    <s v="Yes"/>
    <x v="1"/>
    <s v="5-10 Miles"/>
    <x v="1"/>
    <x v="30"/>
    <x v="0"/>
    <x v="1"/>
    <x v="0"/>
    <x v="1"/>
  </r>
  <r>
    <x v="312"/>
    <x v="0"/>
    <x v="1"/>
    <x v="6"/>
    <n v="4"/>
    <s v="High School"/>
    <s v="Skilled Manual"/>
    <s v="Yes"/>
    <x v="2"/>
    <s v="5-10 Miles"/>
    <x v="1"/>
    <x v="7"/>
    <x v="1"/>
    <x v="1"/>
    <x v="0"/>
    <x v="1"/>
  </r>
  <r>
    <x v="313"/>
    <x v="1"/>
    <x v="1"/>
    <x v="0"/>
    <n v="3"/>
    <s v="Partial High School"/>
    <s v="Clerical"/>
    <s v="No"/>
    <x v="2"/>
    <s v="5-10 Miles"/>
    <x v="1"/>
    <x v="31"/>
    <x v="1"/>
    <x v="1"/>
    <x v="0"/>
    <x v="1"/>
  </r>
  <r>
    <x v="314"/>
    <x v="0"/>
    <x v="1"/>
    <x v="2"/>
    <n v="5"/>
    <s v="Bachelors"/>
    <s v="Professional"/>
    <s v="No"/>
    <x v="1"/>
    <s v="0-1 Miles"/>
    <x v="1"/>
    <x v="15"/>
    <x v="1"/>
    <x v="1"/>
    <x v="0"/>
    <x v="1"/>
  </r>
  <r>
    <x v="315"/>
    <x v="1"/>
    <x v="1"/>
    <x v="3"/>
    <n v="0"/>
    <s v="Bachelors"/>
    <s v="Professional"/>
    <s v="No"/>
    <x v="1"/>
    <s v="5-10 Miles"/>
    <x v="1"/>
    <x v="3"/>
    <x v="0"/>
    <x v="0"/>
    <x v="1"/>
    <x v="1"/>
  </r>
  <r>
    <x v="316"/>
    <x v="0"/>
    <x v="1"/>
    <x v="14"/>
    <n v="2"/>
    <s v="Graduate Degree"/>
    <s v="Management"/>
    <s v="Yes"/>
    <x v="1"/>
    <s v="5-10 Miles"/>
    <x v="1"/>
    <x v="46"/>
    <x v="1"/>
    <x v="1"/>
    <x v="0"/>
    <x v="1"/>
  </r>
  <r>
    <x v="317"/>
    <x v="0"/>
    <x v="1"/>
    <x v="1"/>
    <n v="0"/>
    <s v="Bachelors"/>
    <s v="Clerical"/>
    <s v="Yes"/>
    <x v="0"/>
    <s v="0-1 Miles"/>
    <x v="0"/>
    <x v="11"/>
    <x v="1"/>
    <x v="0"/>
    <x v="1"/>
    <x v="0"/>
  </r>
  <r>
    <x v="318"/>
    <x v="0"/>
    <x v="1"/>
    <x v="12"/>
    <n v="4"/>
    <s v="Partial College"/>
    <s v="Professional"/>
    <s v="No"/>
    <x v="4"/>
    <s v="10+ Miles"/>
    <x v="0"/>
    <x v="9"/>
    <x v="0"/>
    <x v="1"/>
    <x v="0"/>
    <x v="1"/>
  </r>
  <r>
    <x v="319"/>
    <x v="0"/>
    <x v="0"/>
    <x v="1"/>
    <n v="3"/>
    <s v="Bachelors"/>
    <s v="Clerical"/>
    <s v="Yes"/>
    <x v="0"/>
    <s v="0-1 Miles"/>
    <x v="0"/>
    <x v="12"/>
    <x v="0"/>
    <x v="1"/>
    <x v="0"/>
    <x v="0"/>
  </r>
  <r>
    <x v="320"/>
    <x v="0"/>
    <x v="1"/>
    <x v="11"/>
    <n v="0"/>
    <s v="Graduate Degree"/>
    <s v="Management"/>
    <s v="Yes"/>
    <x v="0"/>
    <s v="2-5 Miles"/>
    <x v="1"/>
    <x v="8"/>
    <x v="1"/>
    <x v="0"/>
    <x v="1"/>
    <x v="0"/>
  </r>
  <r>
    <x v="321"/>
    <x v="1"/>
    <x v="0"/>
    <x v="5"/>
    <n v="0"/>
    <s v="Graduate Degree"/>
    <s v="Management"/>
    <s v="No"/>
    <x v="4"/>
    <s v="0-1 Miles"/>
    <x v="1"/>
    <x v="15"/>
    <x v="1"/>
    <x v="1"/>
    <x v="1"/>
    <x v="1"/>
  </r>
  <r>
    <x v="322"/>
    <x v="1"/>
    <x v="0"/>
    <x v="4"/>
    <n v="4"/>
    <s v="Partial High School"/>
    <s v="Manual"/>
    <s v="Yes"/>
    <x v="2"/>
    <s v="0-1 Miles"/>
    <x v="0"/>
    <x v="3"/>
    <x v="1"/>
    <x v="0"/>
    <x v="0"/>
    <x v="1"/>
  </r>
  <r>
    <x v="323"/>
    <x v="1"/>
    <x v="0"/>
    <x v="0"/>
    <n v="0"/>
    <s v="Graduate Degree"/>
    <s v="Clerical"/>
    <s v="No"/>
    <x v="0"/>
    <s v="0-1 Miles"/>
    <x v="0"/>
    <x v="34"/>
    <x v="1"/>
    <x v="0"/>
    <x v="1"/>
    <x v="0"/>
  </r>
  <r>
    <x v="324"/>
    <x v="0"/>
    <x v="1"/>
    <x v="8"/>
    <n v="4"/>
    <s v="Bachelors"/>
    <s v="Professional"/>
    <s v="Yes"/>
    <x v="0"/>
    <s v="1-2 Miles"/>
    <x v="1"/>
    <x v="13"/>
    <x v="1"/>
    <x v="0"/>
    <x v="0"/>
    <x v="0"/>
  </r>
  <r>
    <x v="325"/>
    <x v="1"/>
    <x v="1"/>
    <x v="0"/>
    <n v="2"/>
    <s v="Partial College"/>
    <s v="Clerical"/>
    <s v="No"/>
    <x v="2"/>
    <s v="0-1 Miles"/>
    <x v="0"/>
    <x v="4"/>
    <x v="1"/>
    <x v="0"/>
    <x v="0"/>
    <x v="1"/>
  </r>
  <r>
    <x v="326"/>
    <x v="0"/>
    <x v="0"/>
    <x v="6"/>
    <n v="0"/>
    <s v="Bachelors"/>
    <s v="Clerical"/>
    <s v="No"/>
    <x v="0"/>
    <s v="0-1 Miles"/>
    <x v="1"/>
    <x v="22"/>
    <x v="1"/>
    <x v="2"/>
    <x v="1"/>
    <x v="0"/>
  </r>
  <r>
    <x v="327"/>
    <x v="0"/>
    <x v="1"/>
    <x v="1"/>
    <n v="1"/>
    <s v="Bachelors"/>
    <s v="Skilled Manual"/>
    <s v="Yes"/>
    <x v="2"/>
    <s v="0-1 Miles"/>
    <x v="0"/>
    <x v="8"/>
    <x v="0"/>
    <x v="0"/>
    <x v="0"/>
    <x v="1"/>
  </r>
  <r>
    <x v="328"/>
    <x v="1"/>
    <x v="1"/>
    <x v="0"/>
    <n v="2"/>
    <s v="Partial College"/>
    <s v="Clerical"/>
    <s v="Yes"/>
    <x v="2"/>
    <s v="1-2 Miles"/>
    <x v="0"/>
    <x v="4"/>
    <x v="0"/>
    <x v="0"/>
    <x v="0"/>
    <x v="1"/>
  </r>
  <r>
    <x v="329"/>
    <x v="0"/>
    <x v="0"/>
    <x v="8"/>
    <n v="5"/>
    <s v="Partial High School"/>
    <s v="Skilled Manual"/>
    <s v="Yes"/>
    <x v="2"/>
    <s v="10+ Miles"/>
    <x v="0"/>
    <x v="14"/>
    <x v="0"/>
    <x v="1"/>
    <x v="0"/>
    <x v="1"/>
  </r>
  <r>
    <x v="330"/>
    <x v="1"/>
    <x v="0"/>
    <x v="2"/>
    <n v="0"/>
    <s v="Bachelors"/>
    <s v="Professional"/>
    <s v="Yes"/>
    <x v="4"/>
    <s v="10+ Miles"/>
    <x v="1"/>
    <x v="21"/>
    <x v="0"/>
    <x v="0"/>
    <x v="1"/>
    <x v="1"/>
  </r>
  <r>
    <x v="331"/>
    <x v="0"/>
    <x v="1"/>
    <x v="4"/>
    <n v="0"/>
    <s v="Partial High School"/>
    <s v="Manual"/>
    <s v="No"/>
    <x v="2"/>
    <s v="0-1 Miles"/>
    <x v="0"/>
    <x v="25"/>
    <x v="0"/>
    <x v="2"/>
    <x v="1"/>
    <x v="1"/>
  </r>
  <r>
    <x v="332"/>
    <x v="1"/>
    <x v="0"/>
    <x v="6"/>
    <n v="0"/>
    <s v="Partial High School"/>
    <s v="Manual"/>
    <s v="No"/>
    <x v="2"/>
    <s v="1-2 Miles"/>
    <x v="0"/>
    <x v="11"/>
    <x v="1"/>
    <x v="0"/>
    <x v="1"/>
    <x v="1"/>
  </r>
  <r>
    <x v="333"/>
    <x v="0"/>
    <x v="1"/>
    <x v="12"/>
    <n v="3"/>
    <s v="High School"/>
    <s v="Professional"/>
    <s v="Yes"/>
    <x v="3"/>
    <s v="5-10 Miles"/>
    <x v="0"/>
    <x v="36"/>
    <x v="1"/>
    <x v="1"/>
    <x v="0"/>
    <x v="1"/>
  </r>
  <r>
    <x v="334"/>
    <x v="0"/>
    <x v="1"/>
    <x v="8"/>
    <n v="2"/>
    <s v="Bachelors"/>
    <s v="Professional"/>
    <s v="Yes"/>
    <x v="1"/>
    <s v="5-10 Miles"/>
    <x v="1"/>
    <x v="15"/>
    <x v="0"/>
    <x v="1"/>
    <x v="0"/>
    <x v="1"/>
  </r>
  <r>
    <x v="335"/>
    <x v="0"/>
    <x v="1"/>
    <x v="2"/>
    <n v="5"/>
    <s v="Graduate Degree"/>
    <s v="Management"/>
    <s v="No"/>
    <x v="2"/>
    <s v="0-1 Miles"/>
    <x v="1"/>
    <x v="32"/>
    <x v="0"/>
    <x v="0"/>
    <x v="0"/>
    <x v="1"/>
  </r>
  <r>
    <x v="336"/>
    <x v="1"/>
    <x v="1"/>
    <x v="6"/>
    <n v="0"/>
    <s v="Partial High School"/>
    <s v="Manual"/>
    <s v="No"/>
    <x v="2"/>
    <s v="0-1 Miles"/>
    <x v="0"/>
    <x v="17"/>
    <x v="0"/>
    <x v="0"/>
    <x v="1"/>
    <x v="1"/>
  </r>
  <r>
    <x v="337"/>
    <x v="0"/>
    <x v="1"/>
    <x v="4"/>
    <n v="0"/>
    <s v="Partial High School"/>
    <s v="Manual"/>
    <s v="Yes"/>
    <x v="2"/>
    <s v="0-1 Miles"/>
    <x v="0"/>
    <x v="21"/>
    <x v="0"/>
    <x v="0"/>
    <x v="1"/>
    <x v="1"/>
  </r>
  <r>
    <x v="338"/>
    <x v="1"/>
    <x v="0"/>
    <x v="7"/>
    <n v="3"/>
    <s v="High School"/>
    <s v="Professional"/>
    <s v="Yes"/>
    <x v="3"/>
    <s v="5-10 Miles"/>
    <x v="0"/>
    <x v="5"/>
    <x v="1"/>
    <x v="1"/>
    <x v="0"/>
    <x v="1"/>
  </r>
  <r>
    <x v="339"/>
    <x v="0"/>
    <x v="1"/>
    <x v="6"/>
    <n v="1"/>
    <s v="Bachelors"/>
    <s v="Clerical"/>
    <s v="Yes"/>
    <x v="0"/>
    <s v="0-1 Miles"/>
    <x v="0"/>
    <x v="29"/>
    <x v="0"/>
    <x v="1"/>
    <x v="0"/>
    <x v="0"/>
  </r>
  <r>
    <x v="340"/>
    <x v="1"/>
    <x v="1"/>
    <x v="1"/>
    <n v="0"/>
    <s v="Partial College"/>
    <s v="Clerical"/>
    <s v="Yes"/>
    <x v="1"/>
    <s v="2-5 Miles"/>
    <x v="0"/>
    <x v="25"/>
    <x v="0"/>
    <x v="2"/>
    <x v="1"/>
    <x v="1"/>
  </r>
  <r>
    <x v="341"/>
    <x v="1"/>
    <x v="0"/>
    <x v="1"/>
    <n v="0"/>
    <s v="High School"/>
    <s v="Manual"/>
    <s v="No"/>
    <x v="1"/>
    <s v="2-5 Miles"/>
    <x v="0"/>
    <x v="21"/>
    <x v="1"/>
    <x v="0"/>
    <x v="1"/>
    <x v="1"/>
  </r>
  <r>
    <x v="342"/>
    <x v="1"/>
    <x v="1"/>
    <x v="4"/>
    <n v="0"/>
    <s v="Partial High School"/>
    <s v="Manual"/>
    <s v="Yes"/>
    <x v="2"/>
    <s v="1-2 Miles"/>
    <x v="0"/>
    <x v="11"/>
    <x v="0"/>
    <x v="0"/>
    <x v="1"/>
    <x v="1"/>
  </r>
  <r>
    <x v="343"/>
    <x v="1"/>
    <x v="0"/>
    <x v="1"/>
    <n v="0"/>
    <s v="High School"/>
    <s v="Manual"/>
    <s v="No"/>
    <x v="1"/>
    <s v="2-5 Miles"/>
    <x v="0"/>
    <x v="21"/>
    <x v="0"/>
    <x v="0"/>
    <x v="1"/>
    <x v="1"/>
  </r>
  <r>
    <x v="344"/>
    <x v="1"/>
    <x v="1"/>
    <x v="1"/>
    <n v="0"/>
    <s v="Partial College"/>
    <s v="Clerical"/>
    <s v="No"/>
    <x v="1"/>
    <s v="2-5 Miles"/>
    <x v="0"/>
    <x v="23"/>
    <x v="1"/>
    <x v="0"/>
    <x v="1"/>
    <x v="1"/>
  </r>
  <r>
    <x v="345"/>
    <x v="0"/>
    <x v="0"/>
    <x v="6"/>
    <n v="1"/>
    <s v="Bachelors"/>
    <s v="Clerical"/>
    <s v="Yes"/>
    <x v="0"/>
    <s v="0-1 Miles"/>
    <x v="0"/>
    <x v="5"/>
    <x v="1"/>
    <x v="1"/>
    <x v="0"/>
    <x v="0"/>
  </r>
  <r>
    <x v="346"/>
    <x v="0"/>
    <x v="1"/>
    <x v="0"/>
    <n v="1"/>
    <s v="Bachelors"/>
    <s v="Skilled Manual"/>
    <s v="No"/>
    <x v="0"/>
    <s v="0-1 Miles"/>
    <x v="0"/>
    <x v="1"/>
    <x v="1"/>
    <x v="0"/>
    <x v="0"/>
    <x v="0"/>
  </r>
  <r>
    <x v="347"/>
    <x v="1"/>
    <x v="0"/>
    <x v="10"/>
    <n v="1"/>
    <s v="Partial College"/>
    <s v="Skilled Manual"/>
    <s v="No"/>
    <x v="1"/>
    <s v="0-1 Miles"/>
    <x v="1"/>
    <x v="12"/>
    <x v="1"/>
    <x v="1"/>
    <x v="0"/>
    <x v="1"/>
  </r>
  <r>
    <x v="348"/>
    <x v="0"/>
    <x v="1"/>
    <x v="6"/>
    <n v="2"/>
    <s v="High School"/>
    <s v="Manual"/>
    <s v="Yes"/>
    <x v="2"/>
    <s v="0-1 Miles"/>
    <x v="0"/>
    <x v="0"/>
    <x v="0"/>
    <x v="0"/>
    <x v="0"/>
    <x v="1"/>
  </r>
  <r>
    <x v="349"/>
    <x v="1"/>
    <x v="0"/>
    <x v="1"/>
    <n v="0"/>
    <s v="Partial College"/>
    <s v="Clerical"/>
    <s v="No"/>
    <x v="1"/>
    <s v="0-1 Miles"/>
    <x v="0"/>
    <x v="19"/>
    <x v="1"/>
    <x v="2"/>
    <x v="1"/>
    <x v="1"/>
  </r>
  <r>
    <x v="350"/>
    <x v="1"/>
    <x v="1"/>
    <x v="6"/>
    <n v="0"/>
    <s v="Partial College"/>
    <s v="Manual"/>
    <s v="No"/>
    <x v="0"/>
    <s v="0-1 Miles"/>
    <x v="1"/>
    <x v="26"/>
    <x v="1"/>
    <x v="2"/>
    <x v="1"/>
    <x v="0"/>
  </r>
  <r>
    <x v="351"/>
    <x v="1"/>
    <x v="1"/>
    <x v="4"/>
    <n v="3"/>
    <s v="High School"/>
    <s v="Manual"/>
    <s v="Yes"/>
    <x v="0"/>
    <s v="0-1 Miles"/>
    <x v="0"/>
    <x v="34"/>
    <x v="1"/>
    <x v="0"/>
    <x v="0"/>
    <x v="0"/>
  </r>
  <r>
    <x v="352"/>
    <x v="0"/>
    <x v="0"/>
    <x v="2"/>
    <n v="4"/>
    <s v="Partial College"/>
    <s v="Professional"/>
    <s v="Yes"/>
    <x v="2"/>
    <s v="2-5 Miles"/>
    <x v="0"/>
    <x v="39"/>
    <x v="0"/>
    <x v="1"/>
    <x v="0"/>
    <x v="1"/>
  </r>
  <r>
    <x v="353"/>
    <x v="1"/>
    <x v="1"/>
    <x v="0"/>
    <n v="0"/>
    <s v="Graduate Degree"/>
    <s v="Clerical"/>
    <s v="No"/>
    <x v="0"/>
    <s v="0-1 Miles"/>
    <x v="0"/>
    <x v="13"/>
    <x v="1"/>
    <x v="0"/>
    <x v="1"/>
    <x v="0"/>
  </r>
  <r>
    <x v="354"/>
    <x v="1"/>
    <x v="1"/>
    <x v="1"/>
    <n v="1"/>
    <s v="Bachelors"/>
    <s v="Clerical"/>
    <s v="No"/>
    <x v="1"/>
    <s v="1-2 Miles"/>
    <x v="0"/>
    <x v="32"/>
    <x v="0"/>
    <x v="0"/>
    <x v="0"/>
    <x v="1"/>
  </r>
  <r>
    <x v="355"/>
    <x v="1"/>
    <x v="1"/>
    <x v="2"/>
    <n v="0"/>
    <s v="Bachelors"/>
    <s v="Professional"/>
    <s v="Yes"/>
    <x v="4"/>
    <s v="10+ Miles"/>
    <x v="1"/>
    <x v="21"/>
    <x v="0"/>
    <x v="0"/>
    <x v="1"/>
    <x v="1"/>
  </r>
  <r>
    <x v="356"/>
    <x v="0"/>
    <x v="0"/>
    <x v="13"/>
    <n v="3"/>
    <s v="High School"/>
    <s v="Professional"/>
    <s v="Yes"/>
    <x v="4"/>
    <s v="0-1 Miles"/>
    <x v="0"/>
    <x v="36"/>
    <x v="1"/>
    <x v="1"/>
    <x v="0"/>
    <x v="1"/>
  </r>
  <r>
    <x v="357"/>
    <x v="1"/>
    <x v="0"/>
    <x v="4"/>
    <n v="0"/>
    <s v="Partial High School"/>
    <s v="Manual"/>
    <s v="Yes"/>
    <x v="2"/>
    <s v="1-2 Miles"/>
    <x v="0"/>
    <x v="6"/>
    <x v="0"/>
    <x v="0"/>
    <x v="1"/>
    <x v="1"/>
  </r>
  <r>
    <x v="358"/>
    <x v="0"/>
    <x v="1"/>
    <x v="8"/>
    <n v="4"/>
    <s v="High School"/>
    <s v="Management"/>
    <s v="Yes"/>
    <x v="4"/>
    <s v="5-10 Miles"/>
    <x v="0"/>
    <x v="7"/>
    <x v="1"/>
    <x v="1"/>
    <x v="0"/>
    <x v="1"/>
  </r>
  <r>
    <x v="359"/>
    <x v="0"/>
    <x v="1"/>
    <x v="2"/>
    <n v="0"/>
    <s v="Bachelors"/>
    <s v="Professional"/>
    <s v="Yes"/>
    <x v="4"/>
    <s v="10+ Miles"/>
    <x v="1"/>
    <x v="25"/>
    <x v="0"/>
    <x v="2"/>
    <x v="1"/>
    <x v="1"/>
  </r>
  <r>
    <x v="360"/>
    <x v="1"/>
    <x v="1"/>
    <x v="12"/>
    <n v="0"/>
    <s v="Graduate Degree"/>
    <s v="Management"/>
    <s v="Yes"/>
    <x v="0"/>
    <s v="2-5 Miles"/>
    <x v="1"/>
    <x v="28"/>
    <x v="1"/>
    <x v="1"/>
    <x v="1"/>
    <x v="0"/>
  </r>
  <r>
    <x v="361"/>
    <x v="1"/>
    <x v="0"/>
    <x v="1"/>
    <n v="3"/>
    <s v="Partial College"/>
    <s v="Clerical"/>
    <s v="No"/>
    <x v="2"/>
    <s v="0-1 Miles"/>
    <x v="0"/>
    <x v="40"/>
    <x v="1"/>
    <x v="2"/>
    <x v="0"/>
    <x v="1"/>
  </r>
  <r>
    <x v="362"/>
    <x v="0"/>
    <x v="1"/>
    <x v="0"/>
    <n v="1"/>
    <s v="Bachelors"/>
    <s v="Skilled Manual"/>
    <s v="Yes"/>
    <x v="1"/>
    <s v="0-1 Miles"/>
    <x v="0"/>
    <x v="6"/>
    <x v="1"/>
    <x v="0"/>
    <x v="0"/>
    <x v="1"/>
  </r>
  <r>
    <x v="363"/>
    <x v="0"/>
    <x v="0"/>
    <x v="0"/>
    <n v="2"/>
    <s v="Bachelors"/>
    <s v="Management"/>
    <s v="Yes"/>
    <x v="2"/>
    <s v="0-1 Miles"/>
    <x v="1"/>
    <x v="29"/>
    <x v="1"/>
    <x v="1"/>
    <x v="0"/>
    <x v="1"/>
  </r>
  <r>
    <x v="364"/>
    <x v="1"/>
    <x v="0"/>
    <x v="4"/>
    <n v="2"/>
    <s v="High School"/>
    <s v="Manual"/>
    <s v="Yes"/>
    <x v="1"/>
    <s v="0-1 Miles"/>
    <x v="0"/>
    <x v="13"/>
    <x v="1"/>
    <x v="0"/>
    <x v="0"/>
    <x v="1"/>
  </r>
  <r>
    <x v="365"/>
    <x v="1"/>
    <x v="0"/>
    <x v="0"/>
    <n v="0"/>
    <s v="Bachelors"/>
    <s v="Clerical"/>
    <s v="No"/>
    <x v="0"/>
    <s v="0-1 Miles"/>
    <x v="0"/>
    <x v="13"/>
    <x v="1"/>
    <x v="0"/>
    <x v="1"/>
    <x v="0"/>
  </r>
  <r>
    <x v="366"/>
    <x v="0"/>
    <x v="1"/>
    <x v="10"/>
    <n v="1"/>
    <s v="Partial College"/>
    <s v="Skilled Manual"/>
    <s v="Yes"/>
    <x v="1"/>
    <s v="0-1 Miles"/>
    <x v="1"/>
    <x v="12"/>
    <x v="1"/>
    <x v="1"/>
    <x v="0"/>
    <x v="1"/>
  </r>
  <r>
    <x v="367"/>
    <x v="0"/>
    <x v="0"/>
    <x v="12"/>
    <n v="3"/>
    <s v="Partial College"/>
    <s v="Professional"/>
    <s v="Yes"/>
    <x v="4"/>
    <s v="5-10 Miles"/>
    <x v="0"/>
    <x v="5"/>
    <x v="1"/>
    <x v="1"/>
    <x v="0"/>
    <x v="1"/>
  </r>
  <r>
    <x v="368"/>
    <x v="1"/>
    <x v="0"/>
    <x v="1"/>
    <n v="2"/>
    <s v="Partial College"/>
    <s v="Clerical"/>
    <s v="No"/>
    <x v="2"/>
    <s v="5-10 Miles"/>
    <x v="1"/>
    <x v="2"/>
    <x v="1"/>
    <x v="1"/>
    <x v="0"/>
    <x v="1"/>
  </r>
  <r>
    <x v="369"/>
    <x v="1"/>
    <x v="0"/>
    <x v="6"/>
    <n v="2"/>
    <s v="Partial College"/>
    <s v="Manual"/>
    <s v="No"/>
    <x v="1"/>
    <s v="0-1 Miles"/>
    <x v="0"/>
    <x v="39"/>
    <x v="1"/>
    <x v="1"/>
    <x v="0"/>
    <x v="1"/>
  </r>
  <r>
    <x v="370"/>
    <x v="0"/>
    <x v="0"/>
    <x v="11"/>
    <n v="4"/>
    <s v="Bachelors"/>
    <s v="Professional"/>
    <s v="Yes"/>
    <x v="1"/>
    <s v="10+ Miles"/>
    <x v="1"/>
    <x v="30"/>
    <x v="0"/>
    <x v="1"/>
    <x v="0"/>
    <x v="1"/>
  </r>
  <r>
    <x v="371"/>
    <x v="1"/>
    <x v="1"/>
    <x v="2"/>
    <n v="5"/>
    <s v="Graduate Degree"/>
    <s v="Management"/>
    <s v="Yes"/>
    <x v="4"/>
    <s v="0-1 Miles"/>
    <x v="1"/>
    <x v="5"/>
    <x v="0"/>
    <x v="1"/>
    <x v="0"/>
    <x v="1"/>
  </r>
  <r>
    <x v="372"/>
    <x v="0"/>
    <x v="1"/>
    <x v="0"/>
    <n v="1"/>
    <s v="Bachelors"/>
    <s v="Skilled Manual"/>
    <s v="Yes"/>
    <x v="1"/>
    <s v="0-1 Miles"/>
    <x v="0"/>
    <x v="1"/>
    <x v="1"/>
    <x v="0"/>
    <x v="0"/>
    <x v="1"/>
  </r>
  <r>
    <x v="373"/>
    <x v="1"/>
    <x v="1"/>
    <x v="6"/>
    <n v="0"/>
    <s v="High School"/>
    <s v="Manual"/>
    <s v="No"/>
    <x v="1"/>
    <s v="2-5 Miles"/>
    <x v="0"/>
    <x v="25"/>
    <x v="0"/>
    <x v="2"/>
    <x v="1"/>
    <x v="1"/>
  </r>
  <r>
    <x v="374"/>
    <x v="1"/>
    <x v="0"/>
    <x v="2"/>
    <n v="5"/>
    <s v="Bachelors"/>
    <s v="Professional"/>
    <s v="Yes"/>
    <x v="3"/>
    <s v="1-2 Miles"/>
    <x v="1"/>
    <x v="13"/>
    <x v="0"/>
    <x v="0"/>
    <x v="0"/>
    <x v="1"/>
  </r>
  <r>
    <x v="375"/>
    <x v="0"/>
    <x v="0"/>
    <x v="0"/>
    <n v="1"/>
    <s v="Bachelors"/>
    <s v="Skilled Manual"/>
    <s v="Yes"/>
    <x v="1"/>
    <s v="0-1 Miles"/>
    <x v="0"/>
    <x v="47"/>
    <x v="0"/>
    <x v="1"/>
    <x v="0"/>
    <x v="1"/>
  </r>
  <r>
    <x v="376"/>
    <x v="0"/>
    <x v="1"/>
    <x v="6"/>
    <n v="1"/>
    <s v="Bachelors"/>
    <s v="Clerical"/>
    <s v="Yes"/>
    <x v="0"/>
    <s v="0-1 Miles"/>
    <x v="0"/>
    <x v="46"/>
    <x v="1"/>
    <x v="1"/>
    <x v="0"/>
    <x v="0"/>
  </r>
  <r>
    <x v="377"/>
    <x v="0"/>
    <x v="1"/>
    <x v="12"/>
    <n v="3"/>
    <s v="Partial College"/>
    <s v="Professional"/>
    <s v="No"/>
    <x v="4"/>
    <s v="5-10 Miles"/>
    <x v="0"/>
    <x v="36"/>
    <x v="1"/>
    <x v="1"/>
    <x v="0"/>
    <x v="1"/>
  </r>
  <r>
    <x v="378"/>
    <x v="0"/>
    <x v="1"/>
    <x v="1"/>
    <n v="3"/>
    <s v="Partial College"/>
    <s v="Clerical"/>
    <s v="No"/>
    <x v="2"/>
    <s v="5-10 Miles"/>
    <x v="1"/>
    <x v="16"/>
    <x v="0"/>
    <x v="1"/>
    <x v="0"/>
    <x v="1"/>
  </r>
  <r>
    <x v="379"/>
    <x v="0"/>
    <x v="1"/>
    <x v="10"/>
    <n v="3"/>
    <s v="Bachelors"/>
    <s v="Professional"/>
    <s v="Yes"/>
    <x v="2"/>
    <s v="5-10 Miles"/>
    <x v="1"/>
    <x v="1"/>
    <x v="0"/>
    <x v="0"/>
    <x v="0"/>
    <x v="1"/>
  </r>
  <r>
    <x v="380"/>
    <x v="1"/>
    <x v="1"/>
    <x v="3"/>
    <n v="0"/>
    <s v="Bachelors"/>
    <s v="Professional"/>
    <s v="No"/>
    <x v="4"/>
    <s v="10+ Miles"/>
    <x v="1"/>
    <x v="25"/>
    <x v="1"/>
    <x v="2"/>
    <x v="1"/>
    <x v="1"/>
  </r>
  <r>
    <x v="381"/>
    <x v="0"/>
    <x v="0"/>
    <x v="1"/>
    <n v="2"/>
    <s v="Partial College"/>
    <s v="Clerical"/>
    <s v="Yes"/>
    <x v="2"/>
    <s v="5-10 Miles"/>
    <x v="1"/>
    <x v="45"/>
    <x v="0"/>
    <x v="1"/>
    <x v="0"/>
    <x v="1"/>
  </r>
  <r>
    <x v="382"/>
    <x v="0"/>
    <x v="1"/>
    <x v="2"/>
    <n v="4"/>
    <s v="Partial College"/>
    <s v="Professional"/>
    <s v="Yes"/>
    <x v="2"/>
    <s v="10+ Miles"/>
    <x v="0"/>
    <x v="39"/>
    <x v="0"/>
    <x v="1"/>
    <x v="0"/>
    <x v="1"/>
  </r>
  <r>
    <x v="383"/>
    <x v="0"/>
    <x v="1"/>
    <x v="0"/>
    <n v="0"/>
    <s v="Graduate Degree"/>
    <s v="Clerical"/>
    <s v="Yes"/>
    <x v="0"/>
    <s v="0-1 Miles"/>
    <x v="0"/>
    <x v="34"/>
    <x v="1"/>
    <x v="0"/>
    <x v="1"/>
    <x v="0"/>
  </r>
  <r>
    <x v="384"/>
    <x v="1"/>
    <x v="0"/>
    <x v="4"/>
    <n v="0"/>
    <s v="Partial College"/>
    <s v="Manual"/>
    <s v="No"/>
    <x v="1"/>
    <s v="0-1 Miles"/>
    <x v="1"/>
    <x v="26"/>
    <x v="1"/>
    <x v="2"/>
    <x v="1"/>
    <x v="1"/>
  </r>
  <r>
    <x v="385"/>
    <x v="1"/>
    <x v="1"/>
    <x v="1"/>
    <n v="3"/>
    <s v="Partial College"/>
    <s v="Clerical"/>
    <s v="Yes"/>
    <x v="0"/>
    <s v="0-1 Miles"/>
    <x v="0"/>
    <x v="1"/>
    <x v="0"/>
    <x v="0"/>
    <x v="0"/>
    <x v="0"/>
  </r>
  <r>
    <x v="386"/>
    <x v="1"/>
    <x v="0"/>
    <x v="7"/>
    <n v="0"/>
    <s v="Partial High School"/>
    <s v="Professional"/>
    <s v="Yes"/>
    <x v="3"/>
    <s v="10+ Miles"/>
    <x v="1"/>
    <x v="17"/>
    <x v="1"/>
    <x v="0"/>
    <x v="1"/>
    <x v="1"/>
  </r>
  <r>
    <x v="387"/>
    <x v="1"/>
    <x v="0"/>
    <x v="6"/>
    <n v="0"/>
    <s v="Partial High School"/>
    <s v="Manual"/>
    <s v="No"/>
    <x v="2"/>
    <s v="1-2 Miles"/>
    <x v="0"/>
    <x v="17"/>
    <x v="1"/>
    <x v="0"/>
    <x v="1"/>
    <x v="1"/>
  </r>
  <r>
    <x v="388"/>
    <x v="0"/>
    <x v="0"/>
    <x v="1"/>
    <n v="1"/>
    <s v="Bachelors"/>
    <s v="Clerical"/>
    <s v="Yes"/>
    <x v="0"/>
    <s v="0-1 Miles"/>
    <x v="0"/>
    <x v="46"/>
    <x v="0"/>
    <x v="1"/>
    <x v="0"/>
    <x v="0"/>
  </r>
  <r>
    <x v="389"/>
    <x v="0"/>
    <x v="0"/>
    <x v="2"/>
    <n v="0"/>
    <s v="Bachelors"/>
    <s v="Professional"/>
    <s v="Yes"/>
    <x v="1"/>
    <s v="1-2 Miles"/>
    <x v="1"/>
    <x v="3"/>
    <x v="1"/>
    <x v="0"/>
    <x v="1"/>
    <x v="1"/>
  </r>
  <r>
    <x v="390"/>
    <x v="1"/>
    <x v="1"/>
    <x v="3"/>
    <n v="0"/>
    <s v="Bachelors"/>
    <s v="Professional"/>
    <s v="No"/>
    <x v="1"/>
    <s v="5-10 Miles"/>
    <x v="1"/>
    <x v="13"/>
    <x v="0"/>
    <x v="0"/>
    <x v="1"/>
    <x v="1"/>
  </r>
  <r>
    <x v="391"/>
    <x v="1"/>
    <x v="0"/>
    <x v="3"/>
    <n v="0"/>
    <s v="Bachelors"/>
    <s v="Professional"/>
    <s v="No"/>
    <x v="1"/>
    <s v="0-1 Miles"/>
    <x v="1"/>
    <x v="3"/>
    <x v="1"/>
    <x v="0"/>
    <x v="1"/>
    <x v="1"/>
  </r>
  <r>
    <x v="392"/>
    <x v="1"/>
    <x v="1"/>
    <x v="6"/>
    <n v="1"/>
    <s v="Bachelors"/>
    <s v="Clerical"/>
    <s v="No"/>
    <x v="0"/>
    <s v="0-1 Miles"/>
    <x v="0"/>
    <x v="36"/>
    <x v="0"/>
    <x v="1"/>
    <x v="0"/>
    <x v="0"/>
  </r>
  <r>
    <x v="393"/>
    <x v="0"/>
    <x v="0"/>
    <x v="4"/>
    <n v="0"/>
    <s v="Partial High School"/>
    <s v="Manual"/>
    <s v="Yes"/>
    <x v="2"/>
    <s v="1-2 Miles"/>
    <x v="0"/>
    <x v="21"/>
    <x v="0"/>
    <x v="0"/>
    <x v="1"/>
    <x v="1"/>
  </r>
  <r>
    <x v="394"/>
    <x v="0"/>
    <x v="0"/>
    <x v="0"/>
    <n v="0"/>
    <s v="Bachelors"/>
    <s v="Clerical"/>
    <s v="Yes"/>
    <x v="0"/>
    <s v="0-1 Miles"/>
    <x v="0"/>
    <x v="13"/>
    <x v="1"/>
    <x v="0"/>
    <x v="1"/>
    <x v="0"/>
  </r>
  <r>
    <x v="395"/>
    <x v="0"/>
    <x v="1"/>
    <x v="1"/>
    <n v="1"/>
    <s v="Bachelors"/>
    <s v="Clerical"/>
    <s v="Yes"/>
    <x v="0"/>
    <s v="0-1 Miles"/>
    <x v="0"/>
    <x v="13"/>
    <x v="1"/>
    <x v="0"/>
    <x v="0"/>
    <x v="0"/>
  </r>
  <r>
    <x v="396"/>
    <x v="1"/>
    <x v="1"/>
    <x v="10"/>
    <n v="2"/>
    <s v="Bachelors"/>
    <s v="Professional"/>
    <s v="Yes"/>
    <x v="1"/>
    <s v="2-5 Miles"/>
    <x v="1"/>
    <x v="13"/>
    <x v="1"/>
    <x v="0"/>
    <x v="0"/>
    <x v="1"/>
  </r>
  <r>
    <x v="397"/>
    <x v="0"/>
    <x v="0"/>
    <x v="4"/>
    <n v="2"/>
    <s v="Partial High School"/>
    <s v="Clerical"/>
    <s v="Yes"/>
    <x v="2"/>
    <s v="5-10 Miles"/>
    <x v="1"/>
    <x v="7"/>
    <x v="0"/>
    <x v="1"/>
    <x v="0"/>
    <x v="1"/>
  </r>
  <r>
    <x v="398"/>
    <x v="1"/>
    <x v="1"/>
    <x v="1"/>
    <n v="1"/>
    <s v="Bachelors"/>
    <s v="Clerical"/>
    <s v="Yes"/>
    <x v="1"/>
    <s v="1-2 Miles"/>
    <x v="0"/>
    <x v="32"/>
    <x v="1"/>
    <x v="0"/>
    <x v="0"/>
    <x v="1"/>
  </r>
  <r>
    <x v="399"/>
    <x v="1"/>
    <x v="0"/>
    <x v="0"/>
    <n v="2"/>
    <s v="Bachelors"/>
    <s v="Management"/>
    <s v="No"/>
    <x v="1"/>
    <s v="5-10 Miles"/>
    <x v="1"/>
    <x v="39"/>
    <x v="1"/>
    <x v="1"/>
    <x v="0"/>
    <x v="1"/>
  </r>
  <r>
    <x v="400"/>
    <x v="1"/>
    <x v="0"/>
    <x v="15"/>
    <n v="3"/>
    <s v="Bachelors"/>
    <s v="Management"/>
    <s v="Yes"/>
    <x v="3"/>
    <s v="10+ Miles"/>
    <x v="0"/>
    <x v="39"/>
    <x v="0"/>
    <x v="1"/>
    <x v="0"/>
    <x v="1"/>
  </r>
  <r>
    <x v="401"/>
    <x v="0"/>
    <x v="0"/>
    <x v="0"/>
    <n v="1"/>
    <s v="Bachelors"/>
    <s v="Clerical"/>
    <s v="Yes"/>
    <x v="0"/>
    <s v="0-1 Miles"/>
    <x v="0"/>
    <x v="48"/>
    <x v="0"/>
    <x v="1"/>
    <x v="0"/>
    <x v="0"/>
  </r>
  <r>
    <x v="402"/>
    <x v="0"/>
    <x v="1"/>
    <x v="4"/>
    <n v="1"/>
    <s v="Graduate Degree"/>
    <s v="Manual"/>
    <s v="Yes"/>
    <x v="0"/>
    <s v="0-1 Miles"/>
    <x v="0"/>
    <x v="20"/>
    <x v="0"/>
    <x v="0"/>
    <x v="0"/>
    <x v="0"/>
  </r>
  <r>
    <x v="403"/>
    <x v="0"/>
    <x v="1"/>
    <x v="6"/>
    <n v="1"/>
    <s v="Graduate Degree"/>
    <s v="Clerical"/>
    <s v="Yes"/>
    <x v="0"/>
    <s v="0-1 Miles"/>
    <x v="0"/>
    <x v="20"/>
    <x v="0"/>
    <x v="0"/>
    <x v="0"/>
    <x v="0"/>
  </r>
  <r>
    <x v="404"/>
    <x v="0"/>
    <x v="1"/>
    <x v="1"/>
    <n v="3"/>
    <s v="High School"/>
    <s v="Skilled Manual"/>
    <s v="Yes"/>
    <x v="2"/>
    <s v="5-10 Miles"/>
    <x v="1"/>
    <x v="9"/>
    <x v="1"/>
    <x v="1"/>
    <x v="0"/>
    <x v="1"/>
  </r>
  <r>
    <x v="405"/>
    <x v="0"/>
    <x v="0"/>
    <x v="1"/>
    <n v="0"/>
    <s v="Bachelors"/>
    <s v="Clerical"/>
    <s v="Yes"/>
    <x v="0"/>
    <s v="0-1 Miles"/>
    <x v="0"/>
    <x v="34"/>
    <x v="1"/>
    <x v="0"/>
    <x v="1"/>
    <x v="0"/>
  </r>
  <r>
    <x v="406"/>
    <x v="0"/>
    <x v="0"/>
    <x v="0"/>
    <n v="1"/>
    <s v="Bachelors"/>
    <s v="Skilled Manual"/>
    <s v="Yes"/>
    <x v="0"/>
    <s v="0-1 Miles"/>
    <x v="0"/>
    <x v="3"/>
    <x v="0"/>
    <x v="0"/>
    <x v="0"/>
    <x v="0"/>
  </r>
  <r>
    <x v="407"/>
    <x v="1"/>
    <x v="0"/>
    <x v="8"/>
    <n v="2"/>
    <s v="Bachelors"/>
    <s v="Professional"/>
    <s v="No"/>
    <x v="0"/>
    <s v="0-1 Miles"/>
    <x v="1"/>
    <x v="4"/>
    <x v="1"/>
    <x v="0"/>
    <x v="0"/>
    <x v="0"/>
  </r>
  <r>
    <x v="408"/>
    <x v="1"/>
    <x v="0"/>
    <x v="0"/>
    <n v="2"/>
    <s v="Partial College"/>
    <s v="Clerical"/>
    <s v="Yes"/>
    <x v="0"/>
    <s v="0-1 Miles"/>
    <x v="0"/>
    <x v="6"/>
    <x v="0"/>
    <x v="0"/>
    <x v="0"/>
    <x v="0"/>
  </r>
  <r>
    <x v="409"/>
    <x v="0"/>
    <x v="0"/>
    <x v="12"/>
    <n v="3"/>
    <s v="Partial College"/>
    <s v="Professional"/>
    <s v="Yes"/>
    <x v="3"/>
    <s v="0-1 Miles"/>
    <x v="0"/>
    <x v="31"/>
    <x v="0"/>
    <x v="1"/>
    <x v="0"/>
    <x v="1"/>
  </r>
  <r>
    <x v="410"/>
    <x v="0"/>
    <x v="0"/>
    <x v="6"/>
    <n v="2"/>
    <s v="Partial College"/>
    <s v="Manual"/>
    <s v="Yes"/>
    <x v="1"/>
    <s v="0-1 Miles"/>
    <x v="0"/>
    <x v="30"/>
    <x v="1"/>
    <x v="1"/>
    <x v="0"/>
    <x v="1"/>
  </r>
  <r>
    <x v="411"/>
    <x v="0"/>
    <x v="1"/>
    <x v="3"/>
    <n v="5"/>
    <s v="Partial College"/>
    <s v="Skilled Manual"/>
    <s v="Yes"/>
    <x v="2"/>
    <s v="5-10 Miles"/>
    <x v="1"/>
    <x v="1"/>
    <x v="0"/>
    <x v="0"/>
    <x v="0"/>
    <x v="1"/>
  </r>
  <r>
    <x v="412"/>
    <x v="1"/>
    <x v="1"/>
    <x v="0"/>
    <n v="2"/>
    <s v="Partial College"/>
    <s v="Clerical"/>
    <s v="Yes"/>
    <x v="0"/>
    <s v="0-1 Miles"/>
    <x v="0"/>
    <x v="17"/>
    <x v="0"/>
    <x v="0"/>
    <x v="0"/>
    <x v="0"/>
  </r>
  <r>
    <x v="413"/>
    <x v="1"/>
    <x v="0"/>
    <x v="1"/>
    <n v="2"/>
    <s v="Partial College"/>
    <s v="Clerical"/>
    <s v="No"/>
    <x v="2"/>
    <s v="5-10 Miles"/>
    <x v="1"/>
    <x v="41"/>
    <x v="0"/>
    <x v="1"/>
    <x v="0"/>
    <x v="1"/>
  </r>
  <r>
    <x v="414"/>
    <x v="0"/>
    <x v="0"/>
    <x v="0"/>
    <n v="0"/>
    <s v="Graduate Degree"/>
    <s v="Clerical"/>
    <s v="Yes"/>
    <x v="0"/>
    <s v="0-1 Miles"/>
    <x v="0"/>
    <x v="11"/>
    <x v="1"/>
    <x v="0"/>
    <x v="1"/>
    <x v="0"/>
  </r>
  <r>
    <x v="415"/>
    <x v="0"/>
    <x v="0"/>
    <x v="2"/>
    <n v="5"/>
    <s v="Graduate Degree"/>
    <s v="Management"/>
    <s v="Yes"/>
    <x v="4"/>
    <s v="0-1 Miles"/>
    <x v="1"/>
    <x v="8"/>
    <x v="0"/>
    <x v="0"/>
    <x v="0"/>
    <x v="1"/>
  </r>
  <r>
    <x v="416"/>
    <x v="1"/>
    <x v="1"/>
    <x v="10"/>
    <n v="2"/>
    <s v="Bachelors"/>
    <s v="Professional"/>
    <s v="No"/>
    <x v="1"/>
    <s v="0-1 Miles"/>
    <x v="1"/>
    <x v="34"/>
    <x v="1"/>
    <x v="0"/>
    <x v="0"/>
    <x v="1"/>
  </r>
  <r>
    <x v="417"/>
    <x v="1"/>
    <x v="0"/>
    <x v="1"/>
    <n v="2"/>
    <s v="Partial College"/>
    <s v="Clerical"/>
    <s v="No"/>
    <x v="2"/>
    <s v="5-10 Miles"/>
    <x v="1"/>
    <x v="41"/>
    <x v="0"/>
    <x v="1"/>
    <x v="0"/>
    <x v="1"/>
  </r>
  <r>
    <x v="418"/>
    <x v="0"/>
    <x v="1"/>
    <x v="1"/>
    <n v="1"/>
    <s v="Bachelors"/>
    <s v="Skilled Manual"/>
    <s v="Yes"/>
    <x v="2"/>
    <s v="0-1 Miles"/>
    <x v="0"/>
    <x v="3"/>
    <x v="1"/>
    <x v="0"/>
    <x v="0"/>
    <x v="1"/>
  </r>
  <r>
    <x v="419"/>
    <x v="1"/>
    <x v="1"/>
    <x v="4"/>
    <n v="2"/>
    <s v="Partial College"/>
    <s v="Manual"/>
    <s v="Yes"/>
    <x v="1"/>
    <s v="0-1 Miles"/>
    <x v="0"/>
    <x v="36"/>
    <x v="1"/>
    <x v="1"/>
    <x v="0"/>
    <x v="1"/>
  </r>
  <r>
    <x v="420"/>
    <x v="0"/>
    <x v="0"/>
    <x v="11"/>
    <n v="2"/>
    <s v="Bachelors"/>
    <s v="Management"/>
    <s v="Yes"/>
    <x v="3"/>
    <s v="10+ Miles"/>
    <x v="0"/>
    <x v="14"/>
    <x v="0"/>
    <x v="1"/>
    <x v="0"/>
    <x v="1"/>
  </r>
  <r>
    <x v="421"/>
    <x v="0"/>
    <x v="1"/>
    <x v="4"/>
    <n v="2"/>
    <s v="Partial College"/>
    <s v="Manual"/>
    <s v="Yes"/>
    <x v="0"/>
    <s v="1-2 Miles"/>
    <x v="0"/>
    <x v="36"/>
    <x v="0"/>
    <x v="1"/>
    <x v="0"/>
    <x v="0"/>
  </r>
  <r>
    <x v="422"/>
    <x v="1"/>
    <x v="1"/>
    <x v="15"/>
    <n v="0"/>
    <s v="Partial College"/>
    <s v="Management"/>
    <s v="No"/>
    <x v="4"/>
    <s v="10+ Miles"/>
    <x v="1"/>
    <x v="21"/>
    <x v="1"/>
    <x v="0"/>
    <x v="1"/>
    <x v="1"/>
  </r>
  <r>
    <x v="423"/>
    <x v="1"/>
    <x v="1"/>
    <x v="1"/>
    <n v="0"/>
    <s v="High School"/>
    <s v="Manual"/>
    <s v="Yes"/>
    <x v="1"/>
    <s v="2-5 Miles"/>
    <x v="0"/>
    <x v="17"/>
    <x v="1"/>
    <x v="0"/>
    <x v="1"/>
    <x v="1"/>
  </r>
  <r>
    <x v="424"/>
    <x v="1"/>
    <x v="0"/>
    <x v="4"/>
    <n v="3"/>
    <s v="Partial High School"/>
    <s v="Manual"/>
    <s v="Yes"/>
    <x v="2"/>
    <s v="0-1 Miles"/>
    <x v="0"/>
    <x v="1"/>
    <x v="0"/>
    <x v="0"/>
    <x v="0"/>
    <x v="1"/>
  </r>
  <r>
    <x v="425"/>
    <x v="0"/>
    <x v="1"/>
    <x v="0"/>
    <n v="2"/>
    <s v="Bachelors"/>
    <s v="Management"/>
    <s v="Yes"/>
    <x v="2"/>
    <s v="0-1 Miles"/>
    <x v="1"/>
    <x v="41"/>
    <x v="0"/>
    <x v="1"/>
    <x v="0"/>
    <x v="1"/>
  </r>
  <r>
    <x v="426"/>
    <x v="1"/>
    <x v="1"/>
    <x v="1"/>
    <n v="0"/>
    <s v="Partial College"/>
    <s v="Clerical"/>
    <s v="No"/>
    <x v="1"/>
    <s v="2-5 Miles"/>
    <x v="0"/>
    <x v="26"/>
    <x v="0"/>
    <x v="2"/>
    <x v="1"/>
    <x v="1"/>
  </r>
  <r>
    <x v="427"/>
    <x v="1"/>
    <x v="0"/>
    <x v="8"/>
    <n v="1"/>
    <s v="Graduate Degree"/>
    <s v="Management"/>
    <s v="Yes"/>
    <x v="0"/>
    <s v="0-1 Miles"/>
    <x v="1"/>
    <x v="4"/>
    <x v="1"/>
    <x v="0"/>
    <x v="0"/>
    <x v="0"/>
  </r>
  <r>
    <x v="428"/>
    <x v="0"/>
    <x v="1"/>
    <x v="15"/>
    <n v="4"/>
    <s v="Bachelors"/>
    <s v="Management"/>
    <s v="Yes"/>
    <x v="4"/>
    <s v="2-5 Miles"/>
    <x v="1"/>
    <x v="28"/>
    <x v="0"/>
    <x v="1"/>
    <x v="0"/>
    <x v="1"/>
  </r>
  <r>
    <x v="429"/>
    <x v="1"/>
    <x v="0"/>
    <x v="1"/>
    <n v="0"/>
    <s v="Partial College"/>
    <s v="Clerical"/>
    <s v="Yes"/>
    <x v="1"/>
    <s v="2-5 Miles"/>
    <x v="0"/>
    <x v="23"/>
    <x v="0"/>
    <x v="0"/>
    <x v="1"/>
    <x v="1"/>
  </r>
  <r>
    <x v="430"/>
    <x v="1"/>
    <x v="0"/>
    <x v="1"/>
    <n v="3"/>
    <s v="High School"/>
    <s v="Skilled Manual"/>
    <s v="Yes"/>
    <x v="2"/>
    <s v="5-10 Miles"/>
    <x v="1"/>
    <x v="10"/>
    <x v="0"/>
    <x v="1"/>
    <x v="0"/>
    <x v="1"/>
  </r>
  <r>
    <x v="431"/>
    <x v="1"/>
    <x v="1"/>
    <x v="6"/>
    <n v="0"/>
    <s v="Partial College"/>
    <s v="Manual"/>
    <s v="Yes"/>
    <x v="0"/>
    <s v="0-1 Miles"/>
    <x v="1"/>
    <x v="26"/>
    <x v="1"/>
    <x v="2"/>
    <x v="1"/>
    <x v="0"/>
  </r>
  <r>
    <x v="432"/>
    <x v="0"/>
    <x v="0"/>
    <x v="15"/>
    <n v="0"/>
    <s v="High School"/>
    <s v="Management"/>
    <s v="Yes"/>
    <x v="4"/>
    <s v="10+ Miles"/>
    <x v="1"/>
    <x v="17"/>
    <x v="1"/>
    <x v="0"/>
    <x v="1"/>
    <x v="1"/>
  </r>
  <r>
    <x v="433"/>
    <x v="1"/>
    <x v="0"/>
    <x v="1"/>
    <n v="3"/>
    <s v="Partial College"/>
    <s v="Clerical"/>
    <s v="No"/>
    <x v="1"/>
    <s v="0-1 Miles"/>
    <x v="0"/>
    <x v="22"/>
    <x v="0"/>
    <x v="2"/>
    <x v="0"/>
    <x v="1"/>
  </r>
  <r>
    <x v="434"/>
    <x v="0"/>
    <x v="0"/>
    <x v="1"/>
    <n v="3"/>
    <s v="High School"/>
    <s v="Skilled Manual"/>
    <s v="Yes"/>
    <x v="2"/>
    <s v="5-10 Miles"/>
    <x v="1"/>
    <x v="39"/>
    <x v="1"/>
    <x v="1"/>
    <x v="0"/>
    <x v="1"/>
  </r>
  <r>
    <x v="435"/>
    <x v="1"/>
    <x v="0"/>
    <x v="4"/>
    <n v="2"/>
    <s v="Bachelors"/>
    <s v="Clerical"/>
    <s v="No"/>
    <x v="1"/>
    <s v="2-5 Miles"/>
    <x v="0"/>
    <x v="35"/>
    <x v="0"/>
    <x v="1"/>
    <x v="0"/>
    <x v="1"/>
  </r>
  <r>
    <x v="436"/>
    <x v="0"/>
    <x v="0"/>
    <x v="2"/>
    <n v="2"/>
    <s v="High School"/>
    <s v="Skilled Manual"/>
    <s v="Yes"/>
    <x v="2"/>
    <s v="5-10 Miles"/>
    <x v="1"/>
    <x v="5"/>
    <x v="1"/>
    <x v="1"/>
    <x v="0"/>
    <x v="1"/>
  </r>
  <r>
    <x v="437"/>
    <x v="1"/>
    <x v="0"/>
    <x v="1"/>
    <n v="3"/>
    <s v="Partial College"/>
    <s v="Clerical"/>
    <s v="Yes"/>
    <x v="2"/>
    <s v="0-1 Miles"/>
    <x v="0"/>
    <x v="26"/>
    <x v="1"/>
    <x v="2"/>
    <x v="0"/>
    <x v="1"/>
  </r>
  <r>
    <x v="438"/>
    <x v="1"/>
    <x v="0"/>
    <x v="2"/>
    <n v="0"/>
    <s v="Graduate Degree"/>
    <s v="Skilled Manual"/>
    <s v="No"/>
    <x v="0"/>
    <s v="0-1 Miles"/>
    <x v="0"/>
    <x v="8"/>
    <x v="1"/>
    <x v="0"/>
    <x v="1"/>
    <x v="0"/>
  </r>
  <r>
    <x v="439"/>
    <x v="0"/>
    <x v="1"/>
    <x v="3"/>
    <n v="5"/>
    <s v="Partial College"/>
    <s v="Skilled Manual"/>
    <s v="Yes"/>
    <x v="2"/>
    <s v="0-1 Miles"/>
    <x v="1"/>
    <x v="20"/>
    <x v="0"/>
    <x v="0"/>
    <x v="0"/>
    <x v="1"/>
  </r>
  <r>
    <x v="440"/>
    <x v="1"/>
    <x v="1"/>
    <x v="8"/>
    <n v="0"/>
    <s v="Bachelors"/>
    <s v="Professional"/>
    <s v="No"/>
    <x v="4"/>
    <s v="10+ Miles"/>
    <x v="1"/>
    <x v="17"/>
    <x v="1"/>
    <x v="0"/>
    <x v="1"/>
    <x v="1"/>
  </r>
  <r>
    <x v="441"/>
    <x v="0"/>
    <x v="1"/>
    <x v="3"/>
    <n v="2"/>
    <s v="Partial College"/>
    <s v="Skilled Manual"/>
    <s v="Yes"/>
    <x v="2"/>
    <s v="5-10 Miles"/>
    <x v="1"/>
    <x v="31"/>
    <x v="1"/>
    <x v="1"/>
    <x v="0"/>
    <x v="1"/>
  </r>
  <r>
    <x v="442"/>
    <x v="1"/>
    <x v="1"/>
    <x v="2"/>
    <n v="4"/>
    <s v="Graduate Degree"/>
    <s v="Management"/>
    <s v="Yes"/>
    <x v="0"/>
    <s v="0-1 Miles"/>
    <x v="1"/>
    <x v="4"/>
    <x v="1"/>
    <x v="0"/>
    <x v="0"/>
    <x v="0"/>
  </r>
  <r>
    <x v="443"/>
    <x v="0"/>
    <x v="0"/>
    <x v="0"/>
    <n v="1"/>
    <s v="Bachelors"/>
    <s v="Skilled Manual"/>
    <s v="Yes"/>
    <x v="1"/>
    <s v="0-1 Miles"/>
    <x v="0"/>
    <x v="1"/>
    <x v="1"/>
    <x v="0"/>
    <x v="0"/>
    <x v="1"/>
  </r>
  <r>
    <x v="444"/>
    <x v="1"/>
    <x v="1"/>
    <x v="1"/>
    <n v="0"/>
    <s v="High School"/>
    <s v="Manual"/>
    <s v="No"/>
    <x v="1"/>
    <s v="1-2 Miles"/>
    <x v="0"/>
    <x v="21"/>
    <x v="0"/>
    <x v="0"/>
    <x v="1"/>
    <x v="1"/>
  </r>
  <r>
    <x v="445"/>
    <x v="0"/>
    <x v="0"/>
    <x v="0"/>
    <n v="1"/>
    <s v="Bachelors"/>
    <s v="Skilled Manual"/>
    <s v="Yes"/>
    <x v="1"/>
    <s v="1-2 Miles"/>
    <x v="0"/>
    <x v="21"/>
    <x v="1"/>
    <x v="0"/>
    <x v="0"/>
    <x v="1"/>
  </r>
  <r>
    <x v="446"/>
    <x v="0"/>
    <x v="0"/>
    <x v="12"/>
    <n v="0"/>
    <s v="Graduate Degree"/>
    <s v="Management"/>
    <s v="Yes"/>
    <x v="1"/>
    <s v="10+ Miles"/>
    <x v="1"/>
    <x v="28"/>
    <x v="0"/>
    <x v="1"/>
    <x v="1"/>
    <x v="1"/>
  </r>
  <r>
    <x v="447"/>
    <x v="0"/>
    <x v="0"/>
    <x v="0"/>
    <n v="1"/>
    <s v="Bachelors"/>
    <s v="Skilled Manual"/>
    <s v="Yes"/>
    <x v="0"/>
    <s v="1-2 Miles"/>
    <x v="0"/>
    <x v="21"/>
    <x v="1"/>
    <x v="0"/>
    <x v="0"/>
    <x v="0"/>
  </r>
  <r>
    <x v="448"/>
    <x v="0"/>
    <x v="0"/>
    <x v="1"/>
    <n v="3"/>
    <s v="Graduate Degree"/>
    <s v="Clerical"/>
    <s v="Yes"/>
    <x v="0"/>
    <s v="0-1 Miles"/>
    <x v="0"/>
    <x v="30"/>
    <x v="0"/>
    <x v="1"/>
    <x v="0"/>
    <x v="0"/>
  </r>
  <r>
    <x v="449"/>
    <x v="0"/>
    <x v="0"/>
    <x v="0"/>
    <n v="1"/>
    <s v="Bachelors"/>
    <s v="Skilled Manual"/>
    <s v="Yes"/>
    <x v="0"/>
    <s v="0-1 Miles"/>
    <x v="0"/>
    <x v="0"/>
    <x v="0"/>
    <x v="0"/>
    <x v="0"/>
    <x v="0"/>
  </r>
  <r>
    <x v="450"/>
    <x v="1"/>
    <x v="0"/>
    <x v="4"/>
    <n v="2"/>
    <s v="High School"/>
    <s v="Manual"/>
    <s v="Yes"/>
    <x v="0"/>
    <s v="0-1 Miles"/>
    <x v="0"/>
    <x v="4"/>
    <x v="1"/>
    <x v="0"/>
    <x v="0"/>
    <x v="0"/>
  </r>
  <r>
    <x v="451"/>
    <x v="0"/>
    <x v="0"/>
    <x v="0"/>
    <n v="1"/>
    <s v="Bachelors"/>
    <s v="Skilled Manual"/>
    <s v="Yes"/>
    <x v="0"/>
    <s v="0-1 Miles"/>
    <x v="0"/>
    <x v="3"/>
    <x v="0"/>
    <x v="0"/>
    <x v="0"/>
    <x v="0"/>
  </r>
  <r>
    <x v="452"/>
    <x v="0"/>
    <x v="0"/>
    <x v="1"/>
    <n v="2"/>
    <s v="Partial College"/>
    <s v="Clerical"/>
    <s v="No"/>
    <x v="2"/>
    <s v="0-1 Miles"/>
    <x v="1"/>
    <x v="45"/>
    <x v="0"/>
    <x v="1"/>
    <x v="0"/>
    <x v="1"/>
  </r>
  <r>
    <x v="453"/>
    <x v="1"/>
    <x v="0"/>
    <x v="3"/>
    <n v="5"/>
    <s v="Partial College"/>
    <s v="Skilled Manual"/>
    <s v="Yes"/>
    <x v="2"/>
    <s v="5-10 Miles"/>
    <x v="1"/>
    <x v="12"/>
    <x v="0"/>
    <x v="1"/>
    <x v="0"/>
    <x v="1"/>
  </r>
  <r>
    <x v="454"/>
    <x v="1"/>
    <x v="1"/>
    <x v="1"/>
    <n v="0"/>
    <s v="High School"/>
    <s v="Manual"/>
    <s v="No"/>
    <x v="1"/>
    <s v="2-5 Miles"/>
    <x v="0"/>
    <x v="17"/>
    <x v="0"/>
    <x v="0"/>
    <x v="1"/>
    <x v="1"/>
  </r>
  <r>
    <x v="455"/>
    <x v="0"/>
    <x v="0"/>
    <x v="2"/>
    <n v="4"/>
    <s v="Partial College"/>
    <s v="Professional"/>
    <s v="No"/>
    <x v="1"/>
    <s v="2-5 Miles"/>
    <x v="0"/>
    <x v="39"/>
    <x v="1"/>
    <x v="1"/>
    <x v="0"/>
    <x v="1"/>
  </r>
  <r>
    <x v="456"/>
    <x v="1"/>
    <x v="1"/>
    <x v="7"/>
    <n v="3"/>
    <s v="High School"/>
    <s v="Professional"/>
    <s v="No"/>
    <x v="3"/>
    <s v="5-10 Miles"/>
    <x v="0"/>
    <x v="5"/>
    <x v="0"/>
    <x v="1"/>
    <x v="0"/>
    <x v="1"/>
  </r>
  <r>
    <x v="457"/>
    <x v="0"/>
    <x v="0"/>
    <x v="6"/>
    <n v="1"/>
    <s v="Partial College"/>
    <s v="Manual"/>
    <s v="Yes"/>
    <x v="0"/>
    <s v="0-1 Miles"/>
    <x v="0"/>
    <x v="27"/>
    <x v="0"/>
    <x v="1"/>
    <x v="0"/>
    <x v="0"/>
  </r>
  <r>
    <x v="458"/>
    <x v="0"/>
    <x v="1"/>
    <x v="7"/>
    <n v="0"/>
    <s v="Partial High School"/>
    <s v="Professional"/>
    <s v="Yes"/>
    <x v="3"/>
    <s v="10+ Miles"/>
    <x v="1"/>
    <x v="21"/>
    <x v="1"/>
    <x v="0"/>
    <x v="1"/>
    <x v="1"/>
  </r>
  <r>
    <x v="459"/>
    <x v="1"/>
    <x v="0"/>
    <x v="2"/>
    <n v="0"/>
    <s v="Bachelors"/>
    <s v="Professional"/>
    <s v="No"/>
    <x v="4"/>
    <s v="10+ Miles"/>
    <x v="1"/>
    <x v="6"/>
    <x v="0"/>
    <x v="0"/>
    <x v="1"/>
    <x v="1"/>
  </r>
  <r>
    <x v="460"/>
    <x v="1"/>
    <x v="1"/>
    <x v="6"/>
    <n v="0"/>
    <s v="Partial High School"/>
    <s v="Manual"/>
    <s v="Yes"/>
    <x v="2"/>
    <s v="1-2 Miles"/>
    <x v="0"/>
    <x v="23"/>
    <x v="1"/>
    <x v="0"/>
    <x v="1"/>
    <x v="1"/>
  </r>
  <r>
    <x v="461"/>
    <x v="0"/>
    <x v="0"/>
    <x v="7"/>
    <n v="1"/>
    <s v="Bachelors"/>
    <s v="Management"/>
    <s v="Yes"/>
    <x v="2"/>
    <s v="0-1 Miles"/>
    <x v="1"/>
    <x v="30"/>
    <x v="1"/>
    <x v="1"/>
    <x v="0"/>
    <x v="1"/>
  </r>
  <r>
    <x v="462"/>
    <x v="0"/>
    <x v="0"/>
    <x v="0"/>
    <n v="0"/>
    <s v="Bachelors"/>
    <s v="Clerical"/>
    <s v="Yes"/>
    <x v="0"/>
    <s v="0-1 Miles"/>
    <x v="0"/>
    <x v="32"/>
    <x v="1"/>
    <x v="0"/>
    <x v="1"/>
    <x v="0"/>
  </r>
  <r>
    <x v="463"/>
    <x v="1"/>
    <x v="1"/>
    <x v="6"/>
    <n v="2"/>
    <s v="High School"/>
    <s v="Manual"/>
    <s v="Yes"/>
    <x v="1"/>
    <s v="0-1 Miles"/>
    <x v="0"/>
    <x v="8"/>
    <x v="0"/>
    <x v="0"/>
    <x v="0"/>
    <x v="1"/>
  </r>
  <r>
    <x v="464"/>
    <x v="1"/>
    <x v="0"/>
    <x v="1"/>
    <n v="3"/>
    <s v="Bachelors"/>
    <s v="Clerical"/>
    <s v="Yes"/>
    <x v="0"/>
    <s v="0-1 Miles"/>
    <x v="0"/>
    <x v="30"/>
    <x v="1"/>
    <x v="1"/>
    <x v="0"/>
    <x v="0"/>
  </r>
  <r>
    <x v="465"/>
    <x v="0"/>
    <x v="1"/>
    <x v="0"/>
    <n v="2"/>
    <s v="Bachelors"/>
    <s v="Management"/>
    <s v="Yes"/>
    <x v="2"/>
    <s v="0-1 Miles"/>
    <x v="1"/>
    <x v="27"/>
    <x v="0"/>
    <x v="1"/>
    <x v="0"/>
    <x v="1"/>
  </r>
  <r>
    <x v="466"/>
    <x v="1"/>
    <x v="0"/>
    <x v="1"/>
    <n v="3"/>
    <s v="Bachelors"/>
    <s v="Clerical"/>
    <s v="Yes"/>
    <x v="0"/>
    <s v="0-1 Miles"/>
    <x v="0"/>
    <x v="15"/>
    <x v="1"/>
    <x v="1"/>
    <x v="0"/>
    <x v="0"/>
  </r>
  <r>
    <x v="467"/>
    <x v="1"/>
    <x v="1"/>
    <x v="11"/>
    <n v="1"/>
    <s v="Bachelors"/>
    <s v="Management"/>
    <s v="No"/>
    <x v="4"/>
    <s v="0-1 Miles"/>
    <x v="1"/>
    <x v="30"/>
    <x v="1"/>
    <x v="1"/>
    <x v="0"/>
    <x v="1"/>
  </r>
  <r>
    <x v="468"/>
    <x v="0"/>
    <x v="0"/>
    <x v="2"/>
    <n v="5"/>
    <s v="Graduate Degree"/>
    <s v="Management"/>
    <s v="Yes"/>
    <x v="4"/>
    <s v="0-1 Miles"/>
    <x v="1"/>
    <x v="8"/>
    <x v="0"/>
    <x v="0"/>
    <x v="0"/>
    <x v="1"/>
  </r>
  <r>
    <x v="469"/>
    <x v="0"/>
    <x v="0"/>
    <x v="1"/>
    <n v="1"/>
    <s v="Bachelors"/>
    <s v="Clerical"/>
    <s v="Yes"/>
    <x v="0"/>
    <s v="0-1 Miles"/>
    <x v="0"/>
    <x v="27"/>
    <x v="0"/>
    <x v="1"/>
    <x v="0"/>
    <x v="0"/>
  </r>
  <r>
    <x v="470"/>
    <x v="1"/>
    <x v="1"/>
    <x v="1"/>
    <n v="0"/>
    <s v="High School"/>
    <s v="Manual"/>
    <s v="No"/>
    <x v="1"/>
    <s v="1-2 Miles"/>
    <x v="0"/>
    <x v="26"/>
    <x v="0"/>
    <x v="2"/>
    <x v="1"/>
    <x v="1"/>
  </r>
  <r>
    <x v="471"/>
    <x v="1"/>
    <x v="1"/>
    <x v="3"/>
    <n v="0"/>
    <s v="Bachelors"/>
    <s v="Professional"/>
    <s v="No"/>
    <x v="2"/>
    <s v="5-10 Miles"/>
    <x v="1"/>
    <x v="1"/>
    <x v="1"/>
    <x v="0"/>
    <x v="1"/>
    <x v="1"/>
  </r>
  <r>
    <x v="472"/>
    <x v="1"/>
    <x v="0"/>
    <x v="0"/>
    <n v="0"/>
    <s v="Graduate Degree"/>
    <s v="Clerical"/>
    <s v="Yes"/>
    <x v="0"/>
    <s v="0-1 Miles"/>
    <x v="0"/>
    <x v="13"/>
    <x v="1"/>
    <x v="0"/>
    <x v="1"/>
    <x v="0"/>
  </r>
  <r>
    <x v="473"/>
    <x v="0"/>
    <x v="0"/>
    <x v="1"/>
    <n v="0"/>
    <s v="Bachelors"/>
    <s v="Clerical"/>
    <s v="Yes"/>
    <x v="0"/>
    <s v="0-1 Miles"/>
    <x v="0"/>
    <x v="15"/>
    <x v="1"/>
    <x v="1"/>
    <x v="1"/>
    <x v="0"/>
  </r>
  <r>
    <x v="474"/>
    <x v="0"/>
    <x v="0"/>
    <x v="8"/>
    <n v="2"/>
    <s v="Bachelors"/>
    <s v="Professional"/>
    <s v="No"/>
    <x v="0"/>
    <s v="0-1 Miles"/>
    <x v="1"/>
    <x v="4"/>
    <x v="1"/>
    <x v="0"/>
    <x v="0"/>
    <x v="0"/>
  </r>
  <r>
    <x v="475"/>
    <x v="0"/>
    <x v="1"/>
    <x v="6"/>
    <n v="4"/>
    <s v="High School"/>
    <s v="Skilled Manual"/>
    <s v="No"/>
    <x v="2"/>
    <s v="1-2 Miles"/>
    <x v="1"/>
    <x v="2"/>
    <x v="0"/>
    <x v="1"/>
    <x v="0"/>
    <x v="1"/>
  </r>
  <r>
    <x v="476"/>
    <x v="1"/>
    <x v="0"/>
    <x v="3"/>
    <n v="0"/>
    <s v="Bachelors"/>
    <s v="Professional"/>
    <s v="Yes"/>
    <x v="1"/>
    <s v="5-10 Miles"/>
    <x v="1"/>
    <x v="0"/>
    <x v="1"/>
    <x v="0"/>
    <x v="1"/>
    <x v="1"/>
  </r>
  <r>
    <x v="477"/>
    <x v="0"/>
    <x v="1"/>
    <x v="3"/>
    <n v="2"/>
    <s v="High School"/>
    <s v="Skilled Manual"/>
    <s v="No"/>
    <x v="2"/>
    <s v="1-2 Miles"/>
    <x v="1"/>
    <x v="5"/>
    <x v="1"/>
    <x v="1"/>
    <x v="0"/>
    <x v="1"/>
  </r>
  <r>
    <x v="478"/>
    <x v="0"/>
    <x v="1"/>
    <x v="1"/>
    <n v="0"/>
    <s v="Bachelors"/>
    <s v="Clerical"/>
    <s v="Yes"/>
    <x v="0"/>
    <s v="0-1 Miles"/>
    <x v="0"/>
    <x v="11"/>
    <x v="1"/>
    <x v="0"/>
    <x v="1"/>
    <x v="0"/>
  </r>
  <r>
    <x v="479"/>
    <x v="0"/>
    <x v="1"/>
    <x v="0"/>
    <n v="1"/>
    <s v="Bachelors"/>
    <s v="Skilled Manual"/>
    <s v="Yes"/>
    <x v="1"/>
    <s v="0-1 Miles"/>
    <x v="0"/>
    <x v="21"/>
    <x v="1"/>
    <x v="0"/>
    <x v="0"/>
    <x v="1"/>
  </r>
  <r>
    <x v="480"/>
    <x v="0"/>
    <x v="0"/>
    <x v="8"/>
    <n v="1"/>
    <s v="Bachelors"/>
    <s v="Professional"/>
    <s v="Yes"/>
    <x v="1"/>
    <s v="5-10 Miles"/>
    <x v="1"/>
    <x v="30"/>
    <x v="0"/>
    <x v="1"/>
    <x v="0"/>
    <x v="1"/>
  </r>
  <r>
    <x v="481"/>
    <x v="1"/>
    <x v="0"/>
    <x v="0"/>
    <n v="2"/>
    <s v="Partial College"/>
    <s v="Clerical"/>
    <s v="Yes"/>
    <x v="0"/>
    <s v="1-2 Miles"/>
    <x v="0"/>
    <x v="6"/>
    <x v="1"/>
    <x v="0"/>
    <x v="0"/>
    <x v="0"/>
  </r>
  <r>
    <x v="482"/>
    <x v="1"/>
    <x v="1"/>
    <x v="0"/>
    <n v="0"/>
    <s v="Graduate Degree"/>
    <s v="Clerical"/>
    <s v="No"/>
    <x v="0"/>
    <s v="0-1 Miles"/>
    <x v="0"/>
    <x v="4"/>
    <x v="1"/>
    <x v="0"/>
    <x v="1"/>
    <x v="0"/>
  </r>
  <r>
    <x v="483"/>
    <x v="0"/>
    <x v="1"/>
    <x v="4"/>
    <n v="1"/>
    <s v="Graduate Degree"/>
    <s v="Clerical"/>
    <s v="Yes"/>
    <x v="0"/>
    <s v="0-1 Miles"/>
    <x v="0"/>
    <x v="43"/>
    <x v="0"/>
    <x v="1"/>
    <x v="0"/>
    <x v="0"/>
  </r>
  <r>
    <x v="484"/>
    <x v="1"/>
    <x v="0"/>
    <x v="1"/>
    <n v="0"/>
    <s v="Partial College"/>
    <s v="Clerical"/>
    <s v="No"/>
    <x v="1"/>
    <s v="2-5 Miles"/>
    <x v="0"/>
    <x v="23"/>
    <x v="1"/>
    <x v="0"/>
    <x v="1"/>
    <x v="1"/>
  </r>
  <r>
    <x v="485"/>
    <x v="1"/>
    <x v="1"/>
    <x v="1"/>
    <n v="2"/>
    <s v="Partial College"/>
    <s v="Clerical"/>
    <s v="Yes"/>
    <x v="2"/>
    <s v="0-1 Miles"/>
    <x v="0"/>
    <x v="0"/>
    <x v="0"/>
    <x v="0"/>
    <x v="0"/>
    <x v="1"/>
  </r>
  <r>
    <x v="486"/>
    <x v="0"/>
    <x v="0"/>
    <x v="8"/>
    <n v="4"/>
    <s v="Partial High School"/>
    <s v="Skilled Manual"/>
    <s v="Yes"/>
    <x v="3"/>
    <s v="10+ Miles"/>
    <x v="0"/>
    <x v="7"/>
    <x v="0"/>
    <x v="1"/>
    <x v="0"/>
    <x v="1"/>
  </r>
  <r>
    <x v="487"/>
    <x v="0"/>
    <x v="1"/>
    <x v="0"/>
    <n v="0"/>
    <s v="Bachelors"/>
    <s v="Clerical"/>
    <s v="Yes"/>
    <x v="0"/>
    <s v="0-1 Miles"/>
    <x v="0"/>
    <x v="32"/>
    <x v="0"/>
    <x v="0"/>
    <x v="1"/>
    <x v="0"/>
  </r>
  <r>
    <x v="488"/>
    <x v="1"/>
    <x v="0"/>
    <x v="4"/>
    <n v="0"/>
    <s v="Partial High School"/>
    <s v="Manual"/>
    <s v="Yes"/>
    <x v="2"/>
    <s v="1-2 Miles"/>
    <x v="0"/>
    <x v="17"/>
    <x v="0"/>
    <x v="0"/>
    <x v="1"/>
    <x v="1"/>
  </r>
  <r>
    <x v="489"/>
    <x v="0"/>
    <x v="1"/>
    <x v="6"/>
    <n v="0"/>
    <s v="Partial High School"/>
    <s v="Manual"/>
    <s v="Yes"/>
    <x v="2"/>
    <s v="0-1 Miles"/>
    <x v="0"/>
    <x v="21"/>
    <x v="0"/>
    <x v="0"/>
    <x v="1"/>
    <x v="1"/>
  </r>
  <r>
    <x v="490"/>
    <x v="0"/>
    <x v="1"/>
    <x v="10"/>
    <n v="4"/>
    <s v="Bachelors"/>
    <s v="Professional"/>
    <s v="Yes"/>
    <x v="0"/>
    <s v="2-5 Miles"/>
    <x v="2"/>
    <x v="30"/>
    <x v="0"/>
    <x v="1"/>
    <x v="0"/>
    <x v="0"/>
  </r>
  <r>
    <x v="491"/>
    <x v="0"/>
    <x v="1"/>
    <x v="3"/>
    <n v="2"/>
    <s v="Partial High School"/>
    <s v="Skilled Manual"/>
    <s v="Yes"/>
    <x v="2"/>
    <s v="5-10 Miles"/>
    <x v="2"/>
    <x v="28"/>
    <x v="0"/>
    <x v="1"/>
    <x v="0"/>
    <x v="1"/>
  </r>
  <r>
    <x v="492"/>
    <x v="1"/>
    <x v="0"/>
    <x v="0"/>
    <n v="3"/>
    <s v="Partial College"/>
    <s v="Clerical"/>
    <s v="Yes"/>
    <x v="1"/>
    <s v="1-2 Miles"/>
    <x v="2"/>
    <x v="23"/>
    <x v="1"/>
    <x v="0"/>
    <x v="0"/>
    <x v="1"/>
  </r>
  <r>
    <x v="493"/>
    <x v="1"/>
    <x v="1"/>
    <x v="3"/>
    <n v="5"/>
    <s v="Bachelors"/>
    <s v="Management"/>
    <s v="Yes"/>
    <x v="4"/>
    <s v="10+ Miles"/>
    <x v="2"/>
    <x v="2"/>
    <x v="1"/>
    <x v="1"/>
    <x v="0"/>
    <x v="1"/>
  </r>
  <r>
    <x v="494"/>
    <x v="0"/>
    <x v="1"/>
    <x v="3"/>
    <n v="4"/>
    <s v="High School"/>
    <s v="Professional"/>
    <s v="Yes"/>
    <x v="0"/>
    <s v="5-10 Miles"/>
    <x v="2"/>
    <x v="36"/>
    <x v="0"/>
    <x v="1"/>
    <x v="0"/>
    <x v="0"/>
  </r>
  <r>
    <x v="495"/>
    <x v="0"/>
    <x v="1"/>
    <x v="10"/>
    <n v="2"/>
    <s v="Partial College"/>
    <s v="Professional"/>
    <s v="Yes"/>
    <x v="2"/>
    <s v="10+ Miles"/>
    <x v="2"/>
    <x v="16"/>
    <x v="0"/>
    <x v="1"/>
    <x v="0"/>
    <x v="1"/>
  </r>
  <r>
    <x v="496"/>
    <x v="1"/>
    <x v="0"/>
    <x v="10"/>
    <n v="3"/>
    <s v="Bachelors"/>
    <s v="Skilled Manual"/>
    <s v="Yes"/>
    <x v="1"/>
    <s v="2-5 Miles"/>
    <x v="2"/>
    <x v="8"/>
    <x v="1"/>
    <x v="0"/>
    <x v="0"/>
    <x v="1"/>
  </r>
  <r>
    <x v="497"/>
    <x v="1"/>
    <x v="0"/>
    <x v="3"/>
    <n v="1"/>
    <s v="Graduate Degree"/>
    <s v="Professional"/>
    <s v="Yes"/>
    <x v="0"/>
    <s v="2-5 Miles"/>
    <x v="2"/>
    <x v="17"/>
    <x v="1"/>
    <x v="0"/>
    <x v="0"/>
    <x v="0"/>
  </r>
  <r>
    <x v="498"/>
    <x v="0"/>
    <x v="1"/>
    <x v="2"/>
    <n v="1"/>
    <s v="Partial College"/>
    <s v="Skilled Manual"/>
    <s v="Yes"/>
    <x v="1"/>
    <s v="2-5 Miles"/>
    <x v="2"/>
    <x v="28"/>
    <x v="1"/>
    <x v="1"/>
    <x v="0"/>
    <x v="1"/>
  </r>
  <r>
    <x v="499"/>
    <x v="1"/>
    <x v="0"/>
    <x v="0"/>
    <n v="0"/>
    <s v="High School"/>
    <s v="Skilled Manual"/>
    <s v="No"/>
    <x v="2"/>
    <s v="1-2 Miles"/>
    <x v="2"/>
    <x v="23"/>
    <x v="1"/>
    <x v="0"/>
    <x v="1"/>
    <x v="1"/>
  </r>
  <r>
    <x v="500"/>
    <x v="0"/>
    <x v="1"/>
    <x v="10"/>
    <n v="5"/>
    <s v="Bachelors"/>
    <s v="Professional"/>
    <s v="Yes"/>
    <x v="1"/>
    <s v="2-5 Miles"/>
    <x v="2"/>
    <x v="15"/>
    <x v="0"/>
    <x v="1"/>
    <x v="0"/>
    <x v="1"/>
  </r>
  <r>
    <x v="501"/>
    <x v="0"/>
    <x v="0"/>
    <x v="14"/>
    <n v="0"/>
    <s v="Graduate Degree"/>
    <s v="Skilled Manual"/>
    <s v="Yes"/>
    <x v="0"/>
    <s v="0-1 Miles"/>
    <x v="2"/>
    <x v="17"/>
    <x v="0"/>
    <x v="0"/>
    <x v="1"/>
    <x v="0"/>
  </r>
  <r>
    <x v="502"/>
    <x v="0"/>
    <x v="1"/>
    <x v="0"/>
    <n v="0"/>
    <s v="Partial College"/>
    <s v="Skilled Manual"/>
    <s v="Yes"/>
    <x v="1"/>
    <s v="5-10 Miles"/>
    <x v="2"/>
    <x v="19"/>
    <x v="0"/>
    <x v="2"/>
    <x v="1"/>
    <x v="1"/>
  </r>
  <r>
    <x v="503"/>
    <x v="0"/>
    <x v="0"/>
    <x v="12"/>
    <n v="1"/>
    <s v="Bachelors"/>
    <s v="Management"/>
    <s v="Yes"/>
    <x v="3"/>
    <s v="2-5 Miles"/>
    <x v="2"/>
    <x v="20"/>
    <x v="1"/>
    <x v="0"/>
    <x v="0"/>
    <x v="1"/>
  </r>
  <r>
    <x v="504"/>
    <x v="0"/>
    <x v="1"/>
    <x v="3"/>
    <n v="2"/>
    <s v="Bachelors"/>
    <s v="Skilled Manual"/>
    <s v="Yes"/>
    <x v="1"/>
    <s v="2-5 Miles"/>
    <x v="2"/>
    <x v="13"/>
    <x v="1"/>
    <x v="0"/>
    <x v="0"/>
    <x v="1"/>
  </r>
  <r>
    <x v="505"/>
    <x v="0"/>
    <x v="1"/>
    <x v="11"/>
    <n v="4"/>
    <s v="Partial College"/>
    <s v="Professional"/>
    <s v="Yes"/>
    <x v="3"/>
    <s v="0-1 Miles"/>
    <x v="2"/>
    <x v="8"/>
    <x v="0"/>
    <x v="0"/>
    <x v="0"/>
    <x v="1"/>
  </r>
  <r>
    <x v="506"/>
    <x v="0"/>
    <x v="0"/>
    <x v="3"/>
    <n v="4"/>
    <s v="Bachelors"/>
    <s v="Professional"/>
    <s v="Yes"/>
    <x v="2"/>
    <s v="2-5 Miles"/>
    <x v="2"/>
    <x v="0"/>
    <x v="1"/>
    <x v="0"/>
    <x v="0"/>
    <x v="1"/>
  </r>
  <r>
    <x v="507"/>
    <x v="0"/>
    <x v="0"/>
    <x v="0"/>
    <n v="1"/>
    <s v="Partial College"/>
    <s v="Clerical"/>
    <s v="Yes"/>
    <x v="1"/>
    <s v="1-2 Miles"/>
    <x v="2"/>
    <x v="36"/>
    <x v="1"/>
    <x v="1"/>
    <x v="0"/>
    <x v="1"/>
  </r>
  <r>
    <x v="508"/>
    <x v="0"/>
    <x v="1"/>
    <x v="10"/>
    <n v="0"/>
    <s v="Partial College"/>
    <s v="Skilled Manual"/>
    <s v="No"/>
    <x v="2"/>
    <s v="1-2 Miles"/>
    <x v="2"/>
    <x v="19"/>
    <x v="0"/>
    <x v="2"/>
    <x v="1"/>
    <x v="1"/>
  </r>
  <r>
    <x v="509"/>
    <x v="0"/>
    <x v="1"/>
    <x v="2"/>
    <n v="3"/>
    <s v="Bachelors"/>
    <s v="Professional"/>
    <s v="Yes"/>
    <x v="1"/>
    <s v="2-5 Miles"/>
    <x v="2"/>
    <x v="28"/>
    <x v="1"/>
    <x v="1"/>
    <x v="0"/>
    <x v="1"/>
  </r>
  <r>
    <x v="510"/>
    <x v="1"/>
    <x v="1"/>
    <x v="3"/>
    <n v="0"/>
    <s v="Bachelors"/>
    <s v="Professional"/>
    <s v="No"/>
    <x v="1"/>
    <s v="2-5 Miles"/>
    <x v="2"/>
    <x v="34"/>
    <x v="1"/>
    <x v="0"/>
    <x v="1"/>
    <x v="1"/>
  </r>
  <r>
    <x v="511"/>
    <x v="1"/>
    <x v="1"/>
    <x v="2"/>
    <n v="4"/>
    <s v="Bachelors"/>
    <s v="Management"/>
    <s v="Yes"/>
    <x v="0"/>
    <s v="5-10 Miles"/>
    <x v="2"/>
    <x v="29"/>
    <x v="1"/>
    <x v="1"/>
    <x v="0"/>
    <x v="0"/>
  </r>
  <r>
    <x v="512"/>
    <x v="0"/>
    <x v="0"/>
    <x v="10"/>
    <n v="1"/>
    <s v="Partial College"/>
    <s v="Skilled Manual"/>
    <s v="Yes"/>
    <x v="1"/>
    <s v="0-1 Miles"/>
    <x v="2"/>
    <x v="12"/>
    <x v="1"/>
    <x v="1"/>
    <x v="0"/>
    <x v="1"/>
  </r>
  <r>
    <x v="513"/>
    <x v="1"/>
    <x v="0"/>
    <x v="10"/>
    <n v="4"/>
    <s v="Graduate Degree"/>
    <s v="Management"/>
    <s v="Yes"/>
    <x v="2"/>
    <s v="10+ Miles"/>
    <x v="2"/>
    <x v="33"/>
    <x v="1"/>
    <x v="1"/>
    <x v="0"/>
    <x v="1"/>
  </r>
  <r>
    <x v="514"/>
    <x v="1"/>
    <x v="1"/>
    <x v="0"/>
    <n v="0"/>
    <s v="Bachelors"/>
    <s v="Professional"/>
    <s v="No"/>
    <x v="1"/>
    <s v="2-5 Miles"/>
    <x v="2"/>
    <x v="12"/>
    <x v="0"/>
    <x v="1"/>
    <x v="1"/>
    <x v="1"/>
  </r>
  <r>
    <x v="515"/>
    <x v="0"/>
    <x v="0"/>
    <x v="3"/>
    <n v="5"/>
    <s v="Bachelors"/>
    <s v="Professional"/>
    <s v="Yes"/>
    <x v="2"/>
    <s v="2-5 Miles"/>
    <x v="2"/>
    <x v="15"/>
    <x v="0"/>
    <x v="1"/>
    <x v="0"/>
    <x v="1"/>
  </r>
  <r>
    <x v="516"/>
    <x v="0"/>
    <x v="0"/>
    <x v="10"/>
    <n v="2"/>
    <s v="High School"/>
    <s v="Professional"/>
    <s v="Yes"/>
    <x v="2"/>
    <s v="5-10 Miles"/>
    <x v="2"/>
    <x v="38"/>
    <x v="0"/>
    <x v="1"/>
    <x v="0"/>
    <x v="1"/>
  </r>
  <r>
    <x v="517"/>
    <x v="1"/>
    <x v="1"/>
    <x v="10"/>
    <n v="3"/>
    <s v="Bachelors"/>
    <s v="Professional"/>
    <s v="No"/>
    <x v="0"/>
    <s v="0-1 Miles"/>
    <x v="2"/>
    <x v="15"/>
    <x v="1"/>
    <x v="1"/>
    <x v="0"/>
    <x v="0"/>
  </r>
  <r>
    <x v="518"/>
    <x v="0"/>
    <x v="0"/>
    <x v="2"/>
    <n v="0"/>
    <s v="Bachelors"/>
    <s v="Management"/>
    <s v="Yes"/>
    <x v="1"/>
    <s v="1-2 Miles"/>
    <x v="2"/>
    <x v="17"/>
    <x v="1"/>
    <x v="0"/>
    <x v="1"/>
    <x v="1"/>
  </r>
  <r>
    <x v="519"/>
    <x v="0"/>
    <x v="1"/>
    <x v="2"/>
    <n v="5"/>
    <s v="Bachelors"/>
    <s v="Management"/>
    <s v="Yes"/>
    <x v="2"/>
    <s v="1-2 Miles"/>
    <x v="2"/>
    <x v="46"/>
    <x v="0"/>
    <x v="1"/>
    <x v="0"/>
    <x v="1"/>
  </r>
  <r>
    <x v="520"/>
    <x v="1"/>
    <x v="1"/>
    <x v="11"/>
    <n v="1"/>
    <s v="Partial College"/>
    <s v="Professional"/>
    <s v="No"/>
    <x v="4"/>
    <s v="1-2 Miles"/>
    <x v="2"/>
    <x v="20"/>
    <x v="0"/>
    <x v="0"/>
    <x v="0"/>
    <x v="1"/>
  </r>
  <r>
    <x v="521"/>
    <x v="1"/>
    <x v="1"/>
    <x v="0"/>
    <n v="4"/>
    <s v="High School"/>
    <s v="Professional"/>
    <s v="Yes"/>
    <x v="2"/>
    <s v="10+ Miles"/>
    <x v="2"/>
    <x v="24"/>
    <x v="1"/>
    <x v="1"/>
    <x v="0"/>
    <x v="1"/>
  </r>
  <r>
    <x v="522"/>
    <x v="1"/>
    <x v="1"/>
    <x v="10"/>
    <n v="3"/>
    <s v="Bachelors"/>
    <s v="Professional"/>
    <s v="No"/>
    <x v="1"/>
    <s v="0-1 Miles"/>
    <x v="2"/>
    <x v="15"/>
    <x v="1"/>
    <x v="1"/>
    <x v="0"/>
    <x v="1"/>
  </r>
  <r>
    <x v="523"/>
    <x v="0"/>
    <x v="1"/>
    <x v="2"/>
    <n v="3"/>
    <s v="Partial College"/>
    <s v="Professional"/>
    <s v="No"/>
    <x v="2"/>
    <s v="0-1 Miles"/>
    <x v="2"/>
    <x v="38"/>
    <x v="1"/>
    <x v="1"/>
    <x v="0"/>
    <x v="1"/>
  </r>
  <r>
    <x v="524"/>
    <x v="1"/>
    <x v="0"/>
    <x v="2"/>
    <n v="4"/>
    <s v="Graduate Degree"/>
    <s v="Management"/>
    <s v="Yes"/>
    <x v="2"/>
    <s v="5-10 Miles"/>
    <x v="2"/>
    <x v="41"/>
    <x v="0"/>
    <x v="1"/>
    <x v="0"/>
    <x v="1"/>
  </r>
  <r>
    <x v="525"/>
    <x v="1"/>
    <x v="1"/>
    <x v="10"/>
    <n v="5"/>
    <s v="Bachelors"/>
    <s v="Management"/>
    <s v="Yes"/>
    <x v="4"/>
    <s v="10+ Miles"/>
    <x v="2"/>
    <x v="14"/>
    <x v="1"/>
    <x v="1"/>
    <x v="0"/>
    <x v="1"/>
  </r>
  <r>
    <x v="526"/>
    <x v="0"/>
    <x v="0"/>
    <x v="15"/>
    <n v="1"/>
    <s v="Bachelors"/>
    <s v="Management"/>
    <s v="Yes"/>
    <x v="2"/>
    <s v="1-2 Miles"/>
    <x v="2"/>
    <x v="20"/>
    <x v="0"/>
    <x v="0"/>
    <x v="0"/>
    <x v="1"/>
  </r>
  <r>
    <x v="527"/>
    <x v="0"/>
    <x v="1"/>
    <x v="14"/>
    <n v="1"/>
    <s v="Bachelors"/>
    <s v="Skilled Manual"/>
    <s v="Yes"/>
    <x v="0"/>
    <s v="0-1 Miles"/>
    <x v="2"/>
    <x v="4"/>
    <x v="0"/>
    <x v="0"/>
    <x v="0"/>
    <x v="0"/>
  </r>
  <r>
    <x v="528"/>
    <x v="1"/>
    <x v="0"/>
    <x v="1"/>
    <n v="0"/>
    <s v="Partial College"/>
    <s v="Skilled Manual"/>
    <s v="Yes"/>
    <x v="1"/>
    <s v="5-10 Miles"/>
    <x v="2"/>
    <x v="26"/>
    <x v="0"/>
    <x v="2"/>
    <x v="1"/>
    <x v="1"/>
  </r>
  <r>
    <x v="529"/>
    <x v="0"/>
    <x v="1"/>
    <x v="10"/>
    <n v="2"/>
    <s v="Partial College"/>
    <s v="Professional"/>
    <s v="Yes"/>
    <x v="1"/>
    <s v="10+ Miles"/>
    <x v="2"/>
    <x v="42"/>
    <x v="1"/>
    <x v="1"/>
    <x v="0"/>
    <x v="1"/>
  </r>
  <r>
    <x v="530"/>
    <x v="0"/>
    <x v="1"/>
    <x v="10"/>
    <n v="0"/>
    <s v="Partial College"/>
    <s v="Skilled Manual"/>
    <s v="Yes"/>
    <x v="1"/>
    <s v="5-10 Miles"/>
    <x v="2"/>
    <x v="40"/>
    <x v="1"/>
    <x v="2"/>
    <x v="1"/>
    <x v="1"/>
  </r>
  <r>
    <x v="531"/>
    <x v="1"/>
    <x v="1"/>
    <x v="1"/>
    <n v="0"/>
    <s v="Partial High School"/>
    <s v="Clerical"/>
    <s v="Yes"/>
    <x v="2"/>
    <s v="5-10 Miles"/>
    <x v="2"/>
    <x v="26"/>
    <x v="0"/>
    <x v="2"/>
    <x v="1"/>
    <x v="1"/>
  </r>
  <r>
    <x v="532"/>
    <x v="1"/>
    <x v="0"/>
    <x v="10"/>
    <n v="1"/>
    <s v="Bachelors"/>
    <s v="Professional"/>
    <s v="No"/>
    <x v="1"/>
    <s v="0-1 Miles"/>
    <x v="2"/>
    <x v="20"/>
    <x v="1"/>
    <x v="0"/>
    <x v="0"/>
    <x v="1"/>
  </r>
  <r>
    <x v="533"/>
    <x v="0"/>
    <x v="1"/>
    <x v="10"/>
    <n v="3"/>
    <s v="Bachelors"/>
    <s v="Management"/>
    <s v="Yes"/>
    <x v="2"/>
    <s v="10+ Miles"/>
    <x v="2"/>
    <x v="29"/>
    <x v="0"/>
    <x v="1"/>
    <x v="0"/>
    <x v="1"/>
  </r>
  <r>
    <x v="534"/>
    <x v="0"/>
    <x v="1"/>
    <x v="0"/>
    <n v="4"/>
    <s v="High School"/>
    <s v="Professional"/>
    <s v="Yes"/>
    <x v="2"/>
    <s v="10+ Miles"/>
    <x v="2"/>
    <x v="46"/>
    <x v="0"/>
    <x v="1"/>
    <x v="0"/>
    <x v="1"/>
  </r>
  <r>
    <x v="535"/>
    <x v="0"/>
    <x v="1"/>
    <x v="14"/>
    <n v="3"/>
    <s v="Bachelors"/>
    <s v="Skilled Manual"/>
    <s v="Yes"/>
    <x v="4"/>
    <s v="10+ Miles"/>
    <x v="2"/>
    <x v="3"/>
    <x v="0"/>
    <x v="0"/>
    <x v="0"/>
    <x v="1"/>
  </r>
  <r>
    <x v="536"/>
    <x v="1"/>
    <x v="0"/>
    <x v="2"/>
    <n v="3"/>
    <s v="Bachelors"/>
    <s v="Skilled Manual"/>
    <s v="Yes"/>
    <x v="1"/>
    <s v="0-1 Miles"/>
    <x v="2"/>
    <x v="3"/>
    <x v="1"/>
    <x v="0"/>
    <x v="0"/>
    <x v="1"/>
  </r>
  <r>
    <x v="537"/>
    <x v="0"/>
    <x v="0"/>
    <x v="0"/>
    <n v="1"/>
    <s v="Partial College"/>
    <s v="Clerical"/>
    <s v="Yes"/>
    <x v="1"/>
    <s v="1-2 Miles"/>
    <x v="2"/>
    <x v="38"/>
    <x v="1"/>
    <x v="1"/>
    <x v="0"/>
    <x v="1"/>
  </r>
  <r>
    <x v="538"/>
    <x v="0"/>
    <x v="0"/>
    <x v="2"/>
    <n v="4"/>
    <s v="Bachelors"/>
    <s v="Management"/>
    <s v="Yes"/>
    <x v="0"/>
    <s v="0-1 Miles"/>
    <x v="2"/>
    <x v="0"/>
    <x v="0"/>
    <x v="0"/>
    <x v="0"/>
    <x v="0"/>
  </r>
  <r>
    <x v="539"/>
    <x v="1"/>
    <x v="0"/>
    <x v="3"/>
    <n v="0"/>
    <s v="Bachelors"/>
    <s v="Professional"/>
    <s v="No"/>
    <x v="1"/>
    <s v="2-5 Miles"/>
    <x v="2"/>
    <x v="34"/>
    <x v="1"/>
    <x v="0"/>
    <x v="1"/>
    <x v="1"/>
  </r>
  <r>
    <x v="540"/>
    <x v="1"/>
    <x v="0"/>
    <x v="3"/>
    <n v="3"/>
    <s v="Graduate Degree"/>
    <s v="Management"/>
    <s v="Yes"/>
    <x v="2"/>
    <s v="1-2 Miles"/>
    <x v="2"/>
    <x v="31"/>
    <x v="0"/>
    <x v="1"/>
    <x v="0"/>
    <x v="1"/>
  </r>
  <r>
    <x v="541"/>
    <x v="0"/>
    <x v="1"/>
    <x v="14"/>
    <n v="1"/>
    <s v="Graduate Degree"/>
    <s v="Skilled Manual"/>
    <s v="Yes"/>
    <x v="0"/>
    <s v="1-2 Miles"/>
    <x v="2"/>
    <x v="17"/>
    <x v="0"/>
    <x v="0"/>
    <x v="0"/>
    <x v="0"/>
  </r>
  <r>
    <x v="542"/>
    <x v="0"/>
    <x v="1"/>
    <x v="0"/>
    <n v="0"/>
    <s v="High School"/>
    <s v="Skilled Manual"/>
    <s v="Yes"/>
    <x v="2"/>
    <s v="5-10 Miles"/>
    <x v="2"/>
    <x v="19"/>
    <x v="0"/>
    <x v="2"/>
    <x v="1"/>
    <x v="1"/>
  </r>
  <r>
    <x v="543"/>
    <x v="0"/>
    <x v="0"/>
    <x v="3"/>
    <n v="2"/>
    <s v="High School"/>
    <s v="Professional"/>
    <s v="Yes"/>
    <x v="2"/>
    <s v="2-5 Miles"/>
    <x v="2"/>
    <x v="39"/>
    <x v="0"/>
    <x v="1"/>
    <x v="0"/>
    <x v="1"/>
  </r>
  <r>
    <x v="544"/>
    <x v="1"/>
    <x v="1"/>
    <x v="7"/>
    <n v="2"/>
    <s v="Bachelors"/>
    <s v="Management"/>
    <s v="No"/>
    <x v="3"/>
    <s v="1-2 Miles"/>
    <x v="2"/>
    <x v="8"/>
    <x v="0"/>
    <x v="0"/>
    <x v="0"/>
    <x v="1"/>
  </r>
  <r>
    <x v="545"/>
    <x v="1"/>
    <x v="1"/>
    <x v="10"/>
    <n v="0"/>
    <s v="Partial College"/>
    <s v="Skilled Manual"/>
    <s v="No"/>
    <x v="2"/>
    <s v="1-2 Miles"/>
    <x v="2"/>
    <x v="19"/>
    <x v="0"/>
    <x v="2"/>
    <x v="1"/>
    <x v="1"/>
  </r>
  <r>
    <x v="546"/>
    <x v="0"/>
    <x v="1"/>
    <x v="10"/>
    <n v="4"/>
    <s v="Bachelors"/>
    <s v="Professional"/>
    <s v="Yes"/>
    <x v="2"/>
    <s v="2-5 Miles"/>
    <x v="2"/>
    <x v="1"/>
    <x v="1"/>
    <x v="0"/>
    <x v="0"/>
    <x v="1"/>
  </r>
  <r>
    <x v="547"/>
    <x v="0"/>
    <x v="1"/>
    <x v="10"/>
    <n v="2"/>
    <s v="High School"/>
    <s v="Professional"/>
    <s v="Yes"/>
    <x v="2"/>
    <s v="2-5 Miles"/>
    <x v="2"/>
    <x v="10"/>
    <x v="1"/>
    <x v="1"/>
    <x v="0"/>
    <x v="1"/>
  </r>
  <r>
    <x v="548"/>
    <x v="1"/>
    <x v="0"/>
    <x v="2"/>
    <n v="4"/>
    <s v="Graduate Degree"/>
    <s v="Skilled Manual"/>
    <s v="No"/>
    <x v="0"/>
    <s v="0-1 Miles"/>
    <x v="2"/>
    <x v="28"/>
    <x v="0"/>
    <x v="1"/>
    <x v="0"/>
    <x v="0"/>
  </r>
  <r>
    <x v="549"/>
    <x v="0"/>
    <x v="0"/>
    <x v="12"/>
    <n v="3"/>
    <s v="Bachelors"/>
    <s v="Management"/>
    <s v="Yes"/>
    <x v="4"/>
    <s v="0-1 Miles"/>
    <x v="2"/>
    <x v="12"/>
    <x v="1"/>
    <x v="1"/>
    <x v="0"/>
    <x v="1"/>
  </r>
  <r>
    <x v="550"/>
    <x v="1"/>
    <x v="0"/>
    <x v="3"/>
    <n v="0"/>
    <s v="Bachelors"/>
    <s v="Professional"/>
    <s v="No"/>
    <x v="1"/>
    <s v="0-1 Miles"/>
    <x v="1"/>
    <x v="0"/>
    <x v="1"/>
    <x v="0"/>
    <x v="1"/>
    <x v="1"/>
  </r>
  <r>
    <x v="551"/>
    <x v="0"/>
    <x v="0"/>
    <x v="14"/>
    <n v="4"/>
    <s v="Bachelors"/>
    <s v="Management"/>
    <s v="Yes"/>
    <x v="2"/>
    <s v="10+ Miles"/>
    <x v="2"/>
    <x v="18"/>
    <x v="0"/>
    <x v="1"/>
    <x v="0"/>
    <x v="1"/>
  </r>
  <r>
    <x v="552"/>
    <x v="1"/>
    <x v="1"/>
    <x v="10"/>
    <n v="3"/>
    <s v="High School"/>
    <s v="Professional"/>
    <s v="Yes"/>
    <x v="2"/>
    <s v="10+ Miles"/>
    <x v="2"/>
    <x v="9"/>
    <x v="1"/>
    <x v="1"/>
    <x v="0"/>
    <x v="1"/>
  </r>
  <r>
    <x v="553"/>
    <x v="0"/>
    <x v="1"/>
    <x v="0"/>
    <n v="3"/>
    <s v="Partial College"/>
    <s v="Professional"/>
    <s v="No"/>
    <x v="2"/>
    <s v="5-10 Miles"/>
    <x v="2"/>
    <x v="49"/>
    <x v="1"/>
    <x v="1"/>
    <x v="0"/>
    <x v="1"/>
  </r>
  <r>
    <x v="554"/>
    <x v="0"/>
    <x v="0"/>
    <x v="10"/>
    <n v="2"/>
    <s v="Graduate Degree"/>
    <s v="Professional"/>
    <s v="Yes"/>
    <x v="0"/>
    <s v="2-5 Miles"/>
    <x v="2"/>
    <x v="8"/>
    <x v="1"/>
    <x v="0"/>
    <x v="0"/>
    <x v="0"/>
  </r>
  <r>
    <x v="555"/>
    <x v="1"/>
    <x v="1"/>
    <x v="14"/>
    <n v="0"/>
    <s v="Partial College"/>
    <s v="Skilled Manual"/>
    <s v="No"/>
    <x v="1"/>
    <s v="2-5 Miles"/>
    <x v="2"/>
    <x v="32"/>
    <x v="1"/>
    <x v="0"/>
    <x v="1"/>
    <x v="1"/>
  </r>
  <r>
    <x v="556"/>
    <x v="0"/>
    <x v="1"/>
    <x v="2"/>
    <n v="4"/>
    <s v="Bachelors"/>
    <s v="Management"/>
    <s v="Yes"/>
    <x v="0"/>
    <s v="1-2 Miles"/>
    <x v="2"/>
    <x v="0"/>
    <x v="0"/>
    <x v="0"/>
    <x v="0"/>
    <x v="0"/>
  </r>
  <r>
    <x v="557"/>
    <x v="0"/>
    <x v="0"/>
    <x v="0"/>
    <n v="3"/>
    <s v="Partial College"/>
    <s v="Clerical"/>
    <s v="Yes"/>
    <x v="0"/>
    <s v="1-2 Miles"/>
    <x v="2"/>
    <x v="23"/>
    <x v="0"/>
    <x v="0"/>
    <x v="0"/>
    <x v="0"/>
  </r>
  <r>
    <x v="558"/>
    <x v="0"/>
    <x v="0"/>
    <x v="14"/>
    <n v="3"/>
    <s v="Bachelors"/>
    <s v="Skilled Manual"/>
    <s v="Yes"/>
    <x v="2"/>
    <s v="0-1 Miles"/>
    <x v="2"/>
    <x v="3"/>
    <x v="0"/>
    <x v="0"/>
    <x v="0"/>
    <x v="1"/>
  </r>
  <r>
    <x v="559"/>
    <x v="1"/>
    <x v="0"/>
    <x v="10"/>
    <n v="2"/>
    <s v="Bachelors"/>
    <s v="Management"/>
    <s v="Yes"/>
    <x v="0"/>
    <s v="10+ Miles"/>
    <x v="2"/>
    <x v="7"/>
    <x v="0"/>
    <x v="1"/>
    <x v="0"/>
    <x v="0"/>
  </r>
  <r>
    <x v="560"/>
    <x v="0"/>
    <x v="0"/>
    <x v="10"/>
    <n v="0"/>
    <s v="Graduate Degree"/>
    <s v="Professional"/>
    <s v="Yes"/>
    <x v="0"/>
    <s v="0-1 Miles"/>
    <x v="2"/>
    <x v="8"/>
    <x v="0"/>
    <x v="0"/>
    <x v="1"/>
    <x v="0"/>
  </r>
  <r>
    <x v="561"/>
    <x v="0"/>
    <x v="0"/>
    <x v="6"/>
    <n v="2"/>
    <s v="Partial High School"/>
    <s v="Clerical"/>
    <s v="No"/>
    <x v="0"/>
    <s v="0-1 Miles"/>
    <x v="2"/>
    <x v="28"/>
    <x v="0"/>
    <x v="1"/>
    <x v="0"/>
    <x v="0"/>
  </r>
  <r>
    <x v="562"/>
    <x v="0"/>
    <x v="0"/>
    <x v="3"/>
    <n v="2"/>
    <s v="Graduate Degree"/>
    <s v="Professional"/>
    <s v="Yes"/>
    <x v="0"/>
    <s v="2-5 Miles"/>
    <x v="2"/>
    <x v="17"/>
    <x v="1"/>
    <x v="0"/>
    <x v="0"/>
    <x v="0"/>
  </r>
  <r>
    <x v="563"/>
    <x v="1"/>
    <x v="0"/>
    <x v="1"/>
    <n v="0"/>
    <s v="Partial College"/>
    <s v="Skilled Manual"/>
    <s v="Yes"/>
    <x v="1"/>
    <s v="5-10 Miles"/>
    <x v="2"/>
    <x v="26"/>
    <x v="0"/>
    <x v="2"/>
    <x v="1"/>
    <x v="1"/>
  </r>
  <r>
    <x v="564"/>
    <x v="1"/>
    <x v="1"/>
    <x v="1"/>
    <n v="0"/>
    <s v="Partial College"/>
    <s v="Skilled Manual"/>
    <s v="Yes"/>
    <x v="1"/>
    <s v="5-10 Miles"/>
    <x v="2"/>
    <x v="40"/>
    <x v="0"/>
    <x v="2"/>
    <x v="1"/>
    <x v="1"/>
  </r>
  <r>
    <x v="565"/>
    <x v="0"/>
    <x v="1"/>
    <x v="0"/>
    <n v="3"/>
    <s v="Partial College"/>
    <s v="Professional"/>
    <s v="No"/>
    <x v="2"/>
    <s v="5-10 Miles"/>
    <x v="2"/>
    <x v="9"/>
    <x v="1"/>
    <x v="1"/>
    <x v="0"/>
    <x v="1"/>
  </r>
  <r>
    <x v="566"/>
    <x v="0"/>
    <x v="0"/>
    <x v="10"/>
    <n v="2"/>
    <s v="Graduate Degree"/>
    <s v="Management"/>
    <s v="Yes"/>
    <x v="2"/>
    <s v="5-10 Miles"/>
    <x v="2"/>
    <x v="43"/>
    <x v="0"/>
    <x v="1"/>
    <x v="0"/>
    <x v="1"/>
  </r>
  <r>
    <x v="567"/>
    <x v="0"/>
    <x v="1"/>
    <x v="0"/>
    <n v="1"/>
    <s v="Partial College"/>
    <s v="Clerical"/>
    <s v="Yes"/>
    <x v="1"/>
    <s v="1-2 Miles"/>
    <x v="2"/>
    <x v="28"/>
    <x v="1"/>
    <x v="1"/>
    <x v="0"/>
    <x v="1"/>
  </r>
  <r>
    <x v="568"/>
    <x v="0"/>
    <x v="1"/>
    <x v="3"/>
    <n v="1"/>
    <s v="Partial College"/>
    <s v="Skilled Manual"/>
    <s v="Yes"/>
    <x v="1"/>
    <s v="2-5 Miles"/>
    <x v="2"/>
    <x v="20"/>
    <x v="1"/>
    <x v="0"/>
    <x v="0"/>
    <x v="1"/>
  </r>
  <r>
    <x v="569"/>
    <x v="1"/>
    <x v="1"/>
    <x v="14"/>
    <n v="3"/>
    <s v="Graduate Degree"/>
    <s v="Management"/>
    <s v="Yes"/>
    <x v="2"/>
    <s v="10+ Miles"/>
    <x v="2"/>
    <x v="45"/>
    <x v="0"/>
    <x v="1"/>
    <x v="0"/>
    <x v="1"/>
  </r>
  <r>
    <x v="570"/>
    <x v="0"/>
    <x v="1"/>
    <x v="3"/>
    <n v="3"/>
    <s v="Partial High School"/>
    <s v="Skilled Manual"/>
    <s v="Yes"/>
    <x v="2"/>
    <s v="5-10 Miles"/>
    <x v="2"/>
    <x v="31"/>
    <x v="0"/>
    <x v="1"/>
    <x v="0"/>
    <x v="1"/>
  </r>
  <r>
    <x v="571"/>
    <x v="0"/>
    <x v="1"/>
    <x v="0"/>
    <n v="2"/>
    <s v="Partial High School"/>
    <s v="Skilled Manual"/>
    <s v="Yes"/>
    <x v="2"/>
    <s v="2-5 Miles"/>
    <x v="2"/>
    <x v="10"/>
    <x v="0"/>
    <x v="1"/>
    <x v="0"/>
    <x v="1"/>
  </r>
  <r>
    <x v="572"/>
    <x v="1"/>
    <x v="1"/>
    <x v="1"/>
    <n v="0"/>
    <s v="High School"/>
    <s v="Skilled Manual"/>
    <s v="Yes"/>
    <x v="2"/>
    <s v="5-10 Miles"/>
    <x v="2"/>
    <x v="25"/>
    <x v="0"/>
    <x v="2"/>
    <x v="1"/>
    <x v="1"/>
  </r>
  <r>
    <x v="573"/>
    <x v="0"/>
    <x v="1"/>
    <x v="10"/>
    <n v="3"/>
    <s v="Graduate Degree"/>
    <s v="Management"/>
    <s v="Yes"/>
    <x v="2"/>
    <s v="1-2 Miles"/>
    <x v="2"/>
    <x v="18"/>
    <x v="0"/>
    <x v="1"/>
    <x v="0"/>
    <x v="1"/>
  </r>
  <r>
    <x v="574"/>
    <x v="1"/>
    <x v="0"/>
    <x v="2"/>
    <n v="0"/>
    <s v="Bachelors"/>
    <s v="Management"/>
    <s v="Yes"/>
    <x v="1"/>
    <s v="1-2 Miles"/>
    <x v="2"/>
    <x v="17"/>
    <x v="1"/>
    <x v="0"/>
    <x v="1"/>
    <x v="1"/>
  </r>
  <r>
    <x v="575"/>
    <x v="1"/>
    <x v="1"/>
    <x v="10"/>
    <n v="2"/>
    <s v="Partial College"/>
    <s v="Professional"/>
    <s v="Yes"/>
    <x v="1"/>
    <s v="10+ Miles"/>
    <x v="2"/>
    <x v="16"/>
    <x v="0"/>
    <x v="1"/>
    <x v="0"/>
    <x v="1"/>
  </r>
  <r>
    <x v="576"/>
    <x v="1"/>
    <x v="0"/>
    <x v="0"/>
    <n v="0"/>
    <s v="High School"/>
    <s v="Skilled Manual"/>
    <s v="Yes"/>
    <x v="1"/>
    <s v="5-10 Miles"/>
    <x v="2"/>
    <x v="23"/>
    <x v="0"/>
    <x v="0"/>
    <x v="1"/>
    <x v="1"/>
  </r>
  <r>
    <x v="577"/>
    <x v="0"/>
    <x v="1"/>
    <x v="7"/>
    <n v="1"/>
    <s v="Bachelors"/>
    <s v="Management"/>
    <s v="Yes"/>
    <x v="3"/>
    <s v="0-1 Miles"/>
    <x v="2"/>
    <x v="13"/>
    <x v="0"/>
    <x v="0"/>
    <x v="0"/>
    <x v="1"/>
  </r>
  <r>
    <x v="578"/>
    <x v="0"/>
    <x v="1"/>
    <x v="10"/>
    <n v="4"/>
    <s v="Bachelors"/>
    <s v="Management"/>
    <s v="Yes"/>
    <x v="2"/>
    <s v="2-5 Miles"/>
    <x v="2"/>
    <x v="14"/>
    <x v="0"/>
    <x v="1"/>
    <x v="0"/>
    <x v="1"/>
  </r>
  <r>
    <x v="579"/>
    <x v="1"/>
    <x v="0"/>
    <x v="0"/>
    <n v="3"/>
    <s v="Partial College"/>
    <s v="Clerical"/>
    <s v="No"/>
    <x v="2"/>
    <s v="0-1 Miles"/>
    <x v="2"/>
    <x v="21"/>
    <x v="0"/>
    <x v="0"/>
    <x v="0"/>
    <x v="1"/>
  </r>
  <r>
    <x v="580"/>
    <x v="0"/>
    <x v="0"/>
    <x v="10"/>
    <n v="3"/>
    <s v="Graduate Degree"/>
    <s v="Management"/>
    <s v="Yes"/>
    <x v="2"/>
    <s v="10+ Miles"/>
    <x v="2"/>
    <x v="45"/>
    <x v="0"/>
    <x v="1"/>
    <x v="0"/>
    <x v="1"/>
  </r>
  <r>
    <x v="581"/>
    <x v="0"/>
    <x v="1"/>
    <x v="0"/>
    <n v="0"/>
    <s v="Partial College"/>
    <s v="Skilled Manual"/>
    <s v="Yes"/>
    <x v="1"/>
    <s v="5-10 Miles"/>
    <x v="2"/>
    <x v="26"/>
    <x v="0"/>
    <x v="2"/>
    <x v="1"/>
    <x v="1"/>
  </r>
  <r>
    <x v="582"/>
    <x v="0"/>
    <x v="1"/>
    <x v="2"/>
    <n v="4"/>
    <s v="Graduate Degree"/>
    <s v="Skilled Manual"/>
    <s v="Yes"/>
    <x v="0"/>
    <s v="1-2 Miles"/>
    <x v="2"/>
    <x v="15"/>
    <x v="0"/>
    <x v="1"/>
    <x v="0"/>
    <x v="0"/>
  </r>
  <r>
    <x v="583"/>
    <x v="0"/>
    <x v="1"/>
    <x v="10"/>
    <n v="3"/>
    <s v="Bachelors"/>
    <s v="Management"/>
    <s v="Yes"/>
    <x v="2"/>
    <s v="10+ Miles"/>
    <x v="2"/>
    <x v="29"/>
    <x v="0"/>
    <x v="1"/>
    <x v="0"/>
    <x v="1"/>
  </r>
  <r>
    <x v="584"/>
    <x v="1"/>
    <x v="1"/>
    <x v="3"/>
    <n v="2"/>
    <s v="Bachelors"/>
    <s v="Skilled Manual"/>
    <s v="No"/>
    <x v="1"/>
    <s v="0-1 Miles"/>
    <x v="2"/>
    <x v="34"/>
    <x v="1"/>
    <x v="0"/>
    <x v="0"/>
    <x v="1"/>
  </r>
  <r>
    <x v="585"/>
    <x v="1"/>
    <x v="1"/>
    <x v="7"/>
    <n v="2"/>
    <s v="Bachelors"/>
    <s v="Management"/>
    <s v="No"/>
    <x v="4"/>
    <s v="0-1 Miles"/>
    <x v="2"/>
    <x v="32"/>
    <x v="1"/>
    <x v="0"/>
    <x v="0"/>
    <x v="1"/>
  </r>
  <r>
    <x v="586"/>
    <x v="0"/>
    <x v="1"/>
    <x v="10"/>
    <n v="2"/>
    <s v="High School"/>
    <s v="Professional"/>
    <s v="No"/>
    <x v="2"/>
    <s v="1-2 Miles"/>
    <x v="2"/>
    <x v="36"/>
    <x v="0"/>
    <x v="1"/>
    <x v="0"/>
    <x v="1"/>
  </r>
  <r>
    <x v="587"/>
    <x v="0"/>
    <x v="0"/>
    <x v="12"/>
    <n v="0"/>
    <s v="Graduate Degree"/>
    <s v="Management"/>
    <s v="Yes"/>
    <x v="4"/>
    <s v="1-2 Miles"/>
    <x v="2"/>
    <x v="8"/>
    <x v="0"/>
    <x v="0"/>
    <x v="1"/>
    <x v="1"/>
  </r>
  <r>
    <x v="588"/>
    <x v="0"/>
    <x v="0"/>
    <x v="8"/>
    <n v="2"/>
    <s v="High School"/>
    <s v="Professional"/>
    <s v="Yes"/>
    <x v="1"/>
    <s v="10+ Miles"/>
    <x v="2"/>
    <x v="36"/>
    <x v="1"/>
    <x v="1"/>
    <x v="0"/>
    <x v="1"/>
  </r>
  <r>
    <x v="589"/>
    <x v="1"/>
    <x v="1"/>
    <x v="10"/>
    <n v="2"/>
    <s v="Bachelors"/>
    <s v="Management"/>
    <s v="Yes"/>
    <x v="0"/>
    <s v="10+ Miles"/>
    <x v="2"/>
    <x v="42"/>
    <x v="0"/>
    <x v="1"/>
    <x v="0"/>
    <x v="0"/>
  </r>
  <r>
    <x v="590"/>
    <x v="0"/>
    <x v="0"/>
    <x v="10"/>
    <n v="1"/>
    <s v="Graduate Degree"/>
    <s v="Professional"/>
    <s v="No"/>
    <x v="0"/>
    <s v="0-1 Miles"/>
    <x v="2"/>
    <x v="11"/>
    <x v="1"/>
    <x v="0"/>
    <x v="0"/>
    <x v="0"/>
  </r>
  <r>
    <x v="591"/>
    <x v="0"/>
    <x v="1"/>
    <x v="0"/>
    <n v="4"/>
    <s v="High School"/>
    <s v="Professional"/>
    <s v="No"/>
    <x v="2"/>
    <s v="10+ Miles"/>
    <x v="2"/>
    <x v="33"/>
    <x v="1"/>
    <x v="1"/>
    <x v="0"/>
    <x v="1"/>
  </r>
  <r>
    <x v="592"/>
    <x v="1"/>
    <x v="0"/>
    <x v="2"/>
    <n v="5"/>
    <s v="Partial College"/>
    <s v="Professional"/>
    <s v="Yes"/>
    <x v="2"/>
    <s v="5-10 Miles"/>
    <x v="2"/>
    <x v="20"/>
    <x v="0"/>
    <x v="0"/>
    <x v="0"/>
    <x v="1"/>
  </r>
  <r>
    <x v="593"/>
    <x v="1"/>
    <x v="0"/>
    <x v="3"/>
    <n v="2"/>
    <s v="Partial College"/>
    <s v="Professional"/>
    <s v="Yes"/>
    <x v="0"/>
    <s v="5-10 Miles"/>
    <x v="2"/>
    <x v="38"/>
    <x v="1"/>
    <x v="1"/>
    <x v="0"/>
    <x v="0"/>
  </r>
  <r>
    <x v="594"/>
    <x v="0"/>
    <x v="1"/>
    <x v="2"/>
    <n v="4"/>
    <s v="Graduate Degree"/>
    <s v="Management"/>
    <s v="Yes"/>
    <x v="2"/>
    <s v="5-10 Miles"/>
    <x v="2"/>
    <x v="43"/>
    <x v="0"/>
    <x v="1"/>
    <x v="0"/>
    <x v="1"/>
  </r>
  <r>
    <x v="595"/>
    <x v="1"/>
    <x v="0"/>
    <x v="6"/>
    <n v="3"/>
    <s v="High School"/>
    <s v="Skilled Manual"/>
    <s v="Yes"/>
    <x v="2"/>
    <s v="2-5 Miles"/>
    <x v="2"/>
    <x v="44"/>
    <x v="0"/>
    <x v="1"/>
    <x v="0"/>
    <x v="1"/>
  </r>
  <r>
    <x v="596"/>
    <x v="0"/>
    <x v="0"/>
    <x v="8"/>
    <n v="4"/>
    <s v="Partial College"/>
    <s v="Professional"/>
    <s v="Yes"/>
    <x v="1"/>
    <s v="1-2 Miles"/>
    <x v="2"/>
    <x v="12"/>
    <x v="0"/>
    <x v="1"/>
    <x v="0"/>
    <x v="1"/>
  </r>
  <r>
    <x v="597"/>
    <x v="1"/>
    <x v="1"/>
    <x v="0"/>
    <n v="2"/>
    <s v="High School"/>
    <s v="Professional"/>
    <s v="No"/>
    <x v="1"/>
    <s v="2-5 Miles"/>
    <x v="2"/>
    <x v="7"/>
    <x v="1"/>
    <x v="1"/>
    <x v="0"/>
    <x v="1"/>
  </r>
  <r>
    <x v="598"/>
    <x v="0"/>
    <x v="1"/>
    <x v="12"/>
    <n v="1"/>
    <s v="Graduate Degree"/>
    <s v="Management"/>
    <s v="Yes"/>
    <x v="3"/>
    <s v="0-1 Miles"/>
    <x v="2"/>
    <x v="3"/>
    <x v="0"/>
    <x v="0"/>
    <x v="0"/>
    <x v="1"/>
  </r>
  <r>
    <x v="599"/>
    <x v="0"/>
    <x v="0"/>
    <x v="10"/>
    <n v="2"/>
    <s v="Partial College"/>
    <s v="Professional"/>
    <s v="Yes"/>
    <x v="1"/>
    <s v="2-5 Miles"/>
    <x v="2"/>
    <x v="42"/>
    <x v="1"/>
    <x v="1"/>
    <x v="0"/>
    <x v="1"/>
  </r>
  <r>
    <x v="600"/>
    <x v="0"/>
    <x v="1"/>
    <x v="1"/>
    <n v="2"/>
    <s v="High School"/>
    <s v="Skilled Manual"/>
    <s v="No"/>
    <x v="2"/>
    <s v="0-1 Miles"/>
    <x v="2"/>
    <x v="38"/>
    <x v="0"/>
    <x v="1"/>
    <x v="0"/>
    <x v="1"/>
  </r>
  <r>
    <x v="601"/>
    <x v="1"/>
    <x v="1"/>
    <x v="2"/>
    <n v="4"/>
    <s v="Partial College"/>
    <s v="Professional"/>
    <s v="No"/>
    <x v="2"/>
    <s v="0-1 Miles"/>
    <x v="2"/>
    <x v="1"/>
    <x v="0"/>
    <x v="0"/>
    <x v="0"/>
    <x v="1"/>
  </r>
  <r>
    <x v="602"/>
    <x v="1"/>
    <x v="1"/>
    <x v="10"/>
    <n v="2"/>
    <s v="Partial High School"/>
    <s v="Skilled Manual"/>
    <s v="Yes"/>
    <x v="2"/>
    <s v="5-10 Miles"/>
    <x v="2"/>
    <x v="31"/>
    <x v="1"/>
    <x v="1"/>
    <x v="0"/>
    <x v="1"/>
  </r>
  <r>
    <x v="603"/>
    <x v="0"/>
    <x v="1"/>
    <x v="10"/>
    <n v="1"/>
    <s v="Graduate Degree"/>
    <s v="Professional"/>
    <s v="Yes"/>
    <x v="0"/>
    <s v="0-1 Miles"/>
    <x v="2"/>
    <x v="11"/>
    <x v="1"/>
    <x v="0"/>
    <x v="0"/>
    <x v="0"/>
  </r>
  <r>
    <x v="604"/>
    <x v="0"/>
    <x v="1"/>
    <x v="0"/>
    <n v="0"/>
    <s v="High School"/>
    <s v="Skilled Manual"/>
    <s v="Yes"/>
    <x v="2"/>
    <s v="5-10 Miles"/>
    <x v="2"/>
    <x v="40"/>
    <x v="0"/>
    <x v="2"/>
    <x v="1"/>
    <x v="1"/>
  </r>
  <r>
    <x v="605"/>
    <x v="1"/>
    <x v="1"/>
    <x v="3"/>
    <n v="3"/>
    <s v="High School"/>
    <s v="Professional"/>
    <s v="Yes"/>
    <x v="0"/>
    <s v="5-10 Miles"/>
    <x v="2"/>
    <x v="31"/>
    <x v="1"/>
    <x v="1"/>
    <x v="0"/>
    <x v="0"/>
  </r>
  <r>
    <x v="606"/>
    <x v="1"/>
    <x v="1"/>
    <x v="0"/>
    <n v="2"/>
    <s v="Bachelors"/>
    <s v="Skilled Manual"/>
    <s v="Yes"/>
    <x v="0"/>
    <s v="2-5 Miles"/>
    <x v="2"/>
    <x v="4"/>
    <x v="0"/>
    <x v="0"/>
    <x v="0"/>
    <x v="0"/>
  </r>
  <r>
    <x v="607"/>
    <x v="1"/>
    <x v="0"/>
    <x v="3"/>
    <n v="5"/>
    <s v="Graduate Degree"/>
    <s v="Professional"/>
    <s v="Yes"/>
    <x v="4"/>
    <s v="10+ Miles"/>
    <x v="2"/>
    <x v="30"/>
    <x v="1"/>
    <x v="1"/>
    <x v="0"/>
    <x v="1"/>
  </r>
  <r>
    <x v="608"/>
    <x v="0"/>
    <x v="1"/>
    <x v="10"/>
    <n v="3"/>
    <s v="Partial High School"/>
    <s v="Skilled Manual"/>
    <s v="Yes"/>
    <x v="2"/>
    <s v="5-10 Miles"/>
    <x v="2"/>
    <x v="31"/>
    <x v="1"/>
    <x v="1"/>
    <x v="0"/>
    <x v="1"/>
  </r>
  <r>
    <x v="609"/>
    <x v="0"/>
    <x v="1"/>
    <x v="3"/>
    <n v="0"/>
    <s v="Bachelors"/>
    <s v="Professional"/>
    <s v="No"/>
    <x v="1"/>
    <s v="0-1 Miles"/>
    <x v="2"/>
    <x v="1"/>
    <x v="0"/>
    <x v="0"/>
    <x v="1"/>
    <x v="1"/>
  </r>
  <r>
    <x v="610"/>
    <x v="0"/>
    <x v="1"/>
    <x v="10"/>
    <n v="1"/>
    <s v="Partial College"/>
    <s v="Skilled Manual"/>
    <s v="Yes"/>
    <x v="1"/>
    <s v="2-5 Miles"/>
    <x v="2"/>
    <x v="20"/>
    <x v="0"/>
    <x v="0"/>
    <x v="0"/>
    <x v="1"/>
  </r>
  <r>
    <x v="611"/>
    <x v="0"/>
    <x v="0"/>
    <x v="2"/>
    <n v="0"/>
    <s v="Bachelors"/>
    <s v="Management"/>
    <s v="Yes"/>
    <x v="1"/>
    <s v="1-2 Miles"/>
    <x v="2"/>
    <x v="17"/>
    <x v="1"/>
    <x v="0"/>
    <x v="1"/>
    <x v="1"/>
  </r>
  <r>
    <x v="612"/>
    <x v="1"/>
    <x v="0"/>
    <x v="1"/>
    <n v="0"/>
    <s v="Partial High School"/>
    <s v="Clerical"/>
    <s v="Yes"/>
    <x v="2"/>
    <s v="5-10 Miles"/>
    <x v="2"/>
    <x v="40"/>
    <x v="0"/>
    <x v="2"/>
    <x v="1"/>
    <x v="1"/>
  </r>
  <r>
    <x v="613"/>
    <x v="1"/>
    <x v="1"/>
    <x v="15"/>
    <n v="1"/>
    <s v="Partial College"/>
    <s v="Professional"/>
    <s v="Yes"/>
    <x v="3"/>
    <s v="5-10 Miles"/>
    <x v="2"/>
    <x v="12"/>
    <x v="1"/>
    <x v="1"/>
    <x v="0"/>
    <x v="1"/>
  </r>
  <r>
    <x v="614"/>
    <x v="0"/>
    <x v="0"/>
    <x v="11"/>
    <n v="3"/>
    <s v="Partial College"/>
    <s v="Professional"/>
    <s v="Yes"/>
    <x v="3"/>
    <s v="1-2 Miles"/>
    <x v="2"/>
    <x v="12"/>
    <x v="0"/>
    <x v="1"/>
    <x v="0"/>
    <x v="1"/>
  </r>
  <r>
    <x v="615"/>
    <x v="1"/>
    <x v="0"/>
    <x v="10"/>
    <n v="4"/>
    <s v="Graduate Degree"/>
    <s v="Skilled Manual"/>
    <s v="No"/>
    <x v="0"/>
    <s v="0-1 Miles"/>
    <x v="2"/>
    <x v="15"/>
    <x v="1"/>
    <x v="1"/>
    <x v="0"/>
    <x v="0"/>
  </r>
  <r>
    <x v="616"/>
    <x v="1"/>
    <x v="0"/>
    <x v="2"/>
    <n v="4"/>
    <s v="Graduate Degree"/>
    <s v="Skilled Manual"/>
    <s v="Yes"/>
    <x v="0"/>
    <s v="1-2 Miles"/>
    <x v="2"/>
    <x v="15"/>
    <x v="0"/>
    <x v="1"/>
    <x v="0"/>
    <x v="0"/>
  </r>
  <r>
    <x v="617"/>
    <x v="0"/>
    <x v="1"/>
    <x v="0"/>
    <n v="4"/>
    <s v="High School"/>
    <s v="Skilled Manual"/>
    <s v="Yes"/>
    <x v="2"/>
    <s v="2-5 Miles"/>
    <x v="2"/>
    <x v="20"/>
    <x v="1"/>
    <x v="0"/>
    <x v="0"/>
    <x v="1"/>
  </r>
  <r>
    <x v="618"/>
    <x v="1"/>
    <x v="0"/>
    <x v="6"/>
    <n v="3"/>
    <s v="Partial High School"/>
    <s v="Clerical"/>
    <s v="No"/>
    <x v="2"/>
    <s v="0-1 Miles"/>
    <x v="2"/>
    <x v="38"/>
    <x v="0"/>
    <x v="1"/>
    <x v="0"/>
    <x v="1"/>
  </r>
  <r>
    <x v="619"/>
    <x v="1"/>
    <x v="0"/>
    <x v="0"/>
    <n v="0"/>
    <s v="High School"/>
    <s v="Skilled Manual"/>
    <s v="Yes"/>
    <x v="1"/>
    <s v="5-10 Miles"/>
    <x v="2"/>
    <x v="25"/>
    <x v="0"/>
    <x v="2"/>
    <x v="1"/>
    <x v="1"/>
  </r>
  <r>
    <x v="620"/>
    <x v="0"/>
    <x v="0"/>
    <x v="11"/>
    <n v="4"/>
    <s v="Partial College"/>
    <s v="Professional"/>
    <s v="Yes"/>
    <x v="3"/>
    <s v="2-5 Miles"/>
    <x v="2"/>
    <x v="3"/>
    <x v="1"/>
    <x v="0"/>
    <x v="0"/>
    <x v="1"/>
  </r>
  <r>
    <x v="621"/>
    <x v="0"/>
    <x v="1"/>
    <x v="3"/>
    <n v="4"/>
    <s v="Bachelors"/>
    <s v="Management"/>
    <s v="Yes"/>
    <x v="1"/>
    <s v="1-2 Miles"/>
    <x v="2"/>
    <x v="7"/>
    <x v="0"/>
    <x v="1"/>
    <x v="0"/>
    <x v="1"/>
  </r>
  <r>
    <x v="622"/>
    <x v="0"/>
    <x v="1"/>
    <x v="10"/>
    <n v="5"/>
    <s v="Bachelors"/>
    <s v="Professional"/>
    <s v="Yes"/>
    <x v="1"/>
    <s v="2-5 Miles"/>
    <x v="2"/>
    <x v="15"/>
    <x v="0"/>
    <x v="1"/>
    <x v="0"/>
    <x v="1"/>
  </r>
  <r>
    <x v="623"/>
    <x v="0"/>
    <x v="0"/>
    <x v="3"/>
    <n v="4"/>
    <s v="Partial College"/>
    <s v="Professional"/>
    <s v="Yes"/>
    <x v="1"/>
    <s v="1-2 Miles"/>
    <x v="2"/>
    <x v="10"/>
    <x v="0"/>
    <x v="1"/>
    <x v="0"/>
    <x v="1"/>
  </r>
  <r>
    <x v="624"/>
    <x v="1"/>
    <x v="0"/>
    <x v="3"/>
    <n v="0"/>
    <s v="Partial College"/>
    <s v="Skilled Manual"/>
    <s v="No"/>
    <x v="2"/>
    <s v="0-1 Miles"/>
    <x v="2"/>
    <x v="40"/>
    <x v="1"/>
    <x v="2"/>
    <x v="1"/>
    <x v="1"/>
  </r>
  <r>
    <x v="625"/>
    <x v="0"/>
    <x v="1"/>
    <x v="10"/>
    <n v="3"/>
    <s v="Graduate Degree"/>
    <s v="Management"/>
    <s v="Yes"/>
    <x v="2"/>
    <s v="1-2 Miles"/>
    <x v="2"/>
    <x v="41"/>
    <x v="0"/>
    <x v="1"/>
    <x v="0"/>
    <x v="1"/>
  </r>
  <r>
    <x v="626"/>
    <x v="0"/>
    <x v="0"/>
    <x v="10"/>
    <n v="0"/>
    <s v="Partial College"/>
    <s v="Skilled Manual"/>
    <s v="Yes"/>
    <x v="2"/>
    <s v="5-10 Miles"/>
    <x v="2"/>
    <x v="19"/>
    <x v="0"/>
    <x v="2"/>
    <x v="1"/>
    <x v="1"/>
  </r>
  <r>
    <x v="627"/>
    <x v="0"/>
    <x v="0"/>
    <x v="10"/>
    <n v="3"/>
    <s v="Graduate Degree"/>
    <s v="Management"/>
    <s v="Yes"/>
    <x v="2"/>
    <s v="1-2 Miles"/>
    <x v="2"/>
    <x v="41"/>
    <x v="0"/>
    <x v="1"/>
    <x v="0"/>
    <x v="1"/>
  </r>
  <r>
    <x v="628"/>
    <x v="1"/>
    <x v="1"/>
    <x v="2"/>
    <n v="3"/>
    <s v="Partial College"/>
    <s v="Professional"/>
    <s v="No"/>
    <x v="1"/>
    <s v="1-2 Miles"/>
    <x v="2"/>
    <x v="36"/>
    <x v="1"/>
    <x v="1"/>
    <x v="0"/>
    <x v="1"/>
  </r>
  <r>
    <x v="629"/>
    <x v="0"/>
    <x v="0"/>
    <x v="14"/>
    <n v="1"/>
    <s v="Graduate Degree"/>
    <s v="Skilled Manual"/>
    <s v="Yes"/>
    <x v="0"/>
    <s v="0-1 Miles"/>
    <x v="2"/>
    <x v="11"/>
    <x v="0"/>
    <x v="0"/>
    <x v="0"/>
    <x v="0"/>
  </r>
  <r>
    <x v="630"/>
    <x v="0"/>
    <x v="1"/>
    <x v="0"/>
    <n v="0"/>
    <s v="High School"/>
    <s v="Skilled Manual"/>
    <s v="No"/>
    <x v="2"/>
    <s v="1-2 Miles"/>
    <x v="2"/>
    <x v="25"/>
    <x v="0"/>
    <x v="2"/>
    <x v="1"/>
    <x v="1"/>
  </r>
  <r>
    <x v="631"/>
    <x v="1"/>
    <x v="1"/>
    <x v="3"/>
    <n v="5"/>
    <s v="Partial College"/>
    <s v="Professional"/>
    <s v="Yes"/>
    <x v="4"/>
    <s v="2-5 Miles"/>
    <x v="2"/>
    <x v="20"/>
    <x v="0"/>
    <x v="0"/>
    <x v="0"/>
    <x v="1"/>
  </r>
  <r>
    <x v="632"/>
    <x v="1"/>
    <x v="0"/>
    <x v="2"/>
    <n v="4"/>
    <s v="Graduate Degree"/>
    <s v="Skilled Manual"/>
    <s v="Yes"/>
    <x v="0"/>
    <s v="1-2 Miles"/>
    <x v="2"/>
    <x v="28"/>
    <x v="0"/>
    <x v="1"/>
    <x v="0"/>
    <x v="0"/>
  </r>
  <r>
    <x v="633"/>
    <x v="0"/>
    <x v="0"/>
    <x v="12"/>
    <n v="1"/>
    <s v="Bachelors"/>
    <s v="Management"/>
    <s v="Yes"/>
    <x v="2"/>
    <s v="0-1 Miles"/>
    <x v="2"/>
    <x v="12"/>
    <x v="1"/>
    <x v="1"/>
    <x v="0"/>
    <x v="1"/>
  </r>
  <r>
    <x v="634"/>
    <x v="0"/>
    <x v="1"/>
    <x v="10"/>
    <n v="3"/>
    <s v="Bachelors"/>
    <s v="Management"/>
    <s v="No"/>
    <x v="2"/>
    <s v="1-2 Miles"/>
    <x v="2"/>
    <x v="29"/>
    <x v="0"/>
    <x v="1"/>
    <x v="0"/>
    <x v="1"/>
  </r>
  <r>
    <x v="635"/>
    <x v="1"/>
    <x v="0"/>
    <x v="1"/>
    <n v="2"/>
    <s v="High School"/>
    <s v="Skilled Manual"/>
    <s v="No"/>
    <x v="2"/>
    <s v="0-1 Miles"/>
    <x v="2"/>
    <x v="38"/>
    <x v="0"/>
    <x v="1"/>
    <x v="0"/>
    <x v="1"/>
  </r>
  <r>
    <x v="636"/>
    <x v="1"/>
    <x v="0"/>
    <x v="7"/>
    <n v="4"/>
    <s v="Partial College"/>
    <s v="Professional"/>
    <s v="Yes"/>
    <x v="4"/>
    <s v="5-10 Miles"/>
    <x v="2"/>
    <x v="1"/>
    <x v="1"/>
    <x v="0"/>
    <x v="0"/>
    <x v="1"/>
  </r>
  <r>
    <x v="637"/>
    <x v="1"/>
    <x v="1"/>
    <x v="0"/>
    <n v="0"/>
    <s v="High School"/>
    <s v="Skilled Manual"/>
    <s v="No"/>
    <x v="2"/>
    <s v="1-2 Miles"/>
    <x v="2"/>
    <x v="25"/>
    <x v="0"/>
    <x v="2"/>
    <x v="1"/>
    <x v="1"/>
  </r>
  <r>
    <x v="638"/>
    <x v="1"/>
    <x v="1"/>
    <x v="3"/>
    <n v="0"/>
    <s v="Graduate Degree"/>
    <s v="Management"/>
    <s v="Yes"/>
    <x v="2"/>
    <s v="5-10 Miles"/>
    <x v="2"/>
    <x v="50"/>
    <x v="1"/>
    <x v="1"/>
    <x v="1"/>
    <x v="1"/>
  </r>
  <r>
    <x v="639"/>
    <x v="0"/>
    <x v="1"/>
    <x v="11"/>
    <n v="2"/>
    <s v="Graduate Degree"/>
    <s v="Management"/>
    <s v="Yes"/>
    <x v="4"/>
    <s v="1-2 Miles"/>
    <x v="2"/>
    <x v="27"/>
    <x v="0"/>
    <x v="1"/>
    <x v="0"/>
    <x v="1"/>
  </r>
  <r>
    <x v="640"/>
    <x v="0"/>
    <x v="0"/>
    <x v="10"/>
    <n v="2"/>
    <s v="Partial College"/>
    <s v="Professional"/>
    <s v="Yes"/>
    <x v="2"/>
    <s v="2-5 Miles"/>
    <x v="2"/>
    <x v="16"/>
    <x v="1"/>
    <x v="1"/>
    <x v="0"/>
    <x v="1"/>
  </r>
  <r>
    <x v="641"/>
    <x v="0"/>
    <x v="1"/>
    <x v="14"/>
    <n v="4"/>
    <s v="Bachelors"/>
    <s v="Management"/>
    <s v="Yes"/>
    <x v="2"/>
    <s v="10+ Miles"/>
    <x v="2"/>
    <x v="46"/>
    <x v="0"/>
    <x v="1"/>
    <x v="0"/>
    <x v="1"/>
  </r>
  <r>
    <x v="642"/>
    <x v="0"/>
    <x v="0"/>
    <x v="3"/>
    <n v="3"/>
    <s v="Partial College"/>
    <s v="Professional"/>
    <s v="Yes"/>
    <x v="2"/>
    <s v="5-10 Miles"/>
    <x v="2"/>
    <x v="5"/>
    <x v="1"/>
    <x v="1"/>
    <x v="0"/>
    <x v="1"/>
  </r>
  <r>
    <x v="643"/>
    <x v="0"/>
    <x v="0"/>
    <x v="3"/>
    <n v="3"/>
    <s v="Graduate Degree"/>
    <s v="Professional"/>
    <s v="Yes"/>
    <x v="0"/>
    <s v="2-5 Miles"/>
    <x v="2"/>
    <x v="11"/>
    <x v="1"/>
    <x v="0"/>
    <x v="0"/>
    <x v="0"/>
  </r>
  <r>
    <x v="644"/>
    <x v="0"/>
    <x v="0"/>
    <x v="10"/>
    <n v="5"/>
    <s v="Bachelors"/>
    <s v="Skilled Manual"/>
    <s v="Yes"/>
    <x v="4"/>
    <s v="10+ Miles"/>
    <x v="2"/>
    <x v="3"/>
    <x v="0"/>
    <x v="0"/>
    <x v="0"/>
    <x v="1"/>
  </r>
  <r>
    <x v="645"/>
    <x v="1"/>
    <x v="0"/>
    <x v="10"/>
    <n v="0"/>
    <s v="Graduate Degree"/>
    <s v="Skilled Manual"/>
    <s v="Yes"/>
    <x v="0"/>
    <s v="0-1 Miles"/>
    <x v="2"/>
    <x v="32"/>
    <x v="0"/>
    <x v="0"/>
    <x v="1"/>
    <x v="0"/>
  </r>
  <r>
    <x v="646"/>
    <x v="1"/>
    <x v="0"/>
    <x v="10"/>
    <n v="4"/>
    <s v="Graduate Degree"/>
    <s v="Skilled Manual"/>
    <s v="No"/>
    <x v="0"/>
    <s v="1-2 Miles"/>
    <x v="2"/>
    <x v="15"/>
    <x v="0"/>
    <x v="1"/>
    <x v="0"/>
    <x v="0"/>
  </r>
  <r>
    <x v="647"/>
    <x v="1"/>
    <x v="1"/>
    <x v="0"/>
    <n v="0"/>
    <s v="High School"/>
    <s v="Skilled Manual"/>
    <s v="Yes"/>
    <x v="2"/>
    <s v="5-10 Miles"/>
    <x v="2"/>
    <x v="23"/>
    <x v="0"/>
    <x v="0"/>
    <x v="1"/>
    <x v="1"/>
  </r>
  <r>
    <x v="648"/>
    <x v="1"/>
    <x v="0"/>
    <x v="3"/>
    <n v="2"/>
    <s v="Bachelors"/>
    <s v="Management"/>
    <s v="No"/>
    <x v="1"/>
    <s v="2-5 Miles"/>
    <x v="2"/>
    <x v="7"/>
    <x v="1"/>
    <x v="1"/>
    <x v="0"/>
    <x v="1"/>
  </r>
  <r>
    <x v="649"/>
    <x v="1"/>
    <x v="0"/>
    <x v="3"/>
    <n v="0"/>
    <s v="Bachelors"/>
    <s v="Professional"/>
    <s v="No"/>
    <x v="1"/>
    <s v="2-5 Miles"/>
    <x v="2"/>
    <x v="13"/>
    <x v="1"/>
    <x v="0"/>
    <x v="1"/>
    <x v="1"/>
  </r>
  <r>
    <x v="650"/>
    <x v="1"/>
    <x v="0"/>
    <x v="3"/>
    <n v="5"/>
    <s v="Graduate Degree"/>
    <s v="Management"/>
    <s v="Yes"/>
    <x v="2"/>
    <s v="10+ Miles"/>
    <x v="2"/>
    <x v="41"/>
    <x v="1"/>
    <x v="1"/>
    <x v="0"/>
    <x v="1"/>
  </r>
  <r>
    <x v="651"/>
    <x v="1"/>
    <x v="1"/>
    <x v="10"/>
    <n v="0"/>
    <s v="Partial College"/>
    <s v="Professional"/>
    <s v="No"/>
    <x v="2"/>
    <s v="1-2 Miles"/>
    <x v="2"/>
    <x v="21"/>
    <x v="1"/>
    <x v="0"/>
    <x v="1"/>
    <x v="1"/>
  </r>
  <r>
    <x v="652"/>
    <x v="0"/>
    <x v="1"/>
    <x v="3"/>
    <n v="5"/>
    <s v="Partial College"/>
    <s v="Professional"/>
    <s v="No"/>
    <x v="4"/>
    <s v="5-10 Miles"/>
    <x v="2"/>
    <x v="12"/>
    <x v="0"/>
    <x v="1"/>
    <x v="0"/>
    <x v="1"/>
  </r>
  <r>
    <x v="653"/>
    <x v="1"/>
    <x v="1"/>
    <x v="1"/>
    <n v="0"/>
    <s v="High School"/>
    <s v="Skilled Manual"/>
    <s v="No"/>
    <x v="2"/>
    <s v="1-2 Miles"/>
    <x v="2"/>
    <x v="23"/>
    <x v="1"/>
    <x v="0"/>
    <x v="1"/>
    <x v="1"/>
  </r>
  <r>
    <x v="654"/>
    <x v="1"/>
    <x v="1"/>
    <x v="0"/>
    <n v="0"/>
    <s v="High School"/>
    <s v="Skilled Manual"/>
    <s v="No"/>
    <x v="2"/>
    <s v="1-2 Miles"/>
    <x v="2"/>
    <x v="23"/>
    <x v="1"/>
    <x v="0"/>
    <x v="1"/>
    <x v="1"/>
  </r>
  <r>
    <x v="655"/>
    <x v="0"/>
    <x v="0"/>
    <x v="0"/>
    <n v="3"/>
    <s v="Partial College"/>
    <s v="Clerical"/>
    <s v="Yes"/>
    <x v="1"/>
    <s v="0-1 Miles"/>
    <x v="2"/>
    <x v="23"/>
    <x v="0"/>
    <x v="0"/>
    <x v="0"/>
    <x v="1"/>
  </r>
  <r>
    <x v="656"/>
    <x v="0"/>
    <x v="1"/>
    <x v="10"/>
    <n v="2"/>
    <s v="High School"/>
    <s v="Professional"/>
    <s v="No"/>
    <x v="2"/>
    <s v="5-10 Miles"/>
    <x v="2"/>
    <x v="5"/>
    <x v="0"/>
    <x v="1"/>
    <x v="0"/>
    <x v="1"/>
  </r>
  <r>
    <x v="657"/>
    <x v="0"/>
    <x v="1"/>
    <x v="3"/>
    <n v="1"/>
    <s v="Partial College"/>
    <s v="Skilled Manual"/>
    <s v="Yes"/>
    <x v="1"/>
    <s v="0-1 Miles"/>
    <x v="2"/>
    <x v="20"/>
    <x v="0"/>
    <x v="0"/>
    <x v="0"/>
    <x v="1"/>
  </r>
  <r>
    <x v="658"/>
    <x v="1"/>
    <x v="1"/>
    <x v="14"/>
    <n v="2"/>
    <s v="Bachelors"/>
    <s v="Skilled Manual"/>
    <s v="Yes"/>
    <x v="1"/>
    <s v="2-5 Miles"/>
    <x v="2"/>
    <x v="13"/>
    <x v="1"/>
    <x v="0"/>
    <x v="0"/>
    <x v="1"/>
  </r>
  <r>
    <x v="659"/>
    <x v="1"/>
    <x v="0"/>
    <x v="10"/>
    <n v="4"/>
    <s v="Bachelors"/>
    <s v="Management"/>
    <s v="Yes"/>
    <x v="2"/>
    <s v="10+ Miles"/>
    <x v="2"/>
    <x v="18"/>
    <x v="0"/>
    <x v="1"/>
    <x v="0"/>
    <x v="1"/>
  </r>
  <r>
    <x v="660"/>
    <x v="0"/>
    <x v="0"/>
    <x v="10"/>
    <n v="1"/>
    <s v="Graduate Degree"/>
    <s v="Professional"/>
    <s v="Yes"/>
    <x v="0"/>
    <s v="2-5 Miles"/>
    <x v="2"/>
    <x v="4"/>
    <x v="1"/>
    <x v="0"/>
    <x v="0"/>
    <x v="0"/>
  </r>
  <r>
    <x v="661"/>
    <x v="1"/>
    <x v="1"/>
    <x v="0"/>
    <n v="0"/>
    <s v="High School"/>
    <s v="Skilled Manual"/>
    <s v="No"/>
    <x v="2"/>
    <s v="0-1 Miles"/>
    <x v="2"/>
    <x v="26"/>
    <x v="1"/>
    <x v="2"/>
    <x v="1"/>
    <x v="1"/>
  </r>
  <r>
    <x v="662"/>
    <x v="1"/>
    <x v="0"/>
    <x v="11"/>
    <n v="1"/>
    <s v="Partial College"/>
    <s v="Professional"/>
    <s v="No"/>
    <x v="4"/>
    <s v="1-2 Miles"/>
    <x v="2"/>
    <x v="20"/>
    <x v="0"/>
    <x v="0"/>
    <x v="0"/>
    <x v="1"/>
  </r>
  <r>
    <x v="663"/>
    <x v="0"/>
    <x v="0"/>
    <x v="3"/>
    <n v="5"/>
    <s v="Graduate Degree"/>
    <s v="Professional"/>
    <s v="Yes"/>
    <x v="1"/>
    <s v="0-1 Miles"/>
    <x v="2"/>
    <x v="15"/>
    <x v="0"/>
    <x v="1"/>
    <x v="0"/>
    <x v="1"/>
  </r>
  <r>
    <x v="664"/>
    <x v="0"/>
    <x v="0"/>
    <x v="2"/>
    <n v="0"/>
    <s v="Graduate Degree"/>
    <s v="Skilled Manual"/>
    <s v="Yes"/>
    <x v="0"/>
    <s v="1-2 Miles"/>
    <x v="2"/>
    <x v="8"/>
    <x v="1"/>
    <x v="0"/>
    <x v="1"/>
    <x v="0"/>
  </r>
  <r>
    <x v="665"/>
    <x v="0"/>
    <x v="1"/>
    <x v="12"/>
    <n v="1"/>
    <s v="Graduate Degree"/>
    <s v="Management"/>
    <s v="Yes"/>
    <x v="3"/>
    <s v="0-1 Miles"/>
    <x v="2"/>
    <x v="8"/>
    <x v="0"/>
    <x v="0"/>
    <x v="0"/>
    <x v="1"/>
  </r>
  <r>
    <x v="666"/>
    <x v="0"/>
    <x v="0"/>
    <x v="10"/>
    <n v="1"/>
    <s v="Partial College"/>
    <s v="Skilled Manual"/>
    <s v="Yes"/>
    <x v="1"/>
    <s v="2-5 Miles"/>
    <x v="2"/>
    <x v="30"/>
    <x v="1"/>
    <x v="1"/>
    <x v="0"/>
    <x v="1"/>
  </r>
  <r>
    <x v="667"/>
    <x v="0"/>
    <x v="0"/>
    <x v="0"/>
    <n v="5"/>
    <s v="High School"/>
    <s v="Professional"/>
    <s v="No"/>
    <x v="2"/>
    <s v="10+ Miles"/>
    <x v="2"/>
    <x v="33"/>
    <x v="0"/>
    <x v="1"/>
    <x v="0"/>
    <x v="1"/>
  </r>
  <r>
    <x v="668"/>
    <x v="0"/>
    <x v="0"/>
    <x v="10"/>
    <n v="0"/>
    <s v="Graduate Degree"/>
    <s v="Professional"/>
    <s v="Yes"/>
    <x v="0"/>
    <s v="0-1 Miles"/>
    <x v="2"/>
    <x v="8"/>
    <x v="0"/>
    <x v="0"/>
    <x v="1"/>
    <x v="0"/>
  </r>
  <r>
    <x v="669"/>
    <x v="0"/>
    <x v="0"/>
    <x v="10"/>
    <n v="2"/>
    <s v="High School"/>
    <s v="Professional"/>
    <s v="Yes"/>
    <x v="2"/>
    <s v="5-10 Miles"/>
    <x v="2"/>
    <x v="5"/>
    <x v="0"/>
    <x v="1"/>
    <x v="0"/>
    <x v="1"/>
  </r>
  <r>
    <x v="670"/>
    <x v="0"/>
    <x v="1"/>
    <x v="3"/>
    <n v="2"/>
    <s v="Partial College"/>
    <s v="Professional"/>
    <s v="Yes"/>
    <x v="1"/>
    <s v="10+ Miles"/>
    <x v="2"/>
    <x v="14"/>
    <x v="0"/>
    <x v="1"/>
    <x v="0"/>
    <x v="1"/>
  </r>
  <r>
    <x v="671"/>
    <x v="1"/>
    <x v="0"/>
    <x v="10"/>
    <n v="1"/>
    <s v="Graduate Degree"/>
    <s v="Professional"/>
    <s v="Yes"/>
    <x v="0"/>
    <s v="2-5 Miles"/>
    <x v="2"/>
    <x v="4"/>
    <x v="1"/>
    <x v="0"/>
    <x v="0"/>
    <x v="0"/>
  </r>
  <r>
    <x v="672"/>
    <x v="1"/>
    <x v="0"/>
    <x v="0"/>
    <n v="0"/>
    <s v="High School"/>
    <s v="Skilled Manual"/>
    <s v="Yes"/>
    <x v="2"/>
    <s v="5-10 Miles"/>
    <x v="2"/>
    <x v="25"/>
    <x v="0"/>
    <x v="2"/>
    <x v="1"/>
    <x v="1"/>
  </r>
  <r>
    <x v="673"/>
    <x v="1"/>
    <x v="0"/>
    <x v="3"/>
    <n v="4"/>
    <s v="Graduate Degree"/>
    <s v="Professional"/>
    <s v="Yes"/>
    <x v="0"/>
    <s v="2-5 Miles"/>
    <x v="2"/>
    <x v="11"/>
    <x v="1"/>
    <x v="0"/>
    <x v="0"/>
    <x v="0"/>
  </r>
  <r>
    <x v="674"/>
    <x v="0"/>
    <x v="0"/>
    <x v="1"/>
    <n v="2"/>
    <s v="High School"/>
    <s v="Skilled Manual"/>
    <s v="Yes"/>
    <x v="2"/>
    <s v="1-2 Miles"/>
    <x v="2"/>
    <x v="28"/>
    <x v="0"/>
    <x v="1"/>
    <x v="0"/>
    <x v="1"/>
  </r>
  <r>
    <x v="675"/>
    <x v="0"/>
    <x v="1"/>
    <x v="11"/>
    <n v="3"/>
    <s v="Bachelors"/>
    <s v="Management"/>
    <s v="Yes"/>
    <x v="3"/>
    <s v="0-1 Miles"/>
    <x v="2"/>
    <x v="3"/>
    <x v="0"/>
    <x v="0"/>
    <x v="0"/>
    <x v="1"/>
  </r>
  <r>
    <x v="676"/>
    <x v="0"/>
    <x v="1"/>
    <x v="0"/>
    <n v="2"/>
    <s v="Partial College"/>
    <s v="Clerical"/>
    <s v="Yes"/>
    <x v="1"/>
    <s v="0-1 Miles"/>
    <x v="2"/>
    <x v="15"/>
    <x v="0"/>
    <x v="1"/>
    <x v="0"/>
    <x v="1"/>
  </r>
  <r>
    <x v="677"/>
    <x v="0"/>
    <x v="1"/>
    <x v="10"/>
    <n v="4"/>
    <s v="Graduate Degree"/>
    <s v="Skilled Manual"/>
    <s v="No"/>
    <x v="0"/>
    <s v="0-1 Miles"/>
    <x v="2"/>
    <x v="15"/>
    <x v="0"/>
    <x v="1"/>
    <x v="0"/>
    <x v="0"/>
  </r>
  <r>
    <x v="678"/>
    <x v="0"/>
    <x v="1"/>
    <x v="2"/>
    <n v="5"/>
    <s v="Bachelors"/>
    <s v="Management"/>
    <s v="No"/>
    <x v="2"/>
    <s v="2-5 Miles"/>
    <x v="0"/>
    <x v="24"/>
    <x v="0"/>
    <x v="1"/>
    <x v="0"/>
    <x v="1"/>
  </r>
  <r>
    <x v="679"/>
    <x v="0"/>
    <x v="1"/>
    <x v="10"/>
    <n v="4"/>
    <s v="Bachelors"/>
    <s v="Management"/>
    <s v="Yes"/>
    <x v="2"/>
    <s v="10+ Miles"/>
    <x v="2"/>
    <x v="2"/>
    <x v="0"/>
    <x v="1"/>
    <x v="0"/>
    <x v="1"/>
  </r>
  <r>
    <x v="680"/>
    <x v="0"/>
    <x v="0"/>
    <x v="10"/>
    <n v="0"/>
    <s v="Partial College"/>
    <s v="Skilled Manual"/>
    <s v="No"/>
    <x v="1"/>
    <s v="1-2 Miles"/>
    <x v="2"/>
    <x v="6"/>
    <x v="0"/>
    <x v="0"/>
    <x v="1"/>
    <x v="1"/>
  </r>
  <r>
    <x v="681"/>
    <x v="1"/>
    <x v="0"/>
    <x v="2"/>
    <n v="4"/>
    <s v="Graduate Degree"/>
    <s v="Skilled Manual"/>
    <s v="No"/>
    <x v="0"/>
    <s v="0-1 Miles"/>
    <x v="2"/>
    <x v="15"/>
    <x v="0"/>
    <x v="1"/>
    <x v="0"/>
    <x v="0"/>
  </r>
  <r>
    <x v="682"/>
    <x v="0"/>
    <x v="1"/>
    <x v="6"/>
    <n v="3"/>
    <s v="Partial High School"/>
    <s v="Clerical"/>
    <s v="No"/>
    <x v="2"/>
    <s v="0-1 Miles"/>
    <x v="2"/>
    <x v="31"/>
    <x v="0"/>
    <x v="1"/>
    <x v="0"/>
    <x v="1"/>
  </r>
  <r>
    <x v="683"/>
    <x v="0"/>
    <x v="0"/>
    <x v="8"/>
    <n v="5"/>
    <s v="Partial College"/>
    <s v="Professional"/>
    <s v="Yes"/>
    <x v="4"/>
    <s v="2-5 Miles"/>
    <x v="2"/>
    <x v="8"/>
    <x v="0"/>
    <x v="0"/>
    <x v="0"/>
    <x v="1"/>
  </r>
  <r>
    <x v="684"/>
    <x v="1"/>
    <x v="0"/>
    <x v="10"/>
    <n v="4"/>
    <s v="Bachelors"/>
    <s v="Skilled Manual"/>
    <s v="No"/>
    <x v="2"/>
    <s v="0-1 Miles"/>
    <x v="2"/>
    <x v="0"/>
    <x v="0"/>
    <x v="0"/>
    <x v="0"/>
    <x v="1"/>
  </r>
  <r>
    <x v="685"/>
    <x v="1"/>
    <x v="0"/>
    <x v="10"/>
    <n v="3"/>
    <s v="Graduate Degree"/>
    <s v="Management"/>
    <s v="Yes"/>
    <x v="2"/>
    <s v="5-10 Miles"/>
    <x v="2"/>
    <x v="39"/>
    <x v="1"/>
    <x v="1"/>
    <x v="0"/>
    <x v="1"/>
  </r>
  <r>
    <x v="686"/>
    <x v="0"/>
    <x v="0"/>
    <x v="0"/>
    <n v="1"/>
    <s v="Partial College"/>
    <s v="Clerical"/>
    <s v="Yes"/>
    <x v="1"/>
    <s v="1-2 Miles"/>
    <x v="2"/>
    <x v="36"/>
    <x v="1"/>
    <x v="1"/>
    <x v="0"/>
    <x v="1"/>
  </r>
  <r>
    <x v="687"/>
    <x v="1"/>
    <x v="1"/>
    <x v="1"/>
    <n v="0"/>
    <s v="Partial College"/>
    <s v="Skilled Manual"/>
    <s v="Yes"/>
    <x v="2"/>
    <s v="5-10 Miles"/>
    <x v="2"/>
    <x v="25"/>
    <x v="0"/>
    <x v="2"/>
    <x v="1"/>
    <x v="1"/>
  </r>
  <r>
    <x v="688"/>
    <x v="1"/>
    <x v="1"/>
    <x v="10"/>
    <n v="0"/>
    <s v="Bachelors"/>
    <s v="Skilled Manual"/>
    <s v="No"/>
    <x v="2"/>
    <s v="0-1 Miles"/>
    <x v="2"/>
    <x v="25"/>
    <x v="0"/>
    <x v="2"/>
    <x v="1"/>
    <x v="1"/>
  </r>
  <r>
    <x v="689"/>
    <x v="0"/>
    <x v="1"/>
    <x v="1"/>
    <n v="0"/>
    <s v="High School"/>
    <s v="Skilled Manual"/>
    <s v="Yes"/>
    <x v="2"/>
    <s v="5-10 Miles"/>
    <x v="2"/>
    <x v="22"/>
    <x v="0"/>
    <x v="2"/>
    <x v="1"/>
    <x v="1"/>
  </r>
  <r>
    <x v="690"/>
    <x v="1"/>
    <x v="0"/>
    <x v="12"/>
    <n v="1"/>
    <s v="Bachelors"/>
    <s v="Management"/>
    <s v="No"/>
    <x v="1"/>
    <s v="2-5 Miles"/>
    <x v="2"/>
    <x v="12"/>
    <x v="0"/>
    <x v="1"/>
    <x v="0"/>
    <x v="1"/>
  </r>
  <r>
    <x v="691"/>
    <x v="0"/>
    <x v="1"/>
    <x v="14"/>
    <n v="1"/>
    <s v="Bachelors"/>
    <s v="Skilled Manual"/>
    <s v="Yes"/>
    <x v="0"/>
    <s v="0-1 Miles"/>
    <x v="2"/>
    <x v="17"/>
    <x v="1"/>
    <x v="0"/>
    <x v="0"/>
    <x v="0"/>
  </r>
  <r>
    <x v="692"/>
    <x v="0"/>
    <x v="1"/>
    <x v="3"/>
    <n v="1"/>
    <s v="Bachelors"/>
    <s v="Professional"/>
    <s v="Yes"/>
    <x v="1"/>
    <s v="2-5 Miles"/>
    <x v="2"/>
    <x v="20"/>
    <x v="1"/>
    <x v="0"/>
    <x v="0"/>
    <x v="1"/>
  </r>
  <r>
    <x v="693"/>
    <x v="1"/>
    <x v="0"/>
    <x v="10"/>
    <n v="4"/>
    <s v="Bachelors"/>
    <s v="Skilled Manual"/>
    <s v="No"/>
    <x v="2"/>
    <s v="0-1 Miles"/>
    <x v="2"/>
    <x v="3"/>
    <x v="1"/>
    <x v="0"/>
    <x v="0"/>
    <x v="1"/>
  </r>
  <r>
    <x v="694"/>
    <x v="1"/>
    <x v="0"/>
    <x v="2"/>
    <n v="3"/>
    <s v="Graduate Degree"/>
    <s v="Professional"/>
    <s v="No"/>
    <x v="0"/>
    <s v="0-1 Miles"/>
    <x v="2"/>
    <x v="4"/>
    <x v="1"/>
    <x v="0"/>
    <x v="0"/>
    <x v="0"/>
  </r>
  <r>
    <x v="695"/>
    <x v="0"/>
    <x v="1"/>
    <x v="2"/>
    <n v="5"/>
    <s v="Partial College"/>
    <s v="Professional"/>
    <s v="Yes"/>
    <x v="2"/>
    <s v="0-1 Miles"/>
    <x v="2"/>
    <x v="20"/>
    <x v="0"/>
    <x v="0"/>
    <x v="0"/>
    <x v="1"/>
  </r>
  <r>
    <x v="696"/>
    <x v="1"/>
    <x v="1"/>
    <x v="10"/>
    <n v="0"/>
    <s v="Partial College"/>
    <s v="Professional"/>
    <s v="No"/>
    <x v="2"/>
    <s v="1-2 Miles"/>
    <x v="2"/>
    <x v="25"/>
    <x v="0"/>
    <x v="2"/>
    <x v="1"/>
    <x v="1"/>
  </r>
  <r>
    <x v="697"/>
    <x v="0"/>
    <x v="0"/>
    <x v="1"/>
    <n v="0"/>
    <s v="Partial High School"/>
    <s v="Clerical"/>
    <s v="No"/>
    <x v="2"/>
    <s v="0-1 Miles"/>
    <x v="2"/>
    <x v="26"/>
    <x v="0"/>
    <x v="2"/>
    <x v="1"/>
    <x v="1"/>
  </r>
  <r>
    <x v="698"/>
    <x v="0"/>
    <x v="1"/>
    <x v="6"/>
    <n v="2"/>
    <s v="Partial High School"/>
    <s v="Clerical"/>
    <s v="Yes"/>
    <x v="2"/>
    <s v="1-2 Miles"/>
    <x v="2"/>
    <x v="38"/>
    <x v="0"/>
    <x v="1"/>
    <x v="0"/>
    <x v="1"/>
  </r>
  <r>
    <x v="699"/>
    <x v="1"/>
    <x v="1"/>
    <x v="8"/>
    <n v="0"/>
    <s v="Partial College"/>
    <s v="Professional"/>
    <s v="No"/>
    <x v="2"/>
    <s v="0-1 Miles"/>
    <x v="2"/>
    <x v="1"/>
    <x v="1"/>
    <x v="0"/>
    <x v="1"/>
    <x v="1"/>
  </r>
  <r>
    <x v="700"/>
    <x v="0"/>
    <x v="0"/>
    <x v="3"/>
    <n v="4"/>
    <s v="Bachelors"/>
    <s v="Management"/>
    <s v="Yes"/>
    <x v="1"/>
    <s v="1-2 Miles"/>
    <x v="2"/>
    <x v="14"/>
    <x v="0"/>
    <x v="1"/>
    <x v="0"/>
    <x v="1"/>
  </r>
  <r>
    <x v="701"/>
    <x v="1"/>
    <x v="1"/>
    <x v="1"/>
    <n v="0"/>
    <s v="High School"/>
    <s v="Skilled Manual"/>
    <s v="Yes"/>
    <x v="2"/>
    <s v="5-10 Miles"/>
    <x v="2"/>
    <x v="22"/>
    <x v="0"/>
    <x v="2"/>
    <x v="1"/>
    <x v="1"/>
  </r>
  <r>
    <x v="702"/>
    <x v="0"/>
    <x v="1"/>
    <x v="7"/>
    <n v="1"/>
    <s v="High School"/>
    <s v="Professional"/>
    <s v="Yes"/>
    <x v="3"/>
    <s v="5-10 Miles"/>
    <x v="2"/>
    <x v="30"/>
    <x v="1"/>
    <x v="1"/>
    <x v="0"/>
    <x v="1"/>
  </r>
  <r>
    <x v="703"/>
    <x v="1"/>
    <x v="0"/>
    <x v="14"/>
    <n v="0"/>
    <s v="Graduate Degree"/>
    <s v="Skilled Manual"/>
    <s v="Yes"/>
    <x v="0"/>
    <s v="1-2 Miles"/>
    <x v="2"/>
    <x v="6"/>
    <x v="0"/>
    <x v="0"/>
    <x v="1"/>
    <x v="0"/>
  </r>
  <r>
    <x v="704"/>
    <x v="1"/>
    <x v="0"/>
    <x v="0"/>
    <n v="0"/>
    <s v="Bachelors"/>
    <s v="Professional"/>
    <s v="Yes"/>
    <x v="1"/>
    <s v="2-5 Miles"/>
    <x v="2"/>
    <x v="0"/>
    <x v="1"/>
    <x v="0"/>
    <x v="1"/>
    <x v="1"/>
  </r>
  <r>
    <x v="705"/>
    <x v="0"/>
    <x v="0"/>
    <x v="3"/>
    <n v="4"/>
    <s v="Bachelors"/>
    <s v="Management"/>
    <s v="Yes"/>
    <x v="1"/>
    <s v="10+ Miles"/>
    <x v="2"/>
    <x v="14"/>
    <x v="0"/>
    <x v="1"/>
    <x v="0"/>
    <x v="1"/>
  </r>
  <r>
    <x v="706"/>
    <x v="1"/>
    <x v="0"/>
    <x v="10"/>
    <n v="0"/>
    <s v="Partial College"/>
    <s v="Skilled Manual"/>
    <s v="No"/>
    <x v="1"/>
    <s v="1-2 Miles"/>
    <x v="2"/>
    <x v="6"/>
    <x v="1"/>
    <x v="0"/>
    <x v="1"/>
    <x v="1"/>
  </r>
  <r>
    <x v="707"/>
    <x v="0"/>
    <x v="0"/>
    <x v="3"/>
    <n v="1"/>
    <s v="Partial College"/>
    <s v="Skilled Manual"/>
    <s v="Yes"/>
    <x v="1"/>
    <s v="0-1 Miles"/>
    <x v="2"/>
    <x v="20"/>
    <x v="1"/>
    <x v="0"/>
    <x v="0"/>
    <x v="1"/>
  </r>
  <r>
    <x v="708"/>
    <x v="0"/>
    <x v="1"/>
    <x v="3"/>
    <n v="5"/>
    <s v="Bachelors"/>
    <s v="Management"/>
    <s v="Yes"/>
    <x v="3"/>
    <s v="10+ Miles"/>
    <x v="2"/>
    <x v="2"/>
    <x v="0"/>
    <x v="1"/>
    <x v="0"/>
    <x v="1"/>
  </r>
  <r>
    <x v="709"/>
    <x v="1"/>
    <x v="0"/>
    <x v="3"/>
    <n v="2"/>
    <s v="Bachelors"/>
    <s v="Management"/>
    <s v="Yes"/>
    <x v="1"/>
    <s v="10+ Miles"/>
    <x v="2"/>
    <x v="14"/>
    <x v="0"/>
    <x v="1"/>
    <x v="0"/>
    <x v="1"/>
  </r>
  <r>
    <x v="710"/>
    <x v="0"/>
    <x v="1"/>
    <x v="10"/>
    <n v="0"/>
    <s v="High School"/>
    <s v="Professional"/>
    <s v="Yes"/>
    <x v="2"/>
    <s v="5-10 Miles"/>
    <x v="2"/>
    <x v="21"/>
    <x v="1"/>
    <x v="0"/>
    <x v="1"/>
    <x v="1"/>
  </r>
  <r>
    <x v="711"/>
    <x v="0"/>
    <x v="0"/>
    <x v="3"/>
    <n v="2"/>
    <s v="Partial College"/>
    <s v="Professional"/>
    <s v="Yes"/>
    <x v="1"/>
    <s v="10+ Miles"/>
    <x v="2"/>
    <x v="7"/>
    <x v="0"/>
    <x v="1"/>
    <x v="0"/>
    <x v="1"/>
  </r>
  <r>
    <x v="712"/>
    <x v="0"/>
    <x v="0"/>
    <x v="0"/>
    <n v="2"/>
    <s v="High School"/>
    <s v="Professional"/>
    <s v="No"/>
    <x v="2"/>
    <s v="2-5 Miles"/>
    <x v="2"/>
    <x v="14"/>
    <x v="0"/>
    <x v="1"/>
    <x v="0"/>
    <x v="1"/>
  </r>
  <r>
    <x v="713"/>
    <x v="1"/>
    <x v="0"/>
    <x v="3"/>
    <n v="2"/>
    <s v="Bachelors"/>
    <s v="Skilled Manual"/>
    <s v="Yes"/>
    <x v="1"/>
    <s v="2-5 Miles"/>
    <x v="2"/>
    <x v="13"/>
    <x v="0"/>
    <x v="0"/>
    <x v="0"/>
    <x v="1"/>
  </r>
  <r>
    <x v="714"/>
    <x v="0"/>
    <x v="1"/>
    <x v="0"/>
    <n v="0"/>
    <s v="High School"/>
    <s v="Skilled Manual"/>
    <s v="Yes"/>
    <x v="2"/>
    <s v="5-10 Miles"/>
    <x v="2"/>
    <x v="26"/>
    <x v="1"/>
    <x v="2"/>
    <x v="1"/>
    <x v="1"/>
  </r>
  <r>
    <x v="715"/>
    <x v="0"/>
    <x v="0"/>
    <x v="10"/>
    <n v="1"/>
    <s v="Graduate Degree"/>
    <s v="Professional"/>
    <s v="Yes"/>
    <x v="0"/>
    <s v="2-5 Miles"/>
    <x v="2"/>
    <x v="34"/>
    <x v="1"/>
    <x v="0"/>
    <x v="0"/>
    <x v="0"/>
  </r>
  <r>
    <x v="716"/>
    <x v="1"/>
    <x v="0"/>
    <x v="2"/>
    <n v="0"/>
    <s v="Graduate Degree"/>
    <s v="Skilled Manual"/>
    <s v="No"/>
    <x v="0"/>
    <s v="0-1 Miles"/>
    <x v="2"/>
    <x v="8"/>
    <x v="0"/>
    <x v="0"/>
    <x v="1"/>
    <x v="0"/>
  </r>
  <r>
    <x v="717"/>
    <x v="1"/>
    <x v="1"/>
    <x v="8"/>
    <n v="4"/>
    <s v="Bachelors"/>
    <s v="Management"/>
    <s v="Yes"/>
    <x v="1"/>
    <s v="1-2 Miles"/>
    <x v="2"/>
    <x v="13"/>
    <x v="1"/>
    <x v="0"/>
    <x v="0"/>
    <x v="1"/>
  </r>
  <r>
    <x v="718"/>
    <x v="0"/>
    <x v="1"/>
    <x v="3"/>
    <n v="4"/>
    <s v="Graduate Degree"/>
    <s v="Professional"/>
    <s v="Yes"/>
    <x v="0"/>
    <s v="2-5 Miles"/>
    <x v="2"/>
    <x v="4"/>
    <x v="1"/>
    <x v="0"/>
    <x v="0"/>
    <x v="0"/>
  </r>
  <r>
    <x v="719"/>
    <x v="0"/>
    <x v="0"/>
    <x v="3"/>
    <n v="5"/>
    <s v="Graduate Degree"/>
    <s v="Professional"/>
    <s v="Yes"/>
    <x v="2"/>
    <s v="0-1 Miles"/>
    <x v="2"/>
    <x v="34"/>
    <x v="0"/>
    <x v="0"/>
    <x v="0"/>
    <x v="1"/>
  </r>
  <r>
    <x v="720"/>
    <x v="1"/>
    <x v="0"/>
    <x v="0"/>
    <n v="5"/>
    <s v="High School"/>
    <s v="Professional"/>
    <s v="No"/>
    <x v="4"/>
    <s v="2-5 Miles"/>
    <x v="2"/>
    <x v="2"/>
    <x v="1"/>
    <x v="1"/>
    <x v="0"/>
    <x v="1"/>
  </r>
  <r>
    <x v="721"/>
    <x v="1"/>
    <x v="1"/>
    <x v="15"/>
    <n v="4"/>
    <s v="Bachelors"/>
    <s v="Management"/>
    <s v="Yes"/>
    <x v="3"/>
    <s v="5-10 Miles"/>
    <x v="2"/>
    <x v="0"/>
    <x v="1"/>
    <x v="0"/>
    <x v="0"/>
    <x v="1"/>
  </r>
  <r>
    <x v="722"/>
    <x v="1"/>
    <x v="0"/>
    <x v="3"/>
    <n v="3"/>
    <s v="Graduate Degree"/>
    <s v="Management"/>
    <s v="No"/>
    <x v="2"/>
    <s v="1-2 Miles"/>
    <x v="2"/>
    <x v="39"/>
    <x v="0"/>
    <x v="1"/>
    <x v="0"/>
    <x v="1"/>
  </r>
  <r>
    <x v="723"/>
    <x v="1"/>
    <x v="0"/>
    <x v="2"/>
    <n v="2"/>
    <s v="Partial High School"/>
    <s v="Skilled Manual"/>
    <s v="Yes"/>
    <x v="2"/>
    <s v="5-10 Miles"/>
    <x v="2"/>
    <x v="38"/>
    <x v="0"/>
    <x v="1"/>
    <x v="0"/>
    <x v="1"/>
  </r>
  <r>
    <x v="724"/>
    <x v="0"/>
    <x v="1"/>
    <x v="1"/>
    <n v="2"/>
    <s v="High School"/>
    <s v="Skilled Manual"/>
    <s v="Yes"/>
    <x v="2"/>
    <s v="1-2 Miles"/>
    <x v="2"/>
    <x v="38"/>
    <x v="0"/>
    <x v="1"/>
    <x v="0"/>
    <x v="1"/>
  </r>
  <r>
    <x v="725"/>
    <x v="0"/>
    <x v="1"/>
    <x v="12"/>
    <n v="2"/>
    <s v="Graduate Degree"/>
    <s v="Management"/>
    <s v="Yes"/>
    <x v="4"/>
    <s v="0-1 Miles"/>
    <x v="2"/>
    <x v="0"/>
    <x v="1"/>
    <x v="0"/>
    <x v="0"/>
    <x v="1"/>
  </r>
  <r>
    <x v="726"/>
    <x v="0"/>
    <x v="1"/>
    <x v="6"/>
    <n v="2"/>
    <s v="High School"/>
    <s v="Manual"/>
    <s v="No"/>
    <x v="2"/>
    <s v="0-1 Miles"/>
    <x v="2"/>
    <x v="39"/>
    <x v="0"/>
    <x v="1"/>
    <x v="0"/>
    <x v="1"/>
  </r>
  <r>
    <x v="727"/>
    <x v="0"/>
    <x v="1"/>
    <x v="3"/>
    <n v="1"/>
    <s v="Graduate Degree"/>
    <s v="Professional"/>
    <s v="Yes"/>
    <x v="1"/>
    <s v="0-1 Miles"/>
    <x v="2"/>
    <x v="30"/>
    <x v="1"/>
    <x v="1"/>
    <x v="0"/>
    <x v="1"/>
  </r>
  <r>
    <x v="728"/>
    <x v="0"/>
    <x v="1"/>
    <x v="0"/>
    <n v="0"/>
    <s v="High School"/>
    <s v="Skilled Manual"/>
    <s v="Yes"/>
    <x v="2"/>
    <s v="5-10 Miles"/>
    <x v="2"/>
    <x v="40"/>
    <x v="0"/>
    <x v="2"/>
    <x v="1"/>
    <x v="1"/>
  </r>
  <r>
    <x v="729"/>
    <x v="0"/>
    <x v="0"/>
    <x v="10"/>
    <n v="3"/>
    <s v="Bachelors"/>
    <s v="Professional"/>
    <s v="Yes"/>
    <x v="1"/>
    <s v="0-1 Miles"/>
    <x v="2"/>
    <x v="28"/>
    <x v="1"/>
    <x v="1"/>
    <x v="0"/>
    <x v="1"/>
  </r>
  <r>
    <x v="730"/>
    <x v="1"/>
    <x v="0"/>
    <x v="10"/>
    <n v="4"/>
    <s v="Bachelors"/>
    <s v="Skilled Manual"/>
    <s v="Yes"/>
    <x v="2"/>
    <s v="2-5 Miles"/>
    <x v="2"/>
    <x v="3"/>
    <x v="1"/>
    <x v="0"/>
    <x v="0"/>
    <x v="1"/>
  </r>
  <r>
    <x v="731"/>
    <x v="0"/>
    <x v="1"/>
    <x v="10"/>
    <n v="2"/>
    <s v="High School"/>
    <s v="Professional"/>
    <s v="No"/>
    <x v="2"/>
    <s v="1-2 Miles"/>
    <x v="2"/>
    <x v="38"/>
    <x v="1"/>
    <x v="1"/>
    <x v="0"/>
    <x v="1"/>
  </r>
  <r>
    <x v="732"/>
    <x v="1"/>
    <x v="0"/>
    <x v="10"/>
    <n v="0"/>
    <s v="Graduate Degree"/>
    <s v="Professional"/>
    <s v="Yes"/>
    <x v="1"/>
    <s v="2-5 Miles"/>
    <x v="2"/>
    <x v="13"/>
    <x v="1"/>
    <x v="0"/>
    <x v="1"/>
    <x v="1"/>
  </r>
  <r>
    <x v="733"/>
    <x v="1"/>
    <x v="1"/>
    <x v="12"/>
    <n v="1"/>
    <s v="Bachelors"/>
    <s v="Management"/>
    <s v="No"/>
    <x v="3"/>
    <s v="0-1 Miles"/>
    <x v="2"/>
    <x v="20"/>
    <x v="0"/>
    <x v="0"/>
    <x v="0"/>
    <x v="1"/>
  </r>
  <r>
    <x v="734"/>
    <x v="1"/>
    <x v="0"/>
    <x v="12"/>
    <n v="1"/>
    <s v="Bachelors"/>
    <s v="Management"/>
    <s v="No"/>
    <x v="4"/>
    <s v="0-1 Miles"/>
    <x v="2"/>
    <x v="12"/>
    <x v="1"/>
    <x v="1"/>
    <x v="0"/>
    <x v="1"/>
  </r>
  <r>
    <x v="735"/>
    <x v="1"/>
    <x v="0"/>
    <x v="1"/>
    <n v="0"/>
    <s v="Partial College"/>
    <s v="Skilled Manual"/>
    <s v="Yes"/>
    <x v="1"/>
    <s v="5-10 Miles"/>
    <x v="2"/>
    <x v="22"/>
    <x v="0"/>
    <x v="2"/>
    <x v="1"/>
    <x v="1"/>
  </r>
  <r>
    <x v="736"/>
    <x v="0"/>
    <x v="1"/>
    <x v="0"/>
    <n v="0"/>
    <s v="High School"/>
    <s v="Skilled Manual"/>
    <s v="Yes"/>
    <x v="1"/>
    <s v="5-10 Miles"/>
    <x v="2"/>
    <x v="23"/>
    <x v="0"/>
    <x v="0"/>
    <x v="1"/>
    <x v="1"/>
  </r>
  <r>
    <x v="737"/>
    <x v="0"/>
    <x v="1"/>
    <x v="3"/>
    <n v="2"/>
    <s v="Partial High School"/>
    <s v="Skilled Manual"/>
    <s v="No"/>
    <x v="2"/>
    <s v="1-2 Miles"/>
    <x v="2"/>
    <x v="38"/>
    <x v="0"/>
    <x v="1"/>
    <x v="0"/>
    <x v="1"/>
  </r>
  <r>
    <x v="738"/>
    <x v="1"/>
    <x v="0"/>
    <x v="0"/>
    <n v="2"/>
    <s v="Partial College"/>
    <s v="Clerical"/>
    <s v="No"/>
    <x v="1"/>
    <s v="1-2 Miles"/>
    <x v="2"/>
    <x v="15"/>
    <x v="1"/>
    <x v="1"/>
    <x v="0"/>
    <x v="1"/>
  </r>
  <r>
    <x v="739"/>
    <x v="0"/>
    <x v="0"/>
    <x v="10"/>
    <n v="2"/>
    <s v="Partial College"/>
    <s v="Professional"/>
    <s v="Yes"/>
    <x v="1"/>
    <s v="10+ Miles"/>
    <x v="2"/>
    <x v="10"/>
    <x v="0"/>
    <x v="1"/>
    <x v="0"/>
    <x v="1"/>
  </r>
  <r>
    <x v="740"/>
    <x v="0"/>
    <x v="1"/>
    <x v="0"/>
    <n v="4"/>
    <s v="Partial College"/>
    <s v="Clerical"/>
    <s v="No"/>
    <x v="0"/>
    <s v="0-1 Miles"/>
    <x v="2"/>
    <x v="25"/>
    <x v="0"/>
    <x v="2"/>
    <x v="0"/>
    <x v="0"/>
  </r>
  <r>
    <x v="741"/>
    <x v="0"/>
    <x v="0"/>
    <x v="0"/>
    <n v="1"/>
    <s v="Partial College"/>
    <s v="Clerical"/>
    <s v="Yes"/>
    <x v="1"/>
    <s v="1-2 Miles"/>
    <x v="2"/>
    <x v="28"/>
    <x v="1"/>
    <x v="1"/>
    <x v="0"/>
    <x v="1"/>
  </r>
  <r>
    <x v="742"/>
    <x v="1"/>
    <x v="1"/>
    <x v="1"/>
    <n v="0"/>
    <s v="High School"/>
    <s v="Skilled Manual"/>
    <s v="Yes"/>
    <x v="2"/>
    <s v="5-10 Miles"/>
    <x v="2"/>
    <x v="25"/>
    <x v="0"/>
    <x v="2"/>
    <x v="1"/>
    <x v="1"/>
  </r>
  <r>
    <x v="743"/>
    <x v="0"/>
    <x v="1"/>
    <x v="15"/>
    <n v="1"/>
    <s v="Bachelors"/>
    <s v="Management"/>
    <s v="Yes"/>
    <x v="4"/>
    <s v="5-10 Miles"/>
    <x v="2"/>
    <x v="12"/>
    <x v="0"/>
    <x v="1"/>
    <x v="0"/>
    <x v="1"/>
  </r>
  <r>
    <x v="744"/>
    <x v="0"/>
    <x v="0"/>
    <x v="3"/>
    <n v="4"/>
    <s v="Partial College"/>
    <s v="Professional"/>
    <s v="Yes"/>
    <x v="1"/>
    <s v="10+ Miles"/>
    <x v="2"/>
    <x v="16"/>
    <x v="0"/>
    <x v="1"/>
    <x v="0"/>
    <x v="1"/>
  </r>
  <r>
    <x v="745"/>
    <x v="0"/>
    <x v="1"/>
    <x v="10"/>
    <n v="4"/>
    <s v="Graduate Degree"/>
    <s v="Skilled Manual"/>
    <s v="Yes"/>
    <x v="0"/>
    <s v="1-2 Miles"/>
    <x v="2"/>
    <x v="15"/>
    <x v="1"/>
    <x v="1"/>
    <x v="0"/>
    <x v="0"/>
  </r>
  <r>
    <x v="746"/>
    <x v="0"/>
    <x v="0"/>
    <x v="10"/>
    <n v="2"/>
    <s v="Bachelors"/>
    <s v="Management"/>
    <s v="Yes"/>
    <x v="0"/>
    <s v="10+ Miles"/>
    <x v="2"/>
    <x v="16"/>
    <x v="0"/>
    <x v="1"/>
    <x v="0"/>
    <x v="0"/>
  </r>
  <r>
    <x v="747"/>
    <x v="1"/>
    <x v="0"/>
    <x v="3"/>
    <n v="1"/>
    <s v="Bachelors"/>
    <s v="Professional"/>
    <s v="No"/>
    <x v="1"/>
    <s v="0-1 Miles"/>
    <x v="2"/>
    <x v="20"/>
    <x v="0"/>
    <x v="0"/>
    <x v="0"/>
    <x v="1"/>
  </r>
  <r>
    <x v="748"/>
    <x v="0"/>
    <x v="1"/>
    <x v="12"/>
    <n v="2"/>
    <s v="Graduate Degree"/>
    <s v="Management"/>
    <s v="Yes"/>
    <x v="4"/>
    <s v="2-5 Miles"/>
    <x v="2"/>
    <x v="45"/>
    <x v="0"/>
    <x v="1"/>
    <x v="0"/>
    <x v="1"/>
  </r>
  <r>
    <x v="749"/>
    <x v="0"/>
    <x v="0"/>
    <x v="3"/>
    <n v="2"/>
    <s v="Partial College"/>
    <s v="Professional"/>
    <s v="Yes"/>
    <x v="1"/>
    <s v="2-5 Miles"/>
    <x v="2"/>
    <x v="14"/>
    <x v="0"/>
    <x v="1"/>
    <x v="0"/>
    <x v="1"/>
  </r>
  <r>
    <x v="750"/>
    <x v="0"/>
    <x v="1"/>
    <x v="1"/>
    <n v="2"/>
    <s v="High School"/>
    <s v="Skilled Manual"/>
    <s v="Yes"/>
    <x v="2"/>
    <s v="1-2 Miles"/>
    <x v="2"/>
    <x v="5"/>
    <x v="0"/>
    <x v="1"/>
    <x v="0"/>
    <x v="1"/>
  </r>
  <r>
    <x v="751"/>
    <x v="0"/>
    <x v="1"/>
    <x v="10"/>
    <n v="1"/>
    <s v="Graduate Degree"/>
    <s v="Professional"/>
    <s v="Yes"/>
    <x v="0"/>
    <s v="2-5 Miles"/>
    <x v="2"/>
    <x v="4"/>
    <x v="0"/>
    <x v="0"/>
    <x v="0"/>
    <x v="0"/>
  </r>
  <r>
    <x v="752"/>
    <x v="0"/>
    <x v="1"/>
    <x v="10"/>
    <n v="0"/>
    <s v="Partial College"/>
    <s v="Professional"/>
    <s v="Yes"/>
    <x v="2"/>
    <s v="5-10 Miles"/>
    <x v="2"/>
    <x v="21"/>
    <x v="0"/>
    <x v="0"/>
    <x v="1"/>
    <x v="1"/>
  </r>
  <r>
    <x v="753"/>
    <x v="1"/>
    <x v="0"/>
    <x v="0"/>
    <n v="0"/>
    <s v="Partial College"/>
    <s v="Skilled Manual"/>
    <s v="No"/>
    <x v="1"/>
    <s v="1-2 Miles"/>
    <x v="2"/>
    <x v="40"/>
    <x v="0"/>
    <x v="2"/>
    <x v="1"/>
    <x v="1"/>
  </r>
  <r>
    <x v="754"/>
    <x v="0"/>
    <x v="0"/>
    <x v="0"/>
    <n v="4"/>
    <s v="High School"/>
    <s v="Professional"/>
    <s v="Yes"/>
    <x v="2"/>
    <s v="5-10 Miles"/>
    <x v="2"/>
    <x v="14"/>
    <x v="1"/>
    <x v="1"/>
    <x v="0"/>
    <x v="1"/>
  </r>
  <r>
    <x v="755"/>
    <x v="0"/>
    <x v="1"/>
    <x v="10"/>
    <n v="3"/>
    <s v="High School"/>
    <s v="Professional"/>
    <s v="No"/>
    <x v="2"/>
    <s v="2-5 Miles"/>
    <x v="2"/>
    <x v="39"/>
    <x v="0"/>
    <x v="1"/>
    <x v="0"/>
    <x v="1"/>
  </r>
  <r>
    <x v="756"/>
    <x v="0"/>
    <x v="1"/>
    <x v="0"/>
    <n v="1"/>
    <s v="Bachelors"/>
    <s v="Skilled Manual"/>
    <s v="No"/>
    <x v="1"/>
    <s v="0-1 Miles"/>
    <x v="2"/>
    <x v="4"/>
    <x v="1"/>
    <x v="0"/>
    <x v="0"/>
    <x v="1"/>
  </r>
  <r>
    <x v="757"/>
    <x v="1"/>
    <x v="1"/>
    <x v="1"/>
    <n v="1"/>
    <s v="High School"/>
    <s v="Clerical"/>
    <s v="Yes"/>
    <x v="2"/>
    <s v="1-2 Miles"/>
    <x v="2"/>
    <x v="36"/>
    <x v="1"/>
    <x v="1"/>
    <x v="0"/>
    <x v="1"/>
  </r>
  <r>
    <x v="758"/>
    <x v="1"/>
    <x v="0"/>
    <x v="2"/>
    <n v="5"/>
    <s v="Graduate Degree"/>
    <s v="Skilled Manual"/>
    <s v="No"/>
    <x v="0"/>
    <s v="0-1 Miles"/>
    <x v="2"/>
    <x v="15"/>
    <x v="0"/>
    <x v="1"/>
    <x v="0"/>
    <x v="0"/>
  </r>
  <r>
    <x v="759"/>
    <x v="1"/>
    <x v="0"/>
    <x v="10"/>
    <n v="3"/>
    <s v="Graduate Degree"/>
    <s v="Professional"/>
    <s v="Yes"/>
    <x v="0"/>
    <s v="2-5 Miles"/>
    <x v="2"/>
    <x v="1"/>
    <x v="1"/>
    <x v="0"/>
    <x v="0"/>
    <x v="0"/>
  </r>
  <r>
    <x v="760"/>
    <x v="1"/>
    <x v="1"/>
    <x v="6"/>
    <n v="3"/>
    <s v="Partial High School"/>
    <s v="Clerical"/>
    <s v="No"/>
    <x v="2"/>
    <s v="0-1 Miles"/>
    <x v="2"/>
    <x v="5"/>
    <x v="0"/>
    <x v="1"/>
    <x v="0"/>
    <x v="1"/>
  </r>
  <r>
    <x v="761"/>
    <x v="0"/>
    <x v="0"/>
    <x v="10"/>
    <n v="5"/>
    <s v="Bachelors"/>
    <s v="Management"/>
    <s v="Yes"/>
    <x v="4"/>
    <s v="10+ Miles"/>
    <x v="2"/>
    <x v="14"/>
    <x v="0"/>
    <x v="1"/>
    <x v="0"/>
    <x v="1"/>
  </r>
  <r>
    <x v="762"/>
    <x v="1"/>
    <x v="1"/>
    <x v="14"/>
    <n v="2"/>
    <s v="Bachelors"/>
    <s v="Skilled Manual"/>
    <s v="Yes"/>
    <x v="0"/>
    <s v="2-5 Miles"/>
    <x v="2"/>
    <x v="34"/>
    <x v="1"/>
    <x v="0"/>
    <x v="0"/>
    <x v="0"/>
  </r>
  <r>
    <x v="763"/>
    <x v="0"/>
    <x v="1"/>
    <x v="14"/>
    <n v="1"/>
    <s v="Graduate Degree"/>
    <s v="Skilled Manual"/>
    <s v="Yes"/>
    <x v="0"/>
    <s v="0-1 Miles"/>
    <x v="2"/>
    <x v="6"/>
    <x v="1"/>
    <x v="0"/>
    <x v="0"/>
    <x v="0"/>
  </r>
  <r>
    <x v="764"/>
    <x v="0"/>
    <x v="0"/>
    <x v="10"/>
    <n v="0"/>
    <s v="Partial College"/>
    <s v="Skilled Manual"/>
    <s v="No"/>
    <x v="1"/>
    <s v="1-2 Miles"/>
    <x v="2"/>
    <x v="40"/>
    <x v="0"/>
    <x v="2"/>
    <x v="1"/>
    <x v="1"/>
  </r>
  <r>
    <x v="765"/>
    <x v="1"/>
    <x v="0"/>
    <x v="3"/>
    <n v="0"/>
    <s v="Partial College"/>
    <s v="Skilled Manual"/>
    <s v="Yes"/>
    <x v="2"/>
    <s v="5-10 Miles"/>
    <x v="2"/>
    <x v="17"/>
    <x v="1"/>
    <x v="0"/>
    <x v="1"/>
    <x v="1"/>
  </r>
  <r>
    <x v="766"/>
    <x v="0"/>
    <x v="1"/>
    <x v="14"/>
    <n v="4"/>
    <s v="Bachelors"/>
    <s v="Skilled Manual"/>
    <s v="Yes"/>
    <x v="4"/>
    <s v="10+ Miles"/>
    <x v="2"/>
    <x v="0"/>
    <x v="0"/>
    <x v="0"/>
    <x v="0"/>
    <x v="1"/>
  </r>
  <r>
    <x v="767"/>
    <x v="0"/>
    <x v="0"/>
    <x v="10"/>
    <n v="2"/>
    <s v="Partial College"/>
    <s v="Professional"/>
    <s v="Yes"/>
    <x v="2"/>
    <s v="2-5 Miles"/>
    <x v="2"/>
    <x v="42"/>
    <x v="1"/>
    <x v="1"/>
    <x v="0"/>
    <x v="1"/>
  </r>
  <r>
    <x v="768"/>
    <x v="0"/>
    <x v="0"/>
    <x v="7"/>
    <n v="1"/>
    <s v="High School"/>
    <s v="Professional"/>
    <s v="No"/>
    <x v="3"/>
    <s v="2-5 Miles"/>
    <x v="2"/>
    <x v="12"/>
    <x v="0"/>
    <x v="1"/>
    <x v="0"/>
    <x v="1"/>
  </r>
  <r>
    <x v="769"/>
    <x v="0"/>
    <x v="0"/>
    <x v="11"/>
    <n v="4"/>
    <s v="Bachelors"/>
    <s v="Management"/>
    <s v="Yes"/>
    <x v="3"/>
    <s v="0-1 Miles"/>
    <x v="2"/>
    <x v="8"/>
    <x v="0"/>
    <x v="0"/>
    <x v="0"/>
    <x v="1"/>
  </r>
  <r>
    <x v="770"/>
    <x v="0"/>
    <x v="1"/>
    <x v="10"/>
    <n v="1"/>
    <s v="Graduate Degree"/>
    <s v="Skilled Manual"/>
    <s v="No"/>
    <x v="0"/>
    <s v="0-1 Miles"/>
    <x v="2"/>
    <x v="10"/>
    <x v="0"/>
    <x v="1"/>
    <x v="0"/>
    <x v="0"/>
  </r>
  <r>
    <x v="771"/>
    <x v="0"/>
    <x v="1"/>
    <x v="2"/>
    <n v="1"/>
    <s v="Partial College"/>
    <s v="Skilled Manual"/>
    <s v="No"/>
    <x v="1"/>
    <s v="0-1 Miles"/>
    <x v="2"/>
    <x v="15"/>
    <x v="1"/>
    <x v="1"/>
    <x v="0"/>
    <x v="1"/>
  </r>
  <r>
    <x v="772"/>
    <x v="1"/>
    <x v="1"/>
    <x v="10"/>
    <n v="4"/>
    <s v="Graduate Degree"/>
    <s v="Skilled Manual"/>
    <s v="Yes"/>
    <x v="0"/>
    <s v="1-2 Miles"/>
    <x v="2"/>
    <x v="15"/>
    <x v="1"/>
    <x v="1"/>
    <x v="0"/>
    <x v="0"/>
  </r>
  <r>
    <x v="773"/>
    <x v="0"/>
    <x v="0"/>
    <x v="10"/>
    <n v="1"/>
    <s v="Graduate Degree"/>
    <s v="Skilled Manual"/>
    <s v="Yes"/>
    <x v="0"/>
    <s v="0-1 Miles"/>
    <x v="2"/>
    <x v="17"/>
    <x v="0"/>
    <x v="0"/>
    <x v="0"/>
    <x v="0"/>
  </r>
  <r>
    <x v="774"/>
    <x v="0"/>
    <x v="0"/>
    <x v="2"/>
    <n v="3"/>
    <s v="Graduate Degree"/>
    <s v="Professional"/>
    <s v="Yes"/>
    <x v="0"/>
    <s v="0-1 Miles"/>
    <x v="2"/>
    <x v="4"/>
    <x v="1"/>
    <x v="0"/>
    <x v="0"/>
    <x v="0"/>
  </r>
  <r>
    <x v="775"/>
    <x v="0"/>
    <x v="1"/>
    <x v="3"/>
    <n v="2"/>
    <s v="Partial High School"/>
    <s v="Skilled Manual"/>
    <s v="Yes"/>
    <x v="2"/>
    <s v="10+ Miles"/>
    <x v="2"/>
    <x v="9"/>
    <x v="0"/>
    <x v="1"/>
    <x v="0"/>
    <x v="1"/>
  </r>
  <r>
    <x v="776"/>
    <x v="1"/>
    <x v="1"/>
    <x v="3"/>
    <n v="2"/>
    <s v="Bachelors"/>
    <s v="Management"/>
    <s v="No"/>
    <x v="1"/>
    <s v="2-5 Miles"/>
    <x v="2"/>
    <x v="14"/>
    <x v="1"/>
    <x v="1"/>
    <x v="0"/>
    <x v="1"/>
  </r>
  <r>
    <x v="777"/>
    <x v="1"/>
    <x v="1"/>
    <x v="0"/>
    <n v="0"/>
    <s v="High School"/>
    <s v="Skilled Manual"/>
    <s v="Yes"/>
    <x v="2"/>
    <s v="5-10 Miles"/>
    <x v="2"/>
    <x v="40"/>
    <x v="0"/>
    <x v="2"/>
    <x v="1"/>
    <x v="1"/>
  </r>
  <r>
    <x v="778"/>
    <x v="0"/>
    <x v="1"/>
    <x v="8"/>
    <n v="5"/>
    <s v="Partial College"/>
    <s v="Professional"/>
    <s v="Yes"/>
    <x v="4"/>
    <s v="0-1 Miles"/>
    <x v="2"/>
    <x v="3"/>
    <x v="0"/>
    <x v="0"/>
    <x v="0"/>
    <x v="1"/>
  </r>
  <r>
    <x v="779"/>
    <x v="0"/>
    <x v="1"/>
    <x v="2"/>
    <n v="3"/>
    <s v="Partial College"/>
    <s v="Professional"/>
    <s v="No"/>
    <x v="2"/>
    <s v="2-5 Miles"/>
    <x v="2"/>
    <x v="5"/>
    <x v="1"/>
    <x v="1"/>
    <x v="0"/>
    <x v="1"/>
  </r>
  <r>
    <x v="780"/>
    <x v="0"/>
    <x v="0"/>
    <x v="10"/>
    <n v="2"/>
    <s v="Partial College"/>
    <s v="Professional"/>
    <s v="Yes"/>
    <x v="1"/>
    <s v="10+ Miles"/>
    <x v="2"/>
    <x v="10"/>
    <x v="0"/>
    <x v="1"/>
    <x v="0"/>
    <x v="1"/>
  </r>
  <r>
    <x v="781"/>
    <x v="0"/>
    <x v="1"/>
    <x v="2"/>
    <n v="4"/>
    <s v="Bachelors"/>
    <s v="Management"/>
    <s v="Yes"/>
    <x v="0"/>
    <s v="0-1 Miles"/>
    <x v="2"/>
    <x v="1"/>
    <x v="0"/>
    <x v="0"/>
    <x v="0"/>
    <x v="0"/>
  </r>
  <r>
    <x v="782"/>
    <x v="1"/>
    <x v="1"/>
    <x v="3"/>
    <n v="4"/>
    <s v="Bachelors"/>
    <s v="Professional"/>
    <s v="Yes"/>
    <x v="2"/>
    <s v="2-5 Miles"/>
    <x v="2"/>
    <x v="1"/>
    <x v="1"/>
    <x v="0"/>
    <x v="0"/>
    <x v="1"/>
  </r>
  <r>
    <x v="783"/>
    <x v="0"/>
    <x v="1"/>
    <x v="10"/>
    <n v="4"/>
    <s v="Bachelors"/>
    <s v="Skilled Manual"/>
    <s v="Yes"/>
    <x v="4"/>
    <s v="5-10 Miles"/>
    <x v="2"/>
    <x v="0"/>
    <x v="0"/>
    <x v="0"/>
    <x v="0"/>
    <x v="1"/>
  </r>
  <r>
    <x v="784"/>
    <x v="1"/>
    <x v="0"/>
    <x v="4"/>
    <n v="2"/>
    <s v="High School"/>
    <s v="Manual"/>
    <s v="Yes"/>
    <x v="2"/>
    <s v="1-2 Miles"/>
    <x v="2"/>
    <x v="39"/>
    <x v="1"/>
    <x v="1"/>
    <x v="0"/>
    <x v="1"/>
  </r>
  <r>
    <x v="785"/>
    <x v="1"/>
    <x v="0"/>
    <x v="0"/>
    <n v="0"/>
    <s v="High School"/>
    <s v="Skilled Manual"/>
    <s v="No"/>
    <x v="2"/>
    <s v="0-1 Miles"/>
    <x v="2"/>
    <x v="26"/>
    <x v="1"/>
    <x v="2"/>
    <x v="1"/>
    <x v="1"/>
  </r>
  <r>
    <x v="786"/>
    <x v="0"/>
    <x v="0"/>
    <x v="14"/>
    <n v="1"/>
    <s v="Bachelors"/>
    <s v="Skilled Manual"/>
    <s v="Yes"/>
    <x v="1"/>
    <s v="0-1 Miles"/>
    <x v="2"/>
    <x v="11"/>
    <x v="0"/>
    <x v="0"/>
    <x v="0"/>
    <x v="1"/>
  </r>
  <r>
    <x v="787"/>
    <x v="1"/>
    <x v="0"/>
    <x v="3"/>
    <n v="2"/>
    <s v="Bachelors"/>
    <s v="Management"/>
    <s v="No"/>
    <x v="1"/>
    <s v="2-5 Miles"/>
    <x v="2"/>
    <x v="14"/>
    <x v="1"/>
    <x v="1"/>
    <x v="0"/>
    <x v="1"/>
  </r>
  <r>
    <x v="788"/>
    <x v="1"/>
    <x v="0"/>
    <x v="6"/>
    <n v="2"/>
    <s v="Partial High School"/>
    <s v="Clerical"/>
    <s v="Yes"/>
    <x v="2"/>
    <s v="1-2 Miles"/>
    <x v="2"/>
    <x v="38"/>
    <x v="0"/>
    <x v="1"/>
    <x v="0"/>
    <x v="1"/>
  </r>
  <r>
    <x v="789"/>
    <x v="0"/>
    <x v="1"/>
    <x v="10"/>
    <n v="2"/>
    <s v="High School"/>
    <s v="Professional"/>
    <s v="No"/>
    <x v="2"/>
    <s v="1-2 Miles"/>
    <x v="2"/>
    <x v="28"/>
    <x v="1"/>
    <x v="1"/>
    <x v="0"/>
    <x v="1"/>
  </r>
  <r>
    <x v="790"/>
    <x v="1"/>
    <x v="0"/>
    <x v="2"/>
    <n v="2"/>
    <s v="Partial High School"/>
    <s v="Skilled Manual"/>
    <s v="No"/>
    <x v="2"/>
    <s v="1-2 Miles"/>
    <x v="2"/>
    <x v="5"/>
    <x v="0"/>
    <x v="1"/>
    <x v="0"/>
    <x v="1"/>
  </r>
  <r>
    <x v="791"/>
    <x v="0"/>
    <x v="1"/>
    <x v="0"/>
    <n v="0"/>
    <s v="High School"/>
    <s v="Skilled Manual"/>
    <s v="Yes"/>
    <x v="2"/>
    <s v="5-10 Miles"/>
    <x v="2"/>
    <x v="26"/>
    <x v="1"/>
    <x v="2"/>
    <x v="1"/>
    <x v="1"/>
  </r>
  <r>
    <x v="792"/>
    <x v="1"/>
    <x v="1"/>
    <x v="1"/>
    <n v="1"/>
    <s v="High School"/>
    <s v="Clerical"/>
    <s v="No"/>
    <x v="1"/>
    <s v="5-10 Miles"/>
    <x v="2"/>
    <x v="31"/>
    <x v="0"/>
    <x v="1"/>
    <x v="0"/>
    <x v="1"/>
  </r>
  <r>
    <x v="793"/>
    <x v="0"/>
    <x v="1"/>
    <x v="1"/>
    <n v="1"/>
    <s v="High School"/>
    <s v="Clerical"/>
    <s v="Yes"/>
    <x v="1"/>
    <s v="2-5 Miles"/>
    <x v="2"/>
    <x v="31"/>
    <x v="1"/>
    <x v="1"/>
    <x v="0"/>
    <x v="1"/>
  </r>
  <r>
    <x v="794"/>
    <x v="0"/>
    <x v="1"/>
    <x v="14"/>
    <n v="2"/>
    <s v="Graduate Degree"/>
    <s v="Management"/>
    <s v="Yes"/>
    <x v="2"/>
    <s v="5-10 Miles"/>
    <x v="2"/>
    <x v="45"/>
    <x v="0"/>
    <x v="1"/>
    <x v="0"/>
    <x v="1"/>
  </r>
  <r>
    <x v="795"/>
    <x v="1"/>
    <x v="1"/>
    <x v="10"/>
    <n v="2"/>
    <s v="High School"/>
    <s v="Professional"/>
    <s v="Yes"/>
    <x v="2"/>
    <s v="5-10 Miles"/>
    <x v="2"/>
    <x v="36"/>
    <x v="0"/>
    <x v="1"/>
    <x v="0"/>
    <x v="1"/>
  </r>
  <r>
    <x v="796"/>
    <x v="0"/>
    <x v="1"/>
    <x v="3"/>
    <n v="5"/>
    <s v="Partial College"/>
    <s v="Professional"/>
    <s v="Yes"/>
    <x v="2"/>
    <s v="1-2 Miles"/>
    <x v="2"/>
    <x v="42"/>
    <x v="1"/>
    <x v="1"/>
    <x v="0"/>
    <x v="1"/>
  </r>
  <r>
    <x v="797"/>
    <x v="1"/>
    <x v="1"/>
    <x v="10"/>
    <n v="0"/>
    <s v="Partial College"/>
    <s v="Skilled Manual"/>
    <s v="Yes"/>
    <x v="1"/>
    <s v="5-10 Miles"/>
    <x v="2"/>
    <x v="40"/>
    <x v="1"/>
    <x v="2"/>
    <x v="1"/>
    <x v="1"/>
  </r>
  <r>
    <x v="798"/>
    <x v="1"/>
    <x v="0"/>
    <x v="1"/>
    <n v="0"/>
    <s v="High School"/>
    <s v="Skilled Manual"/>
    <s v="No"/>
    <x v="2"/>
    <s v="0-1 Miles"/>
    <x v="2"/>
    <x v="37"/>
    <x v="1"/>
    <x v="2"/>
    <x v="1"/>
    <x v="1"/>
  </r>
  <r>
    <x v="799"/>
    <x v="1"/>
    <x v="0"/>
    <x v="14"/>
    <n v="1"/>
    <s v="Graduate Degree"/>
    <s v="Skilled Manual"/>
    <s v="Yes"/>
    <x v="0"/>
    <s v="1-2 Miles"/>
    <x v="2"/>
    <x v="6"/>
    <x v="1"/>
    <x v="0"/>
    <x v="0"/>
    <x v="0"/>
  </r>
  <r>
    <x v="800"/>
    <x v="1"/>
    <x v="1"/>
    <x v="10"/>
    <n v="4"/>
    <s v="Bachelors"/>
    <s v="Professional"/>
    <s v="Yes"/>
    <x v="2"/>
    <s v="2-5 Miles"/>
    <x v="2"/>
    <x v="1"/>
    <x v="1"/>
    <x v="0"/>
    <x v="0"/>
    <x v="1"/>
  </r>
  <r>
    <x v="801"/>
    <x v="0"/>
    <x v="1"/>
    <x v="3"/>
    <n v="4"/>
    <s v="Graduate Degree"/>
    <s v="Management"/>
    <s v="Yes"/>
    <x v="2"/>
    <s v="5-10 Miles"/>
    <x v="2"/>
    <x v="49"/>
    <x v="0"/>
    <x v="1"/>
    <x v="0"/>
    <x v="1"/>
  </r>
  <r>
    <x v="802"/>
    <x v="0"/>
    <x v="1"/>
    <x v="0"/>
    <n v="0"/>
    <s v="Partial College"/>
    <s v="Skilled Manual"/>
    <s v="Yes"/>
    <x v="1"/>
    <s v="5-10 Miles"/>
    <x v="2"/>
    <x v="40"/>
    <x v="0"/>
    <x v="2"/>
    <x v="1"/>
    <x v="1"/>
  </r>
  <r>
    <x v="803"/>
    <x v="0"/>
    <x v="1"/>
    <x v="0"/>
    <n v="0"/>
    <s v="High School"/>
    <s v="Skilled Manual"/>
    <s v="Yes"/>
    <x v="2"/>
    <s v="5-10 Miles"/>
    <x v="2"/>
    <x v="26"/>
    <x v="1"/>
    <x v="2"/>
    <x v="1"/>
    <x v="1"/>
  </r>
  <r>
    <x v="804"/>
    <x v="0"/>
    <x v="1"/>
    <x v="0"/>
    <n v="0"/>
    <s v="High School"/>
    <s v="Skilled Manual"/>
    <s v="No"/>
    <x v="2"/>
    <s v="0-1 Miles"/>
    <x v="2"/>
    <x v="40"/>
    <x v="1"/>
    <x v="2"/>
    <x v="1"/>
    <x v="1"/>
  </r>
  <r>
    <x v="805"/>
    <x v="1"/>
    <x v="0"/>
    <x v="0"/>
    <n v="0"/>
    <s v="High School"/>
    <s v="Skilled Manual"/>
    <s v="Yes"/>
    <x v="2"/>
    <s v="5-10 Miles"/>
    <x v="2"/>
    <x v="23"/>
    <x v="0"/>
    <x v="0"/>
    <x v="1"/>
    <x v="1"/>
  </r>
  <r>
    <x v="806"/>
    <x v="0"/>
    <x v="0"/>
    <x v="4"/>
    <n v="2"/>
    <s v="High School"/>
    <s v="Manual"/>
    <s v="Yes"/>
    <x v="2"/>
    <s v="1-2 Miles"/>
    <x v="2"/>
    <x v="39"/>
    <x v="0"/>
    <x v="1"/>
    <x v="0"/>
    <x v="1"/>
  </r>
  <r>
    <x v="807"/>
    <x v="1"/>
    <x v="0"/>
    <x v="10"/>
    <n v="0"/>
    <s v="Partial College"/>
    <s v="Professional"/>
    <s v="No"/>
    <x v="2"/>
    <s v="1-2 Miles"/>
    <x v="2"/>
    <x v="21"/>
    <x v="1"/>
    <x v="0"/>
    <x v="1"/>
    <x v="1"/>
  </r>
  <r>
    <x v="808"/>
    <x v="1"/>
    <x v="1"/>
    <x v="1"/>
    <n v="2"/>
    <s v="High School"/>
    <s v="Skilled Manual"/>
    <s v="Yes"/>
    <x v="2"/>
    <s v="1-2 Miles"/>
    <x v="2"/>
    <x v="5"/>
    <x v="1"/>
    <x v="1"/>
    <x v="0"/>
    <x v="1"/>
  </r>
  <r>
    <x v="809"/>
    <x v="0"/>
    <x v="0"/>
    <x v="0"/>
    <n v="4"/>
    <s v="High School"/>
    <s v="Professional"/>
    <s v="Yes"/>
    <x v="2"/>
    <s v="5-10 Miles"/>
    <x v="2"/>
    <x v="45"/>
    <x v="0"/>
    <x v="1"/>
    <x v="0"/>
    <x v="1"/>
  </r>
  <r>
    <x v="810"/>
    <x v="1"/>
    <x v="0"/>
    <x v="3"/>
    <n v="3"/>
    <s v="Graduate Degree"/>
    <s v="Management"/>
    <s v="Yes"/>
    <x v="2"/>
    <s v="5-10 Miles"/>
    <x v="2"/>
    <x v="31"/>
    <x v="1"/>
    <x v="1"/>
    <x v="0"/>
    <x v="1"/>
  </r>
  <r>
    <x v="811"/>
    <x v="0"/>
    <x v="1"/>
    <x v="10"/>
    <n v="0"/>
    <s v="Partial College"/>
    <s v="Skilled Manual"/>
    <s v="No"/>
    <x v="2"/>
    <s v="1-2 Miles"/>
    <x v="2"/>
    <x v="23"/>
    <x v="0"/>
    <x v="0"/>
    <x v="1"/>
    <x v="1"/>
  </r>
  <r>
    <x v="812"/>
    <x v="1"/>
    <x v="0"/>
    <x v="3"/>
    <n v="4"/>
    <s v="Bachelors"/>
    <s v="Management"/>
    <s v="Yes"/>
    <x v="2"/>
    <s v="10+ Miles"/>
    <x v="2"/>
    <x v="33"/>
    <x v="0"/>
    <x v="1"/>
    <x v="0"/>
    <x v="1"/>
  </r>
  <r>
    <x v="813"/>
    <x v="0"/>
    <x v="0"/>
    <x v="3"/>
    <n v="2"/>
    <s v="High School"/>
    <s v="Professional"/>
    <s v="Yes"/>
    <x v="2"/>
    <s v="10+ Miles"/>
    <x v="2"/>
    <x v="39"/>
    <x v="0"/>
    <x v="1"/>
    <x v="0"/>
    <x v="1"/>
  </r>
  <r>
    <x v="814"/>
    <x v="1"/>
    <x v="0"/>
    <x v="3"/>
    <n v="4"/>
    <s v="Bachelors"/>
    <s v="Management"/>
    <s v="Yes"/>
    <x v="2"/>
    <s v="1-2 Miles"/>
    <x v="2"/>
    <x v="24"/>
    <x v="1"/>
    <x v="1"/>
    <x v="0"/>
    <x v="1"/>
  </r>
  <r>
    <x v="815"/>
    <x v="0"/>
    <x v="1"/>
    <x v="0"/>
    <n v="0"/>
    <s v="Partial College"/>
    <s v="Skilled Manual"/>
    <s v="No"/>
    <x v="2"/>
    <s v="1-2 Miles"/>
    <x v="2"/>
    <x v="25"/>
    <x v="0"/>
    <x v="2"/>
    <x v="1"/>
    <x v="1"/>
  </r>
  <r>
    <x v="816"/>
    <x v="0"/>
    <x v="0"/>
    <x v="10"/>
    <n v="3"/>
    <s v="Graduate Degree"/>
    <s v="Professional"/>
    <s v="Yes"/>
    <x v="0"/>
    <s v="2-5 Miles"/>
    <x v="2"/>
    <x v="1"/>
    <x v="1"/>
    <x v="0"/>
    <x v="0"/>
    <x v="0"/>
  </r>
  <r>
    <x v="817"/>
    <x v="0"/>
    <x v="0"/>
    <x v="10"/>
    <n v="3"/>
    <s v="Graduate Degree"/>
    <s v="Professional"/>
    <s v="Yes"/>
    <x v="0"/>
    <s v="2-5 Miles"/>
    <x v="2"/>
    <x v="0"/>
    <x v="1"/>
    <x v="0"/>
    <x v="0"/>
    <x v="0"/>
  </r>
  <r>
    <x v="818"/>
    <x v="0"/>
    <x v="1"/>
    <x v="0"/>
    <n v="0"/>
    <s v="Partial College"/>
    <s v="Skilled Manual"/>
    <s v="Yes"/>
    <x v="1"/>
    <s v="5-10 Miles"/>
    <x v="2"/>
    <x v="25"/>
    <x v="0"/>
    <x v="2"/>
    <x v="1"/>
    <x v="1"/>
  </r>
  <r>
    <x v="819"/>
    <x v="1"/>
    <x v="0"/>
    <x v="0"/>
    <n v="0"/>
    <s v="High School"/>
    <s v="Skilled Manual"/>
    <s v="Yes"/>
    <x v="2"/>
    <s v="5-10 Miles"/>
    <x v="2"/>
    <x v="25"/>
    <x v="0"/>
    <x v="2"/>
    <x v="1"/>
    <x v="1"/>
  </r>
  <r>
    <x v="820"/>
    <x v="1"/>
    <x v="1"/>
    <x v="15"/>
    <n v="1"/>
    <s v="Bachelors"/>
    <s v="Management"/>
    <s v="Yes"/>
    <x v="1"/>
    <s v="5-10 Miles"/>
    <x v="2"/>
    <x v="1"/>
    <x v="0"/>
    <x v="0"/>
    <x v="0"/>
    <x v="1"/>
  </r>
  <r>
    <x v="821"/>
    <x v="0"/>
    <x v="1"/>
    <x v="10"/>
    <n v="0"/>
    <s v="Partial College"/>
    <s v="Skilled Manual"/>
    <s v="Yes"/>
    <x v="2"/>
    <s v="5-10 Miles"/>
    <x v="2"/>
    <x v="6"/>
    <x v="1"/>
    <x v="0"/>
    <x v="1"/>
    <x v="1"/>
  </r>
  <r>
    <x v="822"/>
    <x v="0"/>
    <x v="1"/>
    <x v="1"/>
    <n v="0"/>
    <s v="High School"/>
    <s v="Skilled Manual"/>
    <s v="Yes"/>
    <x v="2"/>
    <s v="5-10 Miles"/>
    <x v="2"/>
    <x v="21"/>
    <x v="0"/>
    <x v="0"/>
    <x v="1"/>
    <x v="1"/>
  </r>
  <r>
    <x v="823"/>
    <x v="1"/>
    <x v="0"/>
    <x v="3"/>
    <n v="4"/>
    <s v="High School"/>
    <s v="Professional"/>
    <s v="Yes"/>
    <x v="0"/>
    <s v="5-10 Miles"/>
    <x v="2"/>
    <x v="5"/>
    <x v="1"/>
    <x v="1"/>
    <x v="0"/>
    <x v="0"/>
  </r>
  <r>
    <x v="824"/>
    <x v="1"/>
    <x v="1"/>
    <x v="15"/>
    <n v="2"/>
    <s v="Bachelors"/>
    <s v="Management"/>
    <s v="No"/>
    <x v="4"/>
    <s v="0-1 Miles"/>
    <x v="2"/>
    <x v="34"/>
    <x v="1"/>
    <x v="0"/>
    <x v="0"/>
    <x v="1"/>
  </r>
  <r>
    <x v="825"/>
    <x v="0"/>
    <x v="1"/>
    <x v="3"/>
    <n v="3"/>
    <s v="High School"/>
    <s v="Professional"/>
    <s v="No"/>
    <x v="1"/>
    <s v="1-2 Miles"/>
    <x v="2"/>
    <x v="31"/>
    <x v="1"/>
    <x v="1"/>
    <x v="0"/>
    <x v="1"/>
  </r>
  <r>
    <x v="826"/>
    <x v="0"/>
    <x v="1"/>
    <x v="3"/>
    <n v="4"/>
    <s v="Graduate Degree"/>
    <s v="Professional"/>
    <s v="Yes"/>
    <x v="0"/>
    <s v="2-5 Miles"/>
    <x v="2"/>
    <x v="4"/>
    <x v="1"/>
    <x v="0"/>
    <x v="0"/>
    <x v="0"/>
  </r>
  <r>
    <x v="827"/>
    <x v="1"/>
    <x v="0"/>
    <x v="2"/>
    <n v="3"/>
    <s v="Bachelors"/>
    <s v="Skilled Manual"/>
    <s v="Yes"/>
    <x v="2"/>
    <s v="2-5 Miles"/>
    <x v="2"/>
    <x v="3"/>
    <x v="1"/>
    <x v="0"/>
    <x v="0"/>
    <x v="1"/>
  </r>
  <r>
    <x v="828"/>
    <x v="1"/>
    <x v="0"/>
    <x v="0"/>
    <n v="0"/>
    <s v="Partial High School"/>
    <s v="Clerical"/>
    <s v="Yes"/>
    <x v="2"/>
    <s v="5-10 Miles"/>
    <x v="2"/>
    <x v="22"/>
    <x v="0"/>
    <x v="2"/>
    <x v="1"/>
    <x v="1"/>
  </r>
  <r>
    <x v="829"/>
    <x v="1"/>
    <x v="1"/>
    <x v="9"/>
    <n v="1"/>
    <s v="Graduate Degree"/>
    <s v="Management"/>
    <s v="No"/>
    <x v="3"/>
    <s v="0-1 Miles"/>
    <x v="2"/>
    <x v="29"/>
    <x v="0"/>
    <x v="1"/>
    <x v="0"/>
    <x v="1"/>
  </r>
  <r>
    <x v="830"/>
    <x v="0"/>
    <x v="1"/>
    <x v="10"/>
    <n v="2"/>
    <s v="High School"/>
    <s v="Professional"/>
    <s v="No"/>
    <x v="2"/>
    <s v="5-10 Miles"/>
    <x v="2"/>
    <x v="36"/>
    <x v="0"/>
    <x v="1"/>
    <x v="0"/>
    <x v="1"/>
  </r>
  <r>
    <x v="831"/>
    <x v="0"/>
    <x v="0"/>
    <x v="3"/>
    <n v="4"/>
    <s v="Bachelors"/>
    <s v="Professional"/>
    <s v="Yes"/>
    <x v="2"/>
    <s v="0-1 Miles"/>
    <x v="2"/>
    <x v="1"/>
    <x v="1"/>
    <x v="0"/>
    <x v="0"/>
    <x v="1"/>
  </r>
  <r>
    <x v="832"/>
    <x v="0"/>
    <x v="0"/>
    <x v="10"/>
    <n v="0"/>
    <s v="Graduate Degree"/>
    <s v="Professional"/>
    <s v="Yes"/>
    <x v="0"/>
    <s v="0-1 Miles"/>
    <x v="2"/>
    <x v="32"/>
    <x v="0"/>
    <x v="0"/>
    <x v="1"/>
    <x v="0"/>
  </r>
  <r>
    <x v="833"/>
    <x v="1"/>
    <x v="0"/>
    <x v="3"/>
    <n v="0"/>
    <s v="Bachelors"/>
    <s v="Professional"/>
    <s v="No"/>
    <x v="1"/>
    <s v="0-1 Miles"/>
    <x v="2"/>
    <x v="34"/>
    <x v="1"/>
    <x v="0"/>
    <x v="1"/>
    <x v="1"/>
  </r>
  <r>
    <x v="834"/>
    <x v="1"/>
    <x v="0"/>
    <x v="3"/>
    <n v="2"/>
    <s v="Partial High School"/>
    <s v="Skilled Manual"/>
    <s v="No"/>
    <x v="2"/>
    <s v="2-5 Miles"/>
    <x v="2"/>
    <x v="9"/>
    <x v="1"/>
    <x v="1"/>
    <x v="0"/>
    <x v="1"/>
  </r>
  <r>
    <x v="835"/>
    <x v="1"/>
    <x v="0"/>
    <x v="10"/>
    <n v="3"/>
    <s v="Bachelors"/>
    <s v="Skilled Manual"/>
    <s v="Yes"/>
    <x v="0"/>
    <s v="2-5 Miles"/>
    <x v="2"/>
    <x v="8"/>
    <x v="1"/>
    <x v="0"/>
    <x v="0"/>
    <x v="0"/>
  </r>
  <r>
    <x v="836"/>
    <x v="0"/>
    <x v="0"/>
    <x v="0"/>
    <n v="0"/>
    <s v="Partial College"/>
    <s v="Skilled Manual"/>
    <s v="Yes"/>
    <x v="2"/>
    <s v="5-10 Miles"/>
    <x v="2"/>
    <x v="26"/>
    <x v="0"/>
    <x v="2"/>
    <x v="1"/>
    <x v="1"/>
  </r>
  <r>
    <x v="837"/>
    <x v="0"/>
    <x v="1"/>
    <x v="10"/>
    <n v="1"/>
    <s v="Graduate Degree"/>
    <s v="Skilled Manual"/>
    <s v="Yes"/>
    <x v="0"/>
    <s v="0-1 Miles"/>
    <x v="2"/>
    <x v="6"/>
    <x v="0"/>
    <x v="0"/>
    <x v="0"/>
    <x v="0"/>
  </r>
  <r>
    <x v="838"/>
    <x v="1"/>
    <x v="0"/>
    <x v="2"/>
    <n v="3"/>
    <s v="Bachelors"/>
    <s v="Skilled Manual"/>
    <s v="Yes"/>
    <x v="2"/>
    <s v="2-5 Miles"/>
    <x v="2"/>
    <x v="3"/>
    <x v="1"/>
    <x v="0"/>
    <x v="0"/>
    <x v="1"/>
  </r>
  <r>
    <x v="839"/>
    <x v="1"/>
    <x v="0"/>
    <x v="2"/>
    <n v="3"/>
    <s v="Graduate Degree"/>
    <s v="Professional"/>
    <s v="Yes"/>
    <x v="0"/>
    <s v="0-1 Miles"/>
    <x v="2"/>
    <x v="34"/>
    <x v="1"/>
    <x v="0"/>
    <x v="0"/>
    <x v="0"/>
  </r>
  <r>
    <x v="840"/>
    <x v="0"/>
    <x v="1"/>
    <x v="3"/>
    <n v="4"/>
    <s v="Partial College"/>
    <s v="Professional"/>
    <s v="Yes"/>
    <x v="2"/>
    <s v="10+ Miles"/>
    <x v="2"/>
    <x v="39"/>
    <x v="0"/>
    <x v="1"/>
    <x v="0"/>
    <x v="1"/>
  </r>
  <r>
    <x v="841"/>
    <x v="0"/>
    <x v="1"/>
    <x v="7"/>
    <n v="2"/>
    <s v="Graduate Degree"/>
    <s v="Management"/>
    <s v="Yes"/>
    <x v="4"/>
    <s v="5-10 Miles"/>
    <x v="2"/>
    <x v="46"/>
    <x v="0"/>
    <x v="1"/>
    <x v="0"/>
    <x v="1"/>
  </r>
  <r>
    <x v="842"/>
    <x v="0"/>
    <x v="0"/>
    <x v="10"/>
    <n v="1"/>
    <s v="Partial College"/>
    <s v="Skilled Manual"/>
    <s v="Yes"/>
    <x v="1"/>
    <s v="2-5 Miles"/>
    <x v="2"/>
    <x v="12"/>
    <x v="1"/>
    <x v="1"/>
    <x v="0"/>
    <x v="1"/>
  </r>
  <r>
    <x v="843"/>
    <x v="1"/>
    <x v="1"/>
    <x v="2"/>
    <n v="2"/>
    <s v="Partial High School"/>
    <s v="Skilled Manual"/>
    <s v="No"/>
    <x v="2"/>
    <s v="1-2 Miles"/>
    <x v="2"/>
    <x v="31"/>
    <x v="0"/>
    <x v="1"/>
    <x v="0"/>
    <x v="1"/>
  </r>
  <r>
    <x v="844"/>
    <x v="0"/>
    <x v="0"/>
    <x v="0"/>
    <n v="5"/>
    <s v="High School"/>
    <s v="Professional"/>
    <s v="Yes"/>
    <x v="2"/>
    <s v="10+ Miles"/>
    <x v="2"/>
    <x v="2"/>
    <x v="0"/>
    <x v="1"/>
    <x v="0"/>
    <x v="1"/>
  </r>
  <r>
    <x v="845"/>
    <x v="1"/>
    <x v="0"/>
    <x v="6"/>
    <n v="3"/>
    <s v="Partial High School"/>
    <s v="Clerical"/>
    <s v="Yes"/>
    <x v="2"/>
    <s v="1-2 Miles"/>
    <x v="2"/>
    <x v="5"/>
    <x v="0"/>
    <x v="1"/>
    <x v="0"/>
    <x v="1"/>
  </r>
  <r>
    <x v="846"/>
    <x v="0"/>
    <x v="0"/>
    <x v="3"/>
    <n v="4"/>
    <s v="Partial College"/>
    <s v="Professional"/>
    <s v="No"/>
    <x v="1"/>
    <s v="1-2 Miles"/>
    <x v="2"/>
    <x v="16"/>
    <x v="0"/>
    <x v="1"/>
    <x v="0"/>
    <x v="1"/>
  </r>
  <r>
    <x v="847"/>
    <x v="1"/>
    <x v="0"/>
    <x v="0"/>
    <n v="0"/>
    <s v="Partial High School"/>
    <s v="Clerical"/>
    <s v="Yes"/>
    <x v="2"/>
    <s v="5-10 Miles"/>
    <x v="2"/>
    <x v="19"/>
    <x v="0"/>
    <x v="2"/>
    <x v="1"/>
    <x v="1"/>
  </r>
  <r>
    <x v="848"/>
    <x v="1"/>
    <x v="1"/>
    <x v="12"/>
    <n v="0"/>
    <s v="Graduate Degree"/>
    <s v="Management"/>
    <s v="No"/>
    <x v="2"/>
    <s v="0-1 Miles"/>
    <x v="2"/>
    <x v="13"/>
    <x v="1"/>
    <x v="0"/>
    <x v="1"/>
    <x v="1"/>
  </r>
  <r>
    <x v="849"/>
    <x v="0"/>
    <x v="0"/>
    <x v="0"/>
    <n v="5"/>
    <s v="High School"/>
    <s v="Professional"/>
    <s v="No"/>
    <x v="2"/>
    <s v="2-5 Miles"/>
    <x v="2"/>
    <x v="2"/>
    <x v="0"/>
    <x v="1"/>
    <x v="0"/>
    <x v="1"/>
  </r>
  <r>
    <x v="850"/>
    <x v="1"/>
    <x v="0"/>
    <x v="12"/>
    <n v="2"/>
    <s v="Bachelors"/>
    <s v="Management"/>
    <s v="No"/>
    <x v="3"/>
    <s v="0-1 Miles"/>
    <x v="2"/>
    <x v="41"/>
    <x v="0"/>
    <x v="1"/>
    <x v="0"/>
    <x v="1"/>
  </r>
  <r>
    <x v="851"/>
    <x v="0"/>
    <x v="1"/>
    <x v="10"/>
    <n v="0"/>
    <s v="Partial College"/>
    <s v="Skilled Manual"/>
    <s v="Yes"/>
    <x v="1"/>
    <s v="5-10 Miles"/>
    <x v="2"/>
    <x v="21"/>
    <x v="1"/>
    <x v="0"/>
    <x v="1"/>
    <x v="1"/>
  </r>
  <r>
    <x v="852"/>
    <x v="1"/>
    <x v="1"/>
    <x v="14"/>
    <n v="2"/>
    <s v="Bachelors"/>
    <s v="Skilled Manual"/>
    <s v="No"/>
    <x v="1"/>
    <s v="0-1 Miles"/>
    <x v="2"/>
    <x v="32"/>
    <x v="1"/>
    <x v="0"/>
    <x v="0"/>
    <x v="1"/>
  </r>
  <r>
    <x v="853"/>
    <x v="1"/>
    <x v="1"/>
    <x v="10"/>
    <n v="1"/>
    <s v="Graduate Degree"/>
    <s v="Professional"/>
    <s v="Yes"/>
    <x v="0"/>
    <s v="2-5 Miles"/>
    <x v="2"/>
    <x v="11"/>
    <x v="1"/>
    <x v="0"/>
    <x v="0"/>
    <x v="0"/>
  </r>
  <r>
    <x v="854"/>
    <x v="0"/>
    <x v="0"/>
    <x v="10"/>
    <n v="0"/>
    <s v="Partial College"/>
    <s v="Professional"/>
    <s v="Yes"/>
    <x v="2"/>
    <s v="5-10 Miles"/>
    <x v="2"/>
    <x v="21"/>
    <x v="0"/>
    <x v="0"/>
    <x v="1"/>
    <x v="1"/>
  </r>
  <r>
    <x v="855"/>
    <x v="1"/>
    <x v="0"/>
    <x v="1"/>
    <n v="0"/>
    <s v="Partial College"/>
    <s v="Skilled Manual"/>
    <s v="No"/>
    <x v="1"/>
    <s v="1-2 Miles"/>
    <x v="2"/>
    <x v="23"/>
    <x v="0"/>
    <x v="0"/>
    <x v="1"/>
    <x v="1"/>
  </r>
  <r>
    <x v="856"/>
    <x v="1"/>
    <x v="1"/>
    <x v="0"/>
    <n v="0"/>
    <s v="Partial College"/>
    <s v="Skilled Manual"/>
    <s v="Yes"/>
    <x v="1"/>
    <s v="5-10 Miles"/>
    <x v="2"/>
    <x v="40"/>
    <x v="0"/>
    <x v="2"/>
    <x v="1"/>
    <x v="1"/>
  </r>
  <r>
    <x v="857"/>
    <x v="0"/>
    <x v="0"/>
    <x v="10"/>
    <n v="1"/>
    <s v="Bachelors"/>
    <s v="Professional"/>
    <s v="Yes"/>
    <x v="1"/>
    <s v="0-1 Miles"/>
    <x v="2"/>
    <x v="15"/>
    <x v="1"/>
    <x v="1"/>
    <x v="0"/>
    <x v="1"/>
  </r>
  <r>
    <x v="858"/>
    <x v="0"/>
    <x v="1"/>
    <x v="0"/>
    <n v="0"/>
    <s v="Bachelors"/>
    <s v="Professional"/>
    <s v="No"/>
    <x v="1"/>
    <s v="0-1 Miles"/>
    <x v="2"/>
    <x v="0"/>
    <x v="0"/>
    <x v="0"/>
    <x v="1"/>
    <x v="1"/>
  </r>
  <r>
    <x v="859"/>
    <x v="0"/>
    <x v="1"/>
    <x v="1"/>
    <n v="2"/>
    <s v="High School"/>
    <s v="Skilled Manual"/>
    <s v="Yes"/>
    <x v="2"/>
    <s v="1-2 Miles"/>
    <x v="2"/>
    <x v="38"/>
    <x v="0"/>
    <x v="1"/>
    <x v="0"/>
    <x v="1"/>
  </r>
  <r>
    <x v="860"/>
    <x v="1"/>
    <x v="1"/>
    <x v="1"/>
    <n v="0"/>
    <s v="Partial College"/>
    <s v="Skilled Manual"/>
    <s v="Yes"/>
    <x v="1"/>
    <s v="5-10 Miles"/>
    <x v="2"/>
    <x v="21"/>
    <x v="0"/>
    <x v="0"/>
    <x v="1"/>
    <x v="1"/>
  </r>
  <r>
    <x v="861"/>
    <x v="0"/>
    <x v="0"/>
    <x v="6"/>
    <n v="2"/>
    <s v="High School"/>
    <s v="Manual"/>
    <s v="No"/>
    <x v="2"/>
    <s v="1-2 Miles"/>
    <x v="2"/>
    <x v="39"/>
    <x v="1"/>
    <x v="1"/>
    <x v="0"/>
    <x v="1"/>
  </r>
  <r>
    <x v="862"/>
    <x v="0"/>
    <x v="1"/>
    <x v="14"/>
    <n v="0"/>
    <s v="Graduate Degree"/>
    <s v="Skilled Manual"/>
    <s v="Yes"/>
    <x v="0"/>
    <s v="1-2 Miles"/>
    <x v="2"/>
    <x v="21"/>
    <x v="1"/>
    <x v="0"/>
    <x v="1"/>
    <x v="0"/>
  </r>
  <r>
    <x v="863"/>
    <x v="1"/>
    <x v="1"/>
    <x v="2"/>
    <n v="0"/>
    <s v="Bachelors"/>
    <s v="Management"/>
    <s v="No"/>
    <x v="1"/>
    <s v="0-1 Miles"/>
    <x v="2"/>
    <x v="13"/>
    <x v="1"/>
    <x v="0"/>
    <x v="1"/>
    <x v="1"/>
  </r>
  <r>
    <x v="864"/>
    <x v="1"/>
    <x v="1"/>
    <x v="0"/>
    <n v="0"/>
    <s v="High School"/>
    <s v="Skilled Manual"/>
    <s v="Yes"/>
    <x v="2"/>
    <s v="5-10 Miles"/>
    <x v="2"/>
    <x v="23"/>
    <x v="0"/>
    <x v="0"/>
    <x v="1"/>
    <x v="1"/>
  </r>
  <r>
    <x v="865"/>
    <x v="1"/>
    <x v="0"/>
    <x v="2"/>
    <n v="0"/>
    <s v="Bachelors"/>
    <s v="Management"/>
    <s v="No"/>
    <x v="1"/>
    <s v="0-1 Miles"/>
    <x v="2"/>
    <x v="13"/>
    <x v="1"/>
    <x v="0"/>
    <x v="1"/>
    <x v="1"/>
  </r>
  <r>
    <x v="866"/>
    <x v="0"/>
    <x v="1"/>
    <x v="10"/>
    <n v="2"/>
    <s v="High School"/>
    <s v="Professional"/>
    <s v="Yes"/>
    <x v="2"/>
    <s v="10+ Miles"/>
    <x v="2"/>
    <x v="10"/>
    <x v="0"/>
    <x v="1"/>
    <x v="0"/>
    <x v="1"/>
  </r>
  <r>
    <x v="867"/>
    <x v="0"/>
    <x v="1"/>
    <x v="3"/>
    <n v="3"/>
    <s v="Partial College"/>
    <s v="Professional"/>
    <s v="Yes"/>
    <x v="1"/>
    <s v="5-10 Miles"/>
    <x v="2"/>
    <x v="38"/>
    <x v="0"/>
    <x v="1"/>
    <x v="0"/>
    <x v="1"/>
  </r>
  <r>
    <x v="868"/>
    <x v="1"/>
    <x v="1"/>
    <x v="1"/>
    <n v="5"/>
    <s v="Partial High School"/>
    <s v="Skilled Manual"/>
    <s v="Yes"/>
    <x v="4"/>
    <s v="10+ Miles"/>
    <x v="2"/>
    <x v="2"/>
    <x v="1"/>
    <x v="1"/>
    <x v="0"/>
    <x v="1"/>
  </r>
  <r>
    <x v="869"/>
    <x v="1"/>
    <x v="0"/>
    <x v="15"/>
    <n v="3"/>
    <s v="Bachelors"/>
    <s v="Management"/>
    <s v="No"/>
    <x v="3"/>
    <s v="1-2 Miles"/>
    <x v="2"/>
    <x v="0"/>
    <x v="0"/>
    <x v="0"/>
    <x v="0"/>
    <x v="1"/>
  </r>
  <r>
    <x v="870"/>
    <x v="0"/>
    <x v="1"/>
    <x v="10"/>
    <n v="1"/>
    <s v="Partial College"/>
    <s v="Skilled Manual"/>
    <s v="Yes"/>
    <x v="1"/>
    <s v="0-1 Miles"/>
    <x v="2"/>
    <x v="30"/>
    <x v="0"/>
    <x v="1"/>
    <x v="0"/>
    <x v="1"/>
  </r>
  <r>
    <x v="871"/>
    <x v="0"/>
    <x v="1"/>
    <x v="10"/>
    <n v="2"/>
    <s v="High School"/>
    <s v="Professional"/>
    <s v="Yes"/>
    <x v="2"/>
    <s v="10+ Miles"/>
    <x v="2"/>
    <x v="10"/>
    <x v="0"/>
    <x v="1"/>
    <x v="0"/>
    <x v="1"/>
  </r>
  <r>
    <x v="872"/>
    <x v="1"/>
    <x v="0"/>
    <x v="3"/>
    <n v="3"/>
    <s v="Graduate Degree"/>
    <s v="Management"/>
    <s v="Yes"/>
    <x v="2"/>
    <s v="5-10 Miles"/>
    <x v="2"/>
    <x v="39"/>
    <x v="1"/>
    <x v="1"/>
    <x v="0"/>
    <x v="1"/>
  </r>
  <r>
    <x v="873"/>
    <x v="0"/>
    <x v="1"/>
    <x v="14"/>
    <n v="3"/>
    <s v="Bachelors"/>
    <s v="Skilled Manual"/>
    <s v="Yes"/>
    <x v="2"/>
    <s v="2-5 Miles"/>
    <x v="2"/>
    <x v="8"/>
    <x v="0"/>
    <x v="0"/>
    <x v="0"/>
    <x v="1"/>
  </r>
  <r>
    <x v="874"/>
    <x v="0"/>
    <x v="0"/>
    <x v="1"/>
    <n v="1"/>
    <s v="Bachelors"/>
    <s v="Skilled Manual"/>
    <s v="Yes"/>
    <x v="1"/>
    <s v="5-10 Miles"/>
    <x v="2"/>
    <x v="39"/>
    <x v="1"/>
    <x v="1"/>
    <x v="0"/>
    <x v="1"/>
  </r>
  <r>
    <x v="875"/>
    <x v="1"/>
    <x v="0"/>
    <x v="3"/>
    <n v="2"/>
    <s v="Bachelors"/>
    <s v="Skilled Manual"/>
    <s v="Yes"/>
    <x v="0"/>
    <s v="2-5 Miles"/>
    <x v="2"/>
    <x v="13"/>
    <x v="1"/>
    <x v="0"/>
    <x v="0"/>
    <x v="0"/>
  </r>
  <r>
    <x v="876"/>
    <x v="1"/>
    <x v="1"/>
    <x v="1"/>
    <n v="0"/>
    <s v="Partial High School"/>
    <s v="Clerical"/>
    <s v="No"/>
    <x v="2"/>
    <s v="0-1 Miles"/>
    <x v="2"/>
    <x v="22"/>
    <x v="0"/>
    <x v="2"/>
    <x v="1"/>
    <x v="1"/>
  </r>
  <r>
    <x v="877"/>
    <x v="0"/>
    <x v="1"/>
    <x v="3"/>
    <n v="5"/>
    <s v="Bachelors"/>
    <s v="Management"/>
    <s v="Yes"/>
    <x v="2"/>
    <s v="2-5 Miles"/>
    <x v="2"/>
    <x v="33"/>
    <x v="0"/>
    <x v="1"/>
    <x v="0"/>
    <x v="1"/>
  </r>
  <r>
    <x v="878"/>
    <x v="0"/>
    <x v="1"/>
    <x v="14"/>
    <n v="2"/>
    <s v="Graduate Degree"/>
    <s v="Management"/>
    <s v="Yes"/>
    <x v="2"/>
    <s v="5-10 Miles"/>
    <x v="2"/>
    <x v="51"/>
    <x v="0"/>
    <x v="1"/>
    <x v="0"/>
    <x v="1"/>
  </r>
  <r>
    <x v="879"/>
    <x v="0"/>
    <x v="1"/>
    <x v="8"/>
    <n v="4"/>
    <s v="High School"/>
    <s v="Professional"/>
    <s v="Yes"/>
    <x v="2"/>
    <s v="1-2 Miles"/>
    <x v="2"/>
    <x v="12"/>
    <x v="0"/>
    <x v="1"/>
    <x v="0"/>
    <x v="1"/>
  </r>
  <r>
    <x v="880"/>
    <x v="0"/>
    <x v="1"/>
    <x v="2"/>
    <n v="2"/>
    <s v="Graduate Degree"/>
    <s v="Professional"/>
    <s v="Yes"/>
    <x v="0"/>
    <s v="0-1 Miles"/>
    <x v="2"/>
    <x v="34"/>
    <x v="1"/>
    <x v="0"/>
    <x v="0"/>
    <x v="0"/>
  </r>
  <r>
    <x v="881"/>
    <x v="0"/>
    <x v="0"/>
    <x v="2"/>
    <n v="4"/>
    <s v="Graduate Degree"/>
    <s v="Management"/>
    <s v="Yes"/>
    <x v="2"/>
    <s v="0-1 Miles"/>
    <x v="2"/>
    <x v="52"/>
    <x v="1"/>
    <x v="1"/>
    <x v="0"/>
    <x v="1"/>
  </r>
  <r>
    <x v="882"/>
    <x v="0"/>
    <x v="1"/>
    <x v="1"/>
    <n v="0"/>
    <s v="Graduate Degree"/>
    <s v="Skilled Manual"/>
    <s v="Yes"/>
    <x v="0"/>
    <s v="0-1 Miles"/>
    <x v="2"/>
    <x v="21"/>
    <x v="0"/>
    <x v="0"/>
    <x v="1"/>
    <x v="0"/>
  </r>
  <r>
    <x v="883"/>
    <x v="0"/>
    <x v="0"/>
    <x v="10"/>
    <n v="1"/>
    <s v="Bachelors"/>
    <s v="Professional"/>
    <s v="Yes"/>
    <x v="1"/>
    <s v="2-5 Miles"/>
    <x v="2"/>
    <x v="28"/>
    <x v="1"/>
    <x v="1"/>
    <x v="0"/>
    <x v="1"/>
  </r>
  <r>
    <x v="884"/>
    <x v="0"/>
    <x v="1"/>
    <x v="2"/>
    <n v="4"/>
    <s v="Graduate Degree"/>
    <s v="Management"/>
    <s v="Yes"/>
    <x v="2"/>
    <s v="5-10 Miles"/>
    <x v="2"/>
    <x v="35"/>
    <x v="0"/>
    <x v="1"/>
    <x v="0"/>
    <x v="1"/>
  </r>
  <r>
    <x v="885"/>
    <x v="0"/>
    <x v="0"/>
    <x v="6"/>
    <n v="2"/>
    <s v="Partial High School"/>
    <s v="Clerical"/>
    <s v="Yes"/>
    <x v="2"/>
    <s v="0-1 Miles"/>
    <x v="2"/>
    <x v="38"/>
    <x v="0"/>
    <x v="1"/>
    <x v="0"/>
    <x v="1"/>
  </r>
  <r>
    <x v="886"/>
    <x v="0"/>
    <x v="1"/>
    <x v="3"/>
    <n v="3"/>
    <s v="Graduate Degree"/>
    <s v="Professional"/>
    <s v="Yes"/>
    <x v="0"/>
    <s v="2-5 Miles"/>
    <x v="2"/>
    <x v="17"/>
    <x v="0"/>
    <x v="0"/>
    <x v="0"/>
    <x v="0"/>
  </r>
  <r>
    <x v="887"/>
    <x v="0"/>
    <x v="1"/>
    <x v="14"/>
    <n v="0"/>
    <s v="Graduate Degree"/>
    <s v="Skilled Manual"/>
    <s v="Yes"/>
    <x v="0"/>
    <s v="0-1 Miles"/>
    <x v="2"/>
    <x v="21"/>
    <x v="0"/>
    <x v="0"/>
    <x v="1"/>
    <x v="0"/>
  </r>
  <r>
    <x v="888"/>
    <x v="1"/>
    <x v="0"/>
    <x v="10"/>
    <n v="4"/>
    <s v="Bachelors"/>
    <s v="Skilled Manual"/>
    <s v="No"/>
    <x v="2"/>
    <s v="0-1 Miles"/>
    <x v="2"/>
    <x v="0"/>
    <x v="0"/>
    <x v="0"/>
    <x v="0"/>
    <x v="1"/>
  </r>
  <r>
    <x v="889"/>
    <x v="0"/>
    <x v="0"/>
    <x v="3"/>
    <n v="1"/>
    <s v="Graduate Degree"/>
    <s v="Skilled Manual"/>
    <s v="Yes"/>
    <x v="0"/>
    <s v="0-1 Miles"/>
    <x v="2"/>
    <x v="11"/>
    <x v="1"/>
    <x v="0"/>
    <x v="0"/>
    <x v="0"/>
  </r>
  <r>
    <x v="890"/>
    <x v="0"/>
    <x v="0"/>
    <x v="0"/>
    <n v="2"/>
    <s v="Partial College"/>
    <s v="Clerical"/>
    <s v="Yes"/>
    <x v="1"/>
    <s v="0-1 Miles"/>
    <x v="2"/>
    <x v="28"/>
    <x v="0"/>
    <x v="1"/>
    <x v="0"/>
    <x v="1"/>
  </r>
  <r>
    <x v="891"/>
    <x v="1"/>
    <x v="1"/>
    <x v="11"/>
    <n v="1"/>
    <s v="Graduate Degree"/>
    <s v="Management"/>
    <s v="Yes"/>
    <x v="4"/>
    <s v="2-5 Miles"/>
    <x v="2"/>
    <x v="49"/>
    <x v="1"/>
    <x v="1"/>
    <x v="0"/>
    <x v="1"/>
  </r>
  <r>
    <x v="892"/>
    <x v="1"/>
    <x v="0"/>
    <x v="3"/>
    <n v="4"/>
    <s v="Bachelors"/>
    <s v="Skilled Manual"/>
    <s v="Yes"/>
    <x v="2"/>
    <s v="2-5 Miles"/>
    <x v="2"/>
    <x v="1"/>
    <x v="1"/>
    <x v="0"/>
    <x v="0"/>
    <x v="1"/>
  </r>
  <r>
    <x v="893"/>
    <x v="0"/>
    <x v="1"/>
    <x v="10"/>
    <n v="1"/>
    <s v="Graduate Degree"/>
    <s v="Professional"/>
    <s v="Yes"/>
    <x v="0"/>
    <s v="0-1 Miles"/>
    <x v="2"/>
    <x v="11"/>
    <x v="0"/>
    <x v="0"/>
    <x v="0"/>
    <x v="0"/>
  </r>
  <r>
    <x v="894"/>
    <x v="0"/>
    <x v="1"/>
    <x v="3"/>
    <n v="3"/>
    <s v="Graduate Degree"/>
    <s v="Professional"/>
    <s v="Yes"/>
    <x v="0"/>
    <s v="0-1 Miles"/>
    <x v="2"/>
    <x v="11"/>
    <x v="1"/>
    <x v="0"/>
    <x v="0"/>
    <x v="0"/>
  </r>
  <r>
    <x v="895"/>
    <x v="0"/>
    <x v="0"/>
    <x v="14"/>
    <n v="4"/>
    <s v="Bachelors"/>
    <s v="Management"/>
    <s v="Yes"/>
    <x v="2"/>
    <s v="1-2 Miles"/>
    <x v="2"/>
    <x v="46"/>
    <x v="1"/>
    <x v="1"/>
    <x v="0"/>
    <x v="1"/>
  </r>
  <r>
    <x v="896"/>
    <x v="0"/>
    <x v="0"/>
    <x v="14"/>
    <n v="1"/>
    <s v="Bachelors"/>
    <s v="Skilled Manual"/>
    <s v="Yes"/>
    <x v="0"/>
    <s v="0-1 Miles"/>
    <x v="2"/>
    <x v="17"/>
    <x v="1"/>
    <x v="0"/>
    <x v="0"/>
    <x v="0"/>
  </r>
  <r>
    <x v="897"/>
    <x v="0"/>
    <x v="1"/>
    <x v="1"/>
    <n v="0"/>
    <s v="Partial High School"/>
    <s v="Clerical"/>
    <s v="No"/>
    <x v="2"/>
    <s v="0-1 Miles"/>
    <x v="2"/>
    <x v="26"/>
    <x v="0"/>
    <x v="2"/>
    <x v="1"/>
    <x v="1"/>
  </r>
  <r>
    <x v="898"/>
    <x v="1"/>
    <x v="1"/>
    <x v="3"/>
    <n v="5"/>
    <s v="Bachelors"/>
    <s v="Management"/>
    <s v="Yes"/>
    <x v="4"/>
    <s v="10+ Miles"/>
    <x v="2"/>
    <x v="2"/>
    <x v="1"/>
    <x v="1"/>
    <x v="0"/>
    <x v="1"/>
  </r>
  <r>
    <x v="899"/>
    <x v="0"/>
    <x v="0"/>
    <x v="3"/>
    <n v="5"/>
    <s v="Graduate Degree"/>
    <s v="Professional"/>
    <s v="Yes"/>
    <x v="4"/>
    <s v="10+ Miles"/>
    <x v="2"/>
    <x v="30"/>
    <x v="0"/>
    <x v="1"/>
    <x v="0"/>
    <x v="1"/>
  </r>
  <r>
    <x v="900"/>
    <x v="0"/>
    <x v="1"/>
    <x v="0"/>
    <n v="4"/>
    <s v="High School"/>
    <s v="Skilled Manual"/>
    <s v="Yes"/>
    <x v="2"/>
    <s v="0-1 Miles"/>
    <x v="2"/>
    <x v="20"/>
    <x v="1"/>
    <x v="0"/>
    <x v="0"/>
    <x v="1"/>
  </r>
  <r>
    <x v="901"/>
    <x v="1"/>
    <x v="0"/>
    <x v="10"/>
    <n v="4"/>
    <s v="Bachelors"/>
    <s v="Skilled Manual"/>
    <s v="Yes"/>
    <x v="2"/>
    <s v="2-5 Miles"/>
    <x v="2"/>
    <x v="0"/>
    <x v="1"/>
    <x v="0"/>
    <x v="0"/>
    <x v="1"/>
  </r>
  <r>
    <x v="902"/>
    <x v="1"/>
    <x v="1"/>
    <x v="2"/>
    <n v="3"/>
    <s v="Bachelors"/>
    <s v="Skilled Manual"/>
    <s v="Yes"/>
    <x v="0"/>
    <s v="2-5 Miles"/>
    <x v="2"/>
    <x v="8"/>
    <x v="0"/>
    <x v="0"/>
    <x v="0"/>
    <x v="0"/>
  </r>
  <r>
    <x v="903"/>
    <x v="1"/>
    <x v="1"/>
    <x v="8"/>
    <n v="4"/>
    <s v="Graduate Degree"/>
    <s v="Management"/>
    <s v="Yes"/>
    <x v="1"/>
    <s v="5-10 Miles"/>
    <x v="2"/>
    <x v="49"/>
    <x v="0"/>
    <x v="1"/>
    <x v="0"/>
    <x v="1"/>
  </r>
  <r>
    <x v="904"/>
    <x v="1"/>
    <x v="0"/>
    <x v="10"/>
    <n v="2"/>
    <s v="Bachelors"/>
    <s v="Skilled Manual"/>
    <s v="No"/>
    <x v="0"/>
    <s v="0-1 Miles"/>
    <x v="2"/>
    <x v="4"/>
    <x v="1"/>
    <x v="0"/>
    <x v="0"/>
    <x v="0"/>
  </r>
  <r>
    <x v="905"/>
    <x v="1"/>
    <x v="1"/>
    <x v="8"/>
    <n v="4"/>
    <s v="Bachelors"/>
    <s v="Management"/>
    <s v="Yes"/>
    <x v="1"/>
    <s v="1-2 Miles"/>
    <x v="2"/>
    <x v="13"/>
    <x v="1"/>
    <x v="0"/>
    <x v="0"/>
    <x v="1"/>
  </r>
  <r>
    <x v="906"/>
    <x v="0"/>
    <x v="1"/>
    <x v="10"/>
    <n v="1"/>
    <s v="Graduate Degree"/>
    <s v="Professional"/>
    <s v="Yes"/>
    <x v="0"/>
    <s v="2-5 Miles"/>
    <x v="2"/>
    <x v="17"/>
    <x v="1"/>
    <x v="0"/>
    <x v="0"/>
    <x v="0"/>
  </r>
  <r>
    <x v="907"/>
    <x v="0"/>
    <x v="1"/>
    <x v="14"/>
    <n v="4"/>
    <s v="Bachelors"/>
    <s v="Management"/>
    <s v="Yes"/>
    <x v="2"/>
    <s v="10+ Miles"/>
    <x v="2"/>
    <x v="18"/>
    <x v="0"/>
    <x v="1"/>
    <x v="0"/>
    <x v="1"/>
  </r>
  <r>
    <x v="908"/>
    <x v="1"/>
    <x v="1"/>
    <x v="14"/>
    <n v="3"/>
    <s v="Bachelors"/>
    <s v="Skilled Manual"/>
    <s v="Yes"/>
    <x v="2"/>
    <s v="2-5 Miles"/>
    <x v="2"/>
    <x v="3"/>
    <x v="1"/>
    <x v="0"/>
    <x v="0"/>
    <x v="1"/>
  </r>
  <r>
    <x v="909"/>
    <x v="0"/>
    <x v="1"/>
    <x v="10"/>
    <n v="0"/>
    <s v="Graduate Degree"/>
    <s v="Skilled Manual"/>
    <s v="Yes"/>
    <x v="0"/>
    <s v="1-2 Miles"/>
    <x v="2"/>
    <x v="32"/>
    <x v="1"/>
    <x v="0"/>
    <x v="1"/>
    <x v="0"/>
  </r>
  <r>
    <x v="910"/>
    <x v="0"/>
    <x v="1"/>
    <x v="0"/>
    <n v="4"/>
    <s v="High School"/>
    <s v="Skilled Manual"/>
    <s v="Yes"/>
    <x v="2"/>
    <s v="2-5 Miles"/>
    <x v="2"/>
    <x v="30"/>
    <x v="0"/>
    <x v="1"/>
    <x v="0"/>
    <x v="1"/>
  </r>
  <r>
    <x v="911"/>
    <x v="0"/>
    <x v="0"/>
    <x v="2"/>
    <n v="5"/>
    <s v="Bachelors"/>
    <s v="Management"/>
    <s v="Yes"/>
    <x v="2"/>
    <s v="5-10 Miles"/>
    <x v="2"/>
    <x v="46"/>
    <x v="0"/>
    <x v="1"/>
    <x v="0"/>
    <x v="1"/>
  </r>
  <r>
    <x v="912"/>
    <x v="0"/>
    <x v="0"/>
    <x v="0"/>
    <n v="3"/>
    <s v="Partial College"/>
    <s v="Clerical"/>
    <s v="Yes"/>
    <x v="1"/>
    <s v="1-2 Miles"/>
    <x v="2"/>
    <x v="21"/>
    <x v="0"/>
    <x v="0"/>
    <x v="0"/>
    <x v="1"/>
  </r>
  <r>
    <x v="913"/>
    <x v="1"/>
    <x v="1"/>
    <x v="10"/>
    <n v="2"/>
    <s v="Bachelors"/>
    <s v="Skilled Manual"/>
    <s v="Yes"/>
    <x v="0"/>
    <s v="2-5 Miles"/>
    <x v="2"/>
    <x v="4"/>
    <x v="1"/>
    <x v="0"/>
    <x v="0"/>
    <x v="0"/>
  </r>
  <r>
    <x v="914"/>
    <x v="1"/>
    <x v="1"/>
    <x v="2"/>
    <n v="5"/>
    <s v="Graduate Degree"/>
    <s v="Skilled Manual"/>
    <s v="No"/>
    <x v="0"/>
    <s v="0-1 Miles"/>
    <x v="2"/>
    <x v="15"/>
    <x v="0"/>
    <x v="1"/>
    <x v="0"/>
    <x v="0"/>
  </r>
  <r>
    <x v="915"/>
    <x v="0"/>
    <x v="1"/>
    <x v="10"/>
    <n v="3"/>
    <s v="Graduate Degree"/>
    <s v="Management"/>
    <s v="Yes"/>
    <x v="2"/>
    <s v="10+ Miles"/>
    <x v="2"/>
    <x v="46"/>
    <x v="0"/>
    <x v="1"/>
    <x v="0"/>
    <x v="1"/>
  </r>
  <r>
    <x v="916"/>
    <x v="1"/>
    <x v="1"/>
    <x v="3"/>
    <n v="3"/>
    <s v="Graduate Degree"/>
    <s v="Professional"/>
    <s v="No"/>
    <x v="0"/>
    <s v="0-1 Miles"/>
    <x v="2"/>
    <x v="11"/>
    <x v="1"/>
    <x v="0"/>
    <x v="0"/>
    <x v="0"/>
  </r>
  <r>
    <x v="917"/>
    <x v="1"/>
    <x v="1"/>
    <x v="15"/>
    <n v="3"/>
    <s v="Bachelors"/>
    <s v="Management"/>
    <s v="Yes"/>
    <x v="3"/>
    <s v="2-5 Miles"/>
    <x v="2"/>
    <x v="8"/>
    <x v="1"/>
    <x v="0"/>
    <x v="0"/>
    <x v="1"/>
  </r>
  <r>
    <x v="918"/>
    <x v="0"/>
    <x v="0"/>
    <x v="3"/>
    <n v="0"/>
    <s v="Partial College"/>
    <s v="Skilled Manual"/>
    <s v="Yes"/>
    <x v="2"/>
    <s v="5-10 Miles"/>
    <x v="2"/>
    <x v="17"/>
    <x v="1"/>
    <x v="0"/>
    <x v="1"/>
    <x v="1"/>
  </r>
  <r>
    <x v="919"/>
    <x v="0"/>
    <x v="0"/>
    <x v="0"/>
    <n v="4"/>
    <s v="High School"/>
    <s v="Professional"/>
    <s v="Yes"/>
    <x v="2"/>
    <s v="10+ Miles"/>
    <x v="2"/>
    <x v="33"/>
    <x v="0"/>
    <x v="1"/>
    <x v="0"/>
    <x v="1"/>
  </r>
  <r>
    <x v="920"/>
    <x v="0"/>
    <x v="1"/>
    <x v="1"/>
    <n v="2"/>
    <s v="High School"/>
    <s v="Skilled Manual"/>
    <s v="Yes"/>
    <x v="2"/>
    <s v="1-2 Miles"/>
    <x v="2"/>
    <x v="36"/>
    <x v="0"/>
    <x v="1"/>
    <x v="0"/>
    <x v="1"/>
  </r>
  <r>
    <x v="921"/>
    <x v="1"/>
    <x v="0"/>
    <x v="3"/>
    <n v="3"/>
    <s v="Partial College"/>
    <s v="Professional"/>
    <s v="Yes"/>
    <x v="1"/>
    <s v="5-10 Miles"/>
    <x v="2"/>
    <x v="38"/>
    <x v="1"/>
    <x v="1"/>
    <x v="0"/>
    <x v="1"/>
  </r>
  <r>
    <x v="922"/>
    <x v="0"/>
    <x v="0"/>
    <x v="0"/>
    <n v="3"/>
    <s v="Partial College"/>
    <s v="Professional"/>
    <s v="No"/>
    <x v="2"/>
    <s v="1-2 Miles"/>
    <x v="2"/>
    <x v="9"/>
    <x v="1"/>
    <x v="1"/>
    <x v="0"/>
    <x v="1"/>
  </r>
  <r>
    <x v="923"/>
    <x v="1"/>
    <x v="1"/>
    <x v="3"/>
    <n v="3"/>
    <s v="Graduate Degree"/>
    <s v="Management"/>
    <s v="No"/>
    <x v="2"/>
    <s v="1-2 Miles"/>
    <x v="2"/>
    <x v="39"/>
    <x v="1"/>
    <x v="1"/>
    <x v="0"/>
    <x v="1"/>
  </r>
  <r>
    <x v="924"/>
    <x v="1"/>
    <x v="1"/>
    <x v="8"/>
    <n v="2"/>
    <s v="Partial College"/>
    <s v="Professional"/>
    <s v="Yes"/>
    <x v="1"/>
    <s v="2-5 Miles"/>
    <x v="2"/>
    <x v="28"/>
    <x v="1"/>
    <x v="1"/>
    <x v="0"/>
    <x v="1"/>
  </r>
  <r>
    <x v="925"/>
    <x v="1"/>
    <x v="0"/>
    <x v="14"/>
    <n v="0"/>
    <s v="Graduate Degree"/>
    <s v="Skilled Manual"/>
    <s v="Yes"/>
    <x v="0"/>
    <s v="1-2 Miles"/>
    <x v="2"/>
    <x v="6"/>
    <x v="1"/>
    <x v="0"/>
    <x v="1"/>
    <x v="0"/>
  </r>
  <r>
    <x v="926"/>
    <x v="1"/>
    <x v="0"/>
    <x v="0"/>
    <n v="2"/>
    <s v="High School"/>
    <s v="Professional"/>
    <s v="Yes"/>
    <x v="2"/>
    <s v="10+ Miles"/>
    <x v="2"/>
    <x v="42"/>
    <x v="0"/>
    <x v="1"/>
    <x v="0"/>
    <x v="1"/>
  </r>
  <r>
    <x v="927"/>
    <x v="0"/>
    <x v="0"/>
    <x v="3"/>
    <n v="0"/>
    <s v="Graduate Degree"/>
    <s v="Professional"/>
    <s v="Yes"/>
    <x v="0"/>
    <s v="2-5 Miles"/>
    <x v="2"/>
    <x v="32"/>
    <x v="0"/>
    <x v="0"/>
    <x v="1"/>
    <x v="0"/>
  </r>
  <r>
    <x v="928"/>
    <x v="0"/>
    <x v="1"/>
    <x v="10"/>
    <n v="2"/>
    <s v="High School"/>
    <s v="Professional"/>
    <s v="Yes"/>
    <x v="2"/>
    <s v="5-10 Miles"/>
    <x v="2"/>
    <x v="28"/>
    <x v="0"/>
    <x v="1"/>
    <x v="0"/>
    <x v="1"/>
  </r>
  <r>
    <x v="929"/>
    <x v="0"/>
    <x v="1"/>
    <x v="10"/>
    <n v="2"/>
    <s v="High School"/>
    <s v="Professional"/>
    <s v="Yes"/>
    <x v="2"/>
    <s v="5-10 Miles"/>
    <x v="2"/>
    <x v="5"/>
    <x v="0"/>
    <x v="1"/>
    <x v="0"/>
    <x v="1"/>
  </r>
  <r>
    <x v="930"/>
    <x v="0"/>
    <x v="1"/>
    <x v="3"/>
    <n v="5"/>
    <s v="Graduate Degree"/>
    <s v="Professional"/>
    <s v="No"/>
    <x v="4"/>
    <s v="10+ Miles"/>
    <x v="2"/>
    <x v="15"/>
    <x v="0"/>
    <x v="1"/>
    <x v="0"/>
    <x v="1"/>
  </r>
  <r>
    <x v="931"/>
    <x v="0"/>
    <x v="0"/>
    <x v="0"/>
    <n v="1"/>
    <s v="Partial College"/>
    <s v="Clerical"/>
    <s v="Yes"/>
    <x v="1"/>
    <s v="1-2 Miles"/>
    <x v="2"/>
    <x v="38"/>
    <x v="1"/>
    <x v="1"/>
    <x v="0"/>
    <x v="1"/>
  </r>
  <r>
    <x v="932"/>
    <x v="1"/>
    <x v="0"/>
    <x v="0"/>
    <n v="0"/>
    <s v="High School"/>
    <s v="Skilled Manual"/>
    <s v="No"/>
    <x v="2"/>
    <s v="0-1 Miles"/>
    <x v="2"/>
    <x v="40"/>
    <x v="1"/>
    <x v="2"/>
    <x v="1"/>
    <x v="1"/>
  </r>
  <r>
    <x v="933"/>
    <x v="1"/>
    <x v="1"/>
    <x v="10"/>
    <n v="0"/>
    <s v="Partial College"/>
    <s v="Skilled Manual"/>
    <s v="Yes"/>
    <x v="0"/>
    <s v="5-10 Miles"/>
    <x v="2"/>
    <x v="19"/>
    <x v="0"/>
    <x v="2"/>
    <x v="1"/>
    <x v="0"/>
  </r>
  <r>
    <x v="934"/>
    <x v="0"/>
    <x v="1"/>
    <x v="10"/>
    <n v="2"/>
    <s v="Bachelors"/>
    <s v="Management"/>
    <s v="Yes"/>
    <x v="0"/>
    <s v="2-5 Miles"/>
    <x v="2"/>
    <x v="14"/>
    <x v="0"/>
    <x v="1"/>
    <x v="0"/>
    <x v="0"/>
  </r>
  <r>
    <x v="935"/>
    <x v="0"/>
    <x v="0"/>
    <x v="10"/>
    <n v="1"/>
    <s v="Partial College"/>
    <s v="Skilled Manual"/>
    <s v="Yes"/>
    <x v="1"/>
    <s v="0-1 Miles"/>
    <x v="2"/>
    <x v="12"/>
    <x v="1"/>
    <x v="1"/>
    <x v="0"/>
    <x v="1"/>
  </r>
  <r>
    <x v="936"/>
    <x v="0"/>
    <x v="0"/>
    <x v="10"/>
    <n v="4"/>
    <s v="Bachelors"/>
    <s v="Management"/>
    <s v="Yes"/>
    <x v="2"/>
    <s v="2-5 Miles"/>
    <x v="2"/>
    <x v="2"/>
    <x v="0"/>
    <x v="1"/>
    <x v="0"/>
    <x v="1"/>
  </r>
  <r>
    <x v="937"/>
    <x v="0"/>
    <x v="1"/>
    <x v="3"/>
    <n v="4"/>
    <s v="Graduate Degree"/>
    <s v="Professional"/>
    <s v="Yes"/>
    <x v="0"/>
    <s v="0-1 Miles"/>
    <x v="2"/>
    <x v="4"/>
    <x v="1"/>
    <x v="0"/>
    <x v="0"/>
    <x v="0"/>
  </r>
  <r>
    <x v="938"/>
    <x v="0"/>
    <x v="0"/>
    <x v="0"/>
    <n v="0"/>
    <s v="High School"/>
    <s v="Skilled Manual"/>
    <s v="Yes"/>
    <x v="2"/>
    <s v="5-10 Miles"/>
    <x v="2"/>
    <x v="40"/>
    <x v="0"/>
    <x v="2"/>
    <x v="1"/>
    <x v="1"/>
  </r>
  <r>
    <x v="939"/>
    <x v="1"/>
    <x v="1"/>
    <x v="2"/>
    <n v="2"/>
    <s v="Partial High School"/>
    <s v="Skilled Manual"/>
    <s v="No"/>
    <x v="2"/>
    <s v="1-2 Miles"/>
    <x v="2"/>
    <x v="5"/>
    <x v="0"/>
    <x v="1"/>
    <x v="0"/>
    <x v="1"/>
  </r>
  <r>
    <x v="940"/>
    <x v="1"/>
    <x v="0"/>
    <x v="10"/>
    <n v="1"/>
    <s v="Graduate Degree"/>
    <s v="Skilled Manual"/>
    <s v="Yes"/>
    <x v="0"/>
    <s v="1-2 Miles"/>
    <x v="2"/>
    <x v="11"/>
    <x v="0"/>
    <x v="0"/>
    <x v="0"/>
    <x v="0"/>
  </r>
  <r>
    <x v="941"/>
    <x v="0"/>
    <x v="0"/>
    <x v="10"/>
    <n v="1"/>
    <s v="Graduate Degree"/>
    <s v="Skilled Manual"/>
    <s v="Yes"/>
    <x v="0"/>
    <s v="2-5 Miles"/>
    <x v="2"/>
    <x v="17"/>
    <x v="1"/>
    <x v="0"/>
    <x v="0"/>
    <x v="0"/>
  </r>
  <r>
    <x v="942"/>
    <x v="0"/>
    <x v="0"/>
    <x v="0"/>
    <n v="3"/>
    <s v="Partial College"/>
    <s v="Professional"/>
    <s v="Yes"/>
    <x v="2"/>
    <s v="5-10 Miles"/>
    <x v="2"/>
    <x v="9"/>
    <x v="0"/>
    <x v="1"/>
    <x v="0"/>
    <x v="1"/>
  </r>
  <r>
    <x v="943"/>
    <x v="0"/>
    <x v="0"/>
    <x v="10"/>
    <n v="4"/>
    <s v="Bachelors"/>
    <s v="Skilled Manual"/>
    <s v="No"/>
    <x v="2"/>
    <s v="0-1 Miles"/>
    <x v="2"/>
    <x v="0"/>
    <x v="0"/>
    <x v="0"/>
    <x v="0"/>
    <x v="1"/>
  </r>
  <r>
    <x v="944"/>
    <x v="0"/>
    <x v="0"/>
    <x v="14"/>
    <n v="1"/>
    <s v="Bachelors"/>
    <s v="Skilled Manual"/>
    <s v="Yes"/>
    <x v="0"/>
    <s v="2-5 Miles"/>
    <x v="2"/>
    <x v="17"/>
    <x v="1"/>
    <x v="0"/>
    <x v="0"/>
    <x v="0"/>
  </r>
  <r>
    <x v="945"/>
    <x v="1"/>
    <x v="1"/>
    <x v="14"/>
    <n v="2"/>
    <s v="Bachelors"/>
    <s v="Skilled Manual"/>
    <s v="No"/>
    <x v="1"/>
    <s v="0-1 Miles"/>
    <x v="2"/>
    <x v="13"/>
    <x v="1"/>
    <x v="0"/>
    <x v="0"/>
    <x v="1"/>
  </r>
  <r>
    <x v="946"/>
    <x v="0"/>
    <x v="0"/>
    <x v="8"/>
    <n v="5"/>
    <s v="Bachelors"/>
    <s v="Management"/>
    <s v="Yes"/>
    <x v="2"/>
    <s v="1-2 Miles"/>
    <x v="2"/>
    <x v="18"/>
    <x v="1"/>
    <x v="1"/>
    <x v="0"/>
    <x v="1"/>
  </r>
  <r>
    <x v="947"/>
    <x v="1"/>
    <x v="0"/>
    <x v="8"/>
    <n v="4"/>
    <s v="High School"/>
    <s v="Professional"/>
    <s v="No"/>
    <x v="4"/>
    <s v="1-2 Miles"/>
    <x v="2"/>
    <x v="12"/>
    <x v="1"/>
    <x v="1"/>
    <x v="0"/>
    <x v="1"/>
  </r>
  <r>
    <x v="948"/>
    <x v="1"/>
    <x v="0"/>
    <x v="10"/>
    <n v="0"/>
    <s v="Graduate Degree"/>
    <s v="Skilled Manual"/>
    <s v="No"/>
    <x v="0"/>
    <s v="0-1 Miles"/>
    <x v="2"/>
    <x v="8"/>
    <x v="0"/>
    <x v="0"/>
    <x v="1"/>
    <x v="0"/>
  </r>
  <r>
    <x v="949"/>
    <x v="0"/>
    <x v="1"/>
    <x v="3"/>
    <n v="2"/>
    <s v="Partial High School"/>
    <s v="Skilled Manual"/>
    <s v="Yes"/>
    <x v="2"/>
    <s v="10+ Miles"/>
    <x v="2"/>
    <x v="39"/>
    <x v="0"/>
    <x v="1"/>
    <x v="0"/>
    <x v="1"/>
  </r>
  <r>
    <x v="950"/>
    <x v="1"/>
    <x v="0"/>
    <x v="3"/>
    <n v="1"/>
    <s v="Graduate Degree"/>
    <s v="Professional"/>
    <s v="Yes"/>
    <x v="0"/>
    <s v="2-5 Miles"/>
    <x v="2"/>
    <x v="17"/>
    <x v="0"/>
    <x v="0"/>
    <x v="0"/>
    <x v="0"/>
  </r>
  <r>
    <x v="951"/>
    <x v="0"/>
    <x v="1"/>
    <x v="3"/>
    <n v="0"/>
    <s v="Bachelors"/>
    <s v="Professional"/>
    <s v="No"/>
    <x v="1"/>
    <s v="0-1 Miles"/>
    <x v="2"/>
    <x v="13"/>
    <x v="0"/>
    <x v="0"/>
    <x v="1"/>
    <x v="1"/>
  </r>
  <r>
    <x v="952"/>
    <x v="0"/>
    <x v="0"/>
    <x v="3"/>
    <n v="4"/>
    <s v="Bachelors"/>
    <s v="Management"/>
    <s v="No"/>
    <x v="1"/>
    <s v="1-2 Miles"/>
    <x v="2"/>
    <x v="14"/>
    <x v="0"/>
    <x v="1"/>
    <x v="0"/>
    <x v="1"/>
  </r>
  <r>
    <x v="953"/>
    <x v="1"/>
    <x v="0"/>
    <x v="0"/>
    <n v="3"/>
    <s v="Partial College"/>
    <s v="Clerical"/>
    <s v="Yes"/>
    <x v="1"/>
    <s v="1-2 Miles"/>
    <x v="2"/>
    <x v="25"/>
    <x v="1"/>
    <x v="2"/>
    <x v="0"/>
    <x v="1"/>
  </r>
  <r>
    <x v="954"/>
    <x v="0"/>
    <x v="1"/>
    <x v="10"/>
    <n v="1"/>
    <s v="Bachelors"/>
    <s v="Professional"/>
    <s v="Yes"/>
    <x v="1"/>
    <s v="0-1 Miles"/>
    <x v="2"/>
    <x v="28"/>
    <x v="1"/>
    <x v="1"/>
    <x v="0"/>
    <x v="1"/>
  </r>
  <r>
    <x v="955"/>
    <x v="0"/>
    <x v="0"/>
    <x v="0"/>
    <n v="4"/>
    <s v="High School"/>
    <s v="Skilled Manual"/>
    <s v="Yes"/>
    <x v="2"/>
    <s v="2-5 Miles"/>
    <x v="2"/>
    <x v="1"/>
    <x v="0"/>
    <x v="0"/>
    <x v="0"/>
    <x v="1"/>
  </r>
  <r>
    <x v="956"/>
    <x v="0"/>
    <x v="0"/>
    <x v="3"/>
    <n v="4"/>
    <s v="Graduate Degree"/>
    <s v="Professional"/>
    <s v="Yes"/>
    <x v="0"/>
    <s v="2-5 Miles"/>
    <x v="2"/>
    <x v="11"/>
    <x v="1"/>
    <x v="0"/>
    <x v="0"/>
    <x v="0"/>
  </r>
  <r>
    <x v="957"/>
    <x v="0"/>
    <x v="0"/>
    <x v="10"/>
    <n v="0"/>
    <s v="Partial College"/>
    <s v="Professional"/>
    <s v="Yes"/>
    <x v="2"/>
    <s v="5-10 Miles"/>
    <x v="2"/>
    <x v="25"/>
    <x v="0"/>
    <x v="2"/>
    <x v="1"/>
    <x v="1"/>
  </r>
  <r>
    <x v="958"/>
    <x v="0"/>
    <x v="1"/>
    <x v="8"/>
    <n v="5"/>
    <s v="Graduate Degree"/>
    <s v="Professional"/>
    <s v="Yes"/>
    <x v="0"/>
    <s v="0-1 Miles"/>
    <x v="2"/>
    <x v="15"/>
    <x v="1"/>
    <x v="1"/>
    <x v="0"/>
    <x v="0"/>
  </r>
  <r>
    <x v="959"/>
    <x v="0"/>
    <x v="1"/>
    <x v="10"/>
    <n v="1"/>
    <s v="Partial College"/>
    <s v="Skilled Manual"/>
    <s v="Yes"/>
    <x v="1"/>
    <s v="2-5 Miles"/>
    <x v="2"/>
    <x v="12"/>
    <x v="1"/>
    <x v="1"/>
    <x v="0"/>
    <x v="1"/>
  </r>
  <r>
    <x v="960"/>
    <x v="1"/>
    <x v="1"/>
    <x v="11"/>
    <n v="0"/>
    <s v="Partial College"/>
    <s v="Professional"/>
    <s v="No"/>
    <x v="3"/>
    <s v="1-2 Miles"/>
    <x v="2"/>
    <x v="12"/>
    <x v="0"/>
    <x v="1"/>
    <x v="1"/>
    <x v="1"/>
  </r>
  <r>
    <x v="961"/>
    <x v="0"/>
    <x v="0"/>
    <x v="7"/>
    <n v="2"/>
    <s v="Bachelors"/>
    <s v="Management"/>
    <s v="Yes"/>
    <x v="4"/>
    <s v="5-10 Miles"/>
    <x v="2"/>
    <x v="24"/>
    <x v="0"/>
    <x v="1"/>
    <x v="0"/>
    <x v="1"/>
  </r>
  <r>
    <x v="962"/>
    <x v="0"/>
    <x v="1"/>
    <x v="10"/>
    <n v="2"/>
    <s v="Partial College"/>
    <s v="Professional"/>
    <s v="Yes"/>
    <x v="2"/>
    <s v="10+ Miles"/>
    <x v="2"/>
    <x v="10"/>
    <x v="0"/>
    <x v="1"/>
    <x v="0"/>
    <x v="1"/>
  </r>
  <r>
    <x v="963"/>
    <x v="0"/>
    <x v="0"/>
    <x v="8"/>
    <n v="5"/>
    <s v="Bachelors"/>
    <s v="Management"/>
    <s v="Yes"/>
    <x v="2"/>
    <s v="1-2 Miles"/>
    <x v="2"/>
    <x v="29"/>
    <x v="1"/>
    <x v="1"/>
    <x v="0"/>
    <x v="1"/>
  </r>
  <r>
    <x v="964"/>
    <x v="1"/>
    <x v="1"/>
    <x v="3"/>
    <n v="4"/>
    <s v="Partial College"/>
    <s v="Professional"/>
    <s v="Yes"/>
    <x v="1"/>
    <s v="10+ Miles"/>
    <x v="2"/>
    <x v="16"/>
    <x v="0"/>
    <x v="1"/>
    <x v="0"/>
    <x v="1"/>
  </r>
  <r>
    <x v="965"/>
    <x v="1"/>
    <x v="0"/>
    <x v="14"/>
    <n v="3"/>
    <s v="Bachelors"/>
    <s v="Skilled Manual"/>
    <s v="No"/>
    <x v="1"/>
    <s v="0-1 Miles"/>
    <x v="2"/>
    <x v="8"/>
    <x v="0"/>
    <x v="0"/>
    <x v="0"/>
    <x v="1"/>
  </r>
  <r>
    <x v="966"/>
    <x v="0"/>
    <x v="0"/>
    <x v="14"/>
    <n v="0"/>
    <s v="Graduate Degree"/>
    <s v="Skilled Manual"/>
    <s v="Yes"/>
    <x v="0"/>
    <s v="1-2 Miles"/>
    <x v="2"/>
    <x v="6"/>
    <x v="1"/>
    <x v="0"/>
    <x v="1"/>
    <x v="0"/>
  </r>
  <r>
    <x v="967"/>
    <x v="0"/>
    <x v="1"/>
    <x v="2"/>
    <n v="3"/>
    <s v="Bachelors"/>
    <s v="Management"/>
    <s v="Yes"/>
    <x v="1"/>
    <s v="1-2 Miles"/>
    <x v="2"/>
    <x v="16"/>
    <x v="0"/>
    <x v="1"/>
    <x v="0"/>
    <x v="1"/>
  </r>
  <r>
    <x v="968"/>
    <x v="1"/>
    <x v="1"/>
    <x v="1"/>
    <n v="0"/>
    <s v="Partial High School"/>
    <s v="Clerical"/>
    <s v="No"/>
    <x v="2"/>
    <s v="5-10 Miles"/>
    <x v="2"/>
    <x v="40"/>
    <x v="0"/>
    <x v="2"/>
    <x v="1"/>
    <x v="1"/>
  </r>
  <r>
    <x v="969"/>
    <x v="0"/>
    <x v="1"/>
    <x v="10"/>
    <n v="0"/>
    <s v="Graduate Degree"/>
    <s v="Professional"/>
    <s v="No"/>
    <x v="0"/>
    <s v="0-1 Miles"/>
    <x v="2"/>
    <x v="32"/>
    <x v="0"/>
    <x v="0"/>
    <x v="1"/>
    <x v="0"/>
  </r>
  <r>
    <x v="970"/>
    <x v="0"/>
    <x v="0"/>
    <x v="10"/>
    <n v="0"/>
    <s v="Partial College"/>
    <s v="Skilled Manual"/>
    <s v="Yes"/>
    <x v="2"/>
    <s v="5-10 Miles"/>
    <x v="2"/>
    <x v="23"/>
    <x v="0"/>
    <x v="0"/>
    <x v="1"/>
    <x v="1"/>
  </r>
  <r>
    <x v="971"/>
    <x v="1"/>
    <x v="0"/>
    <x v="10"/>
    <n v="2"/>
    <s v="Partial High School"/>
    <s v="Skilled Manual"/>
    <s v="No"/>
    <x v="2"/>
    <s v="1-2 Miles"/>
    <x v="2"/>
    <x v="36"/>
    <x v="0"/>
    <x v="1"/>
    <x v="0"/>
    <x v="1"/>
  </r>
  <r>
    <x v="972"/>
    <x v="0"/>
    <x v="0"/>
    <x v="1"/>
    <n v="1"/>
    <s v="High School"/>
    <s v="Clerical"/>
    <s v="Yes"/>
    <x v="1"/>
    <s v="5-10 Miles"/>
    <x v="2"/>
    <x v="31"/>
    <x v="0"/>
    <x v="1"/>
    <x v="0"/>
    <x v="1"/>
  </r>
  <r>
    <x v="973"/>
    <x v="0"/>
    <x v="1"/>
    <x v="10"/>
    <n v="1"/>
    <s v="Partial College"/>
    <s v="Skilled Manual"/>
    <s v="No"/>
    <x v="1"/>
    <s v="0-1 Miles"/>
    <x v="2"/>
    <x v="15"/>
    <x v="0"/>
    <x v="1"/>
    <x v="0"/>
    <x v="1"/>
  </r>
  <r>
    <x v="974"/>
    <x v="0"/>
    <x v="1"/>
    <x v="3"/>
    <n v="3"/>
    <s v="Graduate Degree"/>
    <s v="Management"/>
    <s v="Yes"/>
    <x v="2"/>
    <s v="5-10 Miles"/>
    <x v="2"/>
    <x v="39"/>
    <x v="1"/>
    <x v="1"/>
    <x v="0"/>
    <x v="1"/>
  </r>
  <r>
    <x v="975"/>
    <x v="0"/>
    <x v="1"/>
    <x v="3"/>
    <n v="3"/>
    <s v="Graduate Degree"/>
    <s v="Professional"/>
    <s v="Yes"/>
    <x v="0"/>
    <s v="0-1 Miles"/>
    <x v="2"/>
    <x v="11"/>
    <x v="1"/>
    <x v="0"/>
    <x v="0"/>
    <x v="0"/>
  </r>
  <r>
    <x v="976"/>
    <x v="0"/>
    <x v="0"/>
    <x v="10"/>
    <n v="3"/>
    <s v="Bachelors"/>
    <s v="Management"/>
    <s v="Yes"/>
    <x v="2"/>
    <s v="10+ Miles"/>
    <x v="2"/>
    <x v="29"/>
    <x v="0"/>
    <x v="1"/>
    <x v="0"/>
    <x v="1"/>
  </r>
  <r>
    <x v="977"/>
    <x v="1"/>
    <x v="0"/>
    <x v="2"/>
    <n v="4"/>
    <s v="Graduate Degree"/>
    <s v="Management"/>
    <s v="Yes"/>
    <x v="2"/>
    <s v="5-10 Miles"/>
    <x v="2"/>
    <x v="27"/>
    <x v="0"/>
    <x v="1"/>
    <x v="0"/>
    <x v="1"/>
  </r>
  <r>
    <x v="978"/>
    <x v="0"/>
    <x v="1"/>
    <x v="2"/>
    <n v="5"/>
    <s v="Partial College"/>
    <s v="Professional"/>
    <s v="Yes"/>
    <x v="4"/>
    <s v="5-10 Miles"/>
    <x v="2"/>
    <x v="12"/>
    <x v="0"/>
    <x v="1"/>
    <x v="0"/>
    <x v="1"/>
  </r>
  <r>
    <x v="979"/>
    <x v="1"/>
    <x v="1"/>
    <x v="0"/>
    <n v="0"/>
    <s v="High School"/>
    <s v="Skilled Manual"/>
    <s v="Yes"/>
    <x v="1"/>
    <s v="5-10 Miles"/>
    <x v="2"/>
    <x v="23"/>
    <x v="0"/>
    <x v="0"/>
    <x v="1"/>
    <x v="1"/>
  </r>
  <r>
    <x v="980"/>
    <x v="1"/>
    <x v="0"/>
    <x v="2"/>
    <n v="3"/>
    <s v="Bachelors"/>
    <s v="Skilled Manual"/>
    <s v="Yes"/>
    <x v="4"/>
    <s v="10+ Miles"/>
    <x v="2"/>
    <x v="8"/>
    <x v="1"/>
    <x v="0"/>
    <x v="0"/>
    <x v="1"/>
  </r>
  <r>
    <x v="981"/>
    <x v="0"/>
    <x v="1"/>
    <x v="15"/>
    <n v="5"/>
    <s v="Partial College"/>
    <s v="Professional"/>
    <s v="Yes"/>
    <x v="3"/>
    <s v="2-5 Miles"/>
    <x v="2"/>
    <x v="30"/>
    <x v="0"/>
    <x v="1"/>
    <x v="0"/>
    <x v="1"/>
  </r>
  <r>
    <x v="982"/>
    <x v="1"/>
    <x v="1"/>
    <x v="0"/>
    <n v="2"/>
    <s v="Partial College"/>
    <s v="Clerical"/>
    <s v="No"/>
    <x v="1"/>
    <s v="1-2 Miles"/>
    <x v="2"/>
    <x v="15"/>
    <x v="1"/>
    <x v="1"/>
    <x v="0"/>
    <x v="1"/>
  </r>
  <r>
    <x v="983"/>
    <x v="0"/>
    <x v="1"/>
    <x v="12"/>
    <n v="2"/>
    <s v="Graduate Degree"/>
    <s v="Management"/>
    <s v="Yes"/>
    <x v="2"/>
    <s v="0-1 Miles"/>
    <x v="2"/>
    <x v="3"/>
    <x v="0"/>
    <x v="0"/>
    <x v="0"/>
    <x v="1"/>
  </r>
  <r>
    <x v="984"/>
    <x v="0"/>
    <x v="1"/>
    <x v="10"/>
    <n v="2"/>
    <s v="High School"/>
    <s v="Professional"/>
    <s v="No"/>
    <x v="2"/>
    <s v="1-2 Miles"/>
    <x v="2"/>
    <x v="28"/>
    <x v="1"/>
    <x v="1"/>
    <x v="0"/>
    <x v="1"/>
  </r>
  <r>
    <x v="985"/>
    <x v="1"/>
    <x v="0"/>
    <x v="14"/>
    <n v="4"/>
    <s v="Bachelors"/>
    <s v="Skilled Manual"/>
    <s v="Yes"/>
    <x v="2"/>
    <s v="0-1 Miles"/>
    <x v="2"/>
    <x v="0"/>
    <x v="0"/>
    <x v="0"/>
    <x v="0"/>
    <x v="1"/>
  </r>
  <r>
    <x v="986"/>
    <x v="1"/>
    <x v="1"/>
    <x v="0"/>
    <n v="5"/>
    <s v="High School"/>
    <s v="Professional"/>
    <s v="Yes"/>
    <x v="3"/>
    <s v="10+ Miles"/>
    <x v="2"/>
    <x v="2"/>
    <x v="1"/>
    <x v="1"/>
    <x v="0"/>
    <x v="1"/>
  </r>
  <r>
    <x v="987"/>
    <x v="1"/>
    <x v="0"/>
    <x v="10"/>
    <n v="3"/>
    <s v="Graduate Degree"/>
    <s v="Management"/>
    <s v="Yes"/>
    <x v="2"/>
    <s v="10+ Miles"/>
    <x v="2"/>
    <x v="29"/>
    <x v="0"/>
    <x v="1"/>
    <x v="0"/>
    <x v="1"/>
  </r>
  <r>
    <x v="988"/>
    <x v="0"/>
    <x v="1"/>
    <x v="3"/>
    <n v="5"/>
    <s v="Bachelors"/>
    <s v="Management"/>
    <s v="Yes"/>
    <x v="2"/>
    <s v="10+ Miles"/>
    <x v="2"/>
    <x v="18"/>
    <x v="0"/>
    <x v="1"/>
    <x v="0"/>
    <x v="1"/>
  </r>
  <r>
    <x v="989"/>
    <x v="0"/>
    <x v="1"/>
    <x v="10"/>
    <n v="4"/>
    <s v="Bachelors"/>
    <s v="Skilled Manual"/>
    <s v="No"/>
    <x v="4"/>
    <s v="10+ Miles"/>
    <x v="2"/>
    <x v="0"/>
    <x v="0"/>
    <x v="0"/>
    <x v="0"/>
    <x v="1"/>
  </r>
  <r>
    <x v="990"/>
    <x v="1"/>
    <x v="0"/>
    <x v="1"/>
    <n v="0"/>
    <s v="High School"/>
    <s v="Skilled Manual"/>
    <s v="No"/>
    <x v="2"/>
    <s v="5-10 Miles"/>
    <x v="2"/>
    <x v="22"/>
    <x v="0"/>
    <x v="2"/>
    <x v="1"/>
    <x v="1"/>
  </r>
  <r>
    <x v="991"/>
    <x v="1"/>
    <x v="0"/>
    <x v="10"/>
    <n v="1"/>
    <s v="Graduate Degree"/>
    <s v="Professional"/>
    <s v="Yes"/>
    <x v="0"/>
    <s v="2-5 Miles"/>
    <x v="2"/>
    <x v="4"/>
    <x v="1"/>
    <x v="0"/>
    <x v="0"/>
    <x v="0"/>
  </r>
  <r>
    <x v="992"/>
    <x v="0"/>
    <x v="1"/>
    <x v="8"/>
    <n v="2"/>
    <s v="Partial College"/>
    <s v="Professional"/>
    <s v="No"/>
    <x v="0"/>
    <s v="5-10 Miles"/>
    <x v="2"/>
    <x v="38"/>
    <x v="1"/>
    <x v="1"/>
    <x v="0"/>
    <x v="0"/>
  </r>
  <r>
    <x v="993"/>
    <x v="1"/>
    <x v="1"/>
    <x v="13"/>
    <n v="1"/>
    <s v="Partial College"/>
    <s v="Professional"/>
    <s v="No"/>
    <x v="4"/>
    <s v="0-1 Miles"/>
    <x v="2"/>
    <x v="20"/>
    <x v="1"/>
    <x v="0"/>
    <x v="0"/>
    <x v="1"/>
  </r>
  <r>
    <x v="994"/>
    <x v="0"/>
    <x v="1"/>
    <x v="2"/>
    <n v="5"/>
    <s v="Partial College"/>
    <s v="Professional"/>
    <s v="Yes"/>
    <x v="4"/>
    <s v="1-2 Miles"/>
    <x v="2"/>
    <x v="30"/>
    <x v="0"/>
    <x v="1"/>
    <x v="0"/>
    <x v="1"/>
  </r>
  <r>
    <x v="995"/>
    <x v="0"/>
    <x v="1"/>
    <x v="10"/>
    <n v="2"/>
    <s v="High School"/>
    <s v="Professional"/>
    <s v="Yes"/>
    <x v="2"/>
    <s v="2-5 Miles"/>
    <x v="2"/>
    <x v="9"/>
    <x v="1"/>
    <x v="1"/>
    <x v="0"/>
    <x v="1"/>
  </r>
  <r>
    <x v="996"/>
    <x v="1"/>
    <x v="1"/>
    <x v="3"/>
    <n v="4"/>
    <s v="Graduate Degree"/>
    <s v="Professional"/>
    <s v="Yes"/>
    <x v="0"/>
    <s v="2-5 Miles"/>
    <x v="2"/>
    <x v="11"/>
    <x v="1"/>
    <x v="0"/>
    <x v="0"/>
    <x v="0"/>
  </r>
  <r>
    <x v="997"/>
    <x v="0"/>
    <x v="1"/>
    <x v="10"/>
    <n v="2"/>
    <s v="Bachelors"/>
    <s v="Skilled Manual"/>
    <s v="Yes"/>
    <x v="0"/>
    <s v="0-1 Miles"/>
    <x v="2"/>
    <x v="13"/>
    <x v="1"/>
    <x v="0"/>
    <x v="0"/>
    <x v="0"/>
  </r>
  <r>
    <x v="998"/>
    <x v="1"/>
    <x v="1"/>
    <x v="11"/>
    <n v="3"/>
    <s v="Bachelors"/>
    <s v="Management"/>
    <s v="No"/>
    <x v="4"/>
    <s v="1-2 Miles"/>
    <x v="2"/>
    <x v="13"/>
    <x v="0"/>
    <x v="0"/>
    <x v="0"/>
    <x v="1"/>
  </r>
  <r>
    <x v="999"/>
    <x v="1"/>
    <x v="1"/>
    <x v="10"/>
    <n v="3"/>
    <s v="High School"/>
    <s v="Professional"/>
    <s v="Yes"/>
    <x v="2"/>
    <s v="10+ Miles"/>
    <x v="2"/>
    <x v="39"/>
    <x v="1"/>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1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5" firstHeaderRow="1" firstDataRow="1" firstDataCol="1"/>
  <pivotFields count="16">
    <pivotField showAll="0"/>
    <pivotField showAll="0"/>
    <pivotField showAll="0">
      <items count="3">
        <item x="0"/>
        <item h="1" x="1"/>
        <item t="default"/>
      </items>
    </pivotField>
    <pivotField numFmtId="164"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Row" dataField="1" showAll="0" sortType="descending">
      <items count="4">
        <item x="0"/>
        <item h="1" x="1"/>
        <item h="1" x="2"/>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s>
  <rowFields count="1">
    <field x="13"/>
  </rowFields>
  <rowItems count="2">
    <i>
      <x/>
    </i>
    <i t="grand">
      <x/>
    </i>
  </rowItems>
  <colItems count="1">
    <i/>
  </colItems>
  <dataFields count="1">
    <dataField name="Count of Age Category" fld="13" subtotal="count"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B6" firstHeaderRow="1" firstDataRow="1" firstDataCol="1"/>
  <pivotFields count="16">
    <pivotField showAll="0"/>
    <pivotField showAll="0"/>
    <pivotField axis="axisRow" showAll="0">
      <items count="3">
        <item x="0"/>
        <item h="1" x="1"/>
        <item t="default"/>
      </items>
    </pivotField>
    <pivotField numFmtId="164"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Row" dataField="1" showAll="0">
      <items count="4">
        <item x="0"/>
        <item h="1" x="1"/>
        <item h="1" x="2"/>
        <item t="default"/>
      </items>
    </pivotField>
    <pivotField showAll="0" defaultSubtotal="0"/>
    <pivotField showAll="0" defaultSubtotal="0"/>
  </pivotFields>
  <rowFields count="2">
    <field x="2"/>
    <field x="13"/>
  </rowFields>
  <rowItems count="3">
    <i>
      <x/>
    </i>
    <i r="1">
      <x/>
    </i>
    <i t="grand">
      <x/>
    </i>
  </rowItems>
  <colItems count="1">
    <i/>
  </colItems>
  <dataFields count="1">
    <dataField name="Count of Age Category" fld="13" subtotal="count"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A00-000003000000}"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6" firstHeaderRow="1" firstDataRow="1" firstDataCol="1"/>
  <pivotFields count="16">
    <pivotField showAll="0"/>
    <pivotField showAll="0"/>
    <pivotField showAll="0">
      <items count="3">
        <item x="0"/>
        <item h="1" x="1"/>
        <item t="default"/>
      </items>
    </pivotField>
    <pivotField numFmtId="164" showAll="0"/>
    <pivotField showAll="0"/>
    <pivotField showAll="0"/>
    <pivotField showAll="0"/>
    <pivotField showAll="0"/>
    <pivotField showAll="0"/>
    <pivotField showAll="0"/>
    <pivotField showAll="0">
      <items count="4">
        <item h="1" x="0"/>
        <item h="1" x="2"/>
        <item x="1"/>
        <item t="default"/>
      </items>
    </pivotField>
    <pivotField showAll="0"/>
    <pivotField showAll="0">
      <items count="3">
        <item x="0"/>
        <item x="1"/>
        <item t="default"/>
      </items>
    </pivotField>
    <pivotField showAll="0">
      <items count="4">
        <item x="0"/>
        <item h="1" x="1"/>
        <item h="1" x="2"/>
        <item t="default"/>
      </items>
    </pivotField>
    <pivotField showAll="0" defaultSubtotal="0"/>
    <pivotField axis="axisRow" dataField="1" showAll="0" sortType="ascending" defaultSubtotal="0">
      <items count="2">
        <item x="0"/>
        <item x="1"/>
      </items>
      <autoSortScope>
        <pivotArea dataOnly="0" outline="0" fieldPosition="0">
          <references count="1">
            <reference field="4294967294" count="1" selected="0">
              <x v="0"/>
            </reference>
          </references>
        </pivotArea>
      </autoSortScope>
    </pivotField>
  </pivotFields>
  <rowFields count="1">
    <field x="15"/>
  </rowFields>
  <rowItems count="3">
    <i>
      <x/>
    </i>
    <i>
      <x v="1"/>
    </i>
    <i t="grand">
      <x/>
    </i>
  </rowItems>
  <colItems count="1">
    <i/>
  </colItems>
  <dataFields count="1">
    <dataField name="Count of Purchased Cars" fld="15" subtotal="count" baseField="0" baseItem="0"/>
  </dataFields>
  <chartFormats count="2">
    <chartFormat chart="2" format="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A00-000004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B12" firstHeaderRow="1" firstDataRow="1" firstDataCol="1"/>
  <pivotFields count="16">
    <pivotField showAll="0"/>
    <pivotField axis="axisRow" showAll="0">
      <items count="3">
        <item x="0"/>
        <item x="1"/>
        <item t="default"/>
      </items>
    </pivotField>
    <pivotField showAll="0">
      <items count="3">
        <item x="0"/>
        <item h="1" x="1"/>
        <item t="default"/>
      </items>
    </pivotField>
    <pivotField numFmtId="164"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Row" showAll="0">
      <items count="4">
        <item x="0"/>
        <item h="1" x="1"/>
        <item h="1" x="2"/>
        <item t="default"/>
      </items>
    </pivotField>
    <pivotField axis="axisRow" dataField="1" showAll="0">
      <items count="3">
        <item x="1"/>
        <item x="0"/>
        <item t="default"/>
      </items>
    </pivotField>
    <pivotField showAll="0" defaultSubtotal="0"/>
  </pivotFields>
  <rowFields count="3">
    <field x="1"/>
    <field x="13"/>
    <field x="14"/>
  </rowFields>
  <rowItems count="9">
    <i>
      <x/>
    </i>
    <i r="1">
      <x/>
    </i>
    <i r="2">
      <x/>
    </i>
    <i r="2">
      <x v="1"/>
    </i>
    <i>
      <x v="1"/>
    </i>
    <i r="1">
      <x/>
    </i>
    <i r="2">
      <x/>
    </i>
    <i r="2">
      <x v="1"/>
    </i>
    <i t="grand">
      <x/>
    </i>
  </rowItems>
  <colItems count="1">
    <i/>
  </colItems>
  <dataFields count="1">
    <dataField name="Count of Have Children" fld="14" subtotal="count" baseField="0" baseItem="0"/>
  </dataFields>
  <chartFormats count="2">
    <chartFormat chart="3"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A00-000005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3:B6" firstHeaderRow="1" firstDataRow="1" firstDataCol="1"/>
  <pivotFields count="16">
    <pivotField showAll="0"/>
    <pivotField showAll="0"/>
    <pivotField showAll="0">
      <items count="3">
        <item x="0"/>
        <item h="1" x="1"/>
        <item t="default"/>
      </items>
    </pivotField>
    <pivotField numFmtId="164" showAll="0"/>
    <pivotField showAll="0"/>
    <pivotField showAll="0"/>
    <pivotField showAll="0"/>
    <pivotField showAll="0"/>
    <pivotField showAll="0"/>
    <pivotField showAll="0"/>
    <pivotField showAll="0">
      <items count="4">
        <item h="1" x="0"/>
        <item h="1" x="2"/>
        <item x="1"/>
        <item t="default"/>
      </items>
    </pivotField>
    <pivotField showAll="0"/>
    <pivotField axis="axisRow" dataField="1" showAll="0">
      <items count="3">
        <item x="0"/>
        <item x="1"/>
        <item t="default"/>
      </items>
    </pivotField>
    <pivotField showAll="0">
      <items count="4">
        <item x="0"/>
        <item h="1" x="1"/>
        <item h="1" x="2"/>
        <item t="default"/>
      </items>
    </pivotField>
    <pivotField showAll="0"/>
    <pivotField showAll="0" defaultSubtotal="0"/>
  </pivotFields>
  <rowFields count="1">
    <field x="12"/>
  </rowFields>
  <rowItems count="3">
    <i>
      <x/>
    </i>
    <i>
      <x v="1"/>
    </i>
    <i t="grand">
      <x/>
    </i>
  </rowItems>
  <colItems count="1">
    <i/>
  </colItems>
  <dataFields count="1">
    <dataField name="Count of Purchased Bike" fld="12" subtotal="count" baseField="0" baseItem="0"/>
  </dataFields>
  <chartFormats count="2">
    <chartFormat chart="0" format="3"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AC3CC5-4CBC-47DC-8BC9-400A2A7C9173}"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1:B4" firstHeaderRow="1" firstDataRow="1" firstDataCol="1"/>
  <pivotFields count="16">
    <pivotField showAll="0"/>
    <pivotField showAll="0"/>
    <pivotField axis="axisRow" showAll="0">
      <items count="3">
        <item x="0"/>
        <item x="1"/>
        <item t="default"/>
      </items>
    </pivotField>
    <pivotField numFmtId="164"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pivotField showAll="0">
      <items count="4">
        <item x="0"/>
        <item x="1"/>
        <item x="2"/>
        <item t="default"/>
      </items>
    </pivotField>
    <pivotField showAll="0"/>
    <pivotField showAll="0"/>
  </pivotFields>
  <rowFields count="1">
    <field x="2"/>
  </rowFields>
  <rowItems count="3">
    <i>
      <x/>
    </i>
    <i>
      <x v="1"/>
    </i>
    <i t="grand">
      <x/>
    </i>
  </rowItems>
  <colItems count="1">
    <i/>
  </colItems>
  <dataFields count="1">
    <dataField name="Count of Purchased Bike"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BBD4EA-AFBB-46D2-9367-472EED1616D9}"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A1:B5" firstHeaderRow="1" firstDataRow="1" firstDataCol="1"/>
  <pivotFields count="16">
    <pivotField showAll="0"/>
    <pivotField showAll="0"/>
    <pivotField showAll="0"/>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dataField="1" showAll="0"/>
    <pivotField showAll="0"/>
    <pivotField showAll="0"/>
    <pivotField showAll="0"/>
  </pivotFields>
  <rowFields count="1">
    <field x="10"/>
  </rowFields>
  <rowItems count="4">
    <i>
      <x/>
    </i>
    <i>
      <x v="1"/>
    </i>
    <i>
      <x v="2"/>
    </i>
    <i t="grand">
      <x/>
    </i>
  </rowItems>
  <colItems count="1">
    <i/>
  </colItems>
  <dataFields count="1">
    <dataField name="Count of Purchased Bike"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B5816E-B814-48B9-9982-0690CD1093DF}"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1:B146" firstHeaderRow="1" firstDataRow="1" firstDataCol="1"/>
  <pivotFields count="16">
    <pivotField axis="axisRow" showAll="0" measureFilter="1">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showAll="0"/>
    <pivotField numFmtId="164" showAll="0"/>
    <pivotField showAll="0"/>
    <pivotField showAll="0"/>
    <pivotField showAll="0"/>
    <pivotField showAll="0"/>
    <pivotField dataField="1" showAll="0">
      <items count="6">
        <item x="0"/>
        <item x="1"/>
        <item x="2"/>
        <item x="4"/>
        <item x="3"/>
        <item t="default"/>
      </items>
    </pivotField>
    <pivotField showAll="0"/>
    <pivotField showAll="0"/>
    <pivotField showAll="0"/>
    <pivotField showAll="0"/>
    <pivotField showAll="0"/>
    <pivotField showAll="0"/>
    <pivotField showAll="0"/>
  </pivotFields>
  <rowFields count="1">
    <field x="0"/>
  </rowFields>
  <rowItems count="145">
    <i>
      <x v="15"/>
    </i>
    <i>
      <x v="17"/>
    </i>
    <i>
      <x v="20"/>
    </i>
    <i>
      <x v="22"/>
    </i>
    <i>
      <x v="23"/>
    </i>
    <i>
      <x v="24"/>
    </i>
    <i>
      <x v="32"/>
    </i>
    <i>
      <x v="33"/>
    </i>
    <i>
      <x v="65"/>
    </i>
    <i>
      <x v="68"/>
    </i>
    <i>
      <x v="72"/>
    </i>
    <i>
      <x v="83"/>
    </i>
    <i>
      <x v="84"/>
    </i>
    <i>
      <x v="102"/>
    </i>
    <i>
      <x v="103"/>
    </i>
    <i>
      <x v="104"/>
    </i>
    <i>
      <x v="105"/>
    </i>
    <i>
      <x v="106"/>
    </i>
    <i>
      <x v="133"/>
    </i>
    <i>
      <x v="136"/>
    </i>
    <i>
      <x v="137"/>
    </i>
    <i>
      <x v="138"/>
    </i>
    <i>
      <x v="139"/>
    </i>
    <i>
      <x v="147"/>
    </i>
    <i>
      <x v="148"/>
    </i>
    <i>
      <x v="149"/>
    </i>
    <i>
      <x v="154"/>
    </i>
    <i>
      <x v="173"/>
    </i>
    <i>
      <x v="174"/>
    </i>
    <i>
      <x v="187"/>
    </i>
    <i>
      <x v="188"/>
    </i>
    <i>
      <x v="189"/>
    </i>
    <i>
      <x v="190"/>
    </i>
    <i>
      <x v="200"/>
    </i>
    <i>
      <x v="201"/>
    </i>
    <i>
      <x v="204"/>
    </i>
    <i>
      <x v="215"/>
    </i>
    <i>
      <x v="243"/>
    </i>
    <i>
      <x v="256"/>
    </i>
    <i>
      <x v="284"/>
    </i>
    <i>
      <x v="285"/>
    </i>
    <i>
      <x v="286"/>
    </i>
    <i>
      <x v="287"/>
    </i>
    <i>
      <x v="289"/>
    </i>
    <i>
      <x v="295"/>
    </i>
    <i>
      <x v="299"/>
    </i>
    <i>
      <x v="300"/>
    </i>
    <i>
      <x v="321"/>
    </i>
    <i>
      <x v="322"/>
    </i>
    <i>
      <x v="323"/>
    </i>
    <i>
      <x v="329"/>
    </i>
    <i>
      <x v="332"/>
    </i>
    <i>
      <x v="336"/>
    </i>
    <i>
      <x v="341"/>
    </i>
    <i>
      <x v="342"/>
    </i>
    <i>
      <x v="344"/>
    </i>
    <i>
      <x v="345"/>
    </i>
    <i>
      <x v="346"/>
    </i>
    <i>
      <x v="347"/>
    </i>
    <i>
      <x v="356"/>
    </i>
    <i>
      <x v="397"/>
    </i>
    <i>
      <x v="398"/>
    </i>
    <i>
      <x v="400"/>
    </i>
    <i>
      <x v="404"/>
    </i>
    <i>
      <x v="405"/>
    </i>
    <i>
      <x v="406"/>
    </i>
    <i>
      <x v="407"/>
    </i>
    <i>
      <x v="423"/>
    </i>
    <i>
      <x v="425"/>
    </i>
    <i>
      <x v="431"/>
    </i>
    <i>
      <x v="437"/>
    </i>
    <i>
      <x v="445"/>
    </i>
    <i>
      <x v="447"/>
    </i>
    <i>
      <x v="452"/>
    </i>
    <i>
      <x v="487"/>
    </i>
    <i>
      <x v="489"/>
    </i>
    <i>
      <x v="491"/>
    </i>
    <i>
      <x v="496"/>
    </i>
    <i>
      <x v="522"/>
    </i>
    <i>
      <x v="539"/>
    </i>
    <i>
      <x v="541"/>
    </i>
    <i>
      <x v="542"/>
    </i>
    <i>
      <x v="543"/>
    </i>
    <i>
      <x v="547"/>
    </i>
    <i>
      <x v="585"/>
    </i>
    <i>
      <x v="586"/>
    </i>
    <i>
      <x v="587"/>
    </i>
    <i>
      <x v="588"/>
    </i>
    <i>
      <x v="589"/>
    </i>
    <i>
      <x v="590"/>
    </i>
    <i>
      <x v="607"/>
    </i>
    <i>
      <x v="611"/>
    </i>
    <i>
      <x v="612"/>
    </i>
    <i>
      <x v="626"/>
    </i>
    <i>
      <x v="653"/>
    </i>
    <i>
      <x v="656"/>
    </i>
    <i>
      <x v="657"/>
    </i>
    <i>
      <x v="659"/>
    </i>
    <i>
      <x v="669"/>
    </i>
    <i>
      <x v="685"/>
    </i>
    <i>
      <x v="688"/>
    </i>
    <i>
      <x v="689"/>
    </i>
    <i>
      <x v="694"/>
    </i>
    <i>
      <x v="696"/>
    </i>
    <i>
      <x v="702"/>
    </i>
    <i>
      <x v="703"/>
    </i>
    <i>
      <x v="706"/>
    </i>
    <i>
      <x v="707"/>
    </i>
    <i>
      <x v="715"/>
    </i>
    <i>
      <x v="739"/>
    </i>
    <i>
      <x v="745"/>
    </i>
    <i>
      <x v="746"/>
    </i>
    <i>
      <x v="753"/>
    </i>
    <i>
      <x v="754"/>
    </i>
    <i>
      <x v="762"/>
    </i>
    <i>
      <x v="763"/>
    </i>
    <i>
      <x v="764"/>
    </i>
    <i>
      <x v="765"/>
    </i>
    <i>
      <x v="768"/>
    </i>
    <i>
      <x v="769"/>
    </i>
    <i>
      <x v="773"/>
    </i>
    <i>
      <x v="775"/>
    </i>
    <i>
      <x v="780"/>
    </i>
    <i>
      <x v="813"/>
    </i>
    <i>
      <x v="829"/>
    </i>
    <i>
      <x v="830"/>
    </i>
    <i>
      <x v="845"/>
    </i>
    <i>
      <x v="846"/>
    </i>
    <i>
      <x v="847"/>
    </i>
    <i>
      <x v="892"/>
    </i>
    <i>
      <x v="902"/>
    </i>
    <i>
      <x v="903"/>
    </i>
    <i>
      <x v="904"/>
    </i>
    <i>
      <x v="926"/>
    </i>
    <i>
      <x v="939"/>
    </i>
    <i>
      <x v="968"/>
    </i>
    <i>
      <x v="969"/>
    </i>
    <i>
      <x v="970"/>
    </i>
    <i>
      <x v="975"/>
    </i>
    <i>
      <x v="981"/>
    </i>
    <i>
      <x v="982"/>
    </i>
    <i>
      <x v="985"/>
    </i>
    <i>
      <x v="990"/>
    </i>
    <i>
      <x v="994"/>
    </i>
    <i t="grand">
      <x/>
    </i>
  </rowItems>
  <colItems count="1">
    <i/>
  </colItems>
  <dataFields count="1">
    <dataField name="Sum of Cars" fld="8" baseField="0" baseItem="0"/>
  </dataFields>
  <conditionalFormats count="1">
    <conditionalFormat scope="data" priority="1">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0" type="valueGreaterThan" evalOrder="-1" id="1" iMeasureFld="0">
      <autoFilter ref="A1">
        <filterColumn colId="0">
          <customFilters>
            <customFilter operator="greaterThan" val="2"/>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y" xr10:uid="{00000000-0013-0000-FFFF-FFFF01000000}" sourceName="Age Category">
  <pivotTables>
    <pivotTable tabId="4" name="PivotTable1"/>
    <pivotTable tabId="5" name="PivotTable2"/>
    <pivotTable tabId="7" name="PivotTable4"/>
    <pivotTable tabId="9" name="PivotTable1"/>
    <pivotTable tabId="10" name="PivotTable2"/>
  </pivotTables>
  <data>
    <tabular pivotCacheId="1">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2000000}" sourceName="Gender">
  <pivotTables>
    <pivotTable tabId="7" name="PivotTable4"/>
    <pivotTable tabId="4" name="PivotTable1"/>
    <pivotTable tabId="5" name="PivotTable2"/>
    <pivotTable tabId="9" name="PivotTable1"/>
    <pivotTable tabId="10" name="PivotTable2"/>
  </pivotTables>
  <data>
    <tabular pivotCacheId="1">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7" name="PivotTable4"/>
    <pivotTable tabId="4" name="PivotTable1"/>
    <pivotTable tabId="5" name="PivotTable2"/>
    <pivotTable tabId="9" name="PivotTable1"/>
    <pivotTable tabId="10" name="PivotTable2"/>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Category" xr10:uid="{00000000-0014-0000-FFFF-FFFF01000000}" cache="Slicer_Age_Category" caption="Age Category"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2000000}" cache="Slicer_Gender" caption="Gender" rowHeight="241300"/>
  <slicer name="Region" xr10:uid="{00000000-0014-0000-FFFF-FFFF03000000}" cache="Slicer_Region" caption="Region" showCaption="0"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00000000-0014-0000-FFFF-FFFF04000000}" cache="Slicer_Gender" caption="Gender" rowHeight="241300"/>
  <slicer name="Region 2" xr10:uid="{00000000-0014-0000-FFFF-FFFF05000000}" cache="Slicer_Region" caption="Regi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Category 1" xr10:uid="{00000000-0014-0000-FFFF-FFFF06000000}" cache="Slicer_Age_Category" caption="Age Category" showCaption="0" rowHeight="241300"/>
  <slicer name="Gender 1" xr10:uid="{00000000-0014-0000-FFFF-FFFF07000000}" cache="Slicer_Gender" caption="Gender" showCaption="0" rowHeight="241300"/>
  <slicer name="Region 1" xr10:uid="{00000000-0014-0000-FFFF-FFFF08000000}" cache="Slicer_Region" caption="Region"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A42443-D91A-4E0A-8062-485914EDB00B}" name="Table2" displayName="Table2" ref="A1:M1027" totalsRowShown="0">
  <autoFilter ref="A1:M1027" xr:uid="{3FA42443-D91A-4E0A-8062-485914EDB00B}"/>
  <tableColumns count="13">
    <tableColumn id="1" xr3:uid="{E29E70E3-C8A9-4BEF-9A42-E4CAEE975366}" name="ID"/>
    <tableColumn id="2" xr3:uid="{70646FEA-453C-42A7-BEB1-96A7D8127940}" name="Marital Status"/>
    <tableColumn id="3" xr3:uid="{60D30164-3EE1-447D-9B3C-D354264151DA}" name="Gender"/>
    <tableColumn id="4" xr3:uid="{78D49809-B58B-4053-9408-3E6C6FA78FFE}" name="Income" dataDxfId="51"/>
    <tableColumn id="5" xr3:uid="{6789BC8C-F7A1-4898-85AC-58CD240B0830}" name="Children"/>
    <tableColumn id="6" xr3:uid="{B6DC3C7C-15EA-4B0D-A341-A7B6025C51D3}" name="Education"/>
    <tableColumn id="7" xr3:uid="{D150FD41-6B4B-43D4-9BEC-65AECD49FEBD}" name="Occupation"/>
    <tableColumn id="8" xr3:uid="{1E171C96-17ED-4018-935D-06D866098FE0}" name="Home Owner"/>
    <tableColumn id="9" xr3:uid="{162CCA4D-6DAA-4E4C-AD35-6191A84307A9}" name="Cars"/>
    <tableColumn id="10" xr3:uid="{51F28806-1B95-4EB4-A5AD-FBF2F001DF67}" name="Commute Distance"/>
    <tableColumn id="11" xr3:uid="{CE203406-7009-4E75-81A9-76605FBB9F5C}" name="Region"/>
    <tableColumn id="12" xr3:uid="{4CB408EB-3411-4A87-B22E-C8F6000074F8}" name="Age"/>
    <tableColumn id="13" xr3:uid="{92D59B7F-20BE-4450-8EDE-B852CB7C2809}"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ike_Data" displayName="Bike_Data" ref="A2:P1002" totalsRowShown="0">
  <autoFilter ref="A2:P1002" xr:uid="{00000000-0009-0000-0100-000001000000}"/>
  <tableColumns count="16">
    <tableColumn id="1" xr3:uid="{00000000-0010-0000-0000-000001000000}" name="ID"/>
    <tableColumn id="2" xr3:uid="{00000000-0010-0000-0000-000002000000}" name="Marital Status"/>
    <tableColumn id="3" xr3:uid="{00000000-0010-0000-0000-000003000000}" name="Gender"/>
    <tableColumn id="4" xr3:uid="{00000000-0010-0000-0000-000004000000}" name="Income" dataDxfId="50"/>
    <tableColumn id="5" xr3:uid="{00000000-0010-0000-0000-000005000000}" name="Children"/>
    <tableColumn id="6" xr3:uid="{00000000-0010-0000-0000-000006000000}" name="Education"/>
    <tableColumn id="7" xr3:uid="{00000000-0010-0000-0000-000007000000}" name="Occupation"/>
    <tableColumn id="8" xr3:uid="{00000000-0010-0000-0000-000008000000}" name="Home Owner"/>
    <tableColumn id="9" xr3:uid="{00000000-0010-0000-0000-000009000000}" name="Cars"/>
    <tableColumn id="10" xr3:uid="{00000000-0010-0000-0000-00000A000000}" name="Commute Distance"/>
    <tableColumn id="11" xr3:uid="{00000000-0010-0000-0000-00000B000000}" name="Region"/>
    <tableColumn id="12" xr3:uid="{00000000-0010-0000-0000-00000C000000}" name="Age"/>
    <tableColumn id="13" xr3:uid="{00000000-0010-0000-0000-00000D000000}" name="Purchased Bike"/>
    <tableColumn id="15" xr3:uid="{00000000-0010-0000-0000-00000F000000}" name="Age Category" dataDxfId="49">
      <calculatedColumnFormula>IF(Bike_Data[[#This Row],[Age]]&lt;=30,"Youth",IF(Bike_Data[[#This Row],[Age]]&lt;=44,"Middle Age","Old"))</calculatedColumnFormula>
    </tableColumn>
    <tableColumn id="14" xr3:uid="{00000000-0010-0000-0000-00000E000000}" name="Have Children" dataDxfId="48">
      <calculatedColumnFormula>IF(Bike_Data[[#This Row],[Children]]&gt;0,"Yes","No")</calculatedColumnFormula>
    </tableColumn>
    <tableColumn id="16" xr3:uid="{00000000-0010-0000-0000-000010000000}" name="Purchased Cars" dataDxfId="47">
      <calculatedColumnFormula>IF(Bike_Data[[#This Row],[Cars]]&lt;1,"No","Yes")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1813C5A-0705-432A-9B52-59A56BA375E8}" name="Table5" displayName="Table5" ref="B2:AG483" totalsRowShown="0" headerRowDxfId="46" dataDxfId="44" headerRowBorderDxfId="45" tableBorderDxfId="43" totalsRowBorderDxfId="42">
  <autoFilter ref="B2:AG483" xr:uid="{41813C5A-0705-432A-9B52-59A56BA375E8}"/>
  <tableColumns count="32">
    <tableColumn id="1" xr3:uid="{CB69BAFE-A6E6-4EE2-B295-930D007472CF}" name="ID" dataDxfId="41"/>
    <tableColumn id="17" xr3:uid="{8C269500-4BF4-4886-86FB-23DB18B61A39}" name="Column1" dataDxfId="40"/>
    <tableColumn id="2" xr3:uid="{0FCECCE5-19FB-43D4-BAAC-686A8C0F88AB}" name="Marital Status" dataDxfId="39"/>
    <tableColumn id="18" xr3:uid="{FA826EC9-B95B-4FBF-89CA-9E839B812F4F}" name="Column2" dataDxfId="38"/>
    <tableColumn id="3" xr3:uid="{588748D1-7567-4EEF-A5BC-05771D9CC339}" name="Gender" dataDxfId="37"/>
    <tableColumn id="19" xr3:uid="{0985EAF8-2C84-45D2-8A4C-5F5C514D56D3}" name="Column3" dataDxfId="36"/>
    <tableColumn id="4" xr3:uid="{E5F40046-1996-444E-B532-CA474DB972F0}" name="Income" dataDxfId="35"/>
    <tableColumn id="20" xr3:uid="{3B5BF802-B07D-4EF2-B25F-4D7F3E9EAF9C}" name="Column4" dataDxfId="34"/>
    <tableColumn id="5" xr3:uid="{915256E1-AB13-419E-B4C1-E441088C4741}" name="Children" dataDxfId="33"/>
    <tableColumn id="21" xr3:uid="{8F537AFE-1A10-40B0-BA6C-69174AF85862}" name="Column5" dataDxfId="32"/>
    <tableColumn id="6" xr3:uid="{1C99CBC9-D388-49B2-A3E9-563004314803}" name="Education" dataDxfId="31"/>
    <tableColumn id="22" xr3:uid="{CB374E15-F4DE-4745-9D85-043942D0FC28}" name="Column6" dataDxfId="30"/>
    <tableColumn id="7" xr3:uid="{7CC87D94-D204-4335-8202-D3D90FF4AA10}" name="Occupation" dataDxfId="29"/>
    <tableColumn id="23" xr3:uid="{3C604AFA-235C-4870-B584-F7BDB6F8D572}" name="Column7" dataDxfId="28"/>
    <tableColumn id="8" xr3:uid="{F3D378E4-5270-4D21-AA53-97F79E96DB85}" name="Home Owner" dataDxfId="27"/>
    <tableColumn id="24" xr3:uid="{5B448E2A-4484-409C-ABE8-B0985DB781CC}" name="Column8" dataDxfId="26"/>
    <tableColumn id="9" xr3:uid="{88A2DC04-8870-490A-BD8C-56D794EC8C44}" name="Cars" dataDxfId="25"/>
    <tableColumn id="25" xr3:uid="{D802157C-733B-4230-A359-B4969ED0AEE5}" name="Column9" dataDxfId="24"/>
    <tableColumn id="10" xr3:uid="{2EE49A12-FC76-4219-9298-7C438656170A}" name="Commute Distance" dataDxfId="23"/>
    <tableColumn id="26" xr3:uid="{E0C9F42A-7BB0-40DF-8075-A712E16CB3FF}" name="Column10" dataDxfId="22"/>
    <tableColumn id="11" xr3:uid="{94A82967-6E9A-4180-A740-848F12A6C384}" name="Region" dataDxfId="21"/>
    <tableColumn id="27" xr3:uid="{83ACA146-44AE-4A0E-AD8D-519A2C89EB06}" name="Column11" dataDxfId="20"/>
    <tableColumn id="12" xr3:uid="{248DE2A8-D479-4883-8937-C4E693B16DEE}" name="Age" dataDxfId="19"/>
    <tableColumn id="28" xr3:uid="{66937188-2F17-443F-B976-269672561CC6}" name="Column12" dataDxfId="18"/>
    <tableColumn id="13" xr3:uid="{E184C5EE-AEC6-4BC4-991B-F03FD4F5A914}" name="Purchased Bike" dataDxfId="17"/>
    <tableColumn id="29" xr3:uid="{8508036D-2C38-4EA4-92EB-E9F794523284}" name="Column13" dataDxfId="16"/>
    <tableColumn id="14" xr3:uid="{FAAC97C2-14CF-4EB2-A419-7FB4619A3789}" name="Age Category" dataDxfId="15"/>
    <tableColumn id="30" xr3:uid="{7B7C54DB-05A2-45C8-B136-7A527FE34F08}" name="Column14" dataDxfId="14"/>
    <tableColumn id="15" xr3:uid="{C075D32E-AC89-4CFB-AF94-3940027C5534}" name="Have Children" dataDxfId="13"/>
    <tableColumn id="31" xr3:uid="{2B6776BB-E5B7-46EC-9C39-BC20E1E221BB}" name="Column15" dataDxfId="12"/>
    <tableColumn id="16" xr3:uid="{9E830F1D-D649-4CDA-B770-84AF04728B9F}" name="Purchased Cars" dataDxfId="11"/>
    <tableColumn id="32" xr3:uid="{ED23AD55-9BC6-47A8-A9DC-A6E8D50C8172}" name="Column16" dataDxfId="1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65349A-BB87-413A-A46D-C7FB1AAE7F84}" name="Table3" displayName="Table3" ref="A2:C1001" totalsRowShown="0">
  <autoFilter ref="A2:C1001" xr:uid="{5065349A-BB87-413A-A46D-C7FB1AAE7F84}">
    <filterColumn colId="2">
      <colorFilter dxfId="9"/>
    </filterColumn>
  </autoFilter>
  <sortState xmlns:xlrd2="http://schemas.microsoft.com/office/spreadsheetml/2017/richdata2" ref="A3:C1001">
    <sortCondition descending="1" ref="C2:C1001"/>
  </sortState>
  <tableColumns count="3">
    <tableColumn id="1" xr3:uid="{833FDCB1-E7AE-443B-97F6-21F147E4EED9}" name="ID" dataDxfId="8"/>
    <tableColumn id="3" xr3:uid="{CEF2ACD4-0D0A-41B1-A508-BD727A59AACB}" name="Income Bars" dataDxfId="7"/>
    <tableColumn id="2" xr3:uid="{304AB335-20AF-47C9-804C-395999EE97F3}" name="Incom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C6C49-9D79-427B-9C47-D20F115CCC67}">
  <dimension ref="A1:M1027"/>
  <sheetViews>
    <sheetView workbookViewId="0">
      <selection activeCell="Q10" sqref="Q10"/>
    </sheetView>
  </sheetViews>
  <sheetFormatPr defaultRowHeight="14.4"/>
  <cols>
    <col min="1" max="1" width="6" bestFit="1" customWidth="1"/>
    <col min="2" max="2" width="14.5546875" customWidth="1"/>
    <col min="3" max="3" width="9" customWidth="1"/>
    <col min="4" max="4" width="11" bestFit="1" customWidth="1"/>
    <col min="5" max="5" width="9.88671875" customWidth="1"/>
    <col min="6" max="6" width="17.6640625" bestFit="1" customWidth="1"/>
    <col min="7" max="7" width="14.109375" bestFit="1" customWidth="1"/>
    <col min="8" max="8" width="13.88671875" customWidth="1"/>
    <col min="9" max="9" width="6.44140625" customWidth="1"/>
    <col min="10" max="10" width="18.77734375" customWidth="1"/>
    <col min="11" max="11" width="14" bestFit="1" customWidth="1"/>
    <col min="12" max="12" width="6.33203125" customWidth="1"/>
    <col min="13" max="13" width="15.66406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50</v>
      </c>
      <c r="C2" t="s">
        <v>51</v>
      </c>
      <c r="D2" s="1">
        <v>40000</v>
      </c>
      <c r="E2">
        <v>1</v>
      </c>
      <c r="F2" t="s">
        <v>13</v>
      </c>
      <c r="G2" t="s">
        <v>14</v>
      </c>
      <c r="H2" t="s">
        <v>15</v>
      </c>
      <c r="I2">
        <v>0</v>
      </c>
      <c r="J2" t="s">
        <v>16</v>
      </c>
      <c r="K2" t="s">
        <v>17</v>
      </c>
      <c r="L2">
        <v>42</v>
      </c>
      <c r="M2" t="s">
        <v>18</v>
      </c>
    </row>
    <row r="3" spans="1:13">
      <c r="A3">
        <v>24107</v>
      </c>
      <c r="B3" t="s">
        <v>50</v>
      </c>
      <c r="C3" t="s">
        <v>50</v>
      </c>
      <c r="D3" s="1">
        <v>30000</v>
      </c>
      <c r="E3">
        <v>3</v>
      </c>
      <c r="F3" t="s">
        <v>19</v>
      </c>
      <c r="G3" t="s">
        <v>20</v>
      </c>
      <c r="H3" t="s">
        <v>15</v>
      </c>
      <c r="I3">
        <v>1</v>
      </c>
      <c r="J3" t="s">
        <v>16</v>
      </c>
      <c r="K3" t="s">
        <v>17</v>
      </c>
      <c r="L3">
        <v>43</v>
      </c>
      <c r="M3" t="s">
        <v>18</v>
      </c>
    </row>
    <row r="4" spans="1:13">
      <c r="A4">
        <v>14177</v>
      </c>
      <c r="B4" t="s">
        <v>50</v>
      </c>
      <c r="C4" t="s">
        <v>50</v>
      </c>
      <c r="D4" s="1">
        <v>80000</v>
      </c>
      <c r="E4">
        <v>5</v>
      </c>
      <c r="F4" t="s">
        <v>19</v>
      </c>
      <c r="G4" t="s">
        <v>21</v>
      </c>
      <c r="H4" t="s">
        <v>18</v>
      </c>
      <c r="I4">
        <v>2</v>
      </c>
      <c r="J4" t="s">
        <v>22</v>
      </c>
      <c r="K4" t="s">
        <v>17</v>
      </c>
      <c r="L4">
        <v>60</v>
      </c>
      <c r="M4" t="s">
        <v>18</v>
      </c>
    </row>
    <row r="5" spans="1:13">
      <c r="A5">
        <v>24381</v>
      </c>
      <c r="B5" t="s">
        <v>52</v>
      </c>
      <c r="C5" t="s">
        <v>50</v>
      </c>
      <c r="D5" s="1">
        <v>70000</v>
      </c>
      <c r="E5">
        <v>0</v>
      </c>
      <c r="F5" t="s">
        <v>13</v>
      </c>
      <c r="G5" t="s">
        <v>21</v>
      </c>
      <c r="H5" t="s">
        <v>15</v>
      </c>
      <c r="I5">
        <v>1</v>
      </c>
      <c r="J5" t="s">
        <v>23</v>
      </c>
      <c r="K5" t="s">
        <v>24</v>
      </c>
      <c r="L5">
        <v>41</v>
      </c>
      <c r="M5" t="s">
        <v>15</v>
      </c>
    </row>
    <row r="6" spans="1:13">
      <c r="A6">
        <v>25597</v>
      </c>
      <c r="B6" t="s">
        <v>52</v>
      </c>
      <c r="C6" t="s">
        <v>50</v>
      </c>
      <c r="D6" s="1">
        <v>30000</v>
      </c>
      <c r="E6">
        <v>0</v>
      </c>
      <c r="F6" t="s">
        <v>13</v>
      </c>
      <c r="G6" t="s">
        <v>20</v>
      </c>
      <c r="H6" t="s">
        <v>18</v>
      </c>
      <c r="I6">
        <v>0</v>
      </c>
      <c r="J6" t="s">
        <v>16</v>
      </c>
      <c r="K6" t="s">
        <v>17</v>
      </c>
      <c r="L6">
        <v>36</v>
      </c>
      <c r="M6" t="s">
        <v>15</v>
      </c>
    </row>
    <row r="7" spans="1:13">
      <c r="A7">
        <v>13507</v>
      </c>
      <c r="B7" t="s">
        <v>50</v>
      </c>
      <c r="C7" t="s">
        <v>51</v>
      </c>
      <c r="D7" s="1">
        <v>10000</v>
      </c>
      <c r="E7">
        <v>2</v>
      </c>
      <c r="F7" t="s">
        <v>19</v>
      </c>
      <c r="G7" t="s">
        <v>25</v>
      </c>
      <c r="H7" t="s">
        <v>15</v>
      </c>
      <c r="I7">
        <v>0</v>
      </c>
      <c r="J7" t="s">
        <v>26</v>
      </c>
      <c r="K7" t="s">
        <v>17</v>
      </c>
      <c r="L7">
        <v>50</v>
      </c>
      <c r="M7" t="s">
        <v>18</v>
      </c>
    </row>
    <row r="8" spans="1:13">
      <c r="A8">
        <v>27974</v>
      </c>
      <c r="B8" t="s">
        <v>52</v>
      </c>
      <c r="C8" t="s">
        <v>50</v>
      </c>
      <c r="D8" s="1">
        <v>160000</v>
      </c>
      <c r="E8">
        <v>2</v>
      </c>
      <c r="F8" t="s">
        <v>27</v>
      </c>
      <c r="G8" t="s">
        <v>28</v>
      </c>
      <c r="H8" t="s">
        <v>15</v>
      </c>
      <c r="I8">
        <v>4</v>
      </c>
      <c r="J8" t="s">
        <v>16</v>
      </c>
      <c r="K8" t="s">
        <v>24</v>
      </c>
      <c r="L8">
        <v>33</v>
      </c>
      <c r="M8" t="s">
        <v>15</v>
      </c>
    </row>
    <row r="9" spans="1:13">
      <c r="A9">
        <v>19364</v>
      </c>
      <c r="B9" t="s">
        <v>50</v>
      </c>
      <c r="C9" t="s">
        <v>50</v>
      </c>
      <c r="D9" s="1">
        <v>40000</v>
      </c>
      <c r="E9">
        <v>1</v>
      </c>
      <c r="F9" t="s">
        <v>13</v>
      </c>
      <c r="G9" t="s">
        <v>14</v>
      </c>
      <c r="H9" t="s">
        <v>15</v>
      </c>
      <c r="I9">
        <v>0</v>
      </c>
      <c r="J9" t="s">
        <v>16</v>
      </c>
      <c r="K9" t="s">
        <v>17</v>
      </c>
      <c r="L9">
        <v>43</v>
      </c>
      <c r="M9" t="s">
        <v>15</v>
      </c>
    </row>
    <row r="10" spans="1:13">
      <c r="A10">
        <v>22155</v>
      </c>
      <c r="B10" t="s">
        <v>50</v>
      </c>
      <c r="C10" t="s">
        <v>50</v>
      </c>
      <c r="D10" s="1">
        <v>20000</v>
      </c>
      <c r="E10">
        <v>2</v>
      </c>
      <c r="F10" t="s">
        <v>29</v>
      </c>
      <c r="G10" t="s">
        <v>20</v>
      </c>
      <c r="H10" t="s">
        <v>15</v>
      </c>
      <c r="I10">
        <v>2</v>
      </c>
      <c r="J10" t="s">
        <v>23</v>
      </c>
      <c r="K10" t="s">
        <v>24</v>
      </c>
      <c r="L10">
        <v>58</v>
      </c>
      <c r="M10" t="s">
        <v>18</v>
      </c>
    </row>
    <row r="11" spans="1:13">
      <c r="A11">
        <v>19280</v>
      </c>
      <c r="B11" t="s">
        <v>50</v>
      </c>
      <c r="C11" t="s">
        <v>50</v>
      </c>
      <c r="D11" s="1">
        <v>120000</v>
      </c>
      <c r="E11">
        <v>2</v>
      </c>
      <c r="F11" t="s">
        <v>19</v>
      </c>
      <c r="G11" t="s">
        <v>25</v>
      </c>
      <c r="H11" t="s">
        <v>15</v>
      </c>
      <c r="I11">
        <v>1</v>
      </c>
      <c r="J11" t="s">
        <v>16</v>
      </c>
      <c r="K11" t="s">
        <v>17</v>
      </c>
      <c r="L11">
        <v>40</v>
      </c>
      <c r="M11" t="s">
        <v>15</v>
      </c>
    </row>
    <row r="12" spans="1:13">
      <c r="A12">
        <v>22173</v>
      </c>
      <c r="B12" t="s">
        <v>50</v>
      </c>
      <c r="C12" t="s">
        <v>51</v>
      </c>
      <c r="D12" s="1">
        <v>30000</v>
      </c>
      <c r="E12">
        <v>3</v>
      </c>
      <c r="F12" t="s">
        <v>27</v>
      </c>
      <c r="G12" t="s">
        <v>14</v>
      </c>
      <c r="H12" t="s">
        <v>18</v>
      </c>
      <c r="I12">
        <v>2</v>
      </c>
      <c r="J12" t="s">
        <v>26</v>
      </c>
      <c r="K12" t="s">
        <v>24</v>
      </c>
      <c r="L12">
        <v>54</v>
      </c>
      <c r="M12" t="s">
        <v>15</v>
      </c>
    </row>
    <row r="13" spans="1:13">
      <c r="A13">
        <v>12697</v>
      </c>
      <c r="B13" t="s">
        <v>52</v>
      </c>
      <c r="C13" t="s">
        <v>51</v>
      </c>
      <c r="D13" s="1">
        <v>90000</v>
      </c>
      <c r="E13">
        <v>0</v>
      </c>
      <c r="F13" t="s">
        <v>13</v>
      </c>
      <c r="G13" t="s">
        <v>21</v>
      </c>
      <c r="H13" t="s">
        <v>18</v>
      </c>
      <c r="I13">
        <v>4</v>
      </c>
      <c r="J13" t="s">
        <v>30</v>
      </c>
      <c r="K13" t="s">
        <v>24</v>
      </c>
      <c r="L13">
        <v>36</v>
      </c>
      <c r="M13" t="s">
        <v>18</v>
      </c>
    </row>
    <row r="14" spans="1:13">
      <c r="A14">
        <v>11434</v>
      </c>
      <c r="B14" t="s">
        <v>50</v>
      </c>
      <c r="C14" t="s">
        <v>50</v>
      </c>
      <c r="D14" s="1">
        <v>170000</v>
      </c>
      <c r="E14">
        <v>5</v>
      </c>
      <c r="F14" t="s">
        <v>19</v>
      </c>
      <c r="G14" t="s">
        <v>21</v>
      </c>
      <c r="H14" t="s">
        <v>15</v>
      </c>
      <c r="I14">
        <v>0</v>
      </c>
      <c r="J14" t="s">
        <v>16</v>
      </c>
      <c r="K14" t="s">
        <v>17</v>
      </c>
      <c r="L14">
        <v>55</v>
      </c>
      <c r="M14" t="s">
        <v>18</v>
      </c>
    </row>
    <row r="15" spans="1:13">
      <c r="A15">
        <v>25323</v>
      </c>
      <c r="B15" t="s">
        <v>50</v>
      </c>
      <c r="C15" t="s">
        <v>50</v>
      </c>
      <c r="D15" s="1">
        <v>40000</v>
      </c>
      <c r="E15">
        <v>2</v>
      </c>
      <c r="F15" t="s">
        <v>19</v>
      </c>
      <c r="G15" t="s">
        <v>20</v>
      </c>
      <c r="H15" t="s">
        <v>15</v>
      </c>
      <c r="I15">
        <v>1</v>
      </c>
      <c r="J15" t="s">
        <v>26</v>
      </c>
      <c r="K15" t="s">
        <v>17</v>
      </c>
      <c r="L15">
        <v>35</v>
      </c>
      <c r="M15" t="s">
        <v>15</v>
      </c>
    </row>
    <row r="16" spans="1:13">
      <c r="A16">
        <v>23542</v>
      </c>
      <c r="B16" t="s">
        <v>52</v>
      </c>
      <c r="C16" t="s">
        <v>50</v>
      </c>
      <c r="D16" s="1">
        <v>60000</v>
      </c>
      <c r="E16">
        <v>1</v>
      </c>
      <c r="F16" t="s">
        <v>19</v>
      </c>
      <c r="G16" t="s">
        <v>14</v>
      </c>
      <c r="H16" t="s">
        <v>18</v>
      </c>
      <c r="I16">
        <v>1</v>
      </c>
      <c r="J16" t="s">
        <v>16</v>
      </c>
      <c r="K16" t="s">
        <v>24</v>
      </c>
      <c r="L16">
        <v>45</v>
      </c>
      <c r="M16" t="s">
        <v>15</v>
      </c>
    </row>
    <row r="17" spans="1:13">
      <c r="A17">
        <v>20870</v>
      </c>
      <c r="B17" t="s">
        <v>52</v>
      </c>
      <c r="C17" t="s">
        <v>51</v>
      </c>
      <c r="D17" s="1">
        <v>10000</v>
      </c>
      <c r="E17">
        <v>2</v>
      </c>
      <c r="F17" t="s">
        <v>27</v>
      </c>
      <c r="G17" t="s">
        <v>25</v>
      </c>
      <c r="H17" t="s">
        <v>15</v>
      </c>
      <c r="I17">
        <v>1</v>
      </c>
      <c r="J17" t="s">
        <v>16</v>
      </c>
      <c r="K17" t="s">
        <v>17</v>
      </c>
      <c r="L17">
        <v>38</v>
      </c>
      <c r="M17" t="s">
        <v>15</v>
      </c>
    </row>
    <row r="18" spans="1:13">
      <c r="A18">
        <v>23316</v>
      </c>
      <c r="B18" t="s">
        <v>52</v>
      </c>
      <c r="C18" t="s">
        <v>50</v>
      </c>
      <c r="D18" s="1">
        <v>30000</v>
      </c>
      <c r="E18">
        <v>3</v>
      </c>
      <c r="F18" t="s">
        <v>19</v>
      </c>
      <c r="G18" t="s">
        <v>20</v>
      </c>
      <c r="H18" t="s">
        <v>18</v>
      </c>
      <c r="I18">
        <v>2</v>
      </c>
      <c r="J18" t="s">
        <v>26</v>
      </c>
      <c r="K18" t="s">
        <v>24</v>
      </c>
      <c r="L18">
        <v>59</v>
      </c>
      <c r="M18" t="s">
        <v>15</v>
      </c>
    </row>
    <row r="19" spans="1:13">
      <c r="A19">
        <v>12610</v>
      </c>
      <c r="B19" t="s">
        <v>50</v>
      </c>
      <c r="C19" t="s">
        <v>51</v>
      </c>
      <c r="D19" s="1">
        <v>30000</v>
      </c>
      <c r="E19">
        <v>1</v>
      </c>
      <c r="F19" t="s">
        <v>13</v>
      </c>
      <c r="G19" t="s">
        <v>20</v>
      </c>
      <c r="H19" t="s">
        <v>15</v>
      </c>
      <c r="I19">
        <v>0</v>
      </c>
      <c r="J19" t="s">
        <v>16</v>
      </c>
      <c r="K19" t="s">
        <v>17</v>
      </c>
      <c r="L19">
        <v>47</v>
      </c>
      <c r="M19" t="s">
        <v>18</v>
      </c>
    </row>
    <row r="20" spans="1:13">
      <c r="A20">
        <v>27183</v>
      </c>
      <c r="B20" t="s">
        <v>52</v>
      </c>
      <c r="C20" t="s">
        <v>50</v>
      </c>
      <c r="D20" s="1">
        <v>40000</v>
      </c>
      <c r="E20">
        <v>2</v>
      </c>
      <c r="F20" t="s">
        <v>19</v>
      </c>
      <c r="G20" t="s">
        <v>20</v>
      </c>
      <c r="H20" t="s">
        <v>15</v>
      </c>
      <c r="I20">
        <v>1</v>
      </c>
      <c r="J20" t="s">
        <v>26</v>
      </c>
      <c r="K20" t="s">
        <v>17</v>
      </c>
      <c r="L20">
        <v>35</v>
      </c>
      <c r="M20" t="s">
        <v>15</v>
      </c>
    </row>
    <row r="21" spans="1:13">
      <c r="A21">
        <v>25940</v>
      </c>
      <c r="B21" t="s">
        <v>52</v>
      </c>
      <c r="C21" t="s">
        <v>50</v>
      </c>
      <c r="D21" s="1">
        <v>20000</v>
      </c>
      <c r="E21">
        <v>2</v>
      </c>
      <c r="F21" t="s">
        <v>29</v>
      </c>
      <c r="G21" t="s">
        <v>20</v>
      </c>
      <c r="H21" t="s">
        <v>15</v>
      </c>
      <c r="I21">
        <v>2</v>
      </c>
      <c r="J21" t="s">
        <v>23</v>
      </c>
      <c r="K21" t="s">
        <v>24</v>
      </c>
      <c r="L21">
        <v>55</v>
      </c>
      <c r="M21" t="s">
        <v>15</v>
      </c>
    </row>
    <row r="22" spans="1:13">
      <c r="A22">
        <v>25598</v>
      </c>
      <c r="B22" t="s">
        <v>50</v>
      </c>
      <c r="C22" t="s">
        <v>51</v>
      </c>
      <c r="D22" s="1">
        <v>40000</v>
      </c>
      <c r="E22">
        <v>0</v>
      </c>
      <c r="F22" t="s">
        <v>31</v>
      </c>
      <c r="G22" t="s">
        <v>20</v>
      </c>
      <c r="H22" t="s">
        <v>15</v>
      </c>
      <c r="I22">
        <v>0</v>
      </c>
      <c r="J22" t="s">
        <v>16</v>
      </c>
      <c r="K22" t="s">
        <v>17</v>
      </c>
      <c r="L22">
        <v>36</v>
      </c>
      <c r="M22" t="s">
        <v>15</v>
      </c>
    </row>
    <row r="23" spans="1:13">
      <c r="A23">
        <v>21564</v>
      </c>
      <c r="B23" t="s">
        <v>52</v>
      </c>
      <c r="C23" t="s">
        <v>51</v>
      </c>
      <c r="D23" s="1">
        <v>80000</v>
      </c>
      <c r="E23">
        <v>0</v>
      </c>
      <c r="F23" t="s">
        <v>13</v>
      </c>
      <c r="G23" t="s">
        <v>21</v>
      </c>
      <c r="H23" t="s">
        <v>15</v>
      </c>
      <c r="I23">
        <v>4</v>
      </c>
      <c r="J23" t="s">
        <v>30</v>
      </c>
      <c r="K23" t="s">
        <v>24</v>
      </c>
      <c r="L23">
        <v>35</v>
      </c>
      <c r="M23" t="s">
        <v>18</v>
      </c>
    </row>
    <row r="24" spans="1:13">
      <c r="A24">
        <v>19193</v>
      </c>
      <c r="B24" t="s">
        <v>52</v>
      </c>
      <c r="C24" t="s">
        <v>50</v>
      </c>
      <c r="D24" s="1">
        <v>40000</v>
      </c>
      <c r="E24">
        <v>2</v>
      </c>
      <c r="F24" t="s">
        <v>19</v>
      </c>
      <c r="G24" t="s">
        <v>20</v>
      </c>
      <c r="H24" t="s">
        <v>15</v>
      </c>
      <c r="I24">
        <v>0</v>
      </c>
      <c r="J24" t="s">
        <v>26</v>
      </c>
      <c r="K24" t="s">
        <v>17</v>
      </c>
      <c r="L24">
        <v>35</v>
      </c>
      <c r="M24" t="s">
        <v>15</v>
      </c>
    </row>
    <row r="25" spans="1:13">
      <c r="A25">
        <v>26412</v>
      </c>
      <c r="B25" t="s">
        <v>50</v>
      </c>
      <c r="C25" t="s">
        <v>51</v>
      </c>
      <c r="D25" s="1">
        <v>80000</v>
      </c>
      <c r="E25">
        <v>5</v>
      </c>
      <c r="F25" t="s">
        <v>27</v>
      </c>
      <c r="G25" t="s">
        <v>28</v>
      </c>
      <c r="H25" t="s">
        <v>18</v>
      </c>
      <c r="I25">
        <v>3</v>
      </c>
      <c r="J25" t="s">
        <v>23</v>
      </c>
      <c r="K25" t="s">
        <v>17</v>
      </c>
      <c r="L25">
        <v>56</v>
      </c>
      <c r="M25" t="s">
        <v>18</v>
      </c>
    </row>
    <row r="26" spans="1:13">
      <c r="A26">
        <v>27184</v>
      </c>
      <c r="B26" t="s">
        <v>52</v>
      </c>
      <c r="C26" t="s">
        <v>50</v>
      </c>
      <c r="D26" s="1">
        <v>40000</v>
      </c>
      <c r="E26">
        <v>2</v>
      </c>
      <c r="F26" t="s">
        <v>19</v>
      </c>
      <c r="G26" t="s">
        <v>20</v>
      </c>
      <c r="H26" t="s">
        <v>18</v>
      </c>
      <c r="I26">
        <v>1</v>
      </c>
      <c r="J26" t="s">
        <v>16</v>
      </c>
      <c r="K26" t="s">
        <v>17</v>
      </c>
      <c r="L26">
        <v>34</v>
      </c>
      <c r="M26" t="s">
        <v>18</v>
      </c>
    </row>
    <row r="27" spans="1:13">
      <c r="A27">
        <v>12590</v>
      </c>
      <c r="B27" t="s">
        <v>52</v>
      </c>
      <c r="C27" t="s">
        <v>50</v>
      </c>
      <c r="D27" s="1">
        <v>30000</v>
      </c>
      <c r="E27">
        <v>1</v>
      </c>
      <c r="F27" t="s">
        <v>13</v>
      </c>
      <c r="G27" t="s">
        <v>20</v>
      </c>
      <c r="H27" t="s">
        <v>15</v>
      </c>
      <c r="I27">
        <v>0</v>
      </c>
      <c r="J27" t="s">
        <v>16</v>
      </c>
      <c r="K27" t="s">
        <v>17</v>
      </c>
      <c r="L27">
        <v>63</v>
      </c>
      <c r="M27" t="s">
        <v>18</v>
      </c>
    </row>
    <row r="28" spans="1:13">
      <c r="A28">
        <v>17841</v>
      </c>
      <c r="B28" t="s">
        <v>52</v>
      </c>
      <c r="C28" t="s">
        <v>50</v>
      </c>
      <c r="D28" s="1">
        <v>30000</v>
      </c>
      <c r="E28">
        <v>0</v>
      </c>
      <c r="F28" t="s">
        <v>19</v>
      </c>
      <c r="G28" t="s">
        <v>20</v>
      </c>
      <c r="H28" t="s">
        <v>18</v>
      </c>
      <c r="I28">
        <v>1</v>
      </c>
      <c r="J28" t="s">
        <v>16</v>
      </c>
      <c r="K28" t="s">
        <v>17</v>
      </c>
      <c r="L28">
        <v>29</v>
      </c>
      <c r="M28" t="s">
        <v>15</v>
      </c>
    </row>
    <row r="29" spans="1:13">
      <c r="A29">
        <v>18283</v>
      </c>
      <c r="B29" t="s">
        <v>52</v>
      </c>
      <c r="C29" t="s">
        <v>51</v>
      </c>
      <c r="D29" s="1">
        <v>100000</v>
      </c>
      <c r="E29">
        <v>0</v>
      </c>
      <c r="F29" t="s">
        <v>13</v>
      </c>
      <c r="G29" t="s">
        <v>21</v>
      </c>
      <c r="H29" t="s">
        <v>18</v>
      </c>
      <c r="I29">
        <v>1</v>
      </c>
      <c r="J29" t="s">
        <v>23</v>
      </c>
      <c r="K29" t="s">
        <v>24</v>
      </c>
      <c r="L29">
        <v>40</v>
      </c>
      <c r="M29" t="s">
        <v>18</v>
      </c>
    </row>
    <row r="30" spans="1:13">
      <c r="A30">
        <v>18299</v>
      </c>
      <c r="B30" t="s">
        <v>50</v>
      </c>
      <c r="C30" t="s">
        <v>50</v>
      </c>
      <c r="D30" s="1">
        <v>70000</v>
      </c>
      <c r="E30">
        <v>5</v>
      </c>
      <c r="F30" t="s">
        <v>19</v>
      </c>
      <c r="G30" t="s">
        <v>14</v>
      </c>
      <c r="H30" t="s">
        <v>15</v>
      </c>
      <c r="I30">
        <v>2</v>
      </c>
      <c r="J30" t="s">
        <v>23</v>
      </c>
      <c r="K30" t="s">
        <v>24</v>
      </c>
      <c r="L30">
        <v>44</v>
      </c>
      <c r="M30" t="s">
        <v>18</v>
      </c>
    </row>
    <row r="31" spans="1:13">
      <c r="A31">
        <v>16466</v>
      </c>
      <c r="B31" t="s">
        <v>52</v>
      </c>
      <c r="C31" t="s">
        <v>51</v>
      </c>
      <c r="D31" s="1">
        <v>20000</v>
      </c>
      <c r="E31">
        <v>0</v>
      </c>
      <c r="F31" t="s">
        <v>29</v>
      </c>
      <c r="G31" t="s">
        <v>25</v>
      </c>
      <c r="H31" t="s">
        <v>18</v>
      </c>
      <c r="I31">
        <v>2</v>
      </c>
      <c r="J31" t="s">
        <v>16</v>
      </c>
      <c r="K31" t="s">
        <v>17</v>
      </c>
      <c r="L31">
        <v>32</v>
      </c>
      <c r="M31" t="s">
        <v>15</v>
      </c>
    </row>
    <row r="32" spans="1:13">
      <c r="A32">
        <v>19273</v>
      </c>
      <c r="B32" t="s">
        <v>50</v>
      </c>
      <c r="C32" t="s">
        <v>51</v>
      </c>
      <c r="D32" s="1">
        <v>20000</v>
      </c>
      <c r="E32">
        <v>2</v>
      </c>
      <c r="F32" t="s">
        <v>19</v>
      </c>
      <c r="G32" t="s">
        <v>25</v>
      </c>
      <c r="H32" t="s">
        <v>15</v>
      </c>
      <c r="I32">
        <v>0</v>
      </c>
      <c r="J32" t="s">
        <v>16</v>
      </c>
      <c r="K32" t="s">
        <v>17</v>
      </c>
      <c r="L32">
        <v>63</v>
      </c>
      <c r="M32" t="s">
        <v>18</v>
      </c>
    </row>
    <row r="33" spans="1:13">
      <c r="A33">
        <v>22400</v>
      </c>
      <c r="B33" t="s">
        <v>50</v>
      </c>
      <c r="C33" t="s">
        <v>50</v>
      </c>
      <c r="D33" s="1">
        <v>10000</v>
      </c>
      <c r="E33">
        <v>0</v>
      </c>
      <c r="F33" t="s">
        <v>19</v>
      </c>
      <c r="G33" t="s">
        <v>25</v>
      </c>
      <c r="H33" t="s">
        <v>18</v>
      </c>
      <c r="I33">
        <v>1</v>
      </c>
      <c r="J33" t="s">
        <v>16</v>
      </c>
      <c r="K33" t="s">
        <v>24</v>
      </c>
      <c r="L33">
        <v>26</v>
      </c>
      <c r="M33" t="s">
        <v>15</v>
      </c>
    </row>
    <row r="34" spans="1:13">
      <c r="A34">
        <v>20942</v>
      </c>
      <c r="B34" t="s">
        <v>52</v>
      </c>
      <c r="C34" t="s">
        <v>51</v>
      </c>
      <c r="D34" s="1">
        <v>20000</v>
      </c>
      <c r="E34">
        <v>0</v>
      </c>
      <c r="F34" t="s">
        <v>27</v>
      </c>
      <c r="G34" t="s">
        <v>25</v>
      </c>
      <c r="H34" t="s">
        <v>18</v>
      </c>
      <c r="I34">
        <v>1</v>
      </c>
      <c r="J34" t="s">
        <v>23</v>
      </c>
      <c r="K34" t="s">
        <v>17</v>
      </c>
      <c r="L34">
        <v>31</v>
      </c>
      <c r="M34" t="s">
        <v>18</v>
      </c>
    </row>
    <row r="35" spans="1:13">
      <c r="A35">
        <v>18484</v>
      </c>
      <c r="B35" t="s">
        <v>52</v>
      </c>
      <c r="C35" t="s">
        <v>50</v>
      </c>
      <c r="D35" s="1">
        <v>80000</v>
      </c>
      <c r="E35">
        <v>2</v>
      </c>
      <c r="F35" t="s">
        <v>27</v>
      </c>
      <c r="G35" t="s">
        <v>14</v>
      </c>
      <c r="H35" t="s">
        <v>18</v>
      </c>
      <c r="I35">
        <v>2</v>
      </c>
      <c r="J35" t="s">
        <v>26</v>
      </c>
      <c r="K35" t="s">
        <v>24</v>
      </c>
      <c r="L35">
        <v>50</v>
      </c>
      <c r="M35" t="s">
        <v>15</v>
      </c>
    </row>
    <row r="36" spans="1:13">
      <c r="A36">
        <v>12291</v>
      </c>
      <c r="B36" t="s">
        <v>52</v>
      </c>
      <c r="C36" t="s">
        <v>50</v>
      </c>
      <c r="D36" s="1">
        <v>90000</v>
      </c>
      <c r="E36">
        <v>5</v>
      </c>
      <c r="F36" t="s">
        <v>19</v>
      </c>
      <c r="G36" t="s">
        <v>21</v>
      </c>
      <c r="H36" t="s">
        <v>18</v>
      </c>
      <c r="I36">
        <v>2</v>
      </c>
      <c r="J36" t="s">
        <v>22</v>
      </c>
      <c r="K36" t="s">
        <v>17</v>
      </c>
      <c r="L36">
        <v>62</v>
      </c>
      <c r="M36" t="s">
        <v>15</v>
      </c>
    </row>
    <row r="37" spans="1:13">
      <c r="A37">
        <v>28380</v>
      </c>
      <c r="B37" t="s">
        <v>52</v>
      </c>
      <c r="C37" t="s">
        <v>51</v>
      </c>
      <c r="D37" s="1">
        <v>10000</v>
      </c>
      <c r="E37">
        <v>5</v>
      </c>
      <c r="F37" t="s">
        <v>29</v>
      </c>
      <c r="G37" t="s">
        <v>25</v>
      </c>
      <c r="H37" t="s">
        <v>18</v>
      </c>
      <c r="I37">
        <v>2</v>
      </c>
      <c r="J37" t="s">
        <v>16</v>
      </c>
      <c r="K37" t="s">
        <v>17</v>
      </c>
      <c r="L37">
        <v>41</v>
      </c>
      <c r="M37" t="s">
        <v>18</v>
      </c>
    </row>
    <row r="38" spans="1:13">
      <c r="A38">
        <v>17891</v>
      </c>
      <c r="B38" t="s">
        <v>50</v>
      </c>
      <c r="C38" t="s">
        <v>51</v>
      </c>
      <c r="D38" s="1">
        <v>10000</v>
      </c>
      <c r="E38">
        <v>2</v>
      </c>
      <c r="F38" t="s">
        <v>19</v>
      </c>
      <c r="G38" t="s">
        <v>25</v>
      </c>
      <c r="H38" t="s">
        <v>15</v>
      </c>
      <c r="I38">
        <v>1</v>
      </c>
      <c r="J38" t="s">
        <v>16</v>
      </c>
      <c r="K38" t="s">
        <v>17</v>
      </c>
      <c r="L38">
        <v>50</v>
      </c>
      <c r="M38" t="s">
        <v>15</v>
      </c>
    </row>
    <row r="39" spans="1:13">
      <c r="A39">
        <v>27832</v>
      </c>
      <c r="B39" t="s">
        <v>52</v>
      </c>
      <c r="C39" t="s">
        <v>51</v>
      </c>
      <c r="D39" s="1">
        <v>30000</v>
      </c>
      <c r="E39">
        <v>0</v>
      </c>
      <c r="F39" t="s">
        <v>19</v>
      </c>
      <c r="G39" t="s">
        <v>20</v>
      </c>
      <c r="H39" t="s">
        <v>18</v>
      </c>
      <c r="I39">
        <v>1</v>
      </c>
      <c r="J39" t="s">
        <v>22</v>
      </c>
      <c r="K39" t="s">
        <v>17</v>
      </c>
      <c r="L39">
        <v>30</v>
      </c>
      <c r="M39" t="s">
        <v>18</v>
      </c>
    </row>
    <row r="40" spans="1:13">
      <c r="A40">
        <v>26863</v>
      </c>
      <c r="B40" t="s">
        <v>52</v>
      </c>
      <c r="C40" t="s">
        <v>50</v>
      </c>
      <c r="D40" s="1">
        <v>20000</v>
      </c>
      <c r="E40">
        <v>0</v>
      </c>
      <c r="F40" t="s">
        <v>27</v>
      </c>
      <c r="G40" t="s">
        <v>25</v>
      </c>
      <c r="H40" t="s">
        <v>18</v>
      </c>
      <c r="I40">
        <v>1</v>
      </c>
      <c r="J40" t="s">
        <v>22</v>
      </c>
      <c r="K40" t="s">
        <v>17</v>
      </c>
      <c r="L40">
        <v>28</v>
      </c>
      <c r="M40" t="s">
        <v>18</v>
      </c>
    </row>
    <row r="41" spans="1:13">
      <c r="A41">
        <v>16259</v>
      </c>
      <c r="B41" t="s">
        <v>52</v>
      </c>
      <c r="C41" t="s">
        <v>51</v>
      </c>
      <c r="D41" s="1">
        <v>10000</v>
      </c>
      <c r="E41">
        <v>4</v>
      </c>
      <c r="F41" t="s">
        <v>29</v>
      </c>
      <c r="G41" t="s">
        <v>25</v>
      </c>
      <c r="H41" t="s">
        <v>15</v>
      </c>
      <c r="I41">
        <v>2</v>
      </c>
      <c r="J41" t="s">
        <v>16</v>
      </c>
      <c r="K41" t="s">
        <v>17</v>
      </c>
      <c r="L41">
        <v>40</v>
      </c>
      <c r="M41" t="s">
        <v>15</v>
      </c>
    </row>
    <row r="42" spans="1:13">
      <c r="A42">
        <v>27803</v>
      </c>
      <c r="B42" t="s">
        <v>52</v>
      </c>
      <c r="C42" t="s">
        <v>51</v>
      </c>
      <c r="D42" s="1">
        <v>30000</v>
      </c>
      <c r="E42">
        <v>2</v>
      </c>
      <c r="F42" t="s">
        <v>19</v>
      </c>
      <c r="G42" t="s">
        <v>20</v>
      </c>
      <c r="H42" t="s">
        <v>18</v>
      </c>
      <c r="I42">
        <v>0</v>
      </c>
      <c r="J42" t="s">
        <v>16</v>
      </c>
      <c r="K42" t="s">
        <v>17</v>
      </c>
      <c r="L42">
        <v>43</v>
      </c>
      <c r="M42" t="s">
        <v>18</v>
      </c>
    </row>
    <row r="43" spans="1:13">
      <c r="A43">
        <v>14347</v>
      </c>
      <c r="B43" t="s">
        <v>52</v>
      </c>
      <c r="C43" t="s">
        <v>51</v>
      </c>
      <c r="D43" s="1">
        <v>40000</v>
      </c>
      <c r="E43">
        <v>2</v>
      </c>
      <c r="F43" t="s">
        <v>13</v>
      </c>
      <c r="G43" t="s">
        <v>28</v>
      </c>
      <c r="H43" t="s">
        <v>15</v>
      </c>
      <c r="I43">
        <v>2</v>
      </c>
      <c r="J43" t="s">
        <v>23</v>
      </c>
      <c r="K43" t="s">
        <v>24</v>
      </c>
      <c r="L43">
        <v>65</v>
      </c>
      <c r="M43" t="s">
        <v>15</v>
      </c>
    </row>
    <row r="44" spans="1:13">
      <c r="A44">
        <v>17703</v>
      </c>
      <c r="B44" t="s">
        <v>50</v>
      </c>
      <c r="C44" t="s">
        <v>51</v>
      </c>
      <c r="D44" s="1">
        <v>10000</v>
      </c>
      <c r="E44">
        <v>1</v>
      </c>
      <c r="F44" t="s">
        <v>31</v>
      </c>
      <c r="G44" t="s">
        <v>25</v>
      </c>
      <c r="H44" t="s">
        <v>15</v>
      </c>
      <c r="I44">
        <v>0</v>
      </c>
      <c r="J44" t="s">
        <v>16</v>
      </c>
      <c r="K44" t="s">
        <v>17</v>
      </c>
      <c r="L44">
        <v>40</v>
      </c>
      <c r="M44" t="s">
        <v>18</v>
      </c>
    </row>
    <row r="45" spans="1:13">
      <c r="A45">
        <v>17185</v>
      </c>
      <c r="B45" t="s">
        <v>50</v>
      </c>
      <c r="C45" t="s">
        <v>51</v>
      </c>
      <c r="D45" s="1">
        <v>170000</v>
      </c>
      <c r="E45">
        <v>4</v>
      </c>
      <c r="F45" t="s">
        <v>19</v>
      </c>
      <c r="G45" t="s">
        <v>21</v>
      </c>
      <c r="H45" t="s">
        <v>18</v>
      </c>
      <c r="I45">
        <v>3</v>
      </c>
      <c r="J45" t="s">
        <v>23</v>
      </c>
      <c r="K45" t="s">
        <v>17</v>
      </c>
      <c r="L45">
        <v>48</v>
      </c>
      <c r="M45" t="s">
        <v>15</v>
      </c>
    </row>
    <row r="46" spans="1:13">
      <c r="A46">
        <v>29380</v>
      </c>
      <c r="B46" t="s">
        <v>50</v>
      </c>
      <c r="C46" t="s">
        <v>51</v>
      </c>
      <c r="D46" s="1">
        <v>20000</v>
      </c>
      <c r="E46">
        <v>3</v>
      </c>
      <c r="F46" t="s">
        <v>27</v>
      </c>
      <c r="G46" t="s">
        <v>25</v>
      </c>
      <c r="H46" t="s">
        <v>15</v>
      </c>
      <c r="I46">
        <v>0</v>
      </c>
      <c r="J46" t="s">
        <v>16</v>
      </c>
      <c r="K46" t="s">
        <v>17</v>
      </c>
      <c r="L46">
        <v>41</v>
      </c>
      <c r="M46" t="s">
        <v>15</v>
      </c>
    </row>
    <row r="47" spans="1:13">
      <c r="A47">
        <v>23986</v>
      </c>
      <c r="B47" t="s">
        <v>50</v>
      </c>
      <c r="C47" t="s">
        <v>51</v>
      </c>
      <c r="D47" s="1">
        <v>20000</v>
      </c>
      <c r="E47">
        <v>1</v>
      </c>
      <c r="F47" t="s">
        <v>13</v>
      </c>
      <c r="G47" t="s">
        <v>20</v>
      </c>
      <c r="H47" t="s">
        <v>15</v>
      </c>
      <c r="I47">
        <v>0</v>
      </c>
      <c r="J47" t="s">
        <v>16</v>
      </c>
      <c r="K47" t="s">
        <v>17</v>
      </c>
      <c r="L47">
        <v>66</v>
      </c>
      <c r="M47" t="s">
        <v>15</v>
      </c>
    </row>
    <row r="48" spans="1:13">
      <c r="A48">
        <v>24466</v>
      </c>
      <c r="B48" t="s">
        <v>50</v>
      </c>
      <c r="C48" t="s">
        <v>51</v>
      </c>
      <c r="D48" s="1">
        <v>60000</v>
      </c>
      <c r="E48">
        <v>1</v>
      </c>
      <c r="F48" t="s">
        <v>19</v>
      </c>
      <c r="G48" t="s">
        <v>14</v>
      </c>
      <c r="H48" t="s">
        <v>15</v>
      </c>
      <c r="I48">
        <v>1</v>
      </c>
      <c r="J48" t="s">
        <v>23</v>
      </c>
      <c r="K48" t="s">
        <v>24</v>
      </c>
      <c r="L48">
        <v>46</v>
      </c>
      <c r="M48" t="s">
        <v>15</v>
      </c>
    </row>
    <row r="49" spans="1:13">
      <c r="A49">
        <v>29097</v>
      </c>
      <c r="B49" t="s">
        <v>52</v>
      </c>
      <c r="C49" t="s">
        <v>51</v>
      </c>
      <c r="D49" s="1">
        <v>40000</v>
      </c>
      <c r="E49">
        <v>2</v>
      </c>
      <c r="F49" t="s">
        <v>19</v>
      </c>
      <c r="G49" t="s">
        <v>14</v>
      </c>
      <c r="H49" t="s">
        <v>15</v>
      </c>
      <c r="I49">
        <v>2</v>
      </c>
      <c r="J49" t="s">
        <v>23</v>
      </c>
      <c r="K49" t="s">
        <v>24</v>
      </c>
      <c r="L49">
        <v>52</v>
      </c>
      <c r="M49" t="s">
        <v>15</v>
      </c>
    </row>
    <row r="50" spans="1:13">
      <c r="A50">
        <v>19487</v>
      </c>
      <c r="B50" t="s">
        <v>50</v>
      </c>
      <c r="C50" t="s">
        <v>50</v>
      </c>
      <c r="D50" s="1">
        <v>30000</v>
      </c>
      <c r="E50">
        <v>2</v>
      </c>
      <c r="F50" t="s">
        <v>19</v>
      </c>
      <c r="G50" t="s">
        <v>20</v>
      </c>
      <c r="H50" t="s">
        <v>18</v>
      </c>
      <c r="I50">
        <v>2</v>
      </c>
      <c r="J50" t="s">
        <v>16</v>
      </c>
      <c r="K50" t="s">
        <v>17</v>
      </c>
      <c r="L50">
        <v>42</v>
      </c>
      <c r="M50" t="s">
        <v>18</v>
      </c>
    </row>
    <row r="51" spans="1:13">
      <c r="A51">
        <v>14939</v>
      </c>
      <c r="B51" t="s">
        <v>52</v>
      </c>
      <c r="C51" t="s">
        <v>50</v>
      </c>
      <c r="D51" s="1">
        <v>40000</v>
      </c>
      <c r="E51">
        <v>0</v>
      </c>
      <c r="F51" t="s">
        <v>13</v>
      </c>
      <c r="G51" t="s">
        <v>20</v>
      </c>
      <c r="H51" t="s">
        <v>15</v>
      </c>
      <c r="I51">
        <v>0</v>
      </c>
      <c r="J51" t="s">
        <v>16</v>
      </c>
      <c r="K51" t="s">
        <v>17</v>
      </c>
      <c r="L51">
        <v>39</v>
      </c>
      <c r="M51" t="s">
        <v>15</v>
      </c>
    </row>
    <row r="52" spans="1:13">
      <c r="A52">
        <v>13826</v>
      </c>
      <c r="B52" t="s">
        <v>52</v>
      </c>
      <c r="C52" t="s">
        <v>51</v>
      </c>
      <c r="D52" s="1">
        <v>30000</v>
      </c>
      <c r="E52">
        <v>0</v>
      </c>
      <c r="F52" t="s">
        <v>19</v>
      </c>
      <c r="G52" t="s">
        <v>20</v>
      </c>
      <c r="H52" t="s">
        <v>18</v>
      </c>
      <c r="I52">
        <v>1</v>
      </c>
      <c r="J52" t="s">
        <v>16</v>
      </c>
      <c r="K52" t="s">
        <v>17</v>
      </c>
      <c r="L52">
        <v>28</v>
      </c>
      <c r="M52" t="s">
        <v>18</v>
      </c>
    </row>
    <row r="53" spans="1:13">
      <c r="A53">
        <v>20619</v>
      </c>
      <c r="B53" t="s">
        <v>52</v>
      </c>
      <c r="C53" t="s">
        <v>50</v>
      </c>
      <c r="D53" s="1">
        <v>80000</v>
      </c>
      <c r="E53">
        <v>0</v>
      </c>
      <c r="F53" t="s">
        <v>13</v>
      </c>
      <c r="G53" t="s">
        <v>21</v>
      </c>
      <c r="H53" t="s">
        <v>18</v>
      </c>
      <c r="I53">
        <v>4</v>
      </c>
      <c r="J53" t="s">
        <v>30</v>
      </c>
      <c r="K53" t="s">
        <v>24</v>
      </c>
      <c r="L53">
        <v>35</v>
      </c>
      <c r="M53" t="s">
        <v>18</v>
      </c>
    </row>
    <row r="54" spans="1:13">
      <c r="A54">
        <v>12558</v>
      </c>
      <c r="B54" t="s">
        <v>50</v>
      </c>
      <c r="C54" t="s">
        <v>51</v>
      </c>
      <c r="D54" s="1">
        <v>20000</v>
      </c>
      <c r="E54">
        <v>1</v>
      </c>
      <c r="F54" t="s">
        <v>13</v>
      </c>
      <c r="G54" t="s">
        <v>20</v>
      </c>
      <c r="H54" t="s">
        <v>15</v>
      </c>
      <c r="I54">
        <v>0</v>
      </c>
      <c r="J54" t="s">
        <v>16</v>
      </c>
      <c r="K54" t="s">
        <v>17</v>
      </c>
      <c r="L54">
        <v>65</v>
      </c>
      <c r="M54" t="s">
        <v>18</v>
      </c>
    </row>
    <row r="55" spans="1:13">
      <c r="A55">
        <v>24871</v>
      </c>
      <c r="B55" t="s">
        <v>52</v>
      </c>
      <c r="C55" t="s">
        <v>51</v>
      </c>
      <c r="D55" s="1">
        <v>90000</v>
      </c>
      <c r="E55">
        <v>4</v>
      </c>
      <c r="F55" t="s">
        <v>27</v>
      </c>
      <c r="G55" t="s">
        <v>28</v>
      </c>
      <c r="H55" t="s">
        <v>18</v>
      </c>
      <c r="I55">
        <v>3</v>
      </c>
      <c r="J55" t="s">
        <v>23</v>
      </c>
      <c r="K55" t="s">
        <v>17</v>
      </c>
      <c r="L55">
        <v>56</v>
      </c>
      <c r="M55" t="s">
        <v>18</v>
      </c>
    </row>
    <row r="56" spans="1:13">
      <c r="A56">
        <v>17319</v>
      </c>
      <c r="B56" t="s">
        <v>52</v>
      </c>
      <c r="C56" t="s">
        <v>51</v>
      </c>
      <c r="D56" s="1">
        <v>70000</v>
      </c>
      <c r="E56">
        <v>0</v>
      </c>
      <c r="F56" t="s">
        <v>13</v>
      </c>
      <c r="G56" t="s">
        <v>21</v>
      </c>
      <c r="H56" t="s">
        <v>18</v>
      </c>
      <c r="I56">
        <v>1</v>
      </c>
      <c r="J56" t="s">
        <v>23</v>
      </c>
      <c r="K56" t="s">
        <v>24</v>
      </c>
      <c r="L56">
        <v>42</v>
      </c>
      <c r="M56" t="s">
        <v>18</v>
      </c>
    </row>
    <row r="57" spans="1:13">
      <c r="A57">
        <v>28906</v>
      </c>
      <c r="B57" t="s">
        <v>50</v>
      </c>
      <c r="C57" t="s">
        <v>50</v>
      </c>
      <c r="D57" s="1">
        <v>80000</v>
      </c>
      <c r="E57">
        <v>4</v>
      </c>
      <c r="F57" t="s">
        <v>27</v>
      </c>
      <c r="G57" t="s">
        <v>21</v>
      </c>
      <c r="H57" t="s">
        <v>15</v>
      </c>
      <c r="I57">
        <v>2</v>
      </c>
      <c r="J57" t="s">
        <v>30</v>
      </c>
      <c r="K57" t="s">
        <v>17</v>
      </c>
      <c r="L57">
        <v>54</v>
      </c>
      <c r="M57" t="s">
        <v>18</v>
      </c>
    </row>
    <row r="58" spans="1:13">
      <c r="A58">
        <v>12808</v>
      </c>
      <c r="B58" t="s">
        <v>50</v>
      </c>
      <c r="C58" t="s">
        <v>50</v>
      </c>
      <c r="D58" s="1">
        <v>40000</v>
      </c>
      <c r="E58">
        <v>0</v>
      </c>
      <c r="F58" t="s">
        <v>13</v>
      </c>
      <c r="G58" t="s">
        <v>20</v>
      </c>
      <c r="H58" t="s">
        <v>15</v>
      </c>
      <c r="I58">
        <v>0</v>
      </c>
      <c r="J58" t="s">
        <v>16</v>
      </c>
      <c r="K58" t="s">
        <v>17</v>
      </c>
      <c r="L58">
        <v>38</v>
      </c>
      <c r="M58" t="s">
        <v>15</v>
      </c>
    </row>
    <row r="59" spans="1:13">
      <c r="A59">
        <v>20567</v>
      </c>
      <c r="B59" t="s">
        <v>50</v>
      </c>
      <c r="C59" t="s">
        <v>50</v>
      </c>
      <c r="D59" s="1">
        <v>130000</v>
      </c>
      <c r="E59">
        <v>4</v>
      </c>
      <c r="F59" t="s">
        <v>19</v>
      </c>
      <c r="G59" t="s">
        <v>21</v>
      </c>
      <c r="H59" t="s">
        <v>18</v>
      </c>
      <c r="I59">
        <v>4</v>
      </c>
      <c r="J59" t="s">
        <v>23</v>
      </c>
      <c r="K59" t="s">
        <v>17</v>
      </c>
      <c r="L59">
        <v>61</v>
      </c>
      <c r="M59" t="s">
        <v>15</v>
      </c>
    </row>
    <row r="60" spans="1:13">
      <c r="A60">
        <v>25502</v>
      </c>
      <c r="B60" t="s">
        <v>50</v>
      </c>
      <c r="C60" t="s">
        <v>51</v>
      </c>
      <c r="D60" s="1">
        <v>40000</v>
      </c>
      <c r="E60">
        <v>1</v>
      </c>
      <c r="F60" t="s">
        <v>13</v>
      </c>
      <c r="G60" t="s">
        <v>14</v>
      </c>
      <c r="H60" t="s">
        <v>15</v>
      </c>
      <c r="I60">
        <v>0</v>
      </c>
      <c r="J60" t="s">
        <v>16</v>
      </c>
      <c r="K60" t="s">
        <v>17</v>
      </c>
      <c r="L60">
        <v>43</v>
      </c>
      <c r="M60" t="s">
        <v>15</v>
      </c>
    </row>
    <row r="61" spans="1:13">
      <c r="A61">
        <v>15580</v>
      </c>
      <c r="B61" t="s">
        <v>50</v>
      </c>
      <c r="C61" t="s">
        <v>50</v>
      </c>
      <c r="D61" s="1">
        <v>60000</v>
      </c>
      <c r="E61">
        <v>2</v>
      </c>
      <c r="F61" t="s">
        <v>13</v>
      </c>
      <c r="G61" t="s">
        <v>21</v>
      </c>
      <c r="H61" t="s">
        <v>15</v>
      </c>
      <c r="I61">
        <v>1</v>
      </c>
      <c r="J61" t="s">
        <v>22</v>
      </c>
      <c r="K61" t="s">
        <v>24</v>
      </c>
      <c r="L61">
        <v>38</v>
      </c>
      <c r="M61" t="s">
        <v>15</v>
      </c>
    </row>
    <row r="62" spans="1:13">
      <c r="A62">
        <v>24185</v>
      </c>
      <c r="B62" t="s">
        <v>52</v>
      </c>
      <c r="C62" t="s">
        <v>51</v>
      </c>
      <c r="D62" s="1">
        <v>10000</v>
      </c>
      <c r="E62">
        <v>1</v>
      </c>
      <c r="F62" t="s">
        <v>27</v>
      </c>
      <c r="G62" t="s">
        <v>25</v>
      </c>
      <c r="H62" t="s">
        <v>18</v>
      </c>
      <c r="I62">
        <v>1</v>
      </c>
      <c r="J62" t="s">
        <v>26</v>
      </c>
      <c r="K62" t="s">
        <v>17</v>
      </c>
      <c r="L62">
        <v>45</v>
      </c>
      <c r="M62" t="s">
        <v>18</v>
      </c>
    </row>
    <row r="63" spans="1:13">
      <c r="A63">
        <v>19291</v>
      </c>
      <c r="B63" t="s">
        <v>52</v>
      </c>
      <c r="C63" t="s">
        <v>51</v>
      </c>
      <c r="D63" s="1">
        <v>10000</v>
      </c>
      <c r="E63">
        <v>2</v>
      </c>
      <c r="F63" t="s">
        <v>27</v>
      </c>
      <c r="G63" t="s">
        <v>25</v>
      </c>
      <c r="H63" t="s">
        <v>15</v>
      </c>
      <c r="I63">
        <v>0</v>
      </c>
      <c r="J63" t="s">
        <v>16</v>
      </c>
      <c r="K63" t="s">
        <v>17</v>
      </c>
      <c r="L63">
        <v>35</v>
      </c>
      <c r="M63" t="s">
        <v>18</v>
      </c>
    </row>
    <row r="64" spans="1:13">
      <c r="A64">
        <v>16713</v>
      </c>
      <c r="B64" t="s">
        <v>50</v>
      </c>
      <c r="C64" t="s">
        <v>50</v>
      </c>
      <c r="D64" s="1">
        <v>40000</v>
      </c>
      <c r="E64">
        <v>2</v>
      </c>
      <c r="F64" t="s">
        <v>13</v>
      </c>
      <c r="G64" t="s">
        <v>28</v>
      </c>
      <c r="H64" t="s">
        <v>15</v>
      </c>
      <c r="I64">
        <v>1</v>
      </c>
      <c r="J64" t="s">
        <v>16</v>
      </c>
      <c r="K64" t="s">
        <v>24</v>
      </c>
      <c r="L64">
        <v>52</v>
      </c>
      <c r="M64" t="s">
        <v>15</v>
      </c>
    </row>
    <row r="65" spans="1:13">
      <c r="A65">
        <v>16185</v>
      </c>
      <c r="B65" t="s">
        <v>52</v>
      </c>
      <c r="C65" t="s">
        <v>50</v>
      </c>
      <c r="D65" s="1">
        <v>60000</v>
      </c>
      <c r="E65">
        <v>4</v>
      </c>
      <c r="F65" t="s">
        <v>13</v>
      </c>
      <c r="G65" t="s">
        <v>21</v>
      </c>
      <c r="H65" t="s">
        <v>15</v>
      </c>
      <c r="I65">
        <v>3</v>
      </c>
      <c r="J65" t="s">
        <v>30</v>
      </c>
      <c r="K65" t="s">
        <v>24</v>
      </c>
      <c r="L65">
        <v>41</v>
      </c>
      <c r="M65" t="s">
        <v>18</v>
      </c>
    </row>
    <row r="66" spans="1:13">
      <c r="A66">
        <v>14927</v>
      </c>
      <c r="B66" t="s">
        <v>50</v>
      </c>
      <c r="C66" t="s">
        <v>51</v>
      </c>
      <c r="D66" s="1">
        <v>30000</v>
      </c>
      <c r="E66">
        <v>1</v>
      </c>
      <c r="F66" t="s">
        <v>13</v>
      </c>
      <c r="G66" t="s">
        <v>20</v>
      </c>
      <c r="H66" t="s">
        <v>15</v>
      </c>
      <c r="I66">
        <v>0</v>
      </c>
      <c r="J66" t="s">
        <v>16</v>
      </c>
      <c r="K66" t="s">
        <v>17</v>
      </c>
      <c r="L66">
        <v>37</v>
      </c>
      <c r="M66" t="s">
        <v>15</v>
      </c>
    </row>
    <row r="67" spans="1:13">
      <c r="A67">
        <v>29337</v>
      </c>
      <c r="B67" t="s">
        <v>52</v>
      </c>
      <c r="C67" t="s">
        <v>50</v>
      </c>
      <c r="D67" s="1">
        <v>30000</v>
      </c>
      <c r="E67">
        <v>2</v>
      </c>
      <c r="F67" t="s">
        <v>19</v>
      </c>
      <c r="G67" t="s">
        <v>20</v>
      </c>
      <c r="H67" t="s">
        <v>15</v>
      </c>
      <c r="I67">
        <v>2</v>
      </c>
      <c r="J67" t="s">
        <v>23</v>
      </c>
      <c r="K67" t="s">
        <v>24</v>
      </c>
      <c r="L67">
        <v>68</v>
      </c>
      <c r="M67" t="s">
        <v>18</v>
      </c>
    </row>
    <row r="68" spans="1:13">
      <c r="A68">
        <v>29355</v>
      </c>
      <c r="B68" t="s">
        <v>50</v>
      </c>
      <c r="C68" t="s">
        <v>51</v>
      </c>
      <c r="D68" s="1">
        <v>40000</v>
      </c>
      <c r="E68">
        <v>0</v>
      </c>
      <c r="F68" t="s">
        <v>31</v>
      </c>
      <c r="G68" t="s">
        <v>20</v>
      </c>
      <c r="H68" t="s">
        <v>15</v>
      </c>
      <c r="I68">
        <v>0</v>
      </c>
      <c r="J68" t="s">
        <v>16</v>
      </c>
      <c r="K68" t="s">
        <v>17</v>
      </c>
      <c r="L68">
        <v>37</v>
      </c>
      <c r="M68" t="s">
        <v>15</v>
      </c>
    </row>
    <row r="69" spans="1:13">
      <c r="A69">
        <v>25303</v>
      </c>
      <c r="B69" t="s">
        <v>52</v>
      </c>
      <c r="C69" t="s">
        <v>50</v>
      </c>
      <c r="D69" s="1">
        <v>30000</v>
      </c>
      <c r="E69">
        <v>0</v>
      </c>
      <c r="F69" t="s">
        <v>27</v>
      </c>
      <c r="G69" t="s">
        <v>25</v>
      </c>
      <c r="H69" t="s">
        <v>15</v>
      </c>
      <c r="I69">
        <v>1</v>
      </c>
      <c r="J69" t="s">
        <v>22</v>
      </c>
      <c r="K69" t="s">
        <v>17</v>
      </c>
      <c r="L69">
        <v>33</v>
      </c>
      <c r="M69" t="s">
        <v>15</v>
      </c>
    </row>
    <row r="70" spans="1:13">
      <c r="A70">
        <v>14813</v>
      </c>
      <c r="B70" t="s">
        <v>52</v>
      </c>
      <c r="C70" t="s">
        <v>51</v>
      </c>
      <c r="D70" s="1">
        <v>20000</v>
      </c>
      <c r="E70">
        <v>4</v>
      </c>
      <c r="F70" t="s">
        <v>27</v>
      </c>
      <c r="G70" t="s">
        <v>25</v>
      </c>
      <c r="H70" t="s">
        <v>15</v>
      </c>
      <c r="I70">
        <v>1</v>
      </c>
      <c r="J70" t="s">
        <v>16</v>
      </c>
      <c r="K70" t="s">
        <v>17</v>
      </c>
      <c r="L70">
        <v>43</v>
      </c>
      <c r="M70" t="s">
        <v>15</v>
      </c>
    </row>
    <row r="71" spans="1:13">
      <c r="A71">
        <v>16438</v>
      </c>
      <c r="B71" t="s">
        <v>50</v>
      </c>
      <c r="C71" t="s">
        <v>51</v>
      </c>
      <c r="D71" s="1">
        <v>10000</v>
      </c>
      <c r="E71">
        <v>0</v>
      </c>
      <c r="F71" t="s">
        <v>29</v>
      </c>
      <c r="G71" t="s">
        <v>25</v>
      </c>
      <c r="H71" t="s">
        <v>18</v>
      </c>
      <c r="I71">
        <v>2</v>
      </c>
      <c r="J71" t="s">
        <v>16</v>
      </c>
      <c r="K71" t="s">
        <v>17</v>
      </c>
      <c r="L71">
        <v>30</v>
      </c>
      <c r="M71" t="s">
        <v>18</v>
      </c>
    </row>
    <row r="72" spans="1:13">
      <c r="A72">
        <v>14238</v>
      </c>
      <c r="B72" t="s">
        <v>50</v>
      </c>
      <c r="C72" t="s">
        <v>50</v>
      </c>
      <c r="D72" s="1">
        <v>120000</v>
      </c>
      <c r="E72">
        <v>0</v>
      </c>
      <c r="F72" t="s">
        <v>29</v>
      </c>
      <c r="G72" t="s">
        <v>21</v>
      </c>
      <c r="H72" t="s">
        <v>15</v>
      </c>
      <c r="I72">
        <v>4</v>
      </c>
      <c r="J72" t="s">
        <v>30</v>
      </c>
      <c r="K72" t="s">
        <v>24</v>
      </c>
      <c r="L72">
        <v>36</v>
      </c>
      <c r="M72" t="s">
        <v>15</v>
      </c>
    </row>
    <row r="73" spans="1:13">
      <c r="A73">
        <v>16200</v>
      </c>
      <c r="B73" t="s">
        <v>52</v>
      </c>
      <c r="C73" t="s">
        <v>51</v>
      </c>
      <c r="D73" s="1">
        <v>10000</v>
      </c>
      <c r="E73">
        <v>0</v>
      </c>
      <c r="F73" t="s">
        <v>29</v>
      </c>
      <c r="G73" t="s">
        <v>25</v>
      </c>
      <c r="H73" t="s">
        <v>18</v>
      </c>
      <c r="I73">
        <v>2</v>
      </c>
      <c r="J73" t="s">
        <v>16</v>
      </c>
      <c r="K73" t="s">
        <v>17</v>
      </c>
      <c r="L73">
        <v>35</v>
      </c>
      <c r="M73" t="s">
        <v>18</v>
      </c>
    </row>
    <row r="74" spans="1:13">
      <c r="A74">
        <v>24857</v>
      </c>
      <c r="B74" t="s">
        <v>50</v>
      </c>
      <c r="C74" t="s">
        <v>51</v>
      </c>
      <c r="D74" s="1">
        <v>130000</v>
      </c>
      <c r="E74">
        <v>3</v>
      </c>
      <c r="F74" t="s">
        <v>27</v>
      </c>
      <c r="G74" t="s">
        <v>21</v>
      </c>
      <c r="H74" t="s">
        <v>15</v>
      </c>
      <c r="I74">
        <v>4</v>
      </c>
      <c r="J74" t="s">
        <v>16</v>
      </c>
      <c r="K74" t="s">
        <v>17</v>
      </c>
      <c r="L74">
        <v>52</v>
      </c>
      <c r="M74" t="s">
        <v>18</v>
      </c>
    </row>
    <row r="75" spans="1:13">
      <c r="A75">
        <v>26956</v>
      </c>
      <c r="B75" t="s">
        <v>52</v>
      </c>
      <c r="C75" t="s">
        <v>51</v>
      </c>
      <c r="D75" s="1">
        <v>20000</v>
      </c>
      <c r="E75">
        <v>0</v>
      </c>
      <c r="F75" t="s">
        <v>19</v>
      </c>
      <c r="G75" t="s">
        <v>25</v>
      </c>
      <c r="H75" t="s">
        <v>18</v>
      </c>
      <c r="I75">
        <v>1</v>
      </c>
      <c r="J75" t="s">
        <v>22</v>
      </c>
      <c r="K75" t="s">
        <v>17</v>
      </c>
      <c r="L75">
        <v>36</v>
      </c>
      <c r="M75" t="s">
        <v>15</v>
      </c>
    </row>
    <row r="76" spans="1:13">
      <c r="A76">
        <v>14517</v>
      </c>
      <c r="B76" t="s">
        <v>50</v>
      </c>
      <c r="C76" t="s">
        <v>51</v>
      </c>
      <c r="D76" s="1">
        <v>20000</v>
      </c>
      <c r="E76">
        <v>3</v>
      </c>
      <c r="F76" t="s">
        <v>27</v>
      </c>
      <c r="G76" t="s">
        <v>14</v>
      </c>
      <c r="H76" t="s">
        <v>18</v>
      </c>
      <c r="I76">
        <v>2</v>
      </c>
      <c r="J76" t="s">
        <v>26</v>
      </c>
      <c r="K76" t="s">
        <v>24</v>
      </c>
      <c r="L76">
        <v>62</v>
      </c>
      <c r="M76" t="s">
        <v>18</v>
      </c>
    </row>
    <row r="77" spans="1:13">
      <c r="A77">
        <v>12678</v>
      </c>
      <c r="B77" t="s">
        <v>52</v>
      </c>
      <c r="C77" t="s">
        <v>51</v>
      </c>
      <c r="D77" s="1">
        <v>130000</v>
      </c>
      <c r="E77">
        <v>4</v>
      </c>
      <c r="F77" t="s">
        <v>27</v>
      </c>
      <c r="G77" t="s">
        <v>28</v>
      </c>
      <c r="H77" t="s">
        <v>15</v>
      </c>
      <c r="I77">
        <v>4</v>
      </c>
      <c r="J77" t="s">
        <v>16</v>
      </c>
      <c r="K77" t="s">
        <v>24</v>
      </c>
      <c r="L77">
        <v>31</v>
      </c>
      <c r="M77" t="s">
        <v>18</v>
      </c>
    </row>
    <row r="78" spans="1:13">
      <c r="A78">
        <v>16188</v>
      </c>
      <c r="B78" t="s">
        <v>52</v>
      </c>
      <c r="C78" t="s">
        <v>51</v>
      </c>
      <c r="D78" s="1">
        <v>20000</v>
      </c>
      <c r="E78">
        <v>0</v>
      </c>
      <c r="F78" t="s">
        <v>29</v>
      </c>
      <c r="G78" t="s">
        <v>25</v>
      </c>
      <c r="H78" t="s">
        <v>18</v>
      </c>
      <c r="I78">
        <v>2</v>
      </c>
      <c r="J78" t="s">
        <v>26</v>
      </c>
      <c r="K78" t="s">
        <v>17</v>
      </c>
      <c r="L78">
        <v>26</v>
      </c>
      <c r="M78" t="s">
        <v>18</v>
      </c>
    </row>
    <row r="79" spans="1:13">
      <c r="A79">
        <v>27969</v>
      </c>
      <c r="B79" t="s">
        <v>50</v>
      </c>
      <c r="C79" t="s">
        <v>50</v>
      </c>
      <c r="D79" s="1">
        <v>80000</v>
      </c>
      <c r="E79">
        <v>0</v>
      </c>
      <c r="F79" t="s">
        <v>13</v>
      </c>
      <c r="G79" t="s">
        <v>21</v>
      </c>
      <c r="H79" t="s">
        <v>15</v>
      </c>
      <c r="I79">
        <v>2</v>
      </c>
      <c r="J79" t="s">
        <v>30</v>
      </c>
      <c r="K79" t="s">
        <v>24</v>
      </c>
      <c r="L79">
        <v>29</v>
      </c>
      <c r="M79" t="s">
        <v>15</v>
      </c>
    </row>
    <row r="80" spans="1:13">
      <c r="A80">
        <v>15752</v>
      </c>
      <c r="B80" t="s">
        <v>50</v>
      </c>
      <c r="C80" t="s">
        <v>50</v>
      </c>
      <c r="D80" s="1">
        <v>80000</v>
      </c>
      <c r="E80">
        <v>2</v>
      </c>
      <c r="F80" t="s">
        <v>27</v>
      </c>
      <c r="G80" t="s">
        <v>14</v>
      </c>
      <c r="H80" t="s">
        <v>18</v>
      </c>
      <c r="I80">
        <v>2</v>
      </c>
      <c r="J80" t="s">
        <v>26</v>
      </c>
      <c r="K80" t="s">
        <v>24</v>
      </c>
      <c r="L80">
        <v>50</v>
      </c>
      <c r="M80" t="s">
        <v>15</v>
      </c>
    </row>
    <row r="81" spans="1:13">
      <c r="A81">
        <v>27745</v>
      </c>
      <c r="B81" t="s">
        <v>52</v>
      </c>
      <c r="C81" t="s">
        <v>50</v>
      </c>
      <c r="D81" s="1">
        <v>40000</v>
      </c>
      <c r="E81">
        <v>2</v>
      </c>
      <c r="F81" t="s">
        <v>13</v>
      </c>
      <c r="G81" t="s">
        <v>28</v>
      </c>
      <c r="H81" t="s">
        <v>15</v>
      </c>
      <c r="I81">
        <v>2</v>
      </c>
      <c r="J81" t="s">
        <v>23</v>
      </c>
      <c r="K81" t="s">
        <v>24</v>
      </c>
      <c r="L81">
        <v>63</v>
      </c>
      <c r="M81" t="s">
        <v>15</v>
      </c>
    </row>
    <row r="82" spans="1:13">
      <c r="A82">
        <v>20828</v>
      </c>
      <c r="B82" t="s">
        <v>50</v>
      </c>
      <c r="C82" t="s">
        <v>51</v>
      </c>
      <c r="D82" s="1">
        <v>30000</v>
      </c>
      <c r="E82">
        <v>4</v>
      </c>
      <c r="F82" t="s">
        <v>31</v>
      </c>
      <c r="G82" t="s">
        <v>20</v>
      </c>
      <c r="H82" t="s">
        <v>15</v>
      </c>
      <c r="I82">
        <v>0</v>
      </c>
      <c r="J82" t="s">
        <v>16</v>
      </c>
      <c r="K82" t="s">
        <v>17</v>
      </c>
      <c r="L82">
        <v>45</v>
      </c>
      <c r="M82" t="s">
        <v>15</v>
      </c>
    </row>
    <row r="83" spans="1:13">
      <c r="A83">
        <v>19461</v>
      </c>
      <c r="B83" t="s">
        <v>52</v>
      </c>
      <c r="C83" t="s">
        <v>51</v>
      </c>
      <c r="D83" s="1">
        <v>10000</v>
      </c>
      <c r="E83">
        <v>4</v>
      </c>
      <c r="F83" t="s">
        <v>29</v>
      </c>
      <c r="G83" t="s">
        <v>25</v>
      </c>
      <c r="H83" t="s">
        <v>15</v>
      </c>
      <c r="I83">
        <v>2</v>
      </c>
      <c r="J83" t="s">
        <v>16</v>
      </c>
      <c r="K83" t="s">
        <v>17</v>
      </c>
      <c r="L83">
        <v>40</v>
      </c>
      <c r="M83" t="s">
        <v>18</v>
      </c>
    </row>
    <row r="84" spans="1:13">
      <c r="A84">
        <v>26941</v>
      </c>
      <c r="B84" t="s">
        <v>50</v>
      </c>
      <c r="C84" t="s">
        <v>50</v>
      </c>
      <c r="D84" s="1">
        <v>30000</v>
      </c>
      <c r="E84">
        <v>0</v>
      </c>
      <c r="F84" t="s">
        <v>13</v>
      </c>
      <c r="G84" t="s">
        <v>20</v>
      </c>
      <c r="H84" t="s">
        <v>15</v>
      </c>
      <c r="I84">
        <v>0</v>
      </c>
      <c r="J84" t="s">
        <v>16</v>
      </c>
      <c r="K84" t="s">
        <v>17</v>
      </c>
      <c r="L84">
        <v>47</v>
      </c>
      <c r="M84" t="s">
        <v>15</v>
      </c>
    </row>
    <row r="85" spans="1:13">
      <c r="A85">
        <v>28412</v>
      </c>
      <c r="B85" t="s">
        <v>52</v>
      </c>
      <c r="C85" t="s">
        <v>50</v>
      </c>
      <c r="D85" s="1">
        <v>20000</v>
      </c>
      <c r="E85">
        <v>0</v>
      </c>
      <c r="F85" t="s">
        <v>27</v>
      </c>
      <c r="G85" t="s">
        <v>25</v>
      </c>
      <c r="H85" t="s">
        <v>18</v>
      </c>
      <c r="I85">
        <v>1</v>
      </c>
      <c r="J85" t="s">
        <v>22</v>
      </c>
      <c r="K85" t="s">
        <v>17</v>
      </c>
      <c r="L85">
        <v>29</v>
      </c>
      <c r="M85" t="s">
        <v>18</v>
      </c>
    </row>
    <row r="86" spans="1:13">
      <c r="A86">
        <v>24485</v>
      </c>
      <c r="B86" t="s">
        <v>52</v>
      </c>
      <c r="C86" t="s">
        <v>50</v>
      </c>
      <c r="D86" s="1">
        <v>40000</v>
      </c>
      <c r="E86">
        <v>2</v>
      </c>
      <c r="F86" t="s">
        <v>13</v>
      </c>
      <c r="G86" t="s">
        <v>28</v>
      </c>
      <c r="H86" t="s">
        <v>18</v>
      </c>
      <c r="I86">
        <v>1</v>
      </c>
      <c r="J86" t="s">
        <v>23</v>
      </c>
      <c r="K86" t="s">
        <v>24</v>
      </c>
      <c r="L86">
        <v>52</v>
      </c>
      <c r="M86" t="s">
        <v>15</v>
      </c>
    </row>
    <row r="87" spans="1:13">
      <c r="A87">
        <v>16514</v>
      </c>
      <c r="B87" t="s">
        <v>52</v>
      </c>
      <c r="C87" t="s">
        <v>50</v>
      </c>
      <c r="D87" s="1">
        <v>10000</v>
      </c>
      <c r="E87">
        <v>0</v>
      </c>
      <c r="F87" t="s">
        <v>19</v>
      </c>
      <c r="G87" t="s">
        <v>25</v>
      </c>
      <c r="H87" t="s">
        <v>15</v>
      </c>
      <c r="I87">
        <v>1</v>
      </c>
      <c r="J87" t="s">
        <v>26</v>
      </c>
      <c r="K87" t="s">
        <v>24</v>
      </c>
      <c r="L87">
        <v>26</v>
      </c>
      <c r="M87" t="s">
        <v>15</v>
      </c>
    </row>
    <row r="88" spans="1:13">
      <c r="A88">
        <v>17191</v>
      </c>
      <c r="B88" t="s">
        <v>52</v>
      </c>
      <c r="C88" t="s">
        <v>50</v>
      </c>
      <c r="D88" s="1">
        <v>130000</v>
      </c>
      <c r="E88">
        <v>3</v>
      </c>
      <c r="F88" t="s">
        <v>19</v>
      </c>
      <c r="G88" t="s">
        <v>21</v>
      </c>
      <c r="H88" t="s">
        <v>18</v>
      </c>
      <c r="I88">
        <v>3</v>
      </c>
      <c r="J88" t="s">
        <v>16</v>
      </c>
      <c r="K88" t="s">
        <v>17</v>
      </c>
      <c r="L88">
        <v>51</v>
      </c>
      <c r="M88" t="s">
        <v>15</v>
      </c>
    </row>
    <row r="89" spans="1:13">
      <c r="A89">
        <v>19608</v>
      </c>
      <c r="B89" t="s">
        <v>50</v>
      </c>
      <c r="C89" t="s">
        <v>50</v>
      </c>
      <c r="D89" s="1">
        <v>80000</v>
      </c>
      <c r="E89">
        <v>5</v>
      </c>
      <c r="F89" t="s">
        <v>13</v>
      </c>
      <c r="G89" t="s">
        <v>21</v>
      </c>
      <c r="H89" t="s">
        <v>15</v>
      </c>
      <c r="I89">
        <v>4</v>
      </c>
      <c r="J89" t="s">
        <v>26</v>
      </c>
      <c r="K89" t="s">
        <v>24</v>
      </c>
      <c r="L89">
        <v>40</v>
      </c>
      <c r="M89" t="s">
        <v>18</v>
      </c>
    </row>
    <row r="90" spans="1:13">
      <c r="A90">
        <v>24119</v>
      </c>
      <c r="B90" t="s">
        <v>52</v>
      </c>
      <c r="C90" t="s">
        <v>50</v>
      </c>
      <c r="D90" s="1">
        <v>30000</v>
      </c>
      <c r="E90">
        <v>0</v>
      </c>
      <c r="F90" t="s">
        <v>19</v>
      </c>
      <c r="G90" t="s">
        <v>20</v>
      </c>
      <c r="H90" t="s">
        <v>18</v>
      </c>
      <c r="I90">
        <v>1</v>
      </c>
      <c r="J90" t="s">
        <v>22</v>
      </c>
      <c r="K90" t="s">
        <v>17</v>
      </c>
      <c r="L90">
        <v>29</v>
      </c>
      <c r="M90" t="s">
        <v>18</v>
      </c>
    </row>
    <row r="91" spans="1:13">
      <c r="A91">
        <v>25458</v>
      </c>
      <c r="B91" t="s">
        <v>50</v>
      </c>
      <c r="C91" t="s">
        <v>50</v>
      </c>
      <c r="D91" s="1">
        <v>20000</v>
      </c>
      <c r="E91">
        <v>1</v>
      </c>
      <c r="F91" t="s">
        <v>27</v>
      </c>
      <c r="G91" t="s">
        <v>25</v>
      </c>
      <c r="H91" t="s">
        <v>18</v>
      </c>
      <c r="I91">
        <v>1</v>
      </c>
      <c r="J91" t="s">
        <v>26</v>
      </c>
      <c r="K91" t="s">
        <v>17</v>
      </c>
      <c r="L91">
        <v>40</v>
      </c>
      <c r="M91" t="s">
        <v>15</v>
      </c>
    </row>
    <row r="92" spans="1:13">
      <c r="A92">
        <v>26886</v>
      </c>
      <c r="B92" t="s">
        <v>52</v>
      </c>
      <c r="C92" t="s">
        <v>51</v>
      </c>
      <c r="D92" s="1">
        <v>30000</v>
      </c>
      <c r="E92">
        <v>0</v>
      </c>
      <c r="F92" t="s">
        <v>19</v>
      </c>
      <c r="G92" t="s">
        <v>20</v>
      </c>
      <c r="H92" t="s">
        <v>18</v>
      </c>
      <c r="I92">
        <v>1</v>
      </c>
      <c r="J92" t="s">
        <v>16</v>
      </c>
      <c r="K92" t="s">
        <v>17</v>
      </c>
      <c r="L92">
        <v>29</v>
      </c>
      <c r="M92" t="s">
        <v>15</v>
      </c>
    </row>
    <row r="93" spans="1:13">
      <c r="A93">
        <v>28436</v>
      </c>
      <c r="B93" t="s">
        <v>52</v>
      </c>
      <c r="C93" t="s">
        <v>50</v>
      </c>
      <c r="D93" s="1">
        <v>30000</v>
      </c>
      <c r="E93">
        <v>0</v>
      </c>
      <c r="F93" t="s">
        <v>19</v>
      </c>
      <c r="G93" t="s">
        <v>20</v>
      </c>
      <c r="H93" t="s">
        <v>18</v>
      </c>
      <c r="I93">
        <v>1</v>
      </c>
      <c r="J93" t="s">
        <v>16</v>
      </c>
      <c r="K93" t="s">
        <v>17</v>
      </c>
      <c r="L93">
        <v>30</v>
      </c>
      <c r="M93" t="s">
        <v>15</v>
      </c>
    </row>
    <row r="94" spans="1:13">
      <c r="A94">
        <v>19562</v>
      </c>
      <c r="B94" t="s">
        <v>52</v>
      </c>
      <c r="C94" t="s">
        <v>51</v>
      </c>
      <c r="D94" s="1">
        <v>60000</v>
      </c>
      <c r="E94">
        <v>2</v>
      </c>
      <c r="F94" t="s">
        <v>13</v>
      </c>
      <c r="G94" t="s">
        <v>21</v>
      </c>
      <c r="H94" t="s">
        <v>15</v>
      </c>
      <c r="I94">
        <v>1</v>
      </c>
      <c r="J94" t="s">
        <v>22</v>
      </c>
      <c r="K94" t="s">
        <v>24</v>
      </c>
      <c r="L94">
        <v>37</v>
      </c>
      <c r="M94" t="s">
        <v>15</v>
      </c>
    </row>
    <row r="95" spans="1:13">
      <c r="A95">
        <v>15608</v>
      </c>
      <c r="B95" t="s">
        <v>52</v>
      </c>
      <c r="C95" t="s">
        <v>51</v>
      </c>
      <c r="D95" s="1">
        <v>30000</v>
      </c>
      <c r="E95">
        <v>0</v>
      </c>
      <c r="F95" t="s">
        <v>19</v>
      </c>
      <c r="G95" t="s">
        <v>20</v>
      </c>
      <c r="H95" t="s">
        <v>18</v>
      </c>
      <c r="I95">
        <v>1</v>
      </c>
      <c r="J95" t="s">
        <v>22</v>
      </c>
      <c r="K95" t="s">
        <v>17</v>
      </c>
      <c r="L95">
        <v>33</v>
      </c>
      <c r="M95" t="s">
        <v>18</v>
      </c>
    </row>
    <row r="96" spans="1:13">
      <c r="A96">
        <v>16487</v>
      </c>
      <c r="B96" t="s">
        <v>52</v>
      </c>
      <c r="C96" t="s">
        <v>51</v>
      </c>
      <c r="D96" s="1">
        <v>30000</v>
      </c>
      <c r="E96">
        <v>3</v>
      </c>
      <c r="F96" t="s">
        <v>27</v>
      </c>
      <c r="G96" t="s">
        <v>14</v>
      </c>
      <c r="H96" t="s">
        <v>15</v>
      </c>
      <c r="I96">
        <v>2</v>
      </c>
      <c r="J96" t="s">
        <v>23</v>
      </c>
      <c r="K96" t="s">
        <v>24</v>
      </c>
      <c r="L96">
        <v>55</v>
      </c>
      <c r="M96" t="s">
        <v>18</v>
      </c>
    </row>
    <row r="97" spans="1:13">
      <c r="A97">
        <v>17197</v>
      </c>
      <c r="B97" t="s">
        <v>52</v>
      </c>
      <c r="C97" t="s">
        <v>51</v>
      </c>
      <c r="D97" s="1">
        <v>90000</v>
      </c>
      <c r="E97">
        <v>5</v>
      </c>
      <c r="F97" t="s">
        <v>19</v>
      </c>
      <c r="G97" t="s">
        <v>21</v>
      </c>
      <c r="H97" t="s">
        <v>15</v>
      </c>
      <c r="I97">
        <v>2</v>
      </c>
      <c r="J97" t="s">
        <v>30</v>
      </c>
      <c r="K97" t="s">
        <v>17</v>
      </c>
      <c r="L97">
        <v>62</v>
      </c>
      <c r="M97" t="s">
        <v>18</v>
      </c>
    </row>
    <row r="98" spans="1:13">
      <c r="A98">
        <v>12507</v>
      </c>
      <c r="B98" t="s">
        <v>50</v>
      </c>
      <c r="C98" t="s">
        <v>50</v>
      </c>
      <c r="D98" s="1">
        <v>30000</v>
      </c>
      <c r="E98">
        <v>1</v>
      </c>
      <c r="F98" t="s">
        <v>19</v>
      </c>
      <c r="G98" t="s">
        <v>20</v>
      </c>
      <c r="H98" t="s">
        <v>15</v>
      </c>
      <c r="I98">
        <v>1</v>
      </c>
      <c r="J98" t="s">
        <v>16</v>
      </c>
      <c r="K98" t="s">
        <v>17</v>
      </c>
      <c r="L98">
        <v>43</v>
      </c>
      <c r="M98" t="s">
        <v>18</v>
      </c>
    </row>
    <row r="99" spans="1:13">
      <c r="A99">
        <v>23940</v>
      </c>
      <c r="B99" t="s">
        <v>50</v>
      </c>
      <c r="C99" t="s">
        <v>50</v>
      </c>
      <c r="D99" s="1">
        <v>40000</v>
      </c>
      <c r="E99">
        <v>1</v>
      </c>
      <c r="F99" t="s">
        <v>13</v>
      </c>
      <c r="G99" t="s">
        <v>14</v>
      </c>
      <c r="H99" t="s">
        <v>15</v>
      </c>
      <c r="I99">
        <v>1</v>
      </c>
      <c r="J99" t="s">
        <v>16</v>
      </c>
      <c r="K99" t="s">
        <v>17</v>
      </c>
      <c r="L99">
        <v>44</v>
      </c>
      <c r="M99" t="s">
        <v>15</v>
      </c>
    </row>
    <row r="100" spans="1:13">
      <c r="A100">
        <v>19441</v>
      </c>
      <c r="B100" t="s">
        <v>50</v>
      </c>
      <c r="C100" t="s">
        <v>50</v>
      </c>
      <c r="D100" s="1">
        <v>40000</v>
      </c>
      <c r="E100">
        <v>0</v>
      </c>
      <c r="F100" t="s">
        <v>31</v>
      </c>
      <c r="G100" t="s">
        <v>20</v>
      </c>
      <c r="H100" t="s">
        <v>15</v>
      </c>
      <c r="I100">
        <v>0</v>
      </c>
      <c r="J100" t="s">
        <v>16</v>
      </c>
      <c r="K100" t="s">
        <v>17</v>
      </c>
      <c r="L100">
        <v>25</v>
      </c>
      <c r="M100" t="s">
        <v>15</v>
      </c>
    </row>
    <row r="101" spans="1:13">
      <c r="A101">
        <v>26852</v>
      </c>
      <c r="B101" t="s">
        <v>50</v>
      </c>
      <c r="C101" t="s">
        <v>51</v>
      </c>
      <c r="D101" s="1">
        <v>20000</v>
      </c>
      <c r="E101">
        <v>3</v>
      </c>
      <c r="F101" t="s">
        <v>27</v>
      </c>
      <c r="G101" t="s">
        <v>25</v>
      </c>
      <c r="H101" t="s">
        <v>15</v>
      </c>
      <c r="I101">
        <v>2</v>
      </c>
      <c r="J101" t="s">
        <v>16</v>
      </c>
      <c r="K101" t="s">
        <v>17</v>
      </c>
      <c r="L101">
        <v>43</v>
      </c>
      <c r="M101" t="s">
        <v>18</v>
      </c>
    </row>
    <row r="102" spans="1:13">
      <c r="A102">
        <v>12274</v>
      </c>
      <c r="B102" t="s">
        <v>52</v>
      </c>
      <c r="C102" t="s">
        <v>50</v>
      </c>
      <c r="D102" s="1">
        <v>10000</v>
      </c>
      <c r="E102">
        <v>2</v>
      </c>
      <c r="F102" t="s">
        <v>27</v>
      </c>
      <c r="G102" t="s">
        <v>25</v>
      </c>
      <c r="H102" t="s">
        <v>15</v>
      </c>
      <c r="I102">
        <v>0</v>
      </c>
      <c r="J102" t="s">
        <v>16</v>
      </c>
      <c r="K102" t="s">
        <v>17</v>
      </c>
      <c r="L102">
        <v>35</v>
      </c>
      <c r="M102" t="s">
        <v>18</v>
      </c>
    </row>
    <row r="103" spans="1:13">
      <c r="A103">
        <v>20236</v>
      </c>
      <c r="B103" t="s">
        <v>52</v>
      </c>
      <c r="C103" t="s">
        <v>50</v>
      </c>
      <c r="D103" s="1">
        <v>60000</v>
      </c>
      <c r="E103">
        <v>3</v>
      </c>
      <c r="F103" t="s">
        <v>13</v>
      </c>
      <c r="G103" t="s">
        <v>21</v>
      </c>
      <c r="H103" t="s">
        <v>18</v>
      </c>
      <c r="I103">
        <v>2</v>
      </c>
      <c r="J103" t="s">
        <v>16</v>
      </c>
      <c r="K103" t="s">
        <v>24</v>
      </c>
      <c r="L103">
        <v>43</v>
      </c>
      <c r="M103" t="s">
        <v>15</v>
      </c>
    </row>
    <row r="104" spans="1:13">
      <c r="A104">
        <v>24149</v>
      </c>
      <c r="B104" t="s">
        <v>50</v>
      </c>
      <c r="C104" t="s">
        <v>50</v>
      </c>
      <c r="D104" s="1">
        <v>10000</v>
      </c>
      <c r="E104">
        <v>2</v>
      </c>
      <c r="F104" t="s">
        <v>19</v>
      </c>
      <c r="G104" t="s">
        <v>25</v>
      </c>
      <c r="H104" t="s">
        <v>15</v>
      </c>
      <c r="I104">
        <v>0</v>
      </c>
      <c r="J104" t="s">
        <v>26</v>
      </c>
      <c r="K104" t="s">
        <v>17</v>
      </c>
      <c r="L104">
        <v>49</v>
      </c>
      <c r="M104" t="s">
        <v>18</v>
      </c>
    </row>
    <row r="105" spans="1:13">
      <c r="A105">
        <v>26139</v>
      </c>
      <c r="B105" t="s">
        <v>52</v>
      </c>
      <c r="C105" t="s">
        <v>50</v>
      </c>
      <c r="D105" s="1">
        <v>60000</v>
      </c>
      <c r="E105">
        <v>1</v>
      </c>
      <c r="F105" t="s">
        <v>19</v>
      </c>
      <c r="G105" t="s">
        <v>14</v>
      </c>
      <c r="H105" t="s">
        <v>15</v>
      </c>
      <c r="I105">
        <v>1</v>
      </c>
      <c r="J105" t="s">
        <v>23</v>
      </c>
      <c r="K105" t="s">
        <v>24</v>
      </c>
      <c r="L105">
        <v>45</v>
      </c>
      <c r="M105" t="s">
        <v>18</v>
      </c>
    </row>
    <row r="106" spans="1:13">
      <c r="A106">
        <v>18491</v>
      </c>
      <c r="B106" t="s">
        <v>52</v>
      </c>
      <c r="C106" t="s">
        <v>51</v>
      </c>
      <c r="D106" s="1">
        <v>70000</v>
      </c>
      <c r="E106">
        <v>2</v>
      </c>
      <c r="F106" t="s">
        <v>27</v>
      </c>
      <c r="G106" t="s">
        <v>21</v>
      </c>
      <c r="H106" t="s">
        <v>15</v>
      </c>
      <c r="I106">
        <v>2</v>
      </c>
      <c r="J106" t="s">
        <v>23</v>
      </c>
      <c r="K106" t="s">
        <v>24</v>
      </c>
      <c r="L106">
        <v>49</v>
      </c>
      <c r="M106" t="s">
        <v>15</v>
      </c>
    </row>
    <row r="107" spans="1:13">
      <c r="A107">
        <v>22707</v>
      </c>
      <c r="B107" t="s">
        <v>52</v>
      </c>
      <c r="C107" t="s">
        <v>51</v>
      </c>
      <c r="D107" s="1">
        <v>30000</v>
      </c>
      <c r="E107">
        <v>0</v>
      </c>
      <c r="F107" t="s">
        <v>19</v>
      </c>
      <c r="G107" t="s">
        <v>20</v>
      </c>
      <c r="H107" t="s">
        <v>18</v>
      </c>
      <c r="I107">
        <v>1</v>
      </c>
      <c r="J107" t="s">
        <v>22</v>
      </c>
      <c r="K107" t="s">
        <v>17</v>
      </c>
      <c r="L107">
        <v>30</v>
      </c>
      <c r="M107" t="s">
        <v>18</v>
      </c>
    </row>
    <row r="108" spans="1:13">
      <c r="A108">
        <v>20430</v>
      </c>
      <c r="B108" t="s">
        <v>50</v>
      </c>
      <c r="C108" t="s">
        <v>50</v>
      </c>
      <c r="D108" s="1">
        <v>70000</v>
      </c>
      <c r="E108">
        <v>2</v>
      </c>
      <c r="F108" t="s">
        <v>19</v>
      </c>
      <c r="G108" t="s">
        <v>14</v>
      </c>
      <c r="H108" t="s">
        <v>15</v>
      </c>
      <c r="I108">
        <v>2</v>
      </c>
      <c r="J108" t="s">
        <v>23</v>
      </c>
      <c r="K108" t="s">
        <v>24</v>
      </c>
      <c r="L108">
        <v>52</v>
      </c>
      <c r="M108" t="s">
        <v>15</v>
      </c>
    </row>
    <row r="109" spans="1:13">
      <c r="A109">
        <v>27494</v>
      </c>
      <c r="B109" t="s">
        <v>52</v>
      </c>
      <c r="C109" t="s">
        <v>51</v>
      </c>
      <c r="D109" s="1">
        <v>40000</v>
      </c>
      <c r="E109">
        <v>2</v>
      </c>
      <c r="F109" t="s">
        <v>19</v>
      </c>
      <c r="G109" t="s">
        <v>14</v>
      </c>
      <c r="H109" t="s">
        <v>18</v>
      </c>
      <c r="I109">
        <v>2</v>
      </c>
      <c r="J109" t="s">
        <v>26</v>
      </c>
      <c r="K109" t="s">
        <v>24</v>
      </c>
      <c r="L109">
        <v>53</v>
      </c>
      <c r="M109" t="s">
        <v>15</v>
      </c>
    </row>
    <row r="110" spans="1:13">
      <c r="A110">
        <v>26829</v>
      </c>
      <c r="B110" t="s">
        <v>50</v>
      </c>
      <c r="C110" t="s">
        <v>51</v>
      </c>
      <c r="D110" s="1">
        <v>40000</v>
      </c>
      <c r="E110">
        <v>0</v>
      </c>
      <c r="F110" t="s">
        <v>13</v>
      </c>
      <c r="G110" t="s">
        <v>20</v>
      </c>
      <c r="H110" t="s">
        <v>15</v>
      </c>
      <c r="I110">
        <v>0</v>
      </c>
      <c r="J110" t="s">
        <v>16</v>
      </c>
      <c r="K110" t="s">
        <v>17</v>
      </c>
      <c r="L110">
        <v>38</v>
      </c>
      <c r="M110" t="s">
        <v>15</v>
      </c>
    </row>
    <row r="111" spans="1:13">
      <c r="A111">
        <v>28395</v>
      </c>
      <c r="B111" t="s">
        <v>52</v>
      </c>
      <c r="C111" t="s">
        <v>50</v>
      </c>
      <c r="D111" s="1">
        <v>40000</v>
      </c>
      <c r="E111">
        <v>0</v>
      </c>
      <c r="F111" t="s">
        <v>13</v>
      </c>
      <c r="G111" t="s">
        <v>21</v>
      </c>
      <c r="H111" t="s">
        <v>18</v>
      </c>
      <c r="I111">
        <v>0</v>
      </c>
      <c r="J111" t="s">
        <v>16</v>
      </c>
      <c r="K111" t="s">
        <v>17</v>
      </c>
      <c r="L111">
        <v>39</v>
      </c>
      <c r="M111" t="s">
        <v>15</v>
      </c>
    </row>
    <row r="112" spans="1:13">
      <c r="A112">
        <v>21006</v>
      </c>
      <c r="B112" t="s">
        <v>52</v>
      </c>
      <c r="C112" t="s">
        <v>51</v>
      </c>
      <c r="D112" s="1">
        <v>30000</v>
      </c>
      <c r="E112">
        <v>1</v>
      </c>
      <c r="F112" t="s">
        <v>19</v>
      </c>
      <c r="G112" t="s">
        <v>25</v>
      </c>
      <c r="H112" t="s">
        <v>18</v>
      </c>
      <c r="I112">
        <v>0</v>
      </c>
      <c r="J112" t="s">
        <v>16</v>
      </c>
      <c r="K112" t="s">
        <v>17</v>
      </c>
      <c r="L112">
        <v>46</v>
      </c>
      <c r="M112" t="s">
        <v>15</v>
      </c>
    </row>
    <row r="113" spans="1:13">
      <c r="A113">
        <v>14682</v>
      </c>
      <c r="B113" t="s">
        <v>52</v>
      </c>
      <c r="C113" t="s">
        <v>51</v>
      </c>
      <c r="D113" s="1">
        <v>70000</v>
      </c>
      <c r="E113">
        <v>0</v>
      </c>
      <c r="F113" t="s">
        <v>13</v>
      </c>
      <c r="G113" t="s">
        <v>21</v>
      </c>
      <c r="H113" t="s">
        <v>18</v>
      </c>
      <c r="I113">
        <v>1</v>
      </c>
      <c r="J113" t="s">
        <v>23</v>
      </c>
      <c r="K113" t="s">
        <v>24</v>
      </c>
      <c r="L113">
        <v>38</v>
      </c>
      <c r="M113" t="s">
        <v>18</v>
      </c>
    </row>
    <row r="114" spans="1:13">
      <c r="A114">
        <v>17650</v>
      </c>
      <c r="B114" t="s">
        <v>52</v>
      </c>
      <c r="C114" t="s">
        <v>51</v>
      </c>
      <c r="D114" s="1">
        <v>40000</v>
      </c>
      <c r="E114">
        <v>2</v>
      </c>
      <c r="F114" t="s">
        <v>19</v>
      </c>
      <c r="G114" t="s">
        <v>20</v>
      </c>
      <c r="H114" t="s">
        <v>15</v>
      </c>
      <c r="I114">
        <v>2</v>
      </c>
      <c r="J114" t="s">
        <v>26</v>
      </c>
      <c r="K114" t="s">
        <v>17</v>
      </c>
      <c r="L114">
        <v>35</v>
      </c>
      <c r="M114" t="s">
        <v>18</v>
      </c>
    </row>
    <row r="115" spans="1:13">
      <c r="A115">
        <v>29191</v>
      </c>
      <c r="B115" t="s">
        <v>52</v>
      </c>
      <c r="C115" t="s">
        <v>51</v>
      </c>
      <c r="D115" s="1">
        <v>130000</v>
      </c>
      <c r="E115">
        <v>1</v>
      </c>
      <c r="F115" t="s">
        <v>31</v>
      </c>
      <c r="G115" t="s">
        <v>28</v>
      </c>
      <c r="H115" t="s">
        <v>18</v>
      </c>
      <c r="I115">
        <v>1</v>
      </c>
      <c r="J115" t="s">
        <v>16</v>
      </c>
      <c r="K115" t="s">
        <v>24</v>
      </c>
      <c r="L115">
        <v>36</v>
      </c>
      <c r="M115" t="s">
        <v>15</v>
      </c>
    </row>
    <row r="116" spans="1:13">
      <c r="A116">
        <v>15030</v>
      </c>
      <c r="B116" t="s">
        <v>50</v>
      </c>
      <c r="C116" t="s">
        <v>50</v>
      </c>
      <c r="D116" s="1">
        <v>20000</v>
      </c>
      <c r="E116">
        <v>0</v>
      </c>
      <c r="F116" t="s">
        <v>13</v>
      </c>
      <c r="G116" t="s">
        <v>20</v>
      </c>
      <c r="H116" t="s">
        <v>15</v>
      </c>
      <c r="I116">
        <v>0</v>
      </c>
      <c r="J116" t="s">
        <v>16</v>
      </c>
      <c r="K116" t="s">
        <v>24</v>
      </c>
      <c r="L116">
        <v>26</v>
      </c>
      <c r="M116" t="s">
        <v>15</v>
      </c>
    </row>
    <row r="117" spans="1:13">
      <c r="A117">
        <v>24140</v>
      </c>
      <c r="B117" t="s">
        <v>52</v>
      </c>
      <c r="C117" t="s">
        <v>50</v>
      </c>
      <c r="D117" s="1">
        <v>10000</v>
      </c>
      <c r="E117">
        <v>0</v>
      </c>
      <c r="F117" t="s">
        <v>31</v>
      </c>
      <c r="G117" t="s">
        <v>25</v>
      </c>
      <c r="H117" t="s">
        <v>18</v>
      </c>
      <c r="I117">
        <v>0</v>
      </c>
      <c r="J117" t="s">
        <v>16</v>
      </c>
      <c r="K117" t="s">
        <v>17</v>
      </c>
      <c r="L117">
        <v>30</v>
      </c>
      <c r="M117" t="s">
        <v>15</v>
      </c>
    </row>
    <row r="118" spans="1:13">
      <c r="A118">
        <v>22496</v>
      </c>
      <c r="B118" t="s">
        <v>50</v>
      </c>
      <c r="C118" t="s">
        <v>51</v>
      </c>
      <c r="D118" s="1">
        <v>30000</v>
      </c>
      <c r="E118">
        <v>1</v>
      </c>
      <c r="F118" t="s">
        <v>13</v>
      </c>
      <c r="G118" t="s">
        <v>14</v>
      </c>
      <c r="H118" t="s">
        <v>15</v>
      </c>
      <c r="I118">
        <v>2</v>
      </c>
      <c r="J118" t="s">
        <v>16</v>
      </c>
      <c r="K118" t="s">
        <v>17</v>
      </c>
      <c r="L118">
        <v>42</v>
      </c>
      <c r="M118" t="s">
        <v>18</v>
      </c>
    </row>
    <row r="119" spans="1:13">
      <c r="A119">
        <v>24065</v>
      </c>
      <c r="B119" t="s">
        <v>52</v>
      </c>
      <c r="C119" t="s">
        <v>51</v>
      </c>
      <c r="D119" s="1">
        <v>20000</v>
      </c>
      <c r="E119">
        <v>0</v>
      </c>
      <c r="F119" t="s">
        <v>27</v>
      </c>
      <c r="G119" t="s">
        <v>25</v>
      </c>
      <c r="H119" t="s">
        <v>15</v>
      </c>
      <c r="I119">
        <v>0</v>
      </c>
      <c r="J119" t="s">
        <v>16</v>
      </c>
      <c r="K119" t="s">
        <v>17</v>
      </c>
      <c r="L119">
        <v>40</v>
      </c>
      <c r="M119" t="s">
        <v>15</v>
      </c>
    </row>
    <row r="120" spans="1:13">
      <c r="A120">
        <v>19914</v>
      </c>
      <c r="B120" t="s">
        <v>50</v>
      </c>
      <c r="C120" t="s">
        <v>50</v>
      </c>
      <c r="D120" s="1">
        <v>80000</v>
      </c>
      <c r="E120">
        <v>5</v>
      </c>
      <c r="F120" t="s">
        <v>13</v>
      </c>
      <c r="G120" t="s">
        <v>28</v>
      </c>
      <c r="H120" t="s">
        <v>15</v>
      </c>
      <c r="I120">
        <v>2</v>
      </c>
      <c r="J120" t="s">
        <v>22</v>
      </c>
      <c r="K120" t="s">
        <v>17</v>
      </c>
      <c r="L120">
        <v>62</v>
      </c>
      <c r="M120" t="s">
        <v>18</v>
      </c>
    </row>
    <row r="121" spans="1:13">
      <c r="A121">
        <v>12871</v>
      </c>
      <c r="B121" t="s">
        <v>52</v>
      </c>
      <c r="C121" t="s">
        <v>51</v>
      </c>
      <c r="D121" s="1">
        <v>30000</v>
      </c>
      <c r="E121">
        <v>0</v>
      </c>
      <c r="F121" t="s">
        <v>19</v>
      </c>
      <c r="G121" t="s">
        <v>20</v>
      </c>
      <c r="H121" t="s">
        <v>18</v>
      </c>
      <c r="I121">
        <v>1</v>
      </c>
      <c r="J121" t="s">
        <v>22</v>
      </c>
      <c r="K121" t="s">
        <v>17</v>
      </c>
      <c r="L121">
        <v>29</v>
      </c>
      <c r="M121" t="s">
        <v>18</v>
      </c>
    </row>
    <row r="122" spans="1:13">
      <c r="A122">
        <v>22988</v>
      </c>
      <c r="B122" t="s">
        <v>50</v>
      </c>
      <c r="C122" t="s">
        <v>51</v>
      </c>
      <c r="D122" s="1">
        <v>40000</v>
      </c>
      <c r="E122">
        <v>2</v>
      </c>
      <c r="F122" t="s">
        <v>13</v>
      </c>
      <c r="G122" t="s">
        <v>28</v>
      </c>
      <c r="H122" t="s">
        <v>15</v>
      </c>
      <c r="I122">
        <v>2</v>
      </c>
      <c r="J122" t="s">
        <v>23</v>
      </c>
      <c r="K122" t="s">
        <v>24</v>
      </c>
      <c r="L122">
        <v>66</v>
      </c>
      <c r="M122" t="s">
        <v>15</v>
      </c>
    </row>
    <row r="123" spans="1:13">
      <c r="A123">
        <v>15922</v>
      </c>
      <c r="B123" t="s">
        <v>50</v>
      </c>
      <c r="C123" t="s">
        <v>50</v>
      </c>
      <c r="D123" s="1">
        <v>150000</v>
      </c>
      <c r="E123">
        <v>2</v>
      </c>
      <c r="F123" t="s">
        <v>27</v>
      </c>
      <c r="G123" t="s">
        <v>21</v>
      </c>
      <c r="H123" t="s">
        <v>15</v>
      </c>
      <c r="I123">
        <v>4</v>
      </c>
      <c r="J123" t="s">
        <v>16</v>
      </c>
      <c r="K123" t="s">
        <v>17</v>
      </c>
      <c r="L123">
        <v>48</v>
      </c>
      <c r="M123" t="s">
        <v>18</v>
      </c>
    </row>
    <row r="124" spans="1:13">
      <c r="A124">
        <v>12344</v>
      </c>
      <c r="B124" t="s">
        <v>52</v>
      </c>
      <c r="C124" t="s">
        <v>51</v>
      </c>
      <c r="D124" s="1">
        <v>80000</v>
      </c>
      <c r="E124">
        <v>0</v>
      </c>
      <c r="F124" t="s">
        <v>13</v>
      </c>
      <c r="G124" t="s">
        <v>21</v>
      </c>
      <c r="H124" t="s">
        <v>18</v>
      </c>
      <c r="I124">
        <v>3</v>
      </c>
      <c r="J124" t="s">
        <v>30</v>
      </c>
      <c r="K124" t="s">
        <v>24</v>
      </c>
      <c r="L124">
        <v>31</v>
      </c>
      <c r="M124" t="s">
        <v>18</v>
      </c>
    </row>
    <row r="125" spans="1:13">
      <c r="A125">
        <v>23627</v>
      </c>
      <c r="B125" t="s">
        <v>52</v>
      </c>
      <c r="C125" t="s">
        <v>51</v>
      </c>
      <c r="D125" s="1">
        <v>100000</v>
      </c>
      <c r="E125">
        <v>3</v>
      </c>
      <c r="F125" t="s">
        <v>19</v>
      </c>
      <c r="G125" t="s">
        <v>28</v>
      </c>
      <c r="H125" t="s">
        <v>18</v>
      </c>
      <c r="I125">
        <v>4</v>
      </c>
      <c r="J125" t="s">
        <v>23</v>
      </c>
      <c r="K125" t="s">
        <v>17</v>
      </c>
      <c r="L125">
        <v>56</v>
      </c>
      <c r="M125" t="s">
        <v>18</v>
      </c>
    </row>
    <row r="126" spans="1:13">
      <c r="A126">
        <v>27775</v>
      </c>
      <c r="B126" t="s">
        <v>52</v>
      </c>
      <c r="C126" t="s">
        <v>51</v>
      </c>
      <c r="D126" s="1">
        <v>40000</v>
      </c>
      <c r="E126">
        <v>0</v>
      </c>
      <c r="F126" t="s">
        <v>13</v>
      </c>
      <c r="G126" t="s">
        <v>20</v>
      </c>
      <c r="H126" t="s">
        <v>18</v>
      </c>
      <c r="I126">
        <v>0</v>
      </c>
      <c r="J126" t="s">
        <v>16</v>
      </c>
      <c r="K126" t="s">
        <v>17</v>
      </c>
      <c r="L126">
        <v>38</v>
      </c>
      <c r="M126" t="s">
        <v>15</v>
      </c>
    </row>
    <row r="127" spans="1:13">
      <c r="A127">
        <v>29301</v>
      </c>
      <c r="B127" t="s">
        <v>50</v>
      </c>
      <c r="C127" t="s">
        <v>50</v>
      </c>
      <c r="D127" s="1">
        <v>80000</v>
      </c>
      <c r="E127">
        <v>5</v>
      </c>
      <c r="F127" t="s">
        <v>13</v>
      </c>
      <c r="G127" t="s">
        <v>21</v>
      </c>
      <c r="H127" t="s">
        <v>15</v>
      </c>
      <c r="I127">
        <v>4</v>
      </c>
      <c r="J127" t="s">
        <v>26</v>
      </c>
      <c r="K127" t="s">
        <v>24</v>
      </c>
      <c r="L127">
        <v>40</v>
      </c>
      <c r="M127" t="s">
        <v>18</v>
      </c>
    </row>
    <row r="128" spans="1:13">
      <c r="A128">
        <v>12716</v>
      </c>
      <c r="B128" t="s">
        <v>52</v>
      </c>
      <c r="C128" t="s">
        <v>50</v>
      </c>
      <c r="D128" s="1">
        <v>30000</v>
      </c>
      <c r="E128">
        <v>0</v>
      </c>
      <c r="F128" t="s">
        <v>19</v>
      </c>
      <c r="G128" t="s">
        <v>20</v>
      </c>
      <c r="H128" t="s">
        <v>15</v>
      </c>
      <c r="I128">
        <v>1</v>
      </c>
      <c r="J128" t="s">
        <v>22</v>
      </c>
      <c r="K128" t="s">
        <v>17</v>
      </c>
      <c r="L128">
        <v>32</v>
      </c>
      <c r="M128" t="s">
        <v>18</v>
      </c>
    </row>
    <row r="129" spans="1:13">
      <c r="A129">
        <v>12472</v>
      </c>
      <c r="B129" t="s">
        <v>50</v>
      </c>
      <c r="C129" t="s">
        <v>50</v>
      </c>
      <c r="D129" s="1">
        <v>30000</v>
      </c>
      <c r="E129">
        <v>1</v>
      </c>
      <c r="F129" t="s">
        <v>13</v>
      </c>
      <c r="G129" t="s">
        <v>20</v>
      </c>
      <c r="H129" t="s">
        <v>15</v>
      </c>
      <c r="I129">
        <v>1</v>
      </c>
      <c r="J129" t="s">
        <v>22</v>
      </c>
      <c r="K129" t="s">
        <v>17</v>
      </c>
      <c r="L129">
        <v>39</v>
      </c>
      <c r="M129" t="s">
        <v>18</v>
      </c>
    </row>
    <row r="130" spans="1:13">
      <c r="A130">
        <v>20970</v>
      </c>
      <c r="B130" t="s">
        <v>52</v>
      </c>
      <c r="C130" t="s">
        <v>50</v>
      </c>
      <c r="D130" s="1">
        <v>10000</v>
      </c>
      <c r="E130">
        <v>2</v>
      </c>
      <c r="F130" t="s">
        <v>19</v>
      </c>
      <c r="G130" t="s">
        <v>25</v>
      </c>
      <c r="H130" t="s">
        <v>15</v>
      </c>
      <c r="I130">
        <v>1</v>
      </c>
      <c r="J130" t="s">
        <v>16</v>
      </c>
      <c r="K130" t="s">
        <v>17</v>
      </c>
      <c r="L130">
        <v>52</v>
      </c>
      <c r="M130" t="s">
        <v>15</v>
      </c>
    </row>
    <row r="131" spans="1:13">
      <c r="A131">
        <v>26818</v>
      </c>
      <c r="B131" t="s">
        <v>52</v>
      </c>
      <c r="C131" t="s">
        <v>50</v>
      </c>
      <c r="D131" s="1">
        <v>10000</v>
      </c>
      <c r="E131">
        <v>3</v>
      </c>
      <c r="F131" t="s">
        <v>27</v>
      </c>
      <c r="G131" t="s">
        <v>25</v>
      </c>
      <c r="H131" t="s">
        <v>15</v>
      </c>
      <c r="I131">
        <v>1</v>
      </c>
      <c r="J131" t="s">
        <v>16</v>
      </c>
      <c r="K131" t="s">
        <v>17</v>
      </c>
      <c r="L131">
        <v>39</v>
      </c>
      <c r="M131" t="s">
        <v>15</v>
      </c>
    </row>
    <row r="132" spans="1:13">
      <c r="A132">
        <v>12993</v>
      </c>
      <c r="B132" t="s">
        <v>50</v>
      </c>
      <c r="C132" t="s">
        <v>50</v>
      </c>
      <c r="D132" s="1">
        <v>60000</v>
      </c>
      <c r="E132">
        <v>2</v>
      </c>
      <c r="F132" t="s">
        <v>13</v>
      </c>
      <c r="G132" t="s">
        <v>21</v>
      </c>
      <c r="H132" t="s">
        <v>15</v>
      </c>
      <c r="I132">
        <v>1</v>
      </c>
      <c r="J132" t="s">
        <v>22</v>
      </c>
      <c r="K132" t="s">
        <v>24</v>
      </c>
      <c r="L132">
        <v>37</v>
      </c>
      <c r="M132" t="s">
        <v>18</v>
      </c>
    </row>
    <row r="133" spans="1:13">
      <c r="A133">
        <v>14192</v>
      </c>
      <c r="B133" t="s">
        <v>50</v>
      </c>
      <c r="C133" t="s">
        <v>50</v>
      </c>
      <c r="D133" s="1">
        <v>90000</v>
      </c>
      <c r="E133">
        <v>4</v>
      </c>
      <c r="F133" t="s">
        <v>27</v>
      </c>
      <c r="G133" t="s">
        <v>28</v>
      </c>
      <c r="H133" t="s">
        <v>15</v>
      </c>
      <c r="I133">
        <v>3</v>
      </c>
      <c r="J133" t="s">
        <v>23</v>
      </c>
      <c r="K133" t="s">
        <v>17</v>
      </c>
      <c r="L133">
        <v>56</v>
      </c>
      <c r="M133" t="s">
        <v>15</v>
      </c>
    </row>
    <row r="134" spans="1:13">
      <c r="A134">
        <v>19477</v>
      </c>
      <c r="B134" t="s">
        <v>50</v>
      </c>
      <c r="C134" t="s">
        <v>50</v>
      </c>
      <c r="D134" s="1">
        <v>40000</v>
      </c>
      <c r="E134">
        <v>0</v>
      </c>
      <c r="F134" t="s">
        <v>13</v>
      </c>
      <c r="G134" t="s">
        <v>21</v>
      </c>
      <c r="H134" t="s">
        <v>15</v>
      </c>
      <c r="I134">
        <v>0</v>
      </c>
      <c r="J134" t="s">
        <v>16</v>
      </c>
      <c r="K134" t="s">
        <v>17</v>
      </c>
      <c r="L134">
        <v>40</v>
      </c>
      <c r="M134" t="s">
        <v>15</v>
      </c>
    </row>
    <row r="135" spans="1:13">
      <c r="A135">
        <v>26796</v>
      </c>
      <c r="B135" t="s">
        <v>52</v>
      </c>
      <c r="C135" t="s">
        <v>50</v>
      </c>
      <c r="D135" s="1">
        <v>40000</v>
      </c>
      <c r="E135">
        <v>2</v>
      </c>
      <c r="F135" t="s">
        <v>13</v>
      </c>
      <c r="G135" t="s">
        <v>28</v>
      </c>
      <c r="H135" t="s">
        <v>15</v>
      </c>
      <c r="I135">
        <v>2</v>
      </c>
      <c r="J135" t="s">
        <v>23</v>
      </c>
      <c r="K135" t="s">
        <v>24</v>
      </c>
      <c r="L135">
        <v>65</v>
      </c>
      <c r="M135" t="s">
        <v>15</v>
      </c>
    </row>
    <row r="136" spans="1:13">
      <c r="A136">
        <v>21094</v>
      </c>
      <c r="B136" t="s">
        <v>52</v>
      </c>
      <c r="C136" t="s">
        <v>51</v>
      </c>
      <c r="D136" s="1">
        <v>30000</v>
      </c>
      <c r="E136">
        <v>2</v>
      </c>
      <c r="F136" t="s">
        <v>19</v>
      </c>
      <c r="G136" t="s">
        <v>20</v>
      </c>
      <c r="H136" t="s">
        <v>15</v>
      </c>
      <c r="I136">
        <v>2</v>
      </c>
      <c r="J136" t="s">
        <v>16</v>
      </c>
      <c r="K136" t="s">
        <v>17</v>
      </c>
      <c r="L136">
        <v>42</v>
      </c>
      <c r="M136" t="s">
        <v>18</v>
      </c>
    </row>
    <row r="137" spans="1:13">
      <c r="A137">
        <v>12234</v>
      </c>
      <c r="B137" t="s">
        <v>50</v>
      </c>
      <c r="C137" t="s">
        <v>50</v>
      </c>
      <c r="D137" s="1">
        <v>10000</v>
      </c>
      <c r="E137">
        <v>2</v>
      </c>
      <c r="F137" t="s">
        <v>19</v>
      </c>
      <c r="G137" t="s">
        <v>25</v>
      </c>
      <c r="H137" t="s">
        <v>15</v>
      </c>
      <c r="I137">
        <v>1</v>
      </c>
      <c r="J137" t="s">
        <v>22</v>
      </c>
      <c r="K137" t="s">
        <v>17</v>
      </c>
      <c r="L137">
        <v>52</v>
      </c>
      <c r="M137" t="s">
        <v>18</v>
      </c>
    </row>
    <row r="138" spans="1:13">
      <c r="A138">
        <v>28683</v>
      </c>
      <c r="B138" t="s">
        <v>52</v>
      </c>
      <c r="C138" t="s">
        <v>51</v>
      </c>
      <c r="D138" s="1">
        <v>10000</v>
      </c>
      <c r="E138">
        <v>1</v>
      </c>
      <c r="F138" t="s">
        <v>27</v>
      </c>
      <c r="G138" t="s">
        <v>25</v>
      </c>
      <c r="H138" t="s">
        <v>18</v>
      </c>
      <c r="I138">
        <v>1</v>
      </c>
      <c r="J138" t="s">
        <v>23</v>
      </c>
      <c r="K138" t="s">
        <v>17</v>
      </c>
      <c r="L138">
        <v>35</v>
      </c>
      <c r="M138" t="s">
        <v>15</v>
      </c>
    </row>
    <row r="139" spans="1:13">
      <c r="A139">
        <v>17994</v>
      </c>
      <c r="B139" t="s">
        <v>52</v>
      </c>
      <c r="C139" t="s">
        <v>50</v>
      </c>
      <c r="D139" s="1">
        <v>20000</v>
      </c>
      <c r="E139">
        <v>2</v>
      </c>
      <c r="F139" t="s">
        <v>27</v>
      </c>
      <c r="G139" t="s">
        <v>25</v>
      </c>
      <c r="H139" t="s">
        <v>15</v>
      </c>
      <c r="I139">
        <v>2</v>
      </c>
      <c r="J139" t="s">
        <v>16</v>
      </c>
      <c r="K139" t="s">
        <v>17</v>
      </c>
      <c r="L139">
        <v>42</v>
      </c>
      <c r="M139" t="s">
        <v>18</v>
      </c>
    </row>
    <row r="140" spans="1:13">
      <c r="A140">
        <v>24273</v>
      </c>
      <c r="B140" t="s">
        <v>50</v>
      </c>
      <c r="C140" t="s">
        <v>51</v>
      </c>
      <c r="D140" s="1">
        <v>20000</v>
      </c>
      <c r="E140">
        <v>2</v>
      </c>
      <c r="F140" t="s">
        <v>29</v>
      </c>
      <c r="G140" t="s">
        <v>20</v>
      </c>
      <c r="H140" t="s">
        <v>15</v>
      </c>
      <c r="I140">
        <v>2</v>
      </c>
      <c r="J140" t="s">
        <v>23</v>
      </c>
      <c r="K140" t="s">
        <v>24</v>
      </c>
      <c r="L140">
        <v>55</v>
      </c>
      <c r="M140" t="s">
        <v>15</v>
      </c>
    </row>
    <row r="141" spans="1:13">
      <c r="A141">
        <v>26547</v>
      </c>
      <c r="B141" t="s">
        <v>52</v>
      </c>
      <c r="C141" t="s">
        <v>51</v>
      </c>
      <c r="D141" s="1">
        <v>30000</v>
      </c>
      <c r="E141">
        <v>2</v>
      </c>
      <c r="F141" t="s">
        <v>19</v>
      </c>
      <c r="G141" t="s">
        <v>20</v>
      </c>
      <c r="H141" t="s">
        <v>18</v>
      </c>
      <c r="I141">
        <v>2</v>
      </c>
      <c r="J141" t="s">
        <v>23</v>
      </c>
      <c r="K141" t="s">
        <v>24</v>
      </c>
      <c r="L141">
        <v>60</v>
      </c>
      <c r="M141" t="s">
        <v>15</v>
      </c>
    </row>
    <row r="142" spans="1:13">
      <c r="A142">
        <v>22500</v>
      </c>
      <c r="B142" t="s">
        <v>52</v>
      </c>
      <c r="C142" t="s">
        <v>50</v>
      </c>
      <c r="D142" s="1">
        <v>40000</v>
      </c>
      <c r="E142">
        <v>0</v>
      </c>
      <c r="F142" t="s">
        <v>13</v>
      </c>
      <c r="G142" t="s">
        <v>21</v>
      </c>
      <c r="H142" t="s">
        <v>18</v>
      </c>
      <c r="I142">
        <v>0</v>
      </c>
      <c r="J142" t="s">
        <v>16</v>
      </c>
      <c r="K142" t="s">
        <v>17</v>
      </c>
      <c r="L142">
        <v>40</v>
      </c>
      <c r="M142" t="s">
        <v>15</v>
      </c>
    </row>
    <row r="143" spans="1:13">
      <c r="A143">
        <v>23993</v>
      </c>
      <c r="B143" t="s">
        <v>52</v>
      </c>
      <c r="C143" t="s">
        <v>51</v>
      </c>
      <c r="D143" s="1">
        <v>10000</v>
      </c>
      <c r="E143">
        <v>0</v>
      </c>
      <c r="F143" t="s">
        <v>19</v>
      </c>
      <c r="G143" t="s">
        <v>25</v>
      </c>
      <c r="H143" t="s">
        <v>18</v>
      </c>
      <c r="I143">
        <v>1</v>
      </c>
      <c r="J143" t="s">
        <v>16</v>
      </c>
      <c r="K143" t="s">
        <v>24</v>
      </c>
      <c r="L143">
        <v>26</v>
      </c>
      <c r="M143" t="s">
        <v>15</v>
      </c>
    </row>
    <row r="144" spans="1:13">
      <c r="A144">
        <v>14832</v>
      </c>
      <c r="B144" t="s">
        <v>50</v>
      </c>
      <c r="C144" t="s">
        <v>50</v>
      </c>
      <c r="D144" s="1">
        <v>40000</v>
      </c>
      <c r="E144">
        <v>1</v>
      </c>
      <c r="F144" t="s">
        <v>13</v>
      </c>
      <c r="G144" t="s">
        <v>14</v>
      </c>
      <c r="H144" t="s">
        <v>15</v>
      </c>
      <c r="I144">
        <v>0</v>
      </c>
      <c r="J144" t="s">
        <v>16</v>
      </c>
      <c r="K144" t="s">
        <v>17</v>
      </c>
      <c r="L144">
        <v>42</v>
      </c>
      <c r="M144" t="s">
        <v>15</v>
      </c>
    </row>
    <row r="145" spans="1:13">
      <c r="A145">
        <v>16614</v>
      </c>
      <c r="B145" t="s">
        <v>50</v>
      </c>
      <c r="C145" t="s">
        <v>51</v>
      </c>
      <c r="D145" s="1">
        <v>80000</v>
      </c>
      <c r="E145">
        <v>0</v>
      </c>
      <c r="F145" t="s">
        <v>13</v>
      </c>
      <c r="G145" t="s">
        <v>21</v>
      </c>
      <c r="H145" t="s">
        <v>15</v>
      </c>
      <c r="I145">
        <v>3</v>
      </c>
      <c r="J145" t="s">
        <v>30</v>
      </c>
      <c r="K145" t="s">
        <v>24</v>
      </c>
      <c r="L145">
        <v>32</v>
      </c>
      <c r="M145" t="s">
        <v>18</v>
      </c>
    </row>
    <row r="146" spans="1:13">
      <c r="A146">
        <v>20877</v>
      </c>
      <c r="B146" t="s">
        <v>52</v>
      </c>
      <c r="C146" t="s">
        <v>50</v>
      </c>
      <c r="D146" s="1">
        <v>30000</v>
      </c>
      <c r="E146">
        <v>1</v>
      </c>
      <c r="F146" t="s">
        <v>13</v>
      </c>
      <c r="G146" t="s">
        <v>20</v>
      </c>
      <c r="H146" t="s">
        <v>15</v>
      </c>
      <c r="I146">
        <v>0</v>
      </c>
      <c r="J146" t="s">
        <v>26</v>
      </c>
      <c r="K146" t="s">
        <v>17</v>
      </c>
      <c r="L146">
        <v>37</v>
      </c>
      <c r="M146" t="s">
        <v>15</v>
      </c>
    </row>
    <row r="147" spans="1:13">
      <c r="A147">
        <v>20729</v>
      </c>
      <c r="B147" t="s">
        <v>50</v>
      </c>
      <c r="C147" t="s">
        <v>51</v>
      </c>
      <c r="D147" s="1">
        <v>40000</v>
      </c>
      <c r="E147">
        <v>2</v>
      </c>
      <c r="F147" t="s">
        <v>19</v>
      </c>
      <c r="G147" t="s">
        <v>20</v>
      </c>
      <c r="H147" t="s">
        <v>18</v>
      </c>
      <c r="I147">
        <v>1</v>
      </c>
      <c r="J147" t="s">
        <v>16</v>
      </c>
      <c r="K147" t="s">
        <v>17</v>
      </c>
      <c r="L147">
        <v>34</v>
      </c>
      <c r="M147" t="s">
        <v>18</v>
      </c>
    </row>
    <row r="148" spans="1:13">
      <c r="A148">
        <v>22464</v>
      </c>
      <c r="B148" t="s">
        <v>50</v>
      </c>
      <c r="C148" t="s">
        <v>50</v>
      </c>
      <c r="D148" s="1">
        <v>40000</v>
      </c>
      <c r="E148">
        <v>0</v>
      </c>
      <c r="F148" t="s">
        <v>31</v>
      </c>
      <c r="G148" t="s">
        <v>20</v>
      </c>
      <c r="H148" t="s">
        <v>15</v>
      </c>
      <c r="I148">
        <v>0</v>
      </c>
      <c r="J148" t="s">
        <v>16</v>
      </c>
      <c r="K148" t="s">
        <v>17</v>
      </c>
      <c r="L148">
        <v>37</v>
      </c>
      <c r="M148" t="s">
        <v>15</v>
      </c>
    </row>
    <row r="149" spans="1:13">
      <c r="A149">
        <v>19475</v>
      </c>
      <c r="B149" t="s">
        <v>50</v>
      </c>
      <c r="C149" t="s">
        <v>51</v>
      </c>
      <c r="D149" s="1">
        <v>40000</v>
      </c>
      <c r="E149">
        <v>0</v>
      </c>
      <c r="F149" t="s">
        <v>13</v>
      </c>
      <c r="G149" t="s">
        <v>21</v>
      </c>
      <c r="H149" t="s">
        <v>18</v>
      </c>
      <c r="I149">
        <v>0</v>
      </c>
      <c r="J149" t="s">
        <v>16</v>
      </c>
      <c r="K149" t="s">
        <v>17</v>
      </c>
      <c r="L149">
        <v>40</v>
      </c>
      <c r="M149" t="s">
        <v>15</v>
      </c>
    </row>
    <row r="150" spans="1:13">
      <c r="A150">
        <v>19675</v>
      </c>
      <c r="B150" t="s">
        <v>50</v>
      </c>
      <c r="C150" t="s">
        <v>50</v>
      </c>
      <c r="D150" s="1">
        <v>20000</v>
      </c>
      <c r="E150">
        <v>4</v>
      </c>
      <c r="F150" t="s">
        <v>27</v>
      </c>
      <c r="G150" t="s">
        <v>14</v>
      </c>
      <c r="H150" t="s">
        <v>15</v>
      </c>
      <c r="I150">
        <v>2</v>
      </c>
      <c r="J150" t="s">
        <v>23</v>
      </c>
      <c r="K150" t="s">
        <v>24</v>
      </c>
      <c r="L150">
        <v>60</v>
      </c>
      <c r="M150" t="s">
        <v>18</v>
      </c>
    </row>
    <row r="151" spans="1:13">
      <c r="A151">
        <v>12728</v>
      </c>
      <c r="B151" t="s">
        <v>52</v>
      </c>
      <c r="C151" t="s">
        <v>50</v>
      </c>
      <c r="D151" s="1">
        <v>30000</v>
      </c>
      <c r="E151">
        <v>0</v>
      </c>
      <c r="F151" t="s">
        <v>19</v>
      </c>
      <c r="G151" t="s">
        <v>20</v>
      </c>
      <c r="H151" t="s">
        <v>18</v>
      </c>
      <c r="I151">
        <v>1</v>
      </c>
      <c r="J151" t="s">
        <v>26</v>
      </c>
      <c r="K151" t="s">
        <v>17</v>
      </c>
      <c r="L151">
        <v>27</v>
      </c>
      <c r="M151" t="s">
        <v>18</v>
      </c>
    </row>
    <row r="152" spans="1:13">
      <c r="A152">
        <v>26154</v>
      </c>
      <c r="B152" t="s">
        <v>50</v>
      </c>
      <c r="C152" t="s">
        <v>50</v>
      </c>
      <c r="D152" s="1">
        <v>60000</v>
      </c>
      <c r="E152">
        <v>1</v>
      </c>
      <c r="F152" t="s">
        <v>19</v>
      </c>
      <c r="G152" t="s">
        <v>14</v>
      </c>
      <c r="H152" t="s">
        <v>15</v>
      </c>
      <c r="I152">
        <v>1</v>
      </c>
      <c r="J152" t="s">
        <v>23</v>
      </c>
      <c r="K152" t="s">
        <v>24</v>
      </c>
      <c r="L152">
        <v>43</v>
      </c>
      <c r="M152" t="s">
        <v>15</v>
      </c>
    </row>
    <row r="153" spans="1:13">
      <c r="A153">
        <v>29117</v>
      </c>
      <c r="B153" t="s">
        <v>52</v>
      </c>
      <c r="C153" t="s">
        <v>50</v>
      </c>
      <c r="D153" s="1">
        <v>100000</v>
      </c>
      <c r="E153">
        <v>1</v>
      </c>
      <c r="F153" t="s">
        <v>13</v>
      </c>
      <c r="G153" t="s">
        <v>28</v>
      </c>
      <c r="H153" t="s">
        <v>18</v>
      </c>
      <c r="I153">
        <v>3</v>
      </c>
      <c r="J153" t="s">
        <v>16</v>
      </c>
      <c r="K153" t="s">
        <v>24</v>
      </c>
      <c r="L153">
        <v>48</v>
      </c>
      <c r="M153" t="s">
        <v>18</v>
      </c>
    </row>
    <row r="154" spans="1:13">
      <c r="A154">
        <v>17845</v>
      </c>
      <c r="B154" t="s">
        <v>52</v>
      </c>
      <c r="C154" t="s">
        <v>51</v>
      </c>
      <c r="D154" s="1">
        <v>20000</v>
      </c>
      <c r="E154">
        <v>0</v>
      </c>
      <c r="F154" t="s">
        <v>29</v>
      </c>
      <c r="G154" t="s">
        <v>25</v>
      </c>
      <c r="H154" t="s">
        <v>18</v>
      </c>
      <c r="I154">
        <v>2</v>
      </c>
      <c r="J154" t="s">
        <v>26</v>
      </c>
      <c r="K154" t="s">
        <v>17</v>
      </c>
      <c r="L154">
        <v>32</v>
      </c>
      <c r="M154" t="s">
        <v>18</v>
      </c>
    </row>
    <row r="155" spans="1:13">
      <c r="A155">
        <v>25058</v>
      </c>
      <c r="B155" t="s">
        <v>50</v>
      </c>
      <c r="C155" t="s">
        <v>50</v>
      </c>
      <c r="D155" s="1">
        <v>100000</v>
      </c>
      <c r="E155">
        <v>1</v>
      </c>
      <c r="F155" t="s">
        <v>13</v>
      </c>
      <c r="G155" t="s">
        <v>28</v>
      </c>
      <c r="H155" t="s">
        <v>15</v>
      </c>
      <c r="I155">
        <v>3</v>
      </c>
      <c r="J155" t="s">
        <v>22</v>
      </c>
      <c r="K155" t="s">
        <v>24</v>
      </c>
      <c r="L155">
        <v>47</v>
      </c>
      <c r="M155" t="s">
        <v>18</v>
      </c>
    </row>
    <row r="156" spans="1:13">
      <c r="A156">
        <v>23426</v>
      </c>
      <c r="B156" t="s">
        <v>52</v>
      </c>
      <c r="C156" t="s">
        <v>50</v>
      </c>
      <c r="D156" s="1">
        <v>80000</v>
      </c>
      <c r="E156">
        <v>5</v>
      </c>
      <c r="F156" t="s">
        <v>31</v>
      </c>
      <c r="G156" t="s">
        <v>28</v>
      </c>
      <c r="H156" t="s">
        <v>15</v>
      </c>
      <c r="I156">
        <v>3</v>
      </c>
      <c r="J156" t="s">
        <v>16</v>
      </c>
      <c r="K156" t="s">
        <v>24</v>
      </c>
      <c r="L156">
        <v>40</v>
      </c>
      <c r="M156" t="s">
        <v>18</v>
      </c>
    </row>
    <row r="157" spans="1:13">
      <c r="A157">
        <v>14798</v>
      </c>
      <c r="B157" t="s">
        <v>52</v>
      </c>
      <c r="C157" t="s">
        <v>51</v>
      </c>
      <c r="D157" s="1">
        <v>10000</v>
      </c>
      <c r="E157">
        <v>4</v>
      </c>
      <c r="F157" t="s">
        <v>29</v>
      </c>
      <c r="G157" t="s">
        <v>25</v>
      </c>
      <c r="H157" t="s">
        <v>15</v>
      </c>
      <c r="I157">
        <v>2</v>
      </c>
      <c r="J157" t="s">
        <v>16</v>
      </c>
      <c r="K157" t="s">
        <v>17</v>
      </c>
      <c r="L157">
        <v>41</v>
      </c>
      <c r="M157" t="s">
        <v>15</v>
      </c>
    </row>
    <row r="158" spans="1:13">
      <c r="A158">
        <v>12664</v>
      </c>
      <c r="B158" t="s">
        <v>50</v>
      </c>
      <c r="C158" t="s">
        <v>51</v>
      </c>
      <c r="D158" s="1">
        <v>130000</v>
      </c>
      <c r="E158">
        <v>5</v>
      </c>
      <c r="F158" t="s">
        <v>19</v>
      </c>
      <c r="G158" t="s">
        <v>21</v>
      </c>
      <c r="H158" t="s">
        <v>15</v>
      </c>
      <c r="I158">
        <v>4</v>
      </c>
      <c r="J158" t="s">
        <v>16</v>
      </c>
      <c r="K158" t="s">
        <v>17</v>
      </c>
      <c r="L158">
        <v>59</v>
      </c>
      <c r="M158" t="s">
        <v>18</v>
      </c>
    </row>
    <row r="159" spans="1:13">
      <c r="A159">
        <v>23979</v>
      </c>
      <c r="B159" t="s">
        <v>52</v>
      </c>
      <c r="C159" t="s">
        <v>50</v>
      </c>
      <c r="D159" s="1">
        <v>10000</v>
      </c>
      <c r="E159">
        <v>2</v>
      </c>
      <c r="F159" t="s">
        <v>19</v>
      </c>
      <c r="G159" t="s">
        <v>25</v>
      </c>
      <c r="H159" t="s">
        <v>18</v>
      </c>
      <c r="I159">
        <v>0</v>
      </c>
      <c r="J159" t="s">
        <v>16</v>
      </c>
      <c r="K159" t="s">
        <v>17</v>
      </c>
      <c r="L159">
        <v>50</v>
      </c>
      <c r="M159" t="s">
        <v>18</v>
      </c>
    </row>
    <row r="160" spans="1:13">
      <c r="A160">
        <v>25605</v>
      </c>
      <c r="B160" t="s">
        <v>52</v>
      </c>
      <c r="C160" t="s">
        <v>51</v>
      </c>
      <c r="D160" s="1">
        <v>20000</v>
      </c>
      <c r="E160">
        <v>2</v>
      </c>
      <c r="F160" t="s">
        <v>19</v>
      </c>
      <c r="G160" t="s">
        <v>25</v>
      </c>
      <c r="H160" t="s">
        <v>18</v>
      </c>
      <c r="I160">
        <v>1</v>
      </c>
      <c r="J160" t="s">
        <v>16</v>
      </c>
      <c r="K160" t="s">
        <v>17</v>
      </c>
      <c r="L160">
        <v>54</v>
      </c>
      <c r="M160" t="s">
        <v>15</v>
      </c>
    </row>
    <row r="161" spans="1:13">
      <c r="A161">
        <v>20797</v>
      </c>
      <c r="B161" t="s">
        <v>50</v>
      </c>
      <c r="C161" t="s">
        <v>51</v>
      </c>
      <c r="D161" s="1">
        <v>10000</v>
      </c>
      <c r="E161">
        <v>1</v>
      </c>
      <c r="F161" t="s">
        <v>13</v>
      </c>
      <c r="G161" t="s">
        <v>25</v>
      </c>
      <c r="H161" t="s">
        <v>15</v>
      </c>
      <c r="I161">
        <v>0</v>
      </c>
      <c r="J161" t="s">
        <v>16</v>
      </c>
      <c r="K161" t="s">
        <v>17</v>
      </c>
      <c r="L161">
        <v>48</v>
      </c>
      <c r="M161" t="s">
        <v>18</v>
      </c>
    </row>
    <row r="162" spans="1:13">
      <c r="A162">
        <v>21980</v>
      </c>
      <c r="B162" t="s">
        <v>52</v>
      </c>
      <c r="C162" t="s">
        <v>51</v>
      </c>
      <c r="D162" s="1">
        <v>60000</v>
      </c>
      <c r="E162">
        <v>1</v>
      </c>
      <c r="F162" t="s">
        <v>13</v>
      </c>
      <c r="G162" t="s">
        <v>21</v>
      </c>
      <c r="H162" t="s">
        <v>15</v>
      </c>
      <c r="I162">
        <v>1</v>
      </c>
      <c r="J162" t="s">
        <v>23</v>
      </c>
      <c r="K162" t="s">
        <v>24</v>
      </c>
      <c r="L162">
        <v>44</v>
      </c>
      <c r="M162" t="s">
        <v>15</v>
      </c>
    </row>
    <row r="163" spans="1:13">
      <c r="A163">
        <v>25460</v>
      </c>
      <c r="B163" t="s">
        <v>50</v>
      </c>
      <c r="C163" t="s">
        <v>51</v>
      </c>
      <c r="D163" s="1">
        <v>20000</v>
      </c>
      <c r="E163">
        <v>2</v>
      </c>
      <c r="F163" t="s">
        <v>27</v>
      </c>
      <c r="G163" t="s">
        <v>25</v>
      </c>
      <c r="H163" t="s">
        <v>15</v>
      </c>
      <c r="I163">
        <v>0</v>
      </c>
      <c r="J163" t="s">
        <v>16</v>
      </c>
      <c r="K163" t="s">
        <v>17</v>
      </c>
      <c r="L163">
        <v>40</v>
      </c>
      <c r="M163" t="s">
        <v>15</v>
      </c>
    </row>
    <row r="164" spans="1:13">
      <c r="A164">
        <v>29181</v>
      </c>
      <c r="B164" t="s">
        <v>52</v>
      </c>
      <c r="C164" t="s">
        <v>51</v>
      </c>
      <c r="D164" s="1">
        <v>60000</v>
      </c>
      <c r="E164">
        <v>2</v>
      </c>
      <c r="F164" t="s">
        <v>13</v>
      </c>
      <c r="G164" t="s">
        <v>21</v>
      </c>
      <c r="H164" t="s">
        <v>18</v>
      </c>
      <c r="I164">
        <v>1</v>
      </c>
      <c r="J164" t="s">
        <v>16</v>
      </c>
      <c r="K164" t="s">
        <v>24</v>
      </c>
      <c r="L164">
        <v>38</v>
      </c>
      <c r="M164" t="s">
        <v>15</v>
      </c>
    </row>
    <row r="165" spans="1:13">
      <c r="A165">
        <v>24279</v>
      </c>
      <c r="B165" t="s">
        <v>52</v>
      </c>
      <c r="C165" t="s">
        <v>50</v>
      </c>
      <c r="D165" s="1">
        <v>40000</v>
      </c>
      <c r="E165">
        <v>2</v>
      </c>
      <c r="F165" t="s">
        <v>19</v>
      </c>
      <c r="G165" t="s">
        <v>14</v>
      </c>
      <c r="H165" t="s">
        <v>18</v>
      </c>
      <c r="I165">
        <v>2</v>
      </c>
      <c r="J165" t="s">
        <v>26</v>
      </c>
      <c r="K165" t="s">
        <v>24</v>
      </c>
      <c r="L165">
        <v>52</v>
      </c>
      <c r="M165" t="s">
        <v>18</v>
      </c>
    </row>
    <row r="166" spans="1:13">
      <c r="A166">
        <v>22402</v>
      </c>
      <c r="B166" t="s">
        <v>50</v>
      </c>
      <c r="C166" t="s">
        <v>50</v>
      </c>
      <c r="D166" s="1">
        <v>10000</v>
      </c>
      <c r="E166">
        <v>0</v>
      </c>
      <c r="F166" t="s">
        <v>19</v>
      </c>
      <c r="G166" t="s">
        <v>25</v>
      </c>
      <c r="H166" t="s">
        <v>15</v>
      </c>
      <c r="I166">
        <v>1</v>
      </c>
      <c r="J166" t="s">
        <v>22</v>
      </c>
      <c r="K166" t="s">
        <v>24</v>
      </c>
      <c r="L166">
        <v>25</v>
      </c>
      <c r="M166" t="s">
        <v>15</v>
      </c>
    </row>
    <row r="167" spans="1:13">
      <c r="A167">
        <v>15465</v>
      </c>
      <c r="B167" t="s">
        <v>50</v>
      </c>
      <c r="C167" t="s">
        <v>51</v>
      </c>
      <c r="D167" s="1">
        <v>10000</v>
      </c>
      <c r="E167">
        <v>0</v>
      </c>
      <c r="F167" t="s">
        <v>19</v>
      </c>
      <c r="G167" t="s">
        <v>25</v>
      </c>
      <c r="H167" t="s">
        <v>18</v>
      </c>
      <c r="I167">
        <v>1</v>
      </c>
      <c r="J167" t="s">
        <v>16</v>
      </c>
      <c r="K167" t="s">
        <v>24</v>
      </c>
      <c r="L167">
        <v>25</v>
      </c>
      <c r="M167" t="s">
        <v>18</v>
      </c>
    </row>
    <row r="168" spans="1:13">
      <c r="A168">
        <v>26757</v>
      </c>
      <c r="B168" t="s">
        <v>52</v>
      </c>
      <c r="C168" t="s">
        <v>50</v>
      </c>
      <c r="D168" s="1">
        <v>90000</v>
      </c>
      <c r="E168">
        <v>1</v>
      </c>
      <c r="F168" t="s">
        <v>13</v>
      </c>
      <c r="G168" t="s">
        <v>21</v>
      </c>
      <c r="H168" t="s">
        <v>15</v>
      </c>
      <c r="I168">
        <v>1</v>
      </c>
      <c r="J168" t="s">
        <v>22</v>
      </c>
      <c r="K168" t="s">
        <v>24</v>
      </c>
      <c r="L168">
        <v>47</v>
      </c>
      <c r="M168" t="s">
        <v>15</v>
      </c>
    </row>
    <row r="169" spans="1:13">
      <c r="A169">
        <v>14233</v>
      </c>
      <c r="B169" t="s">
        <v>52</v>
      </c>
      <c r="C169" t="s">
        <v>50</v>
      </c>
      <c r="D169" s="1">
        <v>100000</v>
      </c>
      <c r="E169">
        <v>0</v>
      </c>
      <c r="F169" t="s">
        <v>27</v>
      </c>
      <c r="G169" t="s">
        <v>28</v>
      </c>
      <c r="H169" t="s">
        <v>15</v>
      </c>
      <c r="I169">
        <v>3</v>
      </c>
      <c r="J169" t="s">
        <v>30</v>
      </c>
      <c r="K169" t="s">
        <v>24</v>
      </c>
      <c r="L169">
        <v>35</v>
      </c>
      <c r="M169" t="s">
        <v>18</v>
      </c>
    </row>
    <row r="170" spans="1:13">
      <c r="A170">
        <v>14058</v>
      </c>
      <c r="B170" t="s">
        <v>52</v>
      </c>
      <c r="C170" t="s">
        <v>50</v>
      </c>
      <c r="D170" s="1">
        <v>70000</v>
      </c>
      <c r="E170">
        <v>0</v>
      </c>
      <c r="F170" t="s">
        <v>13</v>
      </c>
      <c r="G170" t="s">
        <v>21</v>
      </c>
      <c r="H170" t="s">
        <v>18</v>
      </c>
      <c r="I170">
        <v>1</v>
      </c>
      <c r="J170" t="s">
        <v>23</v>
      </c>
      <c r="K170" t="s">
        <v>24</v>
      </c>
      <c r="L170">
        <v>41</v>
      </c>
      <c r="M170" t="s">
        <v>15</v>
      </c>
    </row>
    <row r="171" spans="1:13">
      <c r="A171">
        <v>12273</v>
      </c>
      <c r="B171" t="s">
        <v>50</v>
      </c>
      <c r="C171" t="s">
        <v>50</v>
      </c>
      <c r="D171" s="1">
        <v>30000</v>
      </c>
      <c r="E171">
        <v>1</v>
      </c>
      <c r="F171" t="s">
        <v>13</v>
      </c>
      <c r="G171" t="s">
        <v>20</v>
      </c>
      <c r="H171" t="s">
        <v>15</v>
      </c>
      <c r="I171">
        <v>0</v>
      </c>
      <c r="J171" t="s">
        <v>16</v>
      </c>
      <c r="K171" t="s">
        <v>17</v>
      </c>
      <c r="L171">
        <v>47</v>
      </c>
      <c r="M171" t="s">
        <v>18</v>
      </c>
    </row>
    <row r="172" spans="1:13">
      <c r="A172">
        <v>17203</v>
      </c>
      <c r="B172" t="s">
        <v>50</v>
      </c>
      <c r="C172" t="s">
        <v>51</v>
      </c>
      <c r="D172" s="1">
        <v>130000</v>
      </c>
      <c r="E172">
        <v>4</v>
      </c>
      <c r="F172" t="s">
        <v>19</v>
      </c>
      <c r="G172" t="s">
        <v>21</v>
      </c>
      <c r="H172" t="s">
        <v>15</v>
      </c>
      <c r="I172">
        <v>4</v>
      </c>
      <c r="J172" t="s">
        <v>23</v>
      </c>
      <c r="K172" t="s">
        <v>17</v>
      </c>
      <c r="L172">
        <v>61</v>
      </c>
      <c r="M172" t="s">
        <v>15</v>
      </c>
    </row>
    <row r="173" spans="1:13">
      <c r="A173">
        <v>18144</v>
      </c>
      <c r="B173" t="s">
        <v>50</v>
      </c>
      <c r="C173" t="s">
        <v>51</v>
      </c>
      <c r="D173" s="1">
        <v>80000</v>
      </c>
      <c r="E173">
        <v>5</v>
      </c>
      <c r="F173" t="s">
        <v>13</v>
      </c>
      <c r="G173" t="s">
        <v>28</v>
      </c>
      <c r="H173" t="s">
        <v>15</v>
      </c>
      <c r="I173">
        <v>2</v>
      </c>
      <c r="J173" t="s">
        <v>22</v>
      </c>
      <c r="K173" t="s">
        <v>17</v>
      </c>
      <c r="L173">
        <v>61</v>
      </c>
      <c r="M173" t="s">
        <v>18</v>
      </c>
    </row>
    <row r="174" spans="1:13">
      <c r="A174">
        <v>23963</v>
      </c>
      <c r="B174" t="s">
        <v>50</v>
      </c>
      <c r="C174" t="s">
        <v>50</v>
      </c>
      <c r="D174" s="1">
        <v>10000</v>
      </c>
      <c r="E174">
        <v>0</v>
      </c>
      <c r="F174" t="s">
        <v>29</v>
      </c>
      <c r="G174" t="s">
        <v>25</v>
      </c>
      <c r="H174" t="s">
        <v>18</v>
      </c>
      <c r="I174">
        <v>2</v>
      </c>
      <c r="J174" t="s">
        <v>16</v>
      </c>
      <c r="K174" t="s">
        <v>17</v>
      </c>
      <c r="L174">
        <v>33</v>
      </c>
      <c r="M174" t="s">
        <v>18</v>
      </c>
    </row>
    <row r="175" spans="1:13">
      <c r="A175">
        <v>17907</v>
      </c>
      <c r="B175" t="s">
        <v>50</v>
      </c>
      <c r="C175" t="s">
        <v>51</v>
      </c>
      <c r="D175" s="1">
        <v>10000</v>
      </c>
      <c r="E175">
        <v>0</v>
      </c>
      <c r="F175" t="s">
        <v>19</v>
      </c>
      <c r="G175" t="s">
        <v>25</v>
      </c>
      <c r="H175" t="s">
        <v>15</v>
      </c>
      <c r="I175">
        <v>1</v>
      </c>
      <c r="J175" t="s">
        <v>22</v>
      </c>
      <c r="K175" t="s">
        <v>24</v>
      </c>
      <c r="L175">
        <v>27</v>
      </c>
      <c r="M175" t="s">
        <v>18</v>
      </c>
    </row>
    <row r="176" spans="1:13">
      <c r="A176">
        <v>19442</v>
      </c>
      <c r="B176" t="s">
        <v>52</v>
      </c>
      <c r="C176" t="s">
        <v>50</v>
      </c>
      <c r="D176" s="1">
        <v>50000</v>
      </c>
      <c r="E176">
        <v>0</v>
      </c>
      <c r="F176" t="s">
        <v>31</v>
      </c>
      <c r="G176" t="s">
        <v>14</v>
      </c>
      <c r="H176" t="s">
        <v>15</v>
      </c>
      <c r="I176">
        <v>0</v>
      </c>
      <c r="J176" t="s">
        <v>16</v>
      </c>
      <c r="K176" t="s">
        <v>17</v>
      </c>
      <c r="L176">
        <v>37</v>
      </c>
      <c r="M176" t="s">
        <v>15</v>
      </c>
    </row>
    <row r="177" spans="1:13">
      <c r="A177">
        <v>17504</v>
      </c>
      <c r="B177" t="s">
        <v>52</v>
      </c>
      <c r="C177" t="s">
        <v>51</v>
      </c>
      <c r="D177" s="1">
        <v>80000</v>
      </c>
      <c r="E177">
        <v>2</v>
      </c>
      <c r="F177" t="s">
        <v>19</v>
      </c>
      <c r="G177" t="s">
        <v>14</v>
      </c>
      <c r="H177" t="s">
        <v>15</v>
      </c>
      <c r="I177">
        <v>2</v>
      </c>
      <c r="J177" t="s">
        <v>23</v>
      </c>
      <c r="K177" t="s">
        <v>24</v>
      </c>
      <c r="L177">
        <v>52</v>
      </c>
      <c r="M177" t="s">
        <v>15</v>
      </c>
    </row>
    <row r="178" spans="1:13">
      <c r="A178">
        <v>12253</v>
      </c>
      <c r="B178" t="s">
        <v>52</v>
      </c>
      <c r="C178" t="s">
        <v>51</v>
      </c>
      <c r="D178" s="1">
        <v>20000</v>
      </c>
      <c r="E178">
        <v>0</v>
      </c>
      <c r="F178" t="s">
        <v>19</v>
      </c>
      <c r="G178" t="s">
        <v>25</v>
      </c>
      <c r="H178" t="s">
        <v>15</v>
      </c>
      <c r="I178">
        <v>0</v>
      </c>
      <c r="J178" t="s">
        <v>16</v>
      </c>
      <c r="K178" t="s">
        <v>24</v>
      </c>
      <c r="L178">
        <v>29</v>
      </c>
      <c r="M178" t="s">
        <v>15</v>
      </c>
    </row>
    <row r="179" spans="1:13">
      <c r="A179">
        <v>27304</v>
      </c>
      <c r="B179" t="s">
        <v>52</v>
      </c>
      <c r="C179" t="s">
        <v>51</v>
      </c>
      <c r="D179" s="1">
        <v>110000</v>
      </c>
      <c r="E179">
        <v>2</v>
      </c>
      <c r="F179" t="s">
        <v>19</v>
      </c>
      <c r="G179" t="s">
        <v>21</v>
      </c>
      <c r="H179" t="s">
        <v>18</v>
      </c>
      <c r="I179">
        <v>3</v>
      </c>
      <c r="J179" t="s">
        <v>23</v>
      </c>
      <c r="K179" t="s">
        <v>17</v>
      </c>
      <c r="L179">
        <v>48</v>
      </c>
      <c r="M179" t="s">
        <v>18</v>
      </c>
    </row>
    <row r="180" spans="1:13">
      <c r="A180">
        <v>14191</v>
      </c>
      <c r="B180" t="s">
        <v>50</v>
      </c>
      <c r="C180" t="s">
        <v>50</v>
      </c>
      <c r="D180" s="1">
        <v>160000</v>
      </c>
      <c r="E180">
        <v>4</v>
      </c>
      <c r="F180" t="s">
        <v>19</v>
      </c>
      <c r="G180" t="s">
        <v>21</v>
      </c>
      <c r="H180" t="s">
        <v>18</v>
      </c>
      <c r="I180">
        <v>2</v>
      </c>
      <c r="J180" t="s">
        <v>30</v>
      </c>
      <c r="K180" t="s">
        <v>17</v>
      </c>
      <c r="L180">
        <v>55</v>
      </c>
      <c r="M180" t="s">
        <v>15</v>
      </c>
    </row>
    <row r="181" spans="1:13">
      <c r="A181">
        <v>12212</v>
      </c>
      <c r="B181" t="s">
        <v>50</v>
      </c>
      <c r="C181" t="s">
        <v>51</v>
      </c>
      <c r="D181" s="1">
        <v>10000</v>
      </c>
      <c r="E181">
        <v>0</v>
      </c>
      <c r="F181" t="s">
        <v>31</v>
      </c>
      <c r="G181" t="s">
        <v>25</v>
      </c>
      <c r="H181" t="s">
        <v>15</v>
      </c>
      <c r="I181">
        <v>0</v>
      </c>
      <c r="J181" t="s">
        <v>16</v>
      </c>
      <c r="K181" t="s">
        <v>17</v>
      </c>
      <c r="L181">
        <v>37</v>
      </c>
      <c r="M181" t="s">
        <v>15</v>
      </c>
    </row>
    <row r="182" spans="1:13">
      <c r="A182">
        <v>25529</v>
      </c>
      <c r="B182" t="s">
        <v>52</v>
      </c>
      <c r="C182" t="s">
        <v>50</v>
      </c>
      <c r="D182" s="1">
        <v>10000</v>
      </c>
      <c r="E182">
        <v>1</v>
      </c>
      <c r="F182" t="s">
        <v>31</v>
      </c>
      <c r="G182" t="s">
        <v>25</v>
      </c>
      <c r="H182" t="s">
        <v>15</v>
      </c>
      <c r="I182">
        <v>0</v>
      </c>
      <c r="J182" t="s">
        <v>16</v>
      </c>
      <c r="K182" t="s">
        <v>17</v>
      </c>
      <c r="L182">
        <v>44</v>
      </c>
      <c r="M182" t="s">
        <v>18</v>
      </c>
    </row>
    <row r="183" spans="1:13">
      <c r="A183">
        <v>22170</v>
      </c>
      <c r="B183" t="s">
        <v>50</v>
      </c>
      <c r="C183" t="s">
        <v>51</v>
      </c>
      <c r="D183" s="1">
        <v>30000</v>
      </c>
      <c r="E183">
        <v>3</v>
      </c>
      <c r="F183" t="s">
        <v>19</v>
      </c>
      <c r="G183" t="s">
        <v>20</v>
      </c>
      <c r="H183" t="s">
        <v>18</v>
      </c>
      <c r="I183">
        <v>2</v>
      </c>
      <c r="J183" t="s">
        <v>26</v>
      </c>
      <c r="K183" t="s">
        <v>24</v>
      </c>
      <c r="L183">
        <v>55</v>
      </c>
      <c r="M183" t="s">
        <v>15</v>
      </c>
    </row>
    <row r="184" spans="1:13">
      <c r="A184">
        <v>19445</v>
      </c>
      <c r="B184" t="s">
        <v>50</v>
      </c>
      <c r="C184" t="s">
        <v>51</v>
      </c>
      <c r="D184" s="1">
        <v>10000</v>
      </c>
      <c r="E184">
        <v>2</v>
      </c>
      <c r="F184" t="s">
        <v>27</v>
      </c>
      <c r="G184" t="s">
        <v>25</v>
      </c>
      <c r="H184" t="s">
        <v>18</v>
      </c>
      <c r="I184">
        <v>1</v>
      </c>
      <c r="J184" t="s">
        <v>16</v>
      </c>
      <c r="K184" t="s">
        <v>17</v>
      </c>
      <c r="L184">
        <v>38</v>
      </c>
      <c r="M184" t="s">
        <v>18</v>
      </c>
    </row>
    <row r="185" spans="1:13">
      <c r="A185">
        <v>15265</v>
      </c>
      <c r="B185" t="s">
        <v>52</v>
      </c>
      <c r="C185" t="s">
        <v>50</v>
      </c>
      <c r="D185" s="1">
        <v>40000</v>
      </c>
      <c r="E185">
        <v>2</v>
      </c>
      <c r="F185" t="s">
        <v>13</v>
      </c>
      <c r="G185" t="s">
        <v>28</v>
      </c>
      <c r="H185" t="s">
        <v>15</v>
      </c>
      <c r="I185">
        <v>2</v>
      </c>
      <c r="J185" t="s">
        <v>23</v>
      </c>
      <c r="K185" t="s">
        <v>24</v>
      </c>
      <c r="L185">
        <v>66</v>
      </c>
      <c r="M185" t="s">
        <v>15</v>
      </c>
    </row>
    <row r="186" spans="1:13">
      <c r="A186">
        <v>28918</v>
      </c>
      <c r="B186" t="s">
        <v>50</v>
      </c>
      <c r="C186" t="s">
        <v>51</v>
      </c>
      <c r="D186" s="1">
        <v>130000</v>
      </c>
      <c r="E186">
        <v>4</v>
      </c>
      <c r="F186" t="s">
        <v>27</v>
      </c>
      <c r="G186" t="s">
        <v>28</v>
      </c>
      <c r="H186" t="s">
        <v>18</v>
      </c>
      <c r="I186">
        <v>4</v>
      </c>
      <c r="J186" t="s">
        <v>30</v>
      </c>
      <c r="K186" t="s">
        <v>17</v>
      </c>
      <c r="L186">
        <v>58</v>
      </c>
      <c r="M186" t="s">
        <v>18</v>
      </c>
    </row>
    <row r="187" spans="1:13">
      <c r="A187">
        <v>15799</v>
      </c>
      <c r="B187" t="s">
        <v>50</v>
      </c>
      <c r="C187" t="s">
        <v>51</v>
      </c>
      <c r="D187" s="1">
        <v>90000</v>
      </c>
      <c r="E187">
        <v>1</v>
      </c>
      <c r="F187" t="s">
        <v>13</v>
      </c>
      <c r="G187" t="s">
        <v>21</v>
      </c>
      <c r="H187" t="s">
        <v>15</v>
      </c>
      <c r="I187">
        <v>1</v>
      </c>
      <c r="J187" t="s">
        <v>22</v>
      </c>
      <c r="K187" t="s">
        <v>24</v>
      </c>
      <c r="L187">
        <v>47</v>
      </c>
      <c r="M187" t="s">
        <v>15</v>
      </c>
    </row>
    <row r="188" spans="1:13">
      <c r="A188">
        <v>11047</v>
      </c>
      <c r="B188" t="s">
        <v>50</v>
      </c>
      <c r="C188" t="s">
        <v>51</v>
      </c>
      <c r="D188" s="1">
        <v>30000</v>
      </c>
      <c r="E188">
        <v>3</v>
      </c>
      <c r="F188" t="s">
        <v>27</v>
      </c>
      <c r="G188" t="s">
        <v>14</v>
      </c>
      <c r="H188" t="s">
        <v>18</v>
      </c>
      <c r="I188">
        <v>2</v>
      </c>
      <c r="J188" t="s">
        <v>26</v>
      </c>
      <c r="K188" t="s">
        <v>24</v>
      </c>
      <c r="L188">
        <v>56</v>
      </c>
      <c r="M188" t="s">
        <v>15</v>
      </c>
    </row>
    <row r="189" spans="1:13">
      <c r="A189">
        <v>18151</v>
      </c>
      <c r="B189" t="s">
        <v>52</v>
      </c>
      <c r="C189" t="s">
        <v>50</v>
      </c>
      <c r="D189" s="1">
        <v>80000</v>
      </c>
      <c r="E189">
        <v>5</v>
      </c>
      <c r="F189" t="s">
        <v>19</v>
      </c>
      <c r="G189" t="s">
        <v>21</v>
      </c>
      <c r="H189" t="s">
        <v>18</v>
      </c>
      <c r="I189">
        <v>2</v>
      </c>
      <c r="J189" t="s">
        <v>30</v>
      </c>
      <c r="K189" t="s">
        <v>17</v>
      </c>
      <c r="L189">
        <v>59</v>
      </c>
      <c r="M189" t="s">
        <v>18</v>
      </c>
    </row>
    <row r="190" spans="1:13">
      <c r="A190">
        <v>20606</v>
      </c>
      <c r="B190" t="s">
        <v>50</v>
      </c>
      <c r="C190" t="s">
        <v>51</v>
      </c>
      <c r="D190" s="1">
        <v>70000</v>
      </c>
      <c r="E190">
        <v>0</v>
      </c>
      <c r="F190" t="s">
        <v>13</v>
      </c>
      <c r="G190" t="s">
        <v>21</v>
      </c>
      <c r="H190" t="s">
        <v>15</v>
      </c>
      <c r="I190">
        <v>4</v>
      </c>
      <c r="J190" t="s">
        <v>30</v>
      </c>
      <c r="K190" t="s">
        <v>24</v>
      </c>
      <c r="L190">
        <v>32</v>
      </c>
      <c r="M190" t="s">
        <v>15</v>
      </c>
    </row>
    <row r="191" spans="1:13">
      <c r="A191">
        <v>19482</v>
      </c>
      <c r="B191" t="s">
        <v>50</v>
      </c>
      <c r="C191" t="s">
        <v>50</v>
      </c>
      <c r="D191" s="1">
        <v>30000</v>
      </c>
      <c r="E191">
        <v>1</v>
      </c>
      <c r="F191" t="s">
        <v>19</v>
      </c>
      <c r="G191" t="s">
        <v>20</v>
      </c>
      <c r="H191" t="s">
        <v>15</v>
      </c>
      <c r="I191">
        <v>1</v>
      </c>
      <c r="J191" t="s">
        <v>16</v>
      </c>
      <c r="K191" t="s">
        <v>17</v>
      </c>
      <c r="L191">
        <v>44</v>
      </c>
      <c r="M191" t="s">
        <v>15</v>
      </c>
    </row>
    <row r="192" spans="1:13">
      <c r="A192">
        <v>16489</v>
      </c>
      <c r="B192" t="s">
        <v>50</v>
      </c>
      <c r="C192" t="s">
        <v>50</v>
      </c>
      <c r="D192" s="1">
        <v>30000</v>
      </c>
      <c r="E192">
        <v>3</v>
      </c>
      <c r="F192" t="s">
        <v>27</v>
      </c>
      <c r="G192" t="s">
        <v>14</v>
      </c>
      <c r="H192" t="s">
        <v>15</v>
      </c>
      <c r="I192">
        <v>2</v>
      </c>
      <c r="J192" t="s">
        <v>23</v>
      </c>
      <c r="K192" t="s">
        <v>24</v>
      </c>
      <c r="L192">
        <v>55</v>
      </c>
      <c r="M192" t="s">
        <v>18</v>
      </c>
    </row>
    <row r="193" spans="1:13">
      <c r="A193">
        <v>26944</v>
      </c>
      <c r="B193" t="s">
        <v>52</v>
      </c>
      <c r="C193" t="s">
        <v>50</v>
      </c>
      <c r="D193" s="1">
        <v>90000</v>
      </c>
      <c r="E193">
        <v>2</v>
      </c>
      <c r="F193" t="s">
        <v>27</v>
      </c>
      <c r="G193" t="s">
        <v>25</v>
      </c>
      <c r="H193" t="s">
        <v>15</v>
      </c>
      <c r="I193">
        <v>0</v>
      </c>
      <c r="J193" t="s">
        <v>16</v>
      </c>
      <c r="K193" t="s">
        <v>17</v>
      </c>
      <c r="L193">
        <v>36</v>
      </c>
      <c r="M193" t="s">
        <v>15</v>
      </c>
    </row>
    <row r="194" spans="1:13">
      <c r="A194">
        <v>15682</v>
      </c>
      <c r="B194" t="s">
        <v>52</v>
      </c>
      <c r="C194" t="s">
        <v>51</v>
      </c>
      <c r="D194" s="1">
        <v>80000</v>
      </c>
      <c r="E194">
        <v>5</v>
      </c>
      <c r="F194" t="s">
        <v>13</v>
      </c>
      <c r="G194" t="s">
        <v>28</v>
      </c>
      <c r="H194" t="s">
        <v>15</v>
      </c>
      <c r="I194">
        <v>2</v>
      </c>
      <c r="J194" t="s">
        <v>30</v>
      </c>
      <c r="K194" t="s">
        <v>17</v>
      </c>
      <c r="L194">
        <v>62</v>
      </c>
      <c r="M194" t="s">
        <v>18</v>
      </c>
    </row>
    <row r="195" spans="1:13">
      <c r="A195">
        <v>26032</v>
      </c>
      <c r="B195" t="s">
        <v>50</v>
      </c>
      <c r="C195" t="s">
        <v>51</v>
      </c>
      <c r="D195" s="1">
        <v>70000</v>
      </c>
      <c r="E195">
        <v>5</v>
      </c>
      <c r="F195" t="s">
        <v>13</v>
      </c>
      <c r="G195" t="s">
        <v>21</v>
      </c>
      <c r="H195" t="s">
        <v>15</v>
      </c>
      <c r="I195">
        <v>4</v>
      </c>
      <c r="J195" t="s">
        <v>30</v>
      </c>
      <c r="K195" t="s">
        <v>24</v>
      </c>
      <c r="L195">
        <v>41</v>
      </c>
      <c r="M195" t="s">
        <v>18</v>
      </c>
    </row>
    <row r="196" spans="1:13">
      <c r="A196">
        <v>17843</v>
      </c>
      <c r="B196" t="s">
        <v>52</v>
      </c>
      <c r="C196" t="s">
        <v>51</v>
      </c>
      <c r="D196" s="1">
        <v>10000</v>
      </c>
      <c r="E196">
        <v>0</v>
      </c>
      <c r="F196" t="s">
        <v>29</v>
      </c>
      <c r="G196" t="s">
        <v>25</v>
      </c>
      <c r="H196" t="s">
        <v>18</v>
      </c>
      <c r="I196">
        <v>2</v>
      </c>
      <c r="J196" t="s">
        <v>16</v>
      </c>
      <c r="K196" t="s">
        <v>17</v>
      </c>
      <c r="L196">
        <v>32</v>
      </c>
      <c r="M196" t="s">
        <v>18</v>
      </c>
    </row>
    <row r="197" spans="1:13">
      <c r="A197">
        <v>25559</v>
      </c>
      <c r="B197" t="s">
        <v>52</v>
      </c>
      <c r="C197" t="s">
        <v>50</v>
      </c>
      <c r="D197" s="1">
        <v>20000</v>
      </c>
      <c r="E197">
        <v>0</v>
      </c>
      <c r="F197" t="s">
        <v>13</v>
      </c>
      <c r="G197" t="s">
        <v>20</v>
      </c>
      <c r="H197" t="s">
        <v>15</v>
      </c>
      <c r="I197">
        <v>0</v>
      </c>
      <c r="J197" t="s">
        <v>16</v>
      </c>
      <c r="K197" t="s">
        <v>24</v>
      </c>
      <c r="L197">
        <v>25</v>
      </c>
      <c r="M197" t="s">
        <v>15</v>
      </c>
    </row>
    <row r="198" spans="1:13">
      <c r="A198">
        <v>16209</v>
      </c>
      <c r="B198" t="s">
        <v>52</v>
      </c>
      <c r="C198" t="s">
        <v>51</v>
      </c>
      <c r="D198" s="1">
        <v>50000</v>
      </c>
      <c r="E198">
        <v>0</v>
      </c>
      <c r="F198" t="s">
        <v>31</v>
      </c>
      <c r="G198" t="s">
        <v>14</v>
      </c>
      <c r="H198" t="s">
        <v>15</v>
      </c>
      <c r="I198">
        <v>0</v>
      </c>
      <c r="J198" t="s">
        <v>26</v>
      </c>
      <c r="K198" t="s">
        <v>17</v>
      </c>
      <c r="L198">
        <v>36</v>
      </c>
      <c r="M198" t="s">
        <v>18</v>
      </c>
    </row>
    <row r="199" spans="1:13">
      <c r="A199">
        <v>11147</v>
      </c>
      <c r="B199" t="s">
        <v>50</v>
      </c>
      <c r="C199" t="s">
        <v>50</v>
      </c>
      <c r="D199" s="1">
        <v>60000</v>
      </c>
      <c r="E199">
        <v>2</v>
      </c>
      <c r="F199" t="s">
        <v>31</v>
      </c>
      <c r="G199" t="s">
        <v>28</v>
      </c>
      <c r="H199" t="s">
        <v>15</v>
      </c>
      <c r="I199">
        <v>1</v>
      </c>
      <c r="J199" t="s">
        <v>16</v>
      </c>
      <c r="K199" t="s">
        <v>24</v>
      </c>
      <c r="L199">
        <v>67</v>
      </c>
      <c r="M199" t="s">
        <v>15</v>
      </c>
    </row>
    <row r="200" spans="1:13">
      <c r="A200">
        <v>15214</v>
      </c>
      <c r="B200" t="s">
        <v>52</v>
      </c>
      <c r="C200" t="s">
        <v>51</v>
      </c>
      <c r="D200" s="1">
        <v>100000</v>
      </c>
      <c r="E200">
        <v>0</v>
      </c>
      <c r="F200" t="s">
        <v>31</v>
      </c>
      <c r="G200" t="s">
        <v>28</v>
      </c>
      <c r="H200" t="s">
        <v>18</v>
      </c>
      <c r="I200">
        <v>1</v>
      </c>
      <c r="J200" t="s">
        <v>26</v>
      </c>
      <c r="K200" t="s">
        <v>24</v>
      </c>
      <c r="L200">
        <v>39</v>
      </c>
      <c r="M200" t="s">
        <v>15</v>
      </c>
    </row>
    <row r="201" spans="1:13">
      <c r="A201">
        <v>11453</v>
      </c>
      <c r="B201" t="s">
        <v>52</v>
      </c>
      <c r="C201" t="s">
        <v>50</v>
      </c>
      <c r="D201" s="1">
        <v>80000</v>
      </c>
      <c r="E201">
        <v>0</v>
      </c>
      <c r="F201" t="s">
        <v>13</v>
      </c>
      <c r="G201" t="s">
        <v>21</v>
      </c>
      <c r="H201" t="s">
        <v>18</v>
      </c>
      <c r="I201">
        <v>3</v>
      </c>
      <c r="J201" t="s">
        <v>30</v>
      </c>
      <c r="K201" t="s">
        <v>24</v>
      </c>
      <c r="L201">
        <v>33</v>
      </c>
      <c r="M201" t="s">
        <v>15</v>
      </c>
    </row>
    <row r="202" spans="1:13">
      <c r="A202">
        <v>24584</v>
      </c>
      <c r="B202" t="s">
        <v>52</v>
      </c>
      <c r="C202" t="s">
        <v>50</v>
      </c>
      <c r="D202" s="1">
        <v>60000</v>
      </c>
      <c r="E202">
        <v>0</v>
      </c>
      <c r="F202" t="s">
        <v>13</v>
      </c>
      <c r="G202" t="s">
        <v>21</v>
      </c>
      <c r="H202" t="s">
        <v>18</v>
      </c>
      <c r="I202">
        <v>3</v>
      </c>
      <c r="J202" t="s">
        <v>22</v>
      </c>
      <c r="K202" t="s">
        <v>24</v>
      </c>
      <c r="L202">
        <v>31</v>
      </c>
      <c r="M202" t="s">
        <v>18</v>
      </c>
    </row>
    <row r="203" spans="1:13">
      <c r="A203">
        <v>12585</v>
      </c>
      <c r="B203" t="s">
        <v>50</v>
      </c>
      <c r="C203" t="s">
        <v>50</v>
      </c>
      <c r="D203" s="1">
        <v>10000</v>
      </c>
      <c r="E203">
        <v>1</v>
      </c>
      <c r="F203" t="s">
        <v>27</v>
      </c>
      <c r="G203" t="s">
        <v>25</v>
      </c>
      <c r="H203" t="s">
        <v>15</v>
      </c>
      <c r="I203">
        <v>0</v>
      </c>
      <c r="J203" t="s">
        <v>22</v>
      </c>
      <c r="K203" t="s">
        <v>24</v>
      </c>
      <c r="L203">
        <v>27</v>
      </c>
      <c r="M203" t="s">
        <v>15</v>
      </c>
    </row>
    <row r="204" spans="1:13">
      <c r="A204">
        <v>18626</v>
      </c>
      <c r="B204" t="s">
        <v>52</v>
      </c>
      <c r="C204" t="s">
        <v>50</v>
      </c>
      <c r="D204" s="1">
        <v>40000</v>
      </c>
      <c r="E204">
        <v>2</v>
      </c>
      <c r="F204" t="s">
        <v>19</v>
      </c>
      <c r="G204" t="s">
        <v>20</v>
      </c>
      <c r="H204" t="s">
        <v>15</v>
      </c>
      <c r="I204">
        <v>0</v>
      </c>
      <c r="J204" t="s">
        <v>26</v>
      </c>
      <c r="K204" t="s">
        <v>17</v>
      </c>
      <c r="L204">
        <v>33</v>
      </c>
      <c r="M204" t="s">
        <v>15</v>
      </c>
    </row>
    <row r="205" spans="1:13">
      <c r="A205">
        <v>29298</v>
      </c>
      <c r="B205" t="s">
        <v>52</v>
      </c>
      <c r="C205" t="s">
        <v>51</v>
      </c>
      <c r="D205" s="1">
        <v>60000</v>
      </c>
      <c r="E205">
        <v>1</v>
      </c>
      <c r="F205" t="s">
        <v>19</v>
      </c>
      <c r="G205" t="s">
        <v>14</v>
      </c>
      <c r="H205" t="s">
        <v>15</v>
      </c>
      <c r="I205">
        <v>1</v>
      </c>
      <c r="J205" t="s">
        <v>23</v>
      </c>
      <c r="K205" t="s">
        <v>24</v>
      </c>
      <c r="L205">
        <v>46</v>
      </c>
      <c r="M205" t="s">
        <v>15</v>
      </c>
    </row>
    <row r="206" spans="1:13">
      <c r="A206">
        <v>24842</v>
      </c>
      <c r="B206" t="s">
        <v>52</v>
      </c>
      <c r="C206" t="s">
        <v>51</v>
      </c>
      <c r="D206" s="1">
        <v>90000</v>
      </c>
      <c r="E206">
        <v>3</v>
      </c>
      <c r="F206" t="s">
        <v>27</v>
      </c>
      <c r="G206" t="s">
        <v>21</v>
      </c>
      <c r="H206" t="s">
        <v>18</v>
      </c>
      <c r="I206">
        <v>1</v>
      </c>
      <c r="J206" t="s">
        <v>22</v>
      </c>
      <c r="K206" t="s">
        <v>17</v>
      </c>
      <c r="L206">
        <v>51</v>
      </c>
      <c r="M206" t="s">
        <v>18</v>
      </c>
    </row>
    <row r="207" spans="1:13">
      <c r="A207">
        <v>15657</v>
      </c>
      <c r="B207" t="s">
        <v>50</v>
      </c>
      <c r="C207" t="s">
        <v>50</v>
      </c>
      <c r="D207" s="1">
        <v>30000</v>
      </c>
      <c r="E207">
        <v>3</v>
      </c>
      <c r="F207" t="s">
        <v>31</v>
      </c>
      <c r="G207" t="s">
        <v>20</v>
      </c>
      <c r="H207" t="s">
        <v>15</v>
      </c>
      <c r="I207">
        <v>0</v>
      </c>
      <c r="J207" t="s">
        <v>16</v>
      </c>
      <c r="K207" t="s">
        <v>17</v>
      </c>
      <c r="L207">
        <v>46</v>
      </c>
      <c r="M207" t="s">
        <v>15</v>
      </c>
    </row>
    <row r="208" spans="1:13">
      <c r="A208">
        <v>11415</v>
      </c>
      <c r="B208" t="s">
        <v>52</v>
      </c>
      <c r="C208" t="s">
        <v>50</v>
      </c>
      <c r="D208" s="1">
        <v>90000</v>
      </c>
      <c r="E208">
        <v>5</v>
      </c>
      <c r="F208" t="s">
        <v>19</v>
      </c>
      <c r="G208" t="s">
        <v>21</v>
      </c>
      <c r="H208" t="s">
        <v>18</v>
      </c>
      <c r="I208">
        <v>2</v>
      </c>
      <c r="J208" t="s">
        <v>30</v>
      </c>
      <c r="K208" t="s">
        <v>17</v>
      </c>
      <c r="L208">
        <v>62</v>
      </c>
      <c r="M208" t="s">
        <v>18</v>
      </c>
    </row>
    <row r="209" spans="1:13">
      <c r="A209">
        <v>28729</v>
      </c>
      <c r="B209" t="s">
        <v>52</v>
      </c>
      <c r="C209" t="s">
        <v>51</v>
      </c>
      <c r="D209" s="1">
        <v>20000</v>
      </c>
      <c r="E209">
        <v>0</v>
      </c>
      <c r="F209" t="s">
        <v>29</v>
      </c>
      <c r="G209" t="s">
        <v>25</v>
      </c>
      <c r="H209" t="s">
        <v>15</v>
      </c>
      <c r="I209">
        <v>2</v>
      </c>
      <c r="J209" t="s">
        <v>26</v>
      </c>
      <c r="K209" t="s">
        <v>17</v>
      </c>
      <c r="L209">
        <v>26</v>
      </c>
      <c r="M209" t="s">
        <v>15</v>
      </c>
    </row>
    <row r="210" spans="1:13">
      <c r="A210">
        <v>22633</v>
      </c>
      <c r="B210" t="s">
        <v>52</v>
      </c>
      <c r="C210" t="s">
        <v>51</v>
      </c>
      <c r="D210" s="1">
        <v>40000</v>
      </c>
      <c r="E210">
        <v>0</v>
      </c>
      <c r="F210" t="s">
        <v>31</v>
      </c>
      <c r="G210" t="s">
        <v>20</v>
      </c>
      <c r="H210" t="s">
        <v>15</v>
      </c>
      <c r="I210">
        <v>0</v>
      </c>
      <c r="J210" t="s">
        <v>16</v>
      </c>
      <c r="K210" t="s">
        <v>17</v>
      </c>
      <c r="L210">
        <v>37</v>
      </c>
      <c r="M210" t="s">
        <v>15</v>
      </c>
    </row>
    <row r="211" spans="1:13">
      <c r="A211">
        <v>25649</v>
      </c>
      <c r="B211" t="s">
        <v>52</v>
      </c>
      <c r="C211" t="s">
        <v>51</v>
      </c>
      <c r="D211" s="1">
        <v>30000</v>
      </c>
      <c r="E211">
        <v>3</v>
      </c>
      <c r="F211" t="s">
        <v>19</v>
      </c>
      <c r="G211" t="s">
        <v>20</v>
      </c>
      <c r="H211" t="s">
        <v>15</v>
      </c>
      <c r="I211">
        <v>0</v>
      </c>
      <c r="J211" t="s">
        <v>16</v>
      </c>
      <c r="K211" t="s">
        <v>17</v>
      </c>
      <c r="L211">
        <v>42</v>
      </c>
      <c r="M211" t="s">
        <v>15</v>
      </c>
    </row>
    <row r="212" spans="1:13">
      <c r="A212">
        <v>14669</v>
      </c>
      <c r="B212" t="s">
        <v>50</v>
      </c>
      <c r="C212" t="s">
        <v>51</v>
      </c>
      <c r="D212" s="1">
        <v>80000</v>
      </c>
      <c r="E212">
        <v>4</v>
      </c>
      <c r="F212" t="s">
        <v>31</v>
      </c>
      <c r="G212" t="s">
        <v>28</v>
      </c>
      <c r="H212" t="s">
        <v>15</v>
      </c>
      <c r="I212">
        <v>1</v>
      </c>
      <c r="J212" t="s">
        <v>16</v>
      </c>
      <c r="K212" t="s">
        <v>24</v>
      </c>
      <c r="L212">
        <v>36</v>
      </c>
      <c r="M212" t="s">
        <v>18</v>
      </c>
    </row>
    <row r="213" spans="1:13">
      <c r="A213">
        <v>19299</v>
      </c>
      <c r="B213" t="s">
        <v>50</v>
      </c>
      <c r="C213" t="s">
        <v>51</v>
      </c>
      <c r="D213" s="1">
        <v>50000</v>
      </c>
      <c r="E213">
        <v>0</v>
      </c>
      <c r="F213" t="s">
        <v>31</v>
      </c>
      <c r="G213" t="s">
        <v>14</v>
      </c>
      <c r="H213" t="s">
        <v>15</v>
      </c>
      <c r="I213">
        <v>0</v>
      </c>
      <c r="J213" t="s">
        <v>16</v>
      </c>
      <c r="K213" t="s">
        <v>17</v>
      </c>
      <c r="L213">
        <v>36</v>
      </c>
      <c r="M213" t="s">
        <v>15</v>
      </c>
    </row>
    <row r="214" spans="1:13">
      <c r="A214">
        <v>20946</v>
      </c>
      <c r="B214" t="s">
        <v>52</v>
      </c>
      <c r="C214" t="s">
        <v>51</v>
      </c>
      <c r="D214" s="1">
        <v>30000</v>
      </c>
      <c r="E214">
        <v>0</v>
      </c>
      <c r="F214" t="s">
        <v>19</v>
      </c>
      <c r="G214" t="s">
        <v>20</v>
      </c>
      <c r="H214" t="s">
        <v>18</v>
      </c>
      <c r="I214">
        <v>1</v>
      </c>
      <c r="J214" t="s">
        <v>22</v>
      </c>
      <c r="K214" t="s">
        <v>17</v>
      </c>
      <c r="L214">
        <v>30</v>
      </c>
      <c r="M214" t="s">
        <v>18</v>
      </c>
    </row>
    <row r="215" spans="1:13">
      <c r="A215">
        <v>11451</v>
      </c>
      <c r="B215" t="s">
        <v>52</v>
      </c>
      <c r="C215" t="s">
        <v>50</v>
      </c>
      <c r="D215" s="1">
        <v>70000</v>
      </c>
      <c r="E215">
        <v>0</v>
      </c>
      <c r="F215" t="s">
        <v>13</v>
      </c>
      <c r="G215" t="s">
        <v>21</v>
      </c>
      <c r="H215" t="s">
        <v>18</v>
      </c>
      <c r="I215">
        <v>4</v>
      </c>
      <c r="J215" t="s">
        <v>30</v>
      </c>
      <c r="K215" t="s">
        <v>24</v>
      </c>
      <c r="L215">
        <v>31</v>
      </c>
      <c r="M215" t="s">
        <v>15</v>
      </c>
    </row>
    <row r="216" spans="1:13">
      <c r="A216">
        <v>25553</v>
      </c>
      <c r="B216" t="s">
        <v>50</v>
      </c>
      <c r="C216" t="s">
        <v>50</v>
      </c>
      <c r="D216" s="1">
        <v>30000</v>
      </c>
      <c r="E216">
        <v>1</v>
      </c>
      <c r="F216" t="s">
        <v>13</v>
      </c>
      <c r="G216" t="s">
        <v>20</v>
      </c>
      <c r="H216" t="s">
        <v>15</v>
      </c>
      <c r="I216">
        <v>0</v>
      </c>
      <c r="J216" t="s">
        <v>16</v>
      </c>
      <c r="K216" t="s">
        <v>17</v>
      </c>
      <c r="L216">
        <v>65</v>
      </c>
      <c r="M216" t="s">
        <v>15</v>
      </c>
    </row>
    <row r="217" spans="1:13">
      <c r="A217">
        <v>27951</v>
      </c>
      <c r="B217" t="s">
        <v>52</v>
      </c>
      <c r="C217" t="s">
        <v>50</v>
      </c>
      <c r="D217" s="1">
        <v>80000</v>
      </c>
      <c r="E217">
        <v>4</v>
      </c>
      <c r="F217" t="s">
        <v>19</v>
      </c>
      <c r="G217" t="s">
        <v>21</v>
      </c>
      <c r="H217" t="s">
        <v>18</v>
      </c>
      <c r="I217">
        <v>2</v>
      </c>
      <c r="J217" t="s">
        <v>22</v>
      </c>
      <c r="K217" t="s">
        <v>17</v>
      </c>
      <c r="L217">
        <v>54</v>
      </c>
      <c r="M217" t="s">
        <v>15</v>
      </c>
    </row>
    <row r="218" spans="1:13">
      <c r="A218">
        <v>25026</v>
      </c>
      <c r="B218" t="s">
        <v>50</v>
      </c>
      <c r="C218" t="s">
        <v>50</v>
      </c>
      <c r="D218" s="1">
        <v>20000</v>
      </c>
      <c r="E218">
        <v>2</v>
      </c>
      <c r="F218" t="s">
        <v>29</v>
      </c>
      <c r="G218" t="s">
        <v>20</v>
      </c>
      <c r="H218" t="s">
        <v>15</v>
      </c>
      <c r="I218">
        <v>3</v>
      </c>
      <c r="J218" t="s">
        <v>23</v>
      </c>
      <c r="K218" t="s">
        <v>24</v>
      </c>
      <c r="L218">
        <v>54</v>
      </c>
      <c r="M218" t="s">
        <v>18</v>
      </c>
    </row>
    <row r="219" spans="1:13">
      <c r="A219">
        <v>13673</v>
      </c>
      <c r="B219" t="s">
        <v>52</v>
      </c>
      <c r="C219" t="s">
        <v>51</v>
      </c>
      <c r="D219" s="1">
        <v>20000</v>
      </c>
      <c r="E219">
        <v>0</v>
      </c>
      <c r="F219" t="s">
        <v>29</v>
      </c>
      <c r="G219" t="s">
        <v>25</v>
      </c>
      <c r="H219" t="s">
        <v>18</v>
      </c>
      <c r="I219">
        <v>2</v>
      </c>
      <c r="J219" t="s">
        <v>16</v>
      </c>
      <c r="K219" t="s">
        <v>17</v>
      </c>
      <c r="L219">
        <v>25</v>
      </c>
      <c r="M219" t="s">
        <v>18</v>
      </c>
    </row>
    <row r="220" spans="1:13">
      <c r="A220">
        <v>16043</v>
      </c>
      <c r="B220" t="s">
        <v>52</v>
      </c>
      <c r="C220" t="s">
        <v>50</v>
      </c>
      <c r="D220" s="1">
        <v>10000</v>
      </c>
      <c r="E220">
        <v>1</v>
      </c>
      <c r="F220" t="s">
        <v>13</v>
      </c>
      <c r="G220" t="s">
        <v>25</v>
      </c>
      <c r="H220" t="s">
        <v>15</v>
      </c>
      <c r="I220">
        <v>0</v>
      </c>
      <c r="J220" t="s">
        <v>16</v>
      </c>
      <c r="K220" t="s">
        <v>17</v>
      </c>
      <c r="L220">
        <v>48</v>
      </c>
      <c r="M220" t="s">
        <v>18</v>
      </c>
    </row>
    <row r="221" spans="1:13">
      <c r="A221">
        <v>22399</v>
      </c>
      <c r="B221" t="s">
        <v>52</v>
      </c>
      <c r="C221" t="s">
        <v>50</v>
      </c>
      <c r="D221" s="1">
        <v>10000</v>
      </c>
      <c r="E221">
        <v>0</v>
      </c>
      <c r="F221" t="s">
        <v>19</v>
      </c>
      <c r="G221" t="s">
        <v>25</v>
      </c>
      <c r="H221" t="s">
        <v>15</v>
      </c>
      <c r="I221">
        <v>1</v>
      </c>
      <c r="J221" t="s">
        <v>26</v>
      </c>
      <c r="K221" t="s">
        <v>24</v>
      </c>
      <c r="L221">
        <v>26</v>
      </c>
      <c r="M221" t="s">
        <v>15</v>
      </c>
    </row>
    <row r="222" spans="1:13">
      <c r="A222">
        <v>27696</v>
      </c>
      <c r="B222" t="s">
        <v>50</v>
      </c>
      <c r="C222" t="s">
        <v>50</v>
      </c>
      <c r="D222" s="1">
        <v>60000</v>
      </c>
      <c r="E222">
        <v>1</v>
      </c>
      <c r="F222" t="s">
        <v>13</v>
      </c>
      <c r="G222" t="s">
        <v>21</v>
      </c>
      <c r="H222" t="s">
        <v>15</v>
      </c>
      <c r="I222">
        <v>1</v>
      </c>
      <c r="J222" t="s">
        <v>23</v>
      </c>
      <c r="K222" t="s">
        <v>24</v>
      </c>
      <c r="L222">
        <v>43</v>
      </c>
      <c r="M222" t="s">
        <v>15</v>
      </c>
    </row>
    <row r="223" spans="1:13">
      <c r="A223">
        <v>25313</v>
      </c>
      <c r="B223" t="s">
        <v>52</v>
      </c>
      <c r="C223" t="s">
        <v>50</v>
      </c>
      <c r="D223" s="1">
        <v>10000</v>
      </c>
      <c r="E223">
        <v>0</v>
      </c>
      <c r="F223" t="s">
        <v>29</v>
      </c>
      <c r="G223" t="s">
        <v>25</v>
      </c>
      <c r="H223" t="s">
        <v>18</v>
      </c>
      <c r="I223">
        <v>2</v>
      </c>
      <c r="J223" t="s">
        <v>26</v>
      </c>
      <c r="K223" t="s">
        <v>17</v>
      </c>
      <c r="L223">
        <v>35</v>
      </c>
      <c r="M223" t="s">
        <v>18</v>
      </c>
    </row>
    <row r="224" spans="1:13">
      <c r="A224">
        <v>13813</v>
      </c>
      <c r="B224" t="s">
        <v>50</v>
      </c>
      <c r="C224" t="s">
        <v>51</v>
      </c>
      <c r="D224" s="1">
        <v>30000</v>
      </c>
      <c r="E224">
        <v>3</v>
      </c>
      <c r="F224" t="s">
        <v>19</v>
      </c>
      <c r="G224" t="s">
        <v>20</v>
      </c>
      <c r="H224" t="s">
        <v>18</v>
      </c>
      <c r="I224">
        <v>0</v>
      </c>
      <c r="J224" t="s">
        <v>16</v>
      </c>
      <c r="K224" t="s">
        <v>17</v>
      </c>
      <c r="L224">
        <v>42</v>
      </c>
      <c r="M224" t="s">
        <v>18</v>
      </c>
    </row>
    <row r="225" spans="1:13">
      <c r="A225">
        <v>18711</v>
      </c>
      <c r="B225" t="s">
        <v>52</v>
      </c>
      <c r="C225" t="s">
        <v>51</v>
      </c>
      <c r="D225" s="1">
        <v>70000</v>
      </c>
      <c r="E225">
        <v>5</v>
      </c>
      <c r="F225" t="s">
        <v>13</v>
      </c>
      <c r="G225" t="s">
        <v>21</v>
      </c>
      <c r="H225" t="s">
        <v>15</v>
      </c>
      <c r="I225">
        <v>4</v>
      </c>
      <c r="J225" t="s">
        <v>30</v>
      </c>
      <c r="K225" t="s">
        <v>24</v>
      </c>
      <c r="L225">
        <v>39</v>
      </c>
      <c r="M225" t="s">
        <v>18</v>
      </c>
    </row>
    <row r="226" spans="1:13">
      <c r="A226">
        <v>19650</v>
      </c>
      <c r="B226" t="s">
        <v>50</v>
      </c>
      <c r="C226" t="s">
        <v>51</v>
      </c>
      <c r="D226" s="1">
        <v>30000</v>
      </c>
      <c r="E226">
        <v>2</v>
      </c>
      <c r="F226" t="s">
        <v>19</v>
      </c>
      <c r="G226" t="s">
        <v>20</v>
      </c>
      <c r="H226" t="s">
        <v>18</v>
      </c>
      <c r="I226">
        <v>2</v>
      </c>
      <c r="J226" t="s">
        <v>16</v>
      </c>
      <c r="K226" t="s">
        <v>24</v>
      </c>
      <c r="L226">
        <v>67</v>
      </c>
      <c r="M226" t="s">
        <v>18</v>
      </c>
    </row>
    <row r="227" spans="1:13">
      <c r="A227">
        <v>14135</v>
      </c>
      <c r="B227" t="s">
        <v>50</v>
      </c>
      <c r="C227" t="s">
        <v>50</v>
      </c>
      <c r="D227" s="1">
        <v>20000</v>
      </c>
      <c r="E227">
        <v>1</v>
      </c>
      <c r="F227" t="s">
        <v>19</v>
      </c>
      <c r="G227" t="s">
        <v>25</v>
      </c>
      <c r="H227" t="s">
        <v>15</v>
      </c>
      <c r="I227">
        <v>0</v>
      </c>
      <c r="J227" t="s">
        <v>26</v>
      </c>
      <c r="K227" t="s">
        <v>17</v>
      </c>
      <c r="L227">
        <v>35</v>
      </c>
      <c r="M227" t="s">
        <v>18</v>
      </c>
    </row>
    <row r="228" spans="1:13">
      <c r="A228">
        <v>12833</v>
      </c>
      <c r="B228" t="s">
        <v>52</v>
      </c>
      <c r="C228" t="s">
        <v>51</v>
      </c>
      <c r="D228" s="1">
        <v>20000</v>
      </c>
      <c r="E228">
        <v>3</v>
      </c>
      <c r="F228" t="s">
        <v>27</v>
      </c>
      <c r="G228" t="s">
        <v>25</v>
      </c>
      <c r="H228" t="s">
        <v>15</v>
      </c>
      <c r="I228">
        <v>1</v>
      </c>
      <c r="J228" t="s">
        <v>16</v>
      </c>
      <c r="K228" t="s">
        <v>17</v>
      </c>
      <c r="L228">
        <v>42</v>
      </c>
      <c r="M228" t="s">
        <v>15</v>
      </c>
    </row>
    <row r="229" spans="1:13">
      <c r="A229">
        <v>26849</v>
      </c>
      <c r="B229" t="s">
        <v>50</v>
      </c>
      <c r="C229" t="s">
        <v>50</v>
      </c>
      <c r="D229" s="1">
        <v>10000</v>
      </c>
      <c r="E229">
        <v>3</v>
      </c>
      <c r="F229" t="s">
        <v>29</v>
      </c>
      <c r="G229" t="s">
        <v>25</v>
      </c>
      <c r="H229" t="s">
        <v>15</v>
      </c>
      <c r="I229">
        <v>2</v>
      </c>
      <c r="J229" t="s">
        <v>16</v>
      </c>
      <c r="K229" t="s">
        <v>17</v>
      </c>
      <c r="L229">
        <v>43</v>
      </c>
      <c r="M229" t="s">
        <v>18</v>
      </c>
    </row>
    <row r="230" spans="1:13">
      <c r="A230">
        <v>20962</v>
      </c>
      <c r="B230" t="s">
        <v>50</v>
      </c>
      <c r="C230" t="s">
        <v>51</v>
      </c>
      <c r="D230" s="1">
        <v>20000</v>
      </c>
      <c r="E230">
        <v>1</v>
      </c>
      <c r="F230" t="s">
        <v>31</v>
      </c>
      <c r="G230" t="s">
        <v>20</v>
      </c>
      <c r="H230" t="s">
        <v>15</v>
      </c>
      <c r="I230">
        <v>0</v>
      </c>
      <c r="J230" t="s">
        <v>16</v>
      </c>
      <c r="K230" t="s">
        <v>17</v>
      </c>
      <c r="L230">
        <v>45</v>
      </c>
      <c r="M230" t="s">
        <v>18</v>
      </c>
    </row>
    <row r="231" spans="1:13">
      <c r="A231">
        <v>28915</v>
      </c>
      <c r="B231" t="s">
        <v>52</v>
      </c>
      <c r="C231" t="s">
        <v>50</v>
      </c>
      <c r="D231" s="1">
        <v>80000</v>
      </c>
      <c r="E231">
        <v>5</v>
      </c>
      <c r="F231" t="s">
        <v>27</v>
      </c>
      <c r="G231" t="s">
        <v>28</v>
      </c>
      <c r="H231" t="s">
        <v>15</v>
      </c>
      <c r="I231">
        <v>3</v>
      </c>
      <c r="J231" t="s">
        <v>30</v>
      </c>
      <c r="K231" t="s">
        <v>17</v>
      </c>
      <c r="L231">
        <v>57</v>
      </c>
      <c r="M231" t="s">
        <v>18</v>
      </c>
    </row>
    <row r="232" spans="1:13">
      <c r="A232">
        <v>22830</v>
      </c>
      <c r="B232" t="s">
        <v>50</v>
      </c>
      <c r="C232" t="s">
        <v>50</v>
      </c>
      <c r="D232" s="1">
        <v>120000</v>
      </c>
      <c r="E232">
        <v>4</v>
      </c>
      <c r="F232" t="s">
        <v>19</v>
      </c>
      <c r="G232" t="s">
        <v>28</v>
      </c>
      <c r="H232" t="s">
        <v>15</v>
      </c>
      <c r="I232">
        <v>3</v>
      </c>
      <c r="J232" t="s">
        <v>30</v>
      </c>
      <c r="K232" t="s">
        <v>17</v>
      </c>
      <c r="L232">
        <v>56</v>
      </c>
      <c r="M232" t="s">
        <v>18</v>
      </c>
    </row>
    <row r="233" spans="1:13">
      <c r="A233">
        <v>14777</v>
      </c>
      <c r="B233" t="s">
        <v>50</v>
      </c>
      <c r="C233" t="s">
        <v>51</v>
      </c>
      <c r="D233" s="1">
        <v>40000</v>
      </c>
      <c r="E233">
        <v>0</v>
      </c>
      <c r="F233" t="s">
        <v>13</v>
      </c>
      <c r="G233" t="s">
        <v>20</v>
      </c>
      <c r="H233" t="s">
        <v>15</v>
      </c>
      <c r="I233">
        <v>0</v>
      </c>
      <c r="J233" t="s">
        <v>16</v>
      </c>
      <c r="K233" t="s">
        <v>17</v>
      </c>
      <c r="L233">
        <v>38</v>
      </c>
      <c r="M233" t="s">
        <v>15</v>
      </c>
    </row>
    <row r="234" spans="1:13">
      <c r="A234">
        <v>12591</v>
      </c>
      <c r="B234" t="s">
        <v>50</v>
      </c>
      <c r="C234" t="s">
        <v>51</v>
      </c>
      <c r="D234" s="1">
        <v>30000</v>
      </c>
      <c r="E234">
        <v>4</v>
      </c>
      <c r="F234" t="s">
        <v>31</v>
      </c>
      <c r="G234" t="s">
        <v>20</v>
      </c>
      <c r="H234" t="s">
        <v>15</v>
      </c>
      <c r="I234">
        <v>0</v>
      </c>
      <c r="J234" t="s">
        <v>16</v>
      </c>
      <c r="K234" t="s">
        <v>17</v>
      </c>
      <c r="L234">
        <v>45</v>
      </c>
      <c r="M234" t="s">
        <v>18</v>
      </c>
    </row>
    <row r="235" spans="1:13">
      <c r="A235">
        <v>24174</v>
      </c>
      <c r="B235" t="s">
        <v>50</v>
      </c>
      <c r="C235" t="s">
        <v>50</v>
      </c>
      <c r="D235" s="1">
        <v>20000</v>
      </c>
      <c r="E235">
        <v>0</v>
      </c>
      <c r="F235" t="s">
        <v>13</v>
      </c>
      <c r="G235" t="s">
        <v>20</v>
      </c>
      <c r="H235" t="s">
        <v>15</v>
      </c>
      <c r="I235">
        <v>0</v>
      </c>
      <c r="J235" t="s">
        <v>16</v>
      </c>
      <c r="K235" t="s">
        <v>24</v>
      </c>
      <c r="L235">
        <v>27</v>
      </c>
      <c r="M235" t="s">
        <v>15</v>
      </c>
    </row>
    <row r="236" spans="1:13">
      <c r="A236">
        <v>24611</v>
      </c>
      <c r="B236" t="s">
        <v>52</v>
      </c>
      <c r="C236" t="s">
        <v>50</v>
      </c>
      <c r="D236" s="1">
        <v>90000</v>
      </c>
      <c r="E236">
        <v>0</v>
      </c>
      <c r="F236" t="s">
        <v>13</v>
      </c>
      <c r="G236" t="s">
        <v>21</v>
      </c>
      <c r="H236" t="s">
        <v>18</v>
      </c>
      <c r="I236">
        <v>4</v>
      </c>
      <c r="J236" t="s">
        <v>30</v>
      </c>
      <c r="K236" t="s">
        <v>24</v>
      </c>
      <c r="L236">
        <v>35</v>
      </c>
      <c r="M236" t="s">
        <v>15</v>
      </c>
    </row>
    <row r="237" spans="1:13">
      <c r="A237">
        <v>11340</v>
      </c>
      <c r="B237" t="s">
        <v>50</v>
      </c>
      <c r="C237" t="s">
        <v>51</v>
      </c>
      <c r="D237" s="1">
        <v>10000</v>
      </c>
      <c r="E237">
        <v>1</v>
      </c>
      <c r="F237" t="s">
        <v>31</v>
      </c>
      <c r="G237" t="s">
        <v>20</v>
      </c>
      <c r="H237" t="s">
        <v>15</v>
      </c>
      <c r="I237">
        <v>0</v>
      </c>
      <c r="J237" t="s">
        <v>16</v>
      </c>
      <c r="K237" t="s">
        <v>17</v>
      </c>
      <c r="L237">
        <v>70</v>
      </c>
      <c r="M237" t="s">
        <v>15</v>
      </c>
    </row>
    <row r="238" spans="1:13">
      <c r="A238">
        <v>25693</v>
      </c>
      <c r="B238" t="s">
        <v>52</v>
      </c>
      <c r="C238" t="s">
        <v>51</v>
      </c>
      <c r="D238" s="1">
        <v>30000</v>
      </c>
      <c r="E238">
        <v>5</v>
      </c>
      <c r="F238" t="s">
        <v>31</v>
      </c>
      <c r="G238" t="s">
        <v>20</v>
      </c>
      <c r="H238" t="s">
        <v>15</v>
      </c>
      <c r="I238">
        <v>0</v>
      </c>
      <c r="J238" t="s">
        <v>16</v>
      </c>
      <c r="K238" t="s">
        <v>17</v>
      </c>
      <c r="L238">
        <v>44</v>
      </c>
      <c r="M238" t="s">
        <v>15</v>
      </c>
    </row>
    <row r="239" spans="1:13">
      <c r="A239">
        <v>25555</v>
      </c>
      <c r="B239" t="s">
        <v>50</v>
      </c>
      <c r="C239" t="s">
        <v>51</v>
      </c>
      <c r="D239" s="1">
        <v>10000</v>
      </c>
      <c r="E239">
        <v>0</v>
      </c>
      <c r="F239" t="s">
        <v>19</v>
      </c>
      <c r="G239" t="s">
        <v>25</v>
      </c>
      <c r="H239" t="s">
        <v>18</v>
      </c>
      <c r="I239">
        <v>1</v>
      </c>
      <c r="J239" t="s">
        <v>16</v>
      </c>
      <c r="K239" t="s">
        <v>24</v>
      </c>
      <c r="L239">
        <v>26</v>
      </c>
      <c r="M239" t="s">
        <v>15</v>
      </c>
    </row>
    <row r="240" spans="1:13">
      <c r="A240">
        <v>22006</v>
      </c>
      <c r="B240" t="s">
        <v>50</v>
      </c>
      <c r="C240" t="s">
        <v>50</v>
      </c>
      <c r="D240" s="1">
        <v>70000</v>
      </c>
      <c r="E240">
        <v>5</v>
      </c>
      <c r="F240" t="s">
        <v>19</v>
      </c>
      <c r="G240" t="s">
        <v>14</v>
      </c>
      <c r="H240" t="s">
        <v>15</v>
      </c>
      <c r="I240">
        <v>3</v>
      </c>
      <c r="J240" t="s">
        <v>23</v>
      </c>
      <c r="K240" t="s">
        <v>24</v>
      </c>
      <c r="L240">
        <v>46</v>
      </c>
      <c r="M240" t="s">
        <v>18</v>
      </c>
    </row>
    <row r="241" spans="1:13">
      <c r="A241">
        <v>20060</v>
      </c>
      <c r="B241" t="s">
        <v>52</v>
      </c>
      <c r="C241" t="s">
        <v>51</v>
      </c>
      <c r="D241" s="1">
        <v>30000</v>
      </c>
      <c r="E241">
        <v>0</v>
      </c>
      <c r="F241" t="s">
        <v>27</v>
      </c>
      <c r="G241" t="s">
        <v>25</v>
      </c>
      <c r="H241" t="s">
        <v>18</v>
      </c>
      <c r="I241">
        <v>1</v>
      </c>
      <c r="J241" t="s">
        <v>22</v>
      </c>
      <c r="K241" t="s">
        <v>17</v>
      </c>
      <c r="L241">
        <v>34</v>
      </c>
      <c r="M241" t="s">
        <v>15</v>
      </c>
    </row>
    <row r="242" spans="1:13">
      <c r="A242">
        <v>17702</v>
      </c>
      <c r="B242" t="s">
        <v>50</v>
      </c>
      <c r="C242" t="s">
        <v>50</v>
      </c>
      <c r="D242" s="1">
        <v>10000</v>
      </c>
      <c r="E242">
        <v>1</v>
      </c>
      <c r="F242" t="s">
        <v>31</v>
      </c>
      <c r="G242" t="s">
        <v>25</v>
      </c>
      <c r="H242" t="s">
        <v>15</v>
      </c>
      <c r="I242">
        <v>0</v>
      </c>
      <c r="J242" t="s">
        <v>16</v>
      </c>
      <c r="K242" t="s">
        <v>17</v>
      </c>
      <c r="L242">
        <v>37</v>
      </c>
      <c r="M242" t="s">
        <v>18</v>
      </c>
    </row>
    <row r="243" spans="1:13">
      <c r="A243">
        <v>12503</v>
      </c>
      <c r="B243" t="s">
        <v>52</v>
      </c>
      <c r="C243" t="s">
        <v>51</v>
      </c>
      <c r="D243" s="1">
        <v>30000</v>
      </c>
      <c r="E243">
        <v>3</v>
      </c>
      <c r="F243" t="s">
        <v>19</v>
      </c>
      <c r="G243" t="s">
        <v>20</v>
      </c>
      <c r="H243" t="s">
        <v>15</v>
      </c>
      <c r="I243">
        <v>2</v>
      </c>
      <c r="J243" t="s">
        <v>16</v>
      </c>
      <c r="K243" t="s">
        <v>17</v>
      </c>
      <c r="L243">
        <v>27</v>
      </c>
      <c r="M243" t="s">
        <v>18</v>
      </c>
    </row>
    <row r="244" spans="1:13">
      <c r="A244">
        <v>23908</v>
      </c>
      <c r="B244" t="s">
        <v>52</v>
      </c>
      <c r="C244" t="s">
        <v>50</v>
      </c>
      <c r="D244" s="1">
        <v>30000</v>
      </c>
      <c r="E244">
        <v>1</v>
      </c>
      <c r="F244" t="s">
        <v>13</v>
      </c>
      <c r="G244" t="s">
        <v>20</v>
      </c>
      <c r="H244" t="s">
        <v>18</v>
      </c>
      <c r="I244">
        <v>1</v>
      </c>
      <c r="J244" t="s">
        <v>16</v>
      </c>
      <c r="K244" t="s">
        <v>17</v>
      </c>
      <c r="L244">
        <v>39</v>
      </c>
      <c r="M244" t="s">
        <v>15</v>
      </c>
    </row>
    <row r="245" spans="1:13">
      <c r="A245">
        <v>22527</v>
      </c>
      <c r="B245" t="s">
        <v>52</v>
      </c>
      <c r="C245" t="s">
        <v>51</v>
      </c>
      <c r="D245" s="1">
        <v>20000</v>
      </c>
      <c r="E245">
        <v>0</v>
      </c>
      <c r="F245" t="s">
        <v>27</v>
      </c>
      <c r="G245" t="s">
        <v>25</v>
      </c>
      <c r="H245" t="s">
        <v>18</v>
      </c>
      <c r="I245">
        <v>1</v>
      </c>
      <c r="J245" t="s">
        <v>22</v>
      </c>
      <c r="K245" t="s">
        <v>17</v>
      </c>
      <c r="L245">
        <v>29</v>
      </c>
      <c r="M245" t="s">
        <v>18</v>
      </c>
    </row>
    <row r="246" spans="1:13">
      <c r="A246">
        <v>19057</v>
      </c>
      <c r="B246" t="s">
        <v>50</v>
      </c>
      <c r="C246" t="s">
        <v>51</v>
      </c>
      <c r="D246" s="1">
        <v>120000</v>
      </c>
      <c r="E246">
        <v>3</v>
      </c>
      <c r="F246" t="s">
        <v>13</v>
      </c>
      <c r="G246" t="s">
        <v>28</v>
      </c>
      <c r="H246" t="s">
        <v>18</v>
      </c>
      <c r="I246">
        <v>2</v>
      </c>
      <c r="J246" t="s">
        <v>30</v>
      </c>
      <c r="K246" t="s">
        <v>17</v>
      </c>
      <c r="L246">
        <v>52</v>
      </c>
      <c r="M246" t="s">
        <v>15</v>
      </c>
    </row>
    <row r="247" spans="1:13">
      <c r="A247">
        <v>18494</v>
      </c>
      <c r="B247" t="s">
        <v>50</v>
      </c>
      <c r="C247" t="s">
        <v>50</v>
      </c>
      <c r="D247" s="1">
        <v>110000</v>
      </c>
      <c r="E247">
        <v>5</v>
      </c>
      <c r="F247" t="s">
        <v>13</v>
      </c>
      <c r="G247" t="s">
        <v>28</v>
      </c>
      <c r="H247" t="s">
        <v>15</v>
      </c>
      <c r="I247">
        <v>4</v>
      </c>
      <c r="J247" t="s">
        <v>22</v>
      </c>
      <c r="K247" t="s">
        <v>24</v>
      </c>
      <c r="L247">
        <v>48</v>
      </c>
      <c r="M247" t="s">
        <v>15</v>
      </c>
    </row>
    <row r="248" spans="1:13">
      <c r="A248">
        <v>11249</v>
      </c>
      <c r="B248" t="s">
        <v>50</v>
      </c>
      <c r="C248" t="s">
        <v>51</v>
      </c>
      <c r="D248" s="1">
        <v>130000</v>
      </c>
      <c r="E248">
        <v>3</v>
      </c>
      <c r="F248" t="s">
        <v>19</v>
      </c>
      <c r="G248" t="s">
        <v>21</v>
      </c>
      <c r="H248" t="s">
        <v>15</v>
      </c>
      <c r="I248">
        <v>3</v>
      </c>
      <c r="J248" t="s">
        <v>16</v>
      </c>
      <c r="K248" t="s">
        <v>17</v>
      </c>
      <c r="L248">
        <v>51</v>
      </c>
      <c r="M248" t="s">
        <v>15</v>
      </c>
    </row>
    <row r="249" spans="1:13">
      <c r="A249">
        <v>21568</v>
      </c>
      <c r="B249" t="s">
        <v>50</v>
      </c>
      <c r="C249" t="s">
        <v>51</v>
      </c>
      <c r="D249" s="1">
        <v>100000</v>
      </c>
      <c r="E249">
        <v>0</v>
      </c>
      <c r="F249" t="s">
        <v>27</v>
      </c>
      <c r="G249" t="s">
        <v>28</v>
      </c>
      <c r="H249" t="s">
        <v>15</v>
      </c>
      <c r="I249">
        <v>4</v>
      </c>
      <c r="J249" t="s">
        <v>30</v>
      </c>
      <c r="K249" t="s">
        <v>24</v>
      </c>
      <c r="L249">
        <v>34</v>
      </c>
      <c r="M249" t="s">
        <v>15</v>
      </c>
    </row>
    <row r="250" spans="1:13">
      <c r="A250">
        <v>13981</v>
      </c>
      <c r="B250" t="s">
        <v>50</v>
      </c>
      <c r="C250" t="s">
        <v>51</v>
      </c>
      <c r="D250" s="1">
        <v>10000</v>
      </c>
      <c r="E250">
        <v>5</v>
      </c>
      <c r="F250" t="s">
        <v>27</v>
      </c>
      <c r="G250" t="s">
        <v>14</v>
      </c>
      <c r="H250" t="s">
        <v>18</v>
      </c>
      <c r="I250">
        <v>3</v>
      </c>
      <c r="J250" t="s">
        <v>26</v>
      </c>
      <c r="K250" t="s">
        <v>24</v>
      </c>
      <c r="L250">
        <v>62</v>
      </c>
      <c r="M250" t="s">
        <v>18</v>
      </c>
    </row>
    <row r="251" spans="1:13">
      <c r="A251">
        <v>23432</v>
      </c>
      <c r="B251" t="s">
        <v>52</v>
      </c>
      <c r="C251" t="s">
        <v>50</v>
      </c>
      <c r="D251" s="1">
        <v>70000</v>
      </c>
      <c r="E251">
        <v>0</v>
      </c>
      <c r="F251" t="s">
        <v>13</v>
      </c>
      <c r="G251" t="s">
        <v>21</v>
      </c>
      <c r="H251" t="s">
        <v>15</v>
      </c>
      <c r="I251">
        <v>1</v>
      </c>
      <c r="J251" t="s">
        <v>23</v>
      </c>
      <c r="K251" t="s">
        <v>24</v>
      </c>
      <c r="L251">
        <v>37</v>
      </c>
      <c r="M251" t="s">
        <v>15</v>
      </c>
    </row>
    <row r="252" spans="1:13">
      <c r="A252">
        <v>22931</v>
      </c>
      <c r="B252" t="s">
        <v>50</v>
      </c>
      <c r="C252" t="s">
        <v>50</v>
      </c>
      <c r="D252" s="1">
        <v>100000</v>
      </c>
      <c r="E252">
        <v>5</v>
      </c>
      <c r="F252" t="s">
        <v>31</v>
      </c>
      <c r="G252" t="s">
        <v>28</v>
      </c>
      <c r="H252" t="s">
        <v>18</v>
      </c>
      <c r="I252">
        <v>1</v>
      </c>
      <c r="J252" t="s">
        <v>26</v>
      </c>
      <c r="K252" t="s">
        <v>24</v>
      </c>
      <c r="L252">
        <v>78</v>
      </c>
      <c r="M252" t="s">
        <v>15</v>
      </c>
    </row>
    <row r="253" spans="1:13">
      <c r="A253">
        <v>18172</v>
      </c>
      <c r="B253" t="s">
        <v>50</v>
      </c>
      <c r="C253" t="s">
        <v>50</v>
      </c>
      <c r="D253" s="1">
        <v>130000</v>
      </c>
      <c r="E253">
        <v>4</v>
      </c>
      <c r="F253" t="s">
        <v>27</v>
      </c>
      <c r="G253" t="s">
        <v>21</v>
      </c>
      <c r="H253" t="s">
        <v>15</v>
      </c>
      <c r="I253">
        <v>3</v>
      </c>
      <c r="J253" t="s">
        <v>16</v>
      </c>
      <c r="K253" t="s">
        <v>17</v>
      </c>
      <c r="L253">
        <v>55</v>
      </c>
      <c r="M253" t="s">
        <v>18</v>
      </c>
    </row>
    <row r="254" spans="1:13">
      <c r="A254">
        <v>12666</v>
      </c>
      <c r="B254" t="s">
        <v>52</v>
      </c>
      <c r="C254" t="s">
        <v>50</v>
      </c>
      <c r="D254" s="1">
        <v>60000</v>
      </c>
      <c r="E254">
        <v>0</v>
      </c>
      <c r="F254" t="s">
        <v>13</v>
      </c>
      <c r="G254" t="s">
        <v>21</v>
      </c>
      <c r="H254" t="s">
        <v>18</v>
      </c>
      <c r="I254">
        <v>4</v>
      </c>
      <c r="J254" t="s">
        <v>22</v>
      </c>
      <c r="K254" t="s">
        <v>24</v>
      </c>
      <c r="L254">
        <v>31</v>
      </c>
      <c r="M254" t="s">
        <v>18</v>
      </c>
    </row>
    <row r="255" spans="1:13">
      <c r="A255">
        <v>20598</v>
      </c>
      <c r="B255" t="s">
        <v>50</v>
      </c>
      <c r="C255" t="s">
        <v>50</v>
      </c>
      <c r="D255" s="1">
        <v>100000</v>
      </c>
      <c r="E255">
        <v>3</v>
      </c>
      <c r="F255" t="s">
        <v>29</v>
      </c>
      <c r="G255" t="s">
        <v>21</v>
      </c>
      <c r="H255" t="s">
        <v>15</v>
      </c>
      <c r="I255">
        <v>0</v>
      </c>
      <c r="J255" t="s">
        <v>30</v>
      </c>
      <c r="K255" t="s">
        <v>17</v>
      </c>
      <c r="L255">
        <v>59</v>
      </c>
      <c r="M255" t="s">
        <v>15</v>
      </c>
    </row>
    <row r="256" spans="1:13">
      <c r="A256">
        <v>21375</v>
      </c>
      <c r="B256" t="s">
        <v>52</v>
      </c>
      <c r="C256" t="s">
        <v>50</v>
      </c>
      <c r="D256" s="1">
        <v>20000</v>
      </c>
      <c r="E256">
        <v>2</v>
      </c>
      <c r="F256" t="s">
        <v>29</v>
      </c>
      <c r="G256" t="s">
        <v>20</v>
      </c>
      <c r="H256" t="s">
        <v>15</v>
      </c>
      <c r="I256">
        <v>2</v>
      </c>
      <c r="J256" t="s">
        <v>23</v>
      </c>
      <c r="K256" t="s">
        <v>24</v>
      </c>
      <c r="L256">
        <v>57</v>
      </c>
      <c r="M256" t="s">
        <v>18</v>
      </c>
    </row>
    <row r="257" spans="1:13">
      <c r="A257">
        <v>20839</v>
      </c>
      <c r="B257" t="s">
        <v>52</v>
      </c>
      <c r="C257" t="s">
        <v>51</v>
      </c>
      <c r="D257" s="1">
        <v>30000</v>
      </c>
      <c r="E257">
        <v>3</v>
      </c>
      <c r="F257" t="s">
        <v>31</v>
      </c>
      <c r="G257" t="s">
        <v>20</v>
      </c>
      <c r="H257" t="s">
        <v>15</v>
      </c>
      <c r="I257">
        <v>0</v>
      </c>
      <c r="J257" t="s">
        <v>16</v>
      </c>
      <c r="K257" t="s">
        <v>17</v>
      </c>
      <c r="L257">
        <v>47</v>
      </c>
      <c r="M257" t="s">
        <v>15</v>
      </c>
    </row>
    <row r="258" spans="1:13">
      <c r="A258">
        <v>21738</v>
      </c>
      <c r="B258" t="s">
        <v>50</v>
      </c>
      <c r="C258" t="s">
        <v>50</v>
      </c>
      <c r="D258" s="1">
        <v>20000</v>
      </c>
      <c r="E258">
        <v>1</v>
      </c>
      <c r="F258" t="s">
        <v>31</v>
      </c>
      <c r="G258" t="s">
        <v>20</v>
      </c>
      <c r="H258" t="s">
        <v>15</v>
      </c>
      <c r="I258">
        <v>0</v>
      </c>
      <c r="J258" t="s">
        <v>16</v>
      </c>
      <c r="K258" t="s">
        <v>17</v>
      </c>
      <c r="L258">
        <v>43</v>
      </c>
      <c r="M258" t="s">
        <v>18</v>
      </c>
    </row>
    <row r="259" spans="1:13">
      <c r="A259">
        <v>14164</v>
      </c>
      <c r="B259" t="s">
        <v>52</v>
      </c>
      <c r="C259" t="s">
        <v>51</v>
      </c>
      <c r="D259" s="1">
        <v>50000</v>
      </c>
      <c r="E259">
        <v>0</v>
      </c>
      <c r="F259" t="s">
        <v>31</v>
      </c>
      <c r="G259" t="s">
        <v>14</v>
      </c>
      <c r="H259" t="s">
        <v>15</v>
      </c>
      <c r="I259">
        <v>0</v>
      </c>
      <c r="J259" t="s">
        <v>16</v>
      </c>
      <c r="K259" t="s">
        <v>17</v>
      </c>
      <c r="L259">
        <v>36</v>
      </c>
      <c r="M259" t="s">
        <v>15</v>
      </c>
    </row>
    <row r="260" spans="1:13">
      <c r="A260">
        <v>14193</v>
      </c>
      <c r="B260" t="s">
        <v>52</v>
      </c>
      <c r="C260" t="s">
        <v>51</v>
      </c>
      <c r="D260" s="1">
        <v>100000</v>
      </c>
      <c r="E260">
        <v>3</v>
      </c>
      <c r="F260" t="s">
        <v>19</v>
      </c>
      <c r="G260" t="s">
        <v>28</v>
      </c>
      <c r="H260" t="s">
        <v>15</v>
      </c>
      <c r="I260">
        <v>4</v>
      </c>
      <c r="J260" t="s">
        <v>30</v>
      </c>
      <c r="K260" t="s">
        <v>17</v>
      </c>
      <c r="L260">
        <v>56</v>
      </c>
      <c r="M260" t="s">
        <v>18</v>
      </c>
    </row>
    <row r="261" spans="1:13">
      <c r="A261">
        <v>12705</v>
      </c>
      <c r="B261" t="s">
        <v>50</v>
      </c>
      <c r="C261" t="s">
        <v>50</v>
      </c>
      <c r="D261" s="1">
        <v>150000</v>
      </c>
      <c r="E261">
        <v>0</v>
      </c>
      <c r="F261" t="s">
        <v>13</v>
      </c>
      <c r="G261" t="s">
        <v>28</v>
      </c>
      <c r="H261" t="s">
        <v>15</v>
      </c>
      <c r="I261">
        <v>4</v>
      </c>
      <c r="J261" t="s">
        <v>16</v>
      </c>
      <c r="K261" t="s">
        <v>24</v>
      </c>
      <c r="L261">
        <v>37</v>
      </c>
      <c r="M261" t="s">
        <v>15</v>
      </c>
    </row>
    <row r="262" spans="1:13">
      <c r="A262">
        <v>22672</v>
      </c>
      <c r="B262" t="s">
        <v>52</v>
      </c>
      <c r="C262" t="s">
        <v>51</v>
      </c>
      <c r="D262" s="1">
        <v>30000</v>
      </c>
      <c r="E262">
        <v>2</v>
      </c>
      <c r="F262" t="s">
        <v>19</v>
      </c>
      <c r="G262" t="s">
        <v>20</v>
      </c>
      <c r="H262" t="s">
        <v>15</v>
      </c>
      <c r="I262">
        <v>0</v>
      </c>
      <c r="J262" t="s">
        <v>16</v>
      </c>
      <c r="K262" t="s">
        <v>17</v>
      </c>
      <c r="L262">
        <v>43</v>
      </c>
      <c r="M262" t="s">
        <v>18</v>
      </c>
    </row>
    <row r="263" spans="1:13">
      <c r="A263">
        <v>26219</v>
      </c>
      <c r="B263" t="s">
        <v>50</v>
      </c>
      <c r="C263" t="s">
        <v>51</v>
      </c>
      <c r="D263" s="1">
        <v>40000</v>
      </c>
      <c r="E263">
        <v>1</v>
      </c>
      <c r="F263" t="s">
        <v>13</v>
      </c>
      <c r="G263" t="s">
        <v>14</v>
      </c>
      <c r="H263" t="s">
        <v>15</v>
      </c>
      <c r="I263">
        <v>1</v>
      </c>
      <c r="J263" t="s">
        <v>26</v>
      </c>
      <c r="K263" t="s">
        <v>17</v>
      </c>
      <c r="L263">
        <v>33</v>
      </c>
      <c r="M263" t="s">
        <v>15</v>
      </c>
    </row>
    <row r="264" spans="1:13">
      <c r="A264">
        <v>28468</v>
      </c>
      <c r="B264" t="s">
        <v>50</v>
      </c>
      <c r="C264" t="s">
        <v>51</v>
      </c>
      <c r="D264" s="1">
        <v>10000</v>
      </c>
      <c r="E264">
        <v>2</v>
      </c>
      <c r="F264" t="s">
        <v>19</v>
      </c>
      <c r="G264" t="s">
        <v>25</v>
      </c>
      <c r="H264" t="s">
        <v>15</v>
      </c>
      <c r="I264">
        <v>0</v>
      </c>
      <c r="J264" t="s">
        <v>26</v>
      </c>
      <c r="K264" t="s">
        <v>17</v>
      </c>
      <c r="L264">
        <v>51</v>
      </c>
      <c r="M264" t="s">
        <v>18</v>
      </c>
    </row>
    <row r="265" spans="1:13">
      <c r="A265">
        <v>23419</v>
      </c>
      <c r="B265" t="s">
        <v>52</v>
      </c>
      <c r="C265" t="s">
        <v>51</v>
      </c>
      <c r="D265" s="1">
        <v>70000</v>
      </c>
      <c r="E265">
        <v>5</v>
      </c>
      <c r="F265" t="s">
        <v>13</v>
      </c>
      <c r="G265" t="s">
        <v>21</v>
      </c>
      <c r="H265" t="s">
        <v>15</v>
      </c>
      <c r="I265">
        <v>3</v>
      </c>
      <c r="J265" t="s">
        <v>30</v>
      </c>
      <c r="K265" t="s">
        <v>24</v>
      </c>
      <c r="L265">
        <v>39</v>
      </c>
      <c r="M265" t="s">
        <v>18</v>
      </c>
    </row>
    <row r="266" spans="1:13">
      <c r="A266">
        <v>17964</v>
      </c>
      <c r="B266" t="s">
        <v>50</v>
      </c>
      <c r="C266" t="s">
        <v>50</v>
      </c>
      <c r="D266" s="1">
        <v>40000</v>
      </c>
      <c r="E266">
        <v>0</v>
      </c>
      <c r="F266" t="s">
        <v>31</v>
      </c>
      <c r="G266" t="s">
        <v>20</v>
      </c>
      <c r="H266" t="s">
        <v>15</v>
      </c>
      <c r="I266">
        <v>0</v>
      </c>
      <c r="J266" t="s">
        <v>16</v>
      </c>
      <c r="K266" t="s">
        <v>17</v>
      </c>
      <c r="L266">
        <v>37</v>
      </c>
      <c r="M266" t="s">
        <v>15</v>
      </c>
    </row>
    <row r="267" spans="1:13">
      <c r="A267">
        <v>20919</v>
      </c>
      <c r="B267" t="s">
        <v>52</v>
      </c>
      <c r="C267" t="s">
        <v>51</v>
      </c>
      <c r="D267" s="1">
        <v>30000</v>
      </c>
      <c r="E267">
        <v>2</v>
      </c>
      <c r="F267" t="s">
        <v>19</v>
      </c>
      <c r="G267" t="s">
        <v>20</v>
      </c>
      <c r="H267" t="s">
        <v>15</v>
      </c>
      <c r="I267">
        <v>2</v>
      </c>
      <c r="J267" t="s">
        <v>16</v>
      </c>
      <c r="K267" t="s">
        <v>17</v>
      </c>
      <c r="L267">
        <v>42</v>
      </c>
      <c r="M267" t="s">
        <v>18</v>
      </c>
    </row>
    <row r="268" spans="1:13">
      <c r="A268">
        <v>20927</v>
      </c>
      <c r="B268" t="s">
        <v>52</v>
      </c>
      <c r="C268" t="s">
        <v>51</v>
      </c>
      <c r="D268" s="1">
        <v>20000</v>
      </c>
      <c r="E268">
        <v>5</v>
      </c>
      <c r="F268" t="s">
        <v>27</v>
      </c>
      <c r="G268" t="s">
        <v>25</v>
      </c>
      <c r="H268" t="s">
        <v>15</v>
      </c>
      <c r="I268">
        <v>2</v>
      </c>
      <c r="J268" t="s">
        <v>16</v>
      </c>
      <c r="K268" t="s">
        <v>17</v>
      </c>
      <c r="L268">
        <v>27</v>
      </c>
      <c r="M268" t="s">
        <v>18</v>
      </c>
    </row>
    <row r="269" spans="1:13">
      <c r="A269">
        <v>13133</v>
      </c>
      <c r="B269" t="s">
        <v>52</v>
      </c>
      <c r="C269" t="s">
        <v>50</v>
      </c>
      <c r="D269" s="1">
        <v>100000</v>
      </c>
      <c r="E269">
        <v>5</v>
      </c>
      <c r="F269" t="s">
        <v>13</v>
      </c>
      <c r="G269" t="s">
        <v>21</v>
      </c>
      <c r="H269" t="s">
        <v>15</v>
      </c>
      <c r="I269">
        <v>1</v>
      </c>
      <c r="J269" t="s">
        <v>23</v>
      </c>
      <c r="K269" t="s">
        <v>24</v>
      </c>
      <c r="L269">
        <v>47</v>
      </c>
      <c r="M269" t="s">
        <v>15</v>
      </c>
    </row>
    <row r="270" spans="1:13">
      <c r="A270">
        <v>19626</v>
      </c>
      <c r="B270" t="s">
        <v>50</v>
      </c>
      <c r="C270" t="s">
        <v>50</v>
      </c>
      <c r="D270" s="1">
        <v>70000</v>
      </c>
      <c r="E270">
        <v>5</v>
      </c>
      <c r="F270" t="s">
        <v>19</v>
      </c>
      <c r="G270" t="s">
        <v>14</v>
      </c>
      <c r="H270" t="s">
        <v>15</v>
      </c>
      <c r="I270">
        <v>3</v>
      </c>
      <c r="J270" t="s">
        <v>23</v>
      </c>
      <c r="K270" t="s">
        <v>24</v>
      </c>
      <c r="L270">
        <v>45</v>
      </c>
      <c r="M270" t="s">
        <v>18</v>
      </c>
    </row>
    <row r="271" spans="1:13">
      <c r="A271">
        <v>21039</v>
      </c>
      <c r="B271" t="s">
        <v>52</v>
      </c>
      <c r="C271" t="s">
        <v>51</v>
      </c>
      <c r="D271" s="1">
        <v>50000</v>
      </c>
      <c r="E271">
        <v>0</v>
      </c>
      <c r="F271" t="s">
        <v>31</v>
      </c>
      <c r="G271" t="s">
        <v>14</v>
      </c>
      <c r="H271" t="s">
        <v>18</v>
      </c>
      <c r="I271">
        <v>0</v>
      </c>
      <c r="J271" t="s">
        <v>16</v>
      </c>
      <c r="K271" t="s">
        <v>17</v>
      </c>
      <c r="L271">
        <v>37</v>
      </c>
      <c r="M271" t="s">
        <v>15</v>
      </c>
    </row>
    <row r="272" spans="1:13">
      <c r="A272">
        <v>12231</v>
      </c>
      <c r="B272" t="s">
        <v>52</v>
      </c>
      <c r="C272" t="s">
        <v>51</v>
      </c>
      <c r="D272" s="1">
        <v>10000</v>
      </c>
      <c r="E272">
        <v>2</v>
      </c>
      <c r="F272" t="s">
        <v>19</v>
      </c>
      <c r="G272" t="s">
        <v>25</v>
      </c>
      <c r="H272" t="s">
        <v>15</v>
      </c>
      <c r="I272">
        <v>0</v>
      </c>
      <c r="J272" t="s">
        <v>16</v>
      </c>
      <c r="K272" t="s">
        <v>17</v>
      </c>
      <c r="L272">
        <v>51</v>
      </c>
      <c r="M272" t="s">
        <v>15</v>
      </c>
    </row>
    <row r="273" spans="1:13">
      <c r="A273">
        <v>25665</v>
      </c>
      <c r="B273" t="s">
        <v>52</v>
      </c>
      <c r="C273" t="s">
        <v>51</v>
      </c>
      <c r="D273" s="1">
        <v>20000</v>
      </c>
      <c r="E273">
        <v>0</v>
      </c>
      <c r="F273" t="s">
        <v>27</v>
      </c>
      <c r="G273" t="s">
        <v>25</v>
      </c>
      <c r="H273" t="s">
        <v>18</v>
      </c>
      <c r="I273">
        <v>1</v>
      </c>
      <c r="J273" t="s">
        <v>26</v>
      </c>
      <c r="K273" t="s">
        <v>17</v>
      </c>
      <c r="L273">
        <v>28</v>
      </c>
      <c r="M273" t="s">
        <v>18</v>
      </c>
    </row>
    <row r="274" spans="1:13">
      <c r="A274">
        <v>24061</v>
      </c>
      <c r="B274" t="s">
        <v>50</v>
      </c>
      <c r="C274" t="s">
        <v>50</v>
      </c>
      <c r="D274" s="1">
        <v>10000</v>
      </c>
      <c r="E274">
        <v>4</v>
      </c>
      <c r="F274" t="s">
        <v>29</v>
      </c>
      <c r="G274" t="s">
        <v>25</v>
      </c>
      <c r="H274" t="s">
        <v>15</v>
      </c>
      <c r="I274">
        <v>1</v>
      </c>
      <c r="J274" t="s">
        <v>16</v>
      </c>
      <c r="K274" t="s">
        <v>17</v>
      </c>
      <c r="L274">
        <v>40</v>
      </c>
      <c r="M274" t="s">
        <v>15</v>
      </c>
    </row>
    <row r="275" spans="1:13">
      <c r="A275">
        <v>26879</v>
      </c>
      <c r="B275" t="s">
        <v>52</v>
      </c>
      <c r="C275" t="s">
        <v>51</v>
      </c>
      <c r="D275" s="1">
        <v>20000</v>
      </c>
      <c r="E275">
        <v>0</v>
      </c>
      <c r="F275" t="s">
        <v>27</v>
      </c>
      <c r="G275" t="s">
        <v>25</v>
      </c>
      <c r="H275" t="s">
        <v>18</v>
      </c>
      <c r="I275">
        <v>1</v>
      </c>
      <c r="J275" t="s">
        <v>22</v>
      </c>
      <c r="K275" t="s">
        <v>17</v>
      </c>
      <c r="L275">
        <v>30</v>
      </c>
      <c r="M275" t="s">
        <v>18</v>
      </c>
    </row>
    <row r="276" spans="1:13">
      <c r="A276">
        <v>12284</v>
      </c>
      <c r="B276" t="s">
        <v>50</v>
      </c>
      <c r="C276" t="s">
        <v>51</v>
      </c>
      <c r="D276" s="1">
        <v>30000</v>
      </c>
      <c r="E276">
        <v>0</v>
      </c>
      <c r="F276" t="s">
        <v>13</v>
      </c>
      <c r="G276" t="s">
        <v>20</v>
      </c>
      <c r="H276" t="s">
        <v>18</v>
      </c>
      <c r="I276">
        <v>0</v>
      </c>
      <c r="J276" t="s">
        <v>16</v>
      </c>
      <c r="K276" t="s">
        <v>17</v>
      </c>
      <c r="L276">
        <v>36</v>
      </c>
      <c r="M276" t="s">
        <v>15</v>
      </c>
    </row>
    <row r="277" spans="1:13">
      <c r="A277">
        <v>26654</v>
      </c>
      <c r="B277" t="s">
        <v>50</v>
      </c>
      <c r="C277" t="s">
        <v>51</v>
      </c>
      <c r="D277" s="1">
        <v>90000</v>
      </c>
      <c r="E277">
        <v>1</v>
      </c>
      <c r="F277" t="s">
        <v>31</v>
      </c>
      <c r="G277" t="s">
        <v>28</v>
      </c>
      <c r="H277" t="s">
        <v>15</v>
      </c>
      <c r="I277">
        <v>0</v>
      </c>
      <c r="J277" t="s">
        <v>16</v>
      </c>
      <c r="K277" t="s">
        <v>24</v>
      </c>
      <c r="L277">
        <v>37</v>
      </c>
      <c r="M277" t="s">
        <v>15</v>
      </c>
    </row>
    <row r="278" spans="1:13">
      <c r="A278">
        <v>14545</v>
      </c>
      <c r="B278" t="s">
        <v>50</v>
      </c>
      <c r="C278" t="s">
        <v>51</v>
      </c>
      <c r="D278" s="1">
        <v>10000</v>
      </c>
      <c r="E278">
        <v>2</v>
      </c>
      <c r="F278" t="s">
        <v>19</v>
      </c>
      <c r="G278" t="s">
        <v>25</v>
      </c>
      <c r="H278" t="s">
        <v>15</v>
      </c>
      <c r="I278">
        <v>0</v>
      </c>
      <c r="J278" t="s">
        <v>26</v>
      </c>
      <c r="K278" t="s">
        <v>17</v>
      </c>
      <c r="L278">
        <v>49</v>
      </c>
      <c r="M278" t="s">
        <v>18</v>
      </c>
    </row>
    <row r="279" spans="1:13">
      <c r="A279">
        <v>24201</v>
      </c>
      <c r="B279" t="s">
        <v>50</v>
      </c>
      <c r="C279" t="s">
        <v>51</v>
      </c>
      <c r="D279" s="1">
        <v>10000</v>
      </c>
      <c r="E279">
        <v>2</v>
      </c>
      <c r="F279" t="s">
        <v>27</v>
      </c>
      <c r="G279" t="s">
        <v>25</v>
      </c>
      <c r="H279" t="s">
        <v>15</v>
      </c>
      <c r="I279">
        <v>0</v>
      </c>
      <c r="J279" t="s">
        <v>16</v>
      </c>
      <c r="K279" t="s">
        <v>17</v>
      </c>
      <c r="L279">
        <v>37</v>
      </c>
      <c r="M279" t="s">
        <v>15</v>
      </c>
    </row>
    <row r="280" spans="1:13">
      <c r="A280">
        <v>20625</v>
      </c>
      <c r="B280" t="s">
        <v>50</v>
      </c>
      <c r="C280" t="s">
        <v>50</v>
      </c>
      <c r="D280" s="1">
        <v>100000</v>
      </c>
      <c r="E280">
        <v>0</v>
      </c>
      <c r="F280" t="s">
        <v>27</v>
      </c>
      <c r="G280" t="s">
        <v>28</v>
      </c>
      <c r="H280" t="s">
        <v>15</v>
      </c>
      <c r="I280">
        <v>3</v>
      </c>
      <c r="J280" t="s">
        <v>30</v>
      </c>
      <c r="K280" t="s">
        <v>24</v>
      </c>
      <c r="L280">
        <v>35</v>
      </c>
      <c r="M280" t="s">
        <v>15</v>
      </c>
    </row>
    <row r="281" spans="1:13">
      <c r="A281">
        <v>16390</v>
      </c>
      <c r="B281" t="s">
        <v>52</v>
      </c>
      <c r="C281" t="s">
        <v>50</v>
      </c>
      <c r="D281" s="1">
        <v>30000</v>
      </c>
      <c r="E281">
        <v>1</v>
      </c>
      <c r="F281" t="s">
        <v>13</v>
      </c>
      <c r="G281" t="s">
        <v>20</v>
      </c>
      <c r="H281" t="s">
        <v>18</v>
      </c>
      <c r="I281">
        <v>0</v>
      </c>
      <c r="J281" t="s">
        <v>16</v>
      </c>
      <c r="K281" t="s">
        <v>17</v>
      </c>
      <c r="L281">
        <v>38</v>
      </c>
      <c r="M281" t="s">
        <v>15</v>
      </c>
    </row>
    <row r="282" spans="1:13">
      <c r="A282">
        <v>14804</v>
      </c>
      <c r="B282" t="s">
        <v>52</v>
      </c>
      <c r="C282" t="s">
        <v>51</v>
      </c>
      <c r="D282" s="1">
        <v>10000</v>
      </c>
      <c r="E282">
        <v>3</v>
      </c>
      <c r="F282" t="s">
        <v>29</v>
      </c>
      <c r="G282" t="s">
        <v>25</v>
      </c>
      <c r="H282" t="s">
        <v>15</v>
      </c>
      <c r="I282">
        <v>2</v>
      </c>
      <c r="J282" t="s">
        <v>16</v>
      </c>
      <c r="K282" t="s">
        <v>17</v>
      </c>
      <c r="L282">
        <v>43</v>
      </c>
      <c r="M282" t="s">
        <v>18</v>
      </c>
    </row>
    <row r="283" spans="1:13">
      <c r="A283">
        <v>12629</v>
      </c>
      <c r="B283" t="s">
        <v>52</v>
      </c>
      <c r="C283" t="s">
        <v>50</v>
      </c>
      <c r="D283" s="1">
        <v>20000</v>
      </c>
      <c r="E283">
        <v>1</v>
      </c>
      <c r="F283" t="s">
        <v>19</v>
      </c>
      <c r="G283" t="s">
        <v>25</v>
      </c>
      <c r="H283" t="s">
        <v>18</v>
      </c>
      <c r="I283">
        <v>0</v>
      </c>
      <c r="J283" t="s">
        <v>16</v>
      </c>
      <c r="K283" t="s">
        <v>17</v>
      </c>
      <c r="L283">
        <v>37</v>
      </c>
      <c r="M283" t="s">
        <v>18</v>
      </c>
    </row>
    <row r="284" spans="1:13">
      <c r="A284">
        <v>14696</v>
      </c>
      <c r="B284" t="s">
        <v>52</v>
      </c>
      <c r="C284" t="s">
        <v>50</v>
      </c>
      <c r="D284" s="1">
        <v>10000</v>
      </c>
      <c r="E284">
        <v>0</v>
      </c>
      <c r="F284" t="s">
        <v>29</v>
      </c>
      <c r="G284" t="s">
        <v>25</v>
      </c>
      <c r="H284" t="s">
        <v>18</v>
      </c>
      <c r="I284">
        <v>2</v>
      </c>
      <c r="J284" t="s">
        <v>16</v>
      </c>
      <c r="K284" t="s">
        <v>17</v>
      </c>
      <c r="L284">
        <v>34</v>
      </c>
      <c r="M284" t="s">
        <v>18</v>
      </c>
    </row>
    <row r="285" spans="1:13">
      <c r="A285">
        <v>22005</v>
      </c>
      <c r="B285" t="s">
        <v>50</v>
      </c>
      <c r="C285" t="s">
        <v>51</v>
      </c>
      <c r="D285" s="1">
        <v>70000</v>
      </c>
      <c r="E285">
        <v>5</v>
      </c>
      <c r="F285" t="s">
        <v>19</v>
      </c>
      <c r="G285" t="s">
        <v>14</v>
      </c>
      <c r="H285" t="s">
        <v>18</v>
      </c>
      <c r="I285">
        <v>3</v>
      </c>
      <c r="J285" t="s">
        <v>23</v>
      </c>
      <c r="K285" t="s">
        <v>24</v>
      </c>
      <c r="L285">
        <v>46</v>
      </c>
      <c r="M285" t="s">
        <v>18</v>
      </c>
    </row>
    <row r="286" spans="1:13">
      <c r="A286">
        <v>14544</v>
      </c>
      <c r="B286" t="s">
        <v>52</v>
      </c>
      <c r="C286" t="s">
        <v>50</v>
      </c>
      <c r="D286" s="1">
        <v>10000</v>
      </c>
      <c r="E286">
        <v>1</v>
      </c>
      <c r="F286" t="s">
        <v>19</v>
      </c>
      <c r="G286" t="s">
        <v>25</v>
      </c>
      <c r="H286" t="s">
        <v>15</v>
      </c>
      <c r="I286">
        <v>0</v>
      </c>
      <c r="J286" t="s">
        <v>16</v>
      </c>
      <c r="K286" t="s">
        <v>17</v>
      </c>
      <c r="L286">
        <v>49</v>
      </c>
      <c r="M286" t="s">
        <v>18</v>
      </c>
    </row>
    <row r="287" spans="1:13">
      <c r="A287">
        <v>14312</v>
      </c>
      <c r="B287" t="s">
        <v>50</v>
      </c>
      <c r="C287" t="s">
        <v>51</v>
      </c>
      <c r="D287" s="1">
        <v>60000</v>
      </c>
      <c r="E287">
        <v>1</v>
      </c>
      <c r="F287" t="s">
        <v>19</v>
      </c>
      <c r="G287" t="s">
        <v>14</v>
      </c>
      <c r="H287" t="s">
        <v>15</v>
      </c>
      <c r="I287">
        <v>1</v>
      </c>
      <c r="J287" t="s">
        <v>23</v>
      </c>
      <c r="K287" t="s">
        <v>24</v>
      </c>
      <c r="L287">
        <v>45</v>
      </c>
      <c r="M287" t="s">
        <v>18</v>
      </c>
    </row>
    <row r="288" spans="1:13">
      <c r="A288">
        <v>29120</v>
      </c>
      <c r="B288" t="s">
        <v>52</v>
      </c>
      <c r="C288" t="s">
        <v>51</v>
      </c>
      <c r="D288" s="1">
        <v>100000</v>
      </c>
      <c r="E288">
        <v>1</v>
      </c>
      <c r="F288" t="s">
        <v>13</v>
      </c>
      <c r="G288" t="s">
        <v>28</v>
      </c>
      <c r="H288" t="s">
        <v>15</v>
      </c>
      <c r="I288">
        <v>4</v>
      </c>
      <c r="J288" t="s">
        <v>22</v>
      </c>
      <c r="K288" t="s">
        <v>24</v>
      </c>
      <c r="L288">
        <v>48</v>
      </c>
      <c r="M288" t="s">
        <v>18</v>
      </c>
    </row>
    <row r="289" spans="1:13">
      <c r="A289">
        <v>24187</v>
      </c>
      <c r="B289" t="s">
        <v>52</v>
      </c>
      <c r="C289" t="s">
        <v>51</v>
      </c>
      <c r="D289" s="1">
        <v>30000</v>
      </c>
      <c r="E289">
        <v>3</v>
      </c>
      <c r="F289" t="s">
        <v>31</v>
      </c>
      <c r="G289" t="s">
        <v>20</v>
      </c>
      <c r="H289" t="s">
        <v>18</v>
      </c>
      <c r="I289">
        <v>0</v>
      </c>
      <c r="J289" t="s">
        <v>16</v>
      </c>
      <c r="K289" t="s">
        <v>17</v>
      </c>
      <c r="L289">
        <v>46</v>
      </c>
      <c r="M289" t="s">
        <v>15</v>
      </c>
    </row>
    <row r="290" spans="1:13">
      <c r="A290">
        <v>15758</v>
      </c>
      <c r="B290" t="s">
        <v>50</v>
      </c>
      <c r="C290" t="s">
        <v>50</v>
      </c>
      <c r="D290" s="1">
        <v>130000</v>
      </c>
      <c r="E290">
        <v>0</v>
      </c>
      <c r="F290" t="s">
        <v>31</v>
      </c>
      <c r="G290" t="s">
        <v>28</v>
      </c>
      <c r="H290" t="s">
        <v>15</v>
      </c>
      <c r="I290">
        <v>0</v>
      </c>
      <c r="J290" t="s">
        <v>23</v>
      </c>
      <c r="K290" t="s">
        <v>24</v>
      </c>
      <c r="L290">
        <v>48</v>
      </c>
      <c r="M290" t="s">
        <v>18</v>
      </c>
    </row>
    <row r="291" spans="1:13">
      <c r="A291">
        <v>29094</v>
      </c>
      <c r="B291" t="s">
        <v>50</v>
      </c>
      <c r="C291" t="s">
        <v>50</v>
      </c>
      <c r="D291" s="1">
        <v>30000</v>
      </c>
      <c r="E291">
        <v>3</v>
      </c>
      <c r="F291" t="s">
        <v>27</v>
      </c>
      <c r="G291" t="s">
        <v>14</v>
      </c>
      <c r="H291" t="s">
        <v>15</v>
      </c>
      <c r="I291">
        <v>2</v>
      </c>
      <c r="J291" t="s">
        <v>23</v>
      </c>
      <c r="K291" t="s">
        <v>24</v>
      </c>
      <c r="L291">
        <v>54</v>
      </c>
      <c r="M291" t="s">
        <v>15</v>
      </c>
    </row>
    <row r="292" spans="1:13">
      <c r="A292">
        <v>28319</v>
      </c>
      <c r="B292" t="s">
        <v>52</v>
      </c>
      <c r="C292" t="s">
        <v>51</v>
      </c>
      <c r="D292" s="1">
        <v>60000</v>
      </c>
      <c r="E292">
        <v>1</v>
      </c>
      <c r="F292" t="s">
        <v>19</v>
      </c>
      <c r="G292" t="s">
        <v>14</v>
      </c>
      <c r="H292" t="s">
        <v>18</v>
      </c>
      <c r="I292">
        <v>1</v>
      </c>
      <c r="J292" t="s">
        <v>16</v>
      </c>
      <c r="K292" t="s">
        <v>24</v>
      </c>
      <c r="L292">
        <v>46</v>
      </c>
      <c r="M292" t="s">
        <v>15</v>
      </c>
    </row>
    <row r="293" spans="1:13">
      <c r="A293">
        <v>16406</v>
      </c>
      <c r="B293" t="s">
        <v>50</v>
      </c>
      <c r="C293" t="s">
        <v>50</v>
      </c>
      <c r="D293" s="1">
        <v>40000</v>
      </c>
      <c r="E293">
        <v>0</v>
      </c>
      <c r="F293" t="s">
        <v>13</v>
      </c>
      <c r="G293" t="s">
        <v>20</v>
      </c>
      <c r="H293" t="s">
        <v>18</v>
      </c>
      <c r="I293">
        <v>0</v>
      </c>
      <c r="J293" t="s">
        <v>16</v>
      </c>
      <c r="K293" t="s">
        <v>17</v>
      </c>
      <c r="L293">
        <v>38</v>
      </c>
      <c r="M293" t="s">
        <v>15</v>
      </c>
    </row>
    <row r="294" spans="1:13">
      <c r="A294">
        <v>20923</v>
      </c>
      <c r="B294" t="s">
        <v>50</v>
      </c>
      <c r="C294" t="s">
        <v>51</v>
      </c>
      <c r="D294" s="1">
        <v>40000</v>
      </c>
      <c r="E294">
        <v>1</v>
      </c>
      <c r="F294" t="s">
        <v>13</v>
      </c>
      <c r="G294" t="s">
        <v>14</v>
      </c>
      <c r="H294" t="s">
        <v>15</v>
      </c>
      <c r="I294">
        <v>0</v>
      </c>
      <c r="J294" t="s">
        <v>16</v>
      </c>
      <c r="K294" t="s">
        <v>17</v>
      </c>
      <c r="L294">
        <v>42</v>
      </c>
      <c r="M294" t="s">
        <v>15</v>
      </c>
    </row>
    <row r="295" spans="1:13">
      <c r="A295">
        <v>11378</v>
      </c>
      <c r="B295" t="s">
        <v>52</v>
      </c>
      <c r="C295" t="s">
        <v>51</v>
      </c>
      <c r="D295" s="1">
        <v>10000</v>
      </c>
      <c r="E295">
        <v>1</v>
      </c>
      <c r="F295" t="s">
        <v>27</v>
      </c>
      <c r="G295" t="s">
        <v>25</v>
      </c>
      <c r="H295" t="s">
        <v>18</v>
      </c>
      <c r="I295">
        <v>1</v>
      </c>
      <c r="J295" t="s">
        <v>22</v>
      </c>
      <c r="K295" t="s">
        <v>17</v>
      </c>
      <c r="L295">
        <v>46</v>
      </c>
      <c r="M295" t="s">
        <v>15</v>
      </c>
    </row>
    <row r="296" spans="1:13">
      <c r="A296">
        <v>20851</v>
      </c>
      <c r="B296" t="s">
        <v>52</v>
      </c>
      <c r="C296" t="s">
        <v>50</v>
      </c>
      <c r="D296" s="1">
        <v>20000</v>
      </c>
      <c r="E296">
        <v>0</v>
      </c>
      <c r="F296" t="s">
        <v>19</v>
      </c>
      <c r="G296" t="s">
        <v>25</v>
      </c>
      <c r="H296" t="s">
        <v>18</v>
      </c>
      <c r="I296">
        <v>1</v>
      </c>
      <c r="J296" t="s">
        <v>22</v>
      </c>
      <c r="K296" t="s">
        <v>17</v>
      </c>
      <c r="L296">
        <v>36</v>
      </c>
      <c r="M296" t="s">
        <v>15</v>
      </c>
    </row>
    <row r="297" spans="1:13">
      <c r="A297">
        <v>21557</v>
      </c>
      <c r="B297" t="s">
        <v>52</v>
      </c>
      <c r="C297" t="s">
        <v>51</v>
      </c>
      <c r="D297" s="1">
        <v>110000</v>
      </c>
      <c r="E297">
        <v>0</v>
      </c>
      <c r="F297" t="s">
        <v>19</v>
      </c>
      <c r="G297" t="s">
        <v>28</v>
      </c>
      <c r="H297" t="s">
        <v>15</v>
      </c>
      <c r="I297">
        <v>3</v>
      </c>
      <c r="J297" t="s">
        <v>30</v>
      </c>
      <c r="K297" t="s">
        <v>24</v>
      </c>
      <c r="L297">
        <v>32</v>
      </c>
      <c r="M297" t="s">
        <v>15</v>
      </c>
    </row>
    <row r="298" spans="1:13">
      <c r="A298">
        <v>26663</v>
      </c>
      <c r="B298" t="s">
        <v>52</v>
      </c>
      <c r="C298" t="s">
        <v>51</v>
      </c>
      <c r="D298" s="1">
        <v>60000</v>
      </c>
      <c r="E298">
        <v>2</v>
      </c>
      <c r="F298" t="s">
        <v>13</v>
      </c>
      <c r="G298" t="s">
        <v>21</v>
      </c>
      <c r="H298" t="s">
        <v>18</v>
      </c>
      <c r="I298">
        <v>1</v>
      </c>
      <c r="J298" t="s">
        <v>16</v>
      </c>
      <c r="K298" t="s">
        <v>24</v>
      </c>
      <c r="L298">
        <v>39</v>
      </c>
      <c r="M298" t="s">
        <v>15</v>
      </c>
    </row>
    <row r="299" spans="1:13">
      <c r="A299">
        <v>11896</v>
      </c>
      <c r="B299" t="s">
        <v>50</v>
      </c>
      <c r="C299" t="s">
        <v>50</v>
      </c>
      <c r="D299" s="1">
        <v>100000</v>
      </c>
      <c r="E299">
        <v>1</v>
      </c>
      <c r="F299" t="s">
        <v>31</v>
      </c>
      <c r="G299" t="s">
        <v>28</v>
      </c>
      <c r="H299" t="s">
        <v>15</v>
      </c>
      <c r="I299">
        <v>0</v>
      </c>
      <c r="J299" t="s">
        <v>22</v>
      </c>
      <c r="K299" t="s">
        <v>24</v>
      </c>
      <c r="L299">
        <v>36</v>
      </c>
      <c r="M299" t="s">
        <v>15</v>
      </c>
    </row>
    <row r="300" spans="1:13">
      <c r="A300">
        <v>14189</v>
      </c>
      <c r="B300" t="s">
        <v>50</v>
      </c>
      <c r="C300" t="s">
        <v>51</v>
      </c>
      <c r="D300" s="1">
        <v>90000</v>
      </c>
      <c r="E300">
        <v>4</v>
      </c>
      <c r="F300" t="s">
        <v>27</v>
      </c>
      <c r="G300" t="s">
        <v>21</v>
      </c>
      <c r="H300" t="s">
        <v>18</v>
      </c>
      <c r="I300">
        <v>2</v>
      </c>
      <c r="J300" t="s">
        <v>22</v>
      </c>
      <c r="K300" t="s">
        <v>17</v>
      </c>
      <c r="L300">
        <v>54</v>
      </c>
      <c r="M300" t="s">
        <v>15</v>
      </c>
    </row>
    <row r="301" spans="1:13">
      <c r="A301">
        <v>13136</v>
      </c>
      <c r="B301" t="s">
        <v>50</v>
      </c>
      <c r="C301" t="s">
        <v>51</v>
      </c>
      <c r="D301" s="1">
        <v>30000</v>
      </c>
      <c r="E301">
        <v>2</v>
      </c>
      <c r="F301" t="s">
        <v>19</v>
      </c>
      <c r="G301" t="s">
        <v>20</v>
      </c>
      <c r="H301" t="s">
        <v>18</v>
      </c>
      <c r="I301">
        <v>2</v>
      </c>
      <c r="J301" t="s">
        <v>23</v>
      </c>
      <c r="K301" t="s">
        <v>24</v>
      </c>
      <c r="L301">
        <v>69</v>
      </c>
      <c r="M301" t="s">
        <v>18</v>
      </c>
    </row>
    <row r="302" spans="1:13">
      <c r="A302">
        <v>25906</v>
      </c>
      <c r="B302" t="s">
        <v>52</v>
      </c>
      <c r="C302" t="s">
        <v>51</v>
      </c>
      <c r="D302" s="1">
        <v>10000</v>
      </c>
      <c r="E302">
        <v>5</v>
      </c>
      <c r="F302" t="s">
        <v>27</v>
      </c>
      <c r="G302" t="s">
        <v>14</v>
      </c>
      <c r="H302" t="s">
        <v>18</v>
      </c>
      <c r="I302">
        <v>2</v>
      </c>
      <c r="J302" t="s">
        <v>26</v>
      </c>
      <c r="K302" t="s">
        <v>24</v>
      </c>
      <c r="L302">
        <v>62</v>
      </c>
      <c r="M302" t="s">
        <v>18</v>
      </c>
    </row>
    <row r="303" spans="1:13">
      <c r="A303">
        <v>17926</v>
      </c>
      <c r="B303" t="s">
        <v>52</v>
      </c>
      <c r="C303" t="s">
        <v>51</v>
      </c>
      <c r="D303" s="1">
        <v>40000</v>
      </c>
      <c r="E303">
        <v>0</v>
      </c>
      <c r="F303" t="s">
        <v>13</v>
      </c>
      <c r="G303" t="s">
        <v>20</v>
      </c>
      <c r="H303" t="s">
        <v>18</v>
      </c>
      <c r="I303">
        <v>0</v>
      </c>
      <c r="J303" t="s">
        <v>16</v>
      </c>
      <c r="K303" t="s">
        <v>24</v>
      </c>
      <c r="L303">
        <v>28</v>
      </c>
      <c r="M303" t="s">
        <v>15</v>
      </c>
    </row>
    <row r="304" spans="1:13">
      <c r="A304">
        <v>26928</v>
      </c>
      <c r="B304" t="s">
        <v>52</v>
      </c>
      <c r="C304" t="s">
        <v>50</v>
      </c>
      <c r="D304" s="1">
        <v>30000</v>
      </c>
      <c r="E304">
        <v>1</v>
      </c>
      <c r="F304" t="s">
        <v>13</v>
      </c>
      <c r="G304" t="s">
        <v>20</v>
      </c>
      <c r="H304" t="s">
        <v>15</v>
      </c>
      <c r="I304">
        <v>0</v>
      </c>
      <c r="J304" t="s">
        <v>16</v>
      </c>
      <c r="K304" t="s">
        <v>17</v>
      </c>
      <c r="L304">
        <v>62</v>
      </c>
      <c r="M304" t="s">
        <v>15</v>
      </c>
    </row>
    <row r="305" spans="1:13">
      <c r="A305">
        <v>20897</v>
      </c>
      <c r="B305" t="s">
        <v>50</v>
      </c>
      <c r="C305" t="s">
        <v>51</v>
      </c>
      <c r="D305" s="1">
        <v>30000</v>
      </c>
      <c r="E305">
        <v>1</v>
      </c>
      <c r="F305" t="s">
        <v>13</v>
      </c>
      <c r="G305" t="s">
        <v>14</v>
      </c>
      <c r="H305" t="s">
        <v>15</v>
      </c>
      <c r="I305">
        <v>2</v>
      </c>
      <c r="J305" t="s">
        <v>16</v>
      </c>
      <c r="K305" t="s">
        <v>17</v>
      </c>
      <c r="L305">
        <v>40</v>
      </c>
      <c r="M305" t="s">
        <v>18</v>
      </c>
    </row>
    <row r="306" spans="1:13">
      <c r="A306">
        <v>28207</v>
      </c>
      <c r="B306" t="s">
        <v>50</v>
      </c>
      <c r="C306" t="s">
        <v>50</v>
      </c>
      <c r="D306" s="1">
        <v>80000</v>
      </c>
      <c r="E306">
        <v>4</v>
      </c>
      <c r="F306" t="s">
        <v>31</v>
      </c>
      <c r="G306" t="s">
        <v>28</v>
      </c>
      <c r="H306" t="s">
        <v>15</v>
      </c>
      <c r="I306">
        <v>1</v>
      </c>
      <c r="J306" t="s">
        <v>16</v>
      </c>
      <c r="K306" t="s">
        <v>24</v>
      </c>
      <c r="L306">
        <v>36</v>
      </c>
      <c r="M306" t="s">
        <v>15</v>
      </c>
    </row>
    <row r="307" spans="1:13">
      <c r="A307">
        <v>25923</v>
      </c>
      <c r="B307" t="s">
        <v>52</v>
      </c>
      <c r="C307" t="s">
        <v>50</v>
      </c>
      <c r="D307" s="1">
        <v>10000</v>
      </c>
      <c r="E307">
        <v>2</v>
      </c>
      <c r="F307" t="s">
        <v>29</v>
      </c>
      <c r="G307" t="s">
        <v>20</v>
      </c>
      <c r="H307" t="s">
        <v>15</v>
      </c>
      <c r="I307">
        <v>2</v>
      </c>
      <c r="J307" t="s">
        <v>23</v>
      </c>
      <c r="K307" t="s">
        <v>24</v>
      </c>
      <c r="L307">
        <v>58</v>
      </c>
      <c r="M307" t="s">
        <v>18</v>
      </c>
    </row>
    <row r="308" spans="1:13">
      <c r="A308">
        <v>11000</v>
      </c>
      <c r="B308" t="s">
        <v>50</v>
      </c>
      <c r="C308" t="s">
        <v>50</v>
      </c>
      <c r="D308" s="1">
        <v>90000</v>
      </c>
      <c r="E308">
        <v>2</v>
      </c>
      <c r="F308" t="s">
        <v>13</v>
      </c>
      <c r="G308" t="s">
        <v>21</v>
      </c>
      <c r="H308" t="s">
        <v>15</v>
      </c>
      <c r="I308">
        <v>0</v>
      </c>
      <c r="J308" t="s">
        <v>26</v>
      </c>
      <c r="K308" t="s">
        <v>24</v>
      </c>
      <c r="L308">
        <v>40</v>
      </c>
      <c r="M308" t="s">
        <v>15</v>
      </c>
    </row>
    <row r="309" spans="1:13">
      <c r="A309">
        <v>20974</v>
      </c>
      <c r="B309" t="s">
        <v>50</v>
      </c>
      <c r="C309" t="s">
        <v>50</v>
      </c>
      <c r="D309" s="1">
        <v>10000</v>
      </c>
      <c r="E309">
        <v>2</v>
      </c>
      <c r="F309" t="s">
        <v>13</v>
      </c>
      <c r="G309" t="s">
        <v>20</v>
      </c>
      <c r="H309" t="s">
        <v>15</v>
      </c>
      <c r="I309">
        <v>1</v>
      </c>
      <c r="J309" t="s">
        <v>16</v>
      </c>
      <c r="K309" t="s">
        <v>17</v>
      </c>
      <c r="L309">
        <v>66</v>
      </c>
      <c r="M309" t="s">
        <v>18</v>
      </c>
    </row>
    <row r="310" spans="1:13">
      <c r="A310">
        <v>28758</v>
      </c>
      <c r="B310" t="s">
        <v>50</v>
      </c>
      <c r="C310" t="s">
        <v>50</v>
      </c>
      <c r="D310" s="1">
        <v>40000</v>
      </c>
      <c r="E310">
        <v>2</v>
      </c>
      <c r="F310" t="s">
        <v>19</v>
      </c>
      <c r="G310" t="s">
        <v>20</v>
      </c>
      <c r="H310" t="s">
        <v>15</v>
      </c>
      <c r="I310">
        <v>1</v>
      </c>
      <c r="J310" t="s">
        <v>26</v>
      </c>
      <c r="K310" t="s">
        <v>17</v>
      </c>
      <c r="L310">
        <v>35</v>
      </c>
      <c r="M310" t="s">
        <v>15</v>
      </c>
    </row>
    <row r="311" spans="1:13">
      <c r="A311">
        <v>11381</v>
      </c>
      <c r="B311" t="s">
        <v>50</v>
      </c>
      <c r="C311" t="s">
        <v>51</v>
      </c>
      <c r="D311" s="1">
        <v>20000</v>
      </c>
      <c r="E311">
        <v>2</v>
      </c>
      <c r="F311" t="s">
        <v>19</v>
      </c>
      <c r="G311" t="s">
        <v>25</v>
      </c>
      <c r="H311" t="s">
        <v>15</v>
      </c>
      <c r="I311">
        <v>1</v>
      </c>
      <c r="J311" t="s">
        <v>22</v>
      </c>
      <c r="K311" t="s">
        <v>17</v>
      </c>
      <c r="L311">
        <v>47</v>
      </c>
      <c r="M311" t="s">
        <v>15</v>
      </c>
    </row>
    <row r="312" spans="1:13">
      <c r="A312">
        <v>17522</v>
      </c>
      <c r="B312" t="s">
        <v>50</v>
      </c>
      <c r="C312" t="s">
        <v>50</v>
      </c>
      <c r="D312" s="1">
        <v>120000</v>
      </c>
      <c r="E312">
        <v>4</v>
      </c>
      <c r="F312" t="s">
        <v>13</v>
      </c>
      <c r="G312" t="s">
        <v>28</v>
      </c>
      <c r="H312" t="s">
        <v>15</v>
      </c>
      <c r="I312">
        <v>1</v>
      </c>
      <c r="J312" t="s">
        <v>22</v>
      </c>
      <c r="K312" t="s">
        <v>24</v>
      </c>
      <c r="L312">
        <v>47</v>
      </c>
      <c r="M312" t="s">
        <v>18</v>
      </c>
    </row>
    <row r="313" spans="1:13">
      <c r="A313">
        <v>21207</v>
      </c>
      <c r="B313" t="s">
        <v>50</v>
      </c>
      <c r="C313" t="s">
        <v>50</v>
      </c>
      <c r="D313" s="1">
        <v>60000</v>
      </c>
      <c r="E313">
        <v>1</v>
      </c>
      <c r="F313" t="s">
        <v>19</v>
      </c>
      <c r="G313" t="s">
        <v>14</v>
      </c>
      <c r="H313" t="s">
        <v>15</v>
      </c>
      <c r="I313">
        <v>1</v>
      </c>
      <c r="J313" t="s">
        <v>23</v>
      </c>
      <c r="K313" t="s">
        <v>24</v>
      </c>
      <c r="L313">
        <v>46</v>
      </c>
      <c r="M313" t="s">
        <v>18</v>
      </c>
    </row>
    <row r="314" spans="1:13">
      <c r="A314">
        <v>28102</v>
      </c>
      <c r="B314" t="s">
        <v>50</v>
      </c>
      <c r="C314" t="s">
        <v>50</v>
      </c>
      <c r="D314" s="1">
        <v>20000</v>
      </c>
      <c r="E314">
        <v>4</v>
      </c>
      <c r="F314" t="s">
        <v>27</v>
      </c>
      <c r="G314" t="s">
        <v>14</v>
      </c>
      <c r="H314" t="s">
        <v>15</v>
      </c>
      <c r="I314">
        <v>2</v>
      </c>
      <c r="J314" t="s">
        <v>23</v>
      </c>
      <c r="K314" t="s">
        <v>24</v>
      </c>
      <c r="L314">
        <v>58</v>
      </c>
      <c r="M314" t="s">
        <v>15</v>
      </c>
    </row>
    <row r="315" spans="1:13">
      <c r="A315">
        <v>23105</v>
      </c>
      <c r="B315" t="s">
        <v>52</v>
      </c>
      <c r="C315" t="s">
        <v>50</v>
      </c>
      <c r="D315" s="1">
        <v>40000</v>
      </c>
      <c r="E315">
        <v>3</v>
      </c>
      <c r="F315" t="s">
        <v>29</v>
      </c>
      <c r="G315" t="s">
        <v>20</v>
      </c>
      <c r="H315" t="s">
        <v>18</v>
      </c>
      <c r="I315">
        <v>2</v>
      </c>
      <c r="J315" t="s">
        <v>23</v>
      </c>
      <c r="K315" t="s">
        <v>24</v>
      </c>
      <c r="L315">
        <v>52</v>
      </c>
      <c r="M315" t="s">
        <v>15</v>
      </c>
    </row>
    <row r="316" spans="1:13">
      <c r="A316">
        <v>18740</v>
      </c>
      <c r="B316" t="s">
        <v>50</v>
      </c>
      <c r="C316" t="s">
        <v>50</v>
      </c>
      <c r="D316" s="1">
        <v>80000</v>
      </c>
      <c r="E316">
        <v>5</v>
      </c>
      <c r="F316" t="s">
        <v>13</v>
      </c>
      <c r="G316" t="s">
        <v>21</v>
      </c>
      <c r="H316" t="s">
        <v>18</v>
      </c>
      <c r="I316">
        <v>1</v>
      </c>
      <c r="J316" t="s">
        <v>16</v>
      </c>
      <c r="K316" t="s">
        <v>24</v>
      </c>
      <c r="L316">
        <v>47</v>
      </c>
      <c r="M316" t="s">
        <v>15</v>
      </c>
    </row>
    <row r="317" spans="1:13">
      <c r="A317">
        <v>21213</v>
      </c>
      <c r="B317" t="s">
        <v>52</v>
      </c>
      <c r="C317" t="s">
        <v>50</v>
      </c>
      <c r="D317" s="1">
        <v>70000</v>
      </c>
      <c r="E317">
        <v>0</v>
      </c>
      <c r="F317" t="s">
        <v>13</v>
      </c>
      <c r="G317" t="s">
        <v>21</v>
      </c>
      <c r="H317" t="s">
        <v>18</v>
      </c>
      <c r="I317">
        <v>1</v>
      </c>
      <c r="J317" t="s">
        <v>23</v>
      </c>
      <c r="K317" t="s">
        <v>24</v>
      </c>
      <c r="L317">
        <v>41</v>
      </c>
      <c r="M317" t="s">
        <v>18</v>
      </c>
    </row>
    <row r="318" spans="1:13">
      <c r="A318">
        <v>17352</v>
      </c>
      <c r="B318" t="s">
        <v>50</v>
      </c>
      <c r="C318" t="s">
        <v>50</v>
      </c>
      <c r="D318" s="1">
        <v>50000</v>
      </c>
      <c r="E318">
        <v>2</v>
      </c>
      <c r="F318" t="s">
        <v>31</v>
      </c>
      <c r="G318" t="s">
        <v>28</v>
      </c>
      <c r="H318" t="s">
        <v>15</v>
      </c>
      <c r="I318">
        <v>1</v>
      </c>
      <c r="J318" t="s">
        <v>23</v>
      </c>
      <c r="K318" t="s">
        <v>24</v>
      </c>
      <c r="L318">
        <v>64</v>
      </c>
      <c r="M318" t="s">
        <v>15</v>
      </c>
    </row>
    <row r="319" spans="1:13">
      <c r="A319">
        <v>14154</v>
      </c>
      <c r="B319" t="s">
        <v>50</v>
      </c>
      <c r="C319" t="s">
        <v>50</v>
      </c>
      <c r="D319" s="1">
        <v>30000</v>
      </c>
      <c r="E319">
        <v>0</v>
      </c>
      <c r="F319" t="s">
        <v>13</v>
      </c>
      <c r="G319" t="s">
        <v>20</v>
      </c>
      <c r="H319" t="s">
        <v>15</v>
      </c>
      <c r="I319">
        <v>0</v>
      </c>
      <c r="J319" t="s">
        <v>16</v>
      </c>
      <c r="K319" t="s">
        <v>17</v>
      </c>
      <c r="L319">
        <v>35</v>
      </c>
      <c r="M319" t="s">
        <v>15</v>
      </c>
    </row>
    <row r="320" spans="1:13">
      <c r="A320">
        <v>19066</v>
      </c>
      <c r="B320" t="s">
        <v>50</v>
      </c>
      <c r="C320" t="s">
        <v>50</v>
      </c>
      <c r="D320" s="1">
        <v>130000</v>
      </c>
      <c r="E320">
        <v>4</v>
      </c>
      <c r="F320" t="s">
        <v>19</v>
      </c>
      <c r="G320" t="s">
        <v>21</v>
      </c>
      <c r="H320" t="s">
        <v>18</v>
      </c>
      <c r="I320">
        <v>3</v>
      </c>
      <c r="J320" t="s">
        <v>30</v>
      </c>
      <c r="K320" t="s">
        <v>17</v>
      </c>
      <c r="L320">
        <v>54</v>
      </c>
      <c r="M320" t="s">
        <v>18</v>
      </c>
    </row>
    <row r="321" spans="1:13">
      <c r="A321">
        <v>11386</v>
      </c>
      <c r="B321" t="s">
        <v>50</v>
      </c>
      <c r="C321" t="s">
        <v>51</v>
      </c>
      <c r="D321" s="1">
        <v>30000</v>
      </c>
      <c r="E321">
        <v>3</v>
      </c>
      <c r="F321" t="s">
        <v>13</v>
      </c>
      <c r="G321" t="s">
        <v>20</v>
      </c>
      <c r="H321" t="s">
        <v>15</v>
      </c>
      <c r="I321">
        <v>0</v>
      </c>
      <c r="J321" t="s">
        <v>16</v>
      </c>
      <c r="K321" t="s">
        <v>17</v>
      </c>
      <c r="L321">
        <v>45</v>
      </c>
      <c r="M321" t="s">
        <v>18</v>
      </c>
    </row>
    <row r="322" spans="1:13">
      <c r="A322">
        <v>20228</v>
      </c>
      <c r="B322" t="s">
        <v>50</v>
      </c>
      <c r="C322" t="s">
        <v>50</v>
      </c>
      <c r="D322" s="1">
        <v>100000</v>
      </c>
      <c r="E322">
        <v>0</v>
      </c>
      <c r="F322" t="s">
        <v>31</v>
      </c>
      <c r="G322" t="s">
        <v>28</v>
      </c>
      <c r="H322" t="s">
        <v>15</v>
      </c>
      <c r="I322">
        <v>0</v>
      </c>
      <c r="J322" t="s">
        <v>22</v>
      </c>
      <c r="K322" t="s">
        <v>24</v>
      </c>
      <c r="L322">
        <v>40</v>
      </c>
      <c r="M322" t="s">
        <v>15</v>
      </c>
    </row>
    <row r="323" spans="1:13">
      <c r="A323">
        <v>16675</v>
      </c>
      <c r="B323" t="s">
        <v>52</v>
      </c>
      <c r="C323" t="s">
        <v>51</v>
      </c>
      <c r="D323" s="1">
        <v>160000</v>
      </c>
      <c r="E323">
        <v>0</v>
      </c>
      <c r="F323" t="s">
        <v>31</v>
      </c>
      <c r="G323" t="s">
        <v>28</v>
      </c>
      <c r="H323" t="s">
        <v>18</v>
      </c>
      <c r="I323">
        <v>3</v>
      </c>
      <c r="J323" t="s">
        <v>16</v>
      </c>
      <c r="K323" t="s">
        <v>24</v>
      </c>
      <c r="L323">
        <v>47</v>
      </c>
      <c r="M323" t="s">
        <v>15</v>
      </c>
    </row>
    <row r="324" spans="1:13">
      <c r="A324">
        <v>16410</v>
      </c>
      <c r="B324" t="s">
        <v>52</v>
      </c>
      <c r="C324" t="s">
        <v>51</v>
      </c>
      <c r="D324" s="1">
        <v>10000</v>
      </c>
      <c r="E324">
        <v>4</v>
      </c>
      <c r="F324" t="s">
        <v>29</v>
      </c>
      <c r="G324" t="s">
        <v>25</v>
      </c>
      <c r="H324" t="s">
        <v>15</v>
      </c>
      <c r="I324">
        <v>2</v>
      </c>
      <c r="J324" t="s">
        <v>16</v>
      </c>
      <c r="K324" t="s">
        <v>17</v>
      </c>
      <c r="L324">
        <v>41</v>
      </c>
      <c r="M324" t="s">
        <v>15</v>
      </c>
    </row>
    <row r="325" spans="1:13">
      <c r="A325">
        <v>27760</v>
      </c>
      <c r="B325" t="s">
        <v>52</v>
      </c>
      <c r="C325" t="s">
        <v>51</v>
      </c>
      <c r="D325" s="1">
        <v>40000</v>
      </c>
      <c r="E325">
        <v>0</v>
      </c>
      <c r="F325" t="s">
        <v>31</v>
      </c>
      <c r="G325" t="s">
        <v>20</v>
      </c>
      <c r="H325" t="s">
        <v>18</v>
      </c>
      <c r="I325">
        <v>0</v>
      </c>
      <c r="J325" t="s">
        <v>16</v>
      </c>
      <c r="K325" t="s">
        <v>17</v>
      </c>
      <c r="L325">
        <v>37</v>
      </c>
      <c r="M325" t="s">
        <v>15</v>
      </c>
    </row>
    <row r="326" spans="1:13">
      <c r="A326">
        <v>22930</v>
      </c>
      <c r="B326" t="s">
        <v>50</v>
      </c>
      <c r="C326" t="s">
        <v>50</v>
      </c>
      <c r="D326" s="1">
        <v>90000</v>
      </c>
      <c r="E326">
        <v>4</v>
      </c>
      <c r="F326" t="s">
        <v>13</v>
      </c>
      <c r="G326" t="s">
        <v>21</v>
      </c>
      <c r="H326" t="s">
        <v>15</v>
      </c>
      <c r="I326">
        <v>0</v>
      </c>
      <c r="J326" t="s">
        <v>26</v>
      </c>
      <c r="K326" t="s">
        <v>24</v>
      </c>
      <c r="L326">
        <v>38</v>
      </c>
      <c r="M326" t="s">
        <v>15</v>
      </c>
    </row>
    <row r="327" spans="1:13">
      <c r="A327">
        <v>23780</v>
      </c>
      <c r="B327" t="s">
        <v>52</v>
      </c>
      <c r="C327" t="s">
        <v>50</v>
      </c>
      <c r="D327" s="1">
        <v>40000</v>
      </c>
      <c r="E327">
        <v>2</v>
      </c>
      <c r="F327" t="s">
        <v>19</v>
      </c>
      <c r="G327" t="s">
        <v>20</v>
      </c>
      <c r="H327" t="s">
        <v>18</v>
      </c>
      <c r="I327">
        <v>2</v>
      </c>
      <c r="J327" t="s">
        <v>16</v>
      </c>
      <c r="K327" t="s">
        <v>17</v>
      </c>
      <c r="L327">
        <v>36</v>
      </c>
      <c r="M327" t="s">
        <v>15</v>
      </c>
    </row>
    <row r="328" spans="1:13">
      <c r="A328">
        <v>20994</v>
      </c>
      <c r="B328" t="s">
        <v>50</v>
      </c>
      <c r="C328" t="s">
        <v>51</v>
      </c>
      <c r="D328" s="1">
        <v>20000</v>
      </c>
      <c r="E328">
        <v>0</v>
      </c>
      <c r="F328" t="s">
        <v>13</v>
      </c>
      <c r="G328" t="s">
        <v>20</v>
      </c>
      <c r="H328" t="s">
        <v>18</v>
      </c>
      <c r="I328">
        <v>0</v>
      </c>
      <c r="J328" t="s">
        <v>16</v>
      </c>
      <c r="K328" t="s">
        <v>24</v>
      </c>
      <c r="L328">
        <v>26</v>
      </c>
      <c r="M328" t="s">
        <v>15</v>
      </c>
    </row>
    <row r="329" spans="1:13">
      <c r="A329">
        <v>28379</v>
      </c>
      <c r="B329" t="s">
        <v>50</v>
      </c>
      <c r="C329" t="s">
        <v>50</v>
      </c>
      <c r="D329" s="1">
        <v>30000</v>
      </c>
      <c r="E329">
        <v>1</v>
      </c>
      <c r="F329" t="s">
        <v>13</v>
      </c>
      <c r="G329" t="s">
        <v>14</v>
      </c>
      <c r="H329" t="s">
        <v>15</v>
      </c>
      <c r="I329">
        <v>2</v>
      </c>
      <c r="J329" t="s">
        <v>16</v>
      </c>
      <c r="K329" t="s">
        <v>17</v>
      </c>
      <c r="L329">
        <v>40</v>
      </c>
      <c r="M329" t="s">
        <v>18</v>
      </c>
    </row>
    <row r="330" spans="1:13">
      <c r="A330">
        <v>14865</v>
      </c>
      <c r="B330" t="s">
        <v>52</v>
      </c>
      <c r="C330" t="s">
        <v>50</v>
      </c>
      <c r="D330" s="1">
        <v>40000</v>
      </c>
      <c r="E330">
        <v>2</v>
      </c>
      <c r="F330" t="s">
        <v>19</v>
      </c>
      <c r="G330" t="s">
        <v>20</v>
      </c>
      <c r="H330" t="s">
        <v>15</v>
      </c>
      <c r="I330">
        <v>2</v>
      </c>
      <c r="J330" t="s">
        <v>26</v>
      </c>
      <c r="K330" t="s">
        <v>17</v>
      </c>
      <c r="L330">
        <v>36</v>
      </c>
      <c r="M330" t="s">
        <v>18</v>
      </c>
    </row>
    <row r="331" spans="1:13">
      <c r="A331">
        <v>12663</v>
      </c>
      <c r="B331" t="s">
        <v>50</v>
      </c>
      <c r="C331" t="s">
        <v>51</v>
      </c>
      <c r="D331" s="1">
        <v>90000</v>
      </c>
      <c r="E331">
        <v>5</v>
      </c>
      <c r="F331" t="s">
        <v>29</v>
      </c>
      <c r="G331" t="s">
        <v>14</v>
      </c>
      <c r="H331" t="s">
        <v>15</v>
      </c>
      <c r="I331">
        <v>2</v>
      </c>
      <c r="J331" t="s">
        <v>30</v>
      </c>
      <c r="K331" t="s">
        <v>17</v>
      </c>
      <c r="L331">
        <v>59</v>
      </c>
      <c r="M331" t="s">
        <v>18</v>
      </c>
    </row>
    <row r="332" spans="1:13">
      <c r="A332">
        <v>24898</v>
      </c>
      <c r="B332" t="s">
        <v>52</v>
      </c>
      <c r="C332" t="s">
        <v>51</v>
      </c>
      <c r="D332" s="1">
        <v>80000</v>
      </c>
      <c r="E332">
        <v>0</v>
      </c>
      <c r="F332" t="s">
        <v>13</v>
      </c>
      <c r="G332" t="s">
        <v>21</v>
      </c>
      <c r="H332" t="s">
        <v>15</v>
      </c>
      <c r="I332">
        <v>3</v>
      </c>
      <c r="J332" t="s">
        <v>30</v>
      </c>
      <c r="K332" t="s">
        <v>24</v>
      </c>
      <c r="L332">
        <v>32</v>
      </c>
      <c r="M332" t="s">
        <v>18</v>
      </c>
    </row>
    <row r="333" spans="1:13">
      <c r="A333">
        <v>19508</v>
      </c>
      <c r="B333" t="s">
        <v>50</v>
      </c>
      <c r="C333" t="s">
        <v>50</v>
      </c>
      <c r="D333" s="1">
        <v>10000</v>
      </c>
      <c r="E333">
        <v>0</v>
      </c>
      <c r="F333" t="s">
        <v>29</v>
      </c>
      <c r="G333" t="s">
        <v>25</v>
      </c>
      <c r="H333" t="s">
        <v>18</v>
      </c>
      <c r="I333">
        <v>2</v>
      </c>
      <c r="J333" t="s">
        <v>16</v>
      </c>
      <c r="K333" t="s">
        <v>17</v>
      </c>
      <c r="L333">
        <v>30</v>
      </c>
      <c r="M333" t="s">
        <v>18</v>
      </c>
    </row>
    <row r="334" spans="1:13">
      <c r="A334">
        <v>11489</v>
      </c>
      <c r="B334" t="s">
        <v>52</v>
      </c>
      <c r="C334" t="s">
        <v>51</v>
      </c>
      <c r="D334" s="1">
        <v>20000</v>
      </c>
      <c r="E334">
        <v>0</v>
      </c>
      <c r="F334" t="s">
        <v>29</v>
      </c>
      <c r="G334" t="s">
        <v>25</v>
      </c>
      <c r="H334" t="s">
        <v>18</v>
      </c>
      <c r="I334">
        <v>2</v>
      </c>
      <c r="J334" t="s">
        <v>26</v>
      </c>
      <c r="K334" t="s">
        <v>17</v>
      </c>
      <c r="L334">
        <v>35</v>
      </c>
      <c r="M334" t="s">
        <v>15</v>
      </c>
    </row>
    <row r="335" spans="1:13">
      <c r="A335">
        <v>18160</v>
      </c>
      <c r="B335" t="s">
        <v>50</v>
      </c>
      <c r="C335" t="s">
        <v>50</v>
      </c>
      <c r="D335" s="1">
        <v>130000</v>
      </c>
      <c r="E335">
        <v>3</v>
      </c>
      <c r="F335" t="s">
        <v>27</v>
      </c>
      <c r="G335" t="s">
        <v>21</v>
      </c>
      <c r="H335" t="s">
        <v>15</v>
      </c>
      <c r="I335">
        <v>4</v>
      </c>
      <c r="J335" t="s">
        <v>23</v>
      </c>
      <c r="K335" t="s">
        <v>17</v>
      </c>
      <c r="L335">
        <v>51</v>
      </c>
      <c r="M335" t="s">
        <v>15</v>
      </c>
    </row>
    <row r="336" spans="1:13">
      <c r="A336">
        <v>25241</v>
      </c>
      <c r="B336" t="s">
        <v>50</v>
      </c>
      <c r="C336" t="s">
        <v>50</v>
      </c>
      <c r="D336" s="1">
        <v>90000</v>
      </c>
      <c r="E336">
        <v>2</v>
      </c>
      <c r="F336" t="s">
        <v>13</v>
      </c>
      <c r="G336" t="s">
        <v>21</v>
      </c>
      <c r="H336" t="s">
        <v>15</v>
      </c>
      <c r="I336">
        <v>1</v>
      </c>
      <c r="J336" t="s">
        <v>23</v>
      </c>
      <c r="K336" t="s">
        <v>24</v>
      </c>
      <c r="L336">
        <v>47</v>
      </c>
      <c r="M336" t="s">
        <v>18</v>
      </c>
    </row>
    <row r="337" spans="1:13">
      <c r="A337">
        <v>24369</v>
      </c>
      <c r="B337" t="s">
        <v>50</v>
      </c>
      <c r="C337" t="s">
        <v>50</v>
      </c>
      <c r="D337" s="1">
        <v>80000</v>
      </c>
      <c r="E337">
        <v>5</v>
      </c>
      <c r="F337" t="s">
        <v>31</v>
      </c>
      <c r="G337" t="s">
        <v>28</v>
      </c>
      <c r="H337" t="s">
        <v>18</v>
      </c>
      <c r="I337">
        <v>2</v>
      </c>
      <c r="J337" t="s">
        <v>16</v>
      </c>
      <c r="K337" t="s">
        <v>24</v>
      </c>
      <c r="L337">
        <v>39</v>
      </c>
      <c r="M337" t="s">
        <v>18</v>
      </c>
    </row>
    <row r="338" spans="1:13">
      <c r="A338">
        <v>27165</v>
      </c>
      <c r="B338" t="s">
        <v>52</v>
      </c>
      <c r="C338" t="s">
        <v>50</v>
      </c>
      <c r="D338" s="1">
        <v>20000</v>
      </c>
      <c r="E338">
        <v>0</v>
      </c>
      <c r="F338" t="s">
        <v>29</v>
      </c>
      <c r="G338" t="s">
        <v>25</v>
      </c>
      <c r="H338" t="s">
        <v>18</v>
      </c>
      <c r="I338">
        <v>2</v>
      </c>
      <c r="J338" t="s">
        <v>16</v>
      </c>
      <c r="K338" t="s">
        <v>17</v>
      </c>
      <c r="L338">
        <v>34</v>
      </c>
      <c r="M338" t="s">
        <v>18</v>
      </c>
    </row>
    <row r="339" spans="1:13">
      <c r="A339">
        <v>29424</v>
      </c>
      <c r="B339" t="s">
        <v>50</v>
      </c>
      <c r="C339" t="s">
        <v>50</v>
      </c>
      <c r="D339" s="1">
        <v>10000</v>
      </c>
      <c r="E339">
        <v>0</v>
      </c>
      <c r="F339" t="s">
        <v>29</v>
      </c>
      <c r="G339" t="s">
        <v>25</v>
      </c>
      <c r="H339" t="s">
        <v>15</v>
      </c>
      <c r="I339">
        <v>2</v>
      </c>
      <c r="J339" t="s">
        <v>16</v>
      </c>
      <c r="K339" t="s">
        <v>17</v>
      </c>
      <c r="L339">
        <v>32</v>
      </c>
      <c r="M339" t="s">
        <v>18</v>
      </c>
    </row>
    <row r="340" spans="1:13">
      <c r="A340">
        <v>15926</v>
      </c>
      <c r="B340" t="s">
        <v>52</v>
      </c>
      <c r="C340" t="s">
        <v>51</v>
      </c>
      <c r="D340" s="1">
        <v>120000</v>
      </c>
      <c r="E340">
        <v>3</v>
      </c>
      <c r="F340" t="s">
        <v>27</v>
      </c>
      <c r="G340" t="s">
        <v>21</v>
      </c>
      <c r="H340" t="s">
        <v>15</v>
      </c>
      <c r="I340">
        <v>4</v>
      </c>
      <c r="J340" t="s">
        <v>23</v>
      </c>
      <c r="K340" t="s">
        <v>17</v>
      </c>
      <c r="L340">
        <v>50</v>
      </c>
      <c r="M340" t="s">
        <v>15</v>
      </c>
    </row>
    <row r="341" spans="1:13">
      <c r="A341">
        <v>14554</v>
      </c>
      <c r="B341" t="s">
        <v>50</v>
      </c>
      <c r="C341" t="s">
        <v>50</v>
      </c>
      <c r="D341" s="1">
        <v>20000</v>
      </c>
      <c r="E341">
        <v>1</v>
      </c>
      <c r="F341" t="s">
        <v>13</v>
      </c>
      <c r="G341" t="s">
        <v>20</v>
      </c>
      <c r="H341" t="s">
        <v>15</v>
      </c>
      <c r="I341">
        <v>0</v>
      </c>
      <c r="J341" t="s">
        <v>16</v>
      </c>
      <c r="K341" t="s">
        <v>17</v>
      </c>
      <c r="L341">
        <v>66</v>
      </c>
      <c r="M341" t="s">
        <v>18</v>
      </c>
    </row>
    <row r="342" spans="1:13">
      <c r="A342">
        <v>16468</v>
      </c>
      <c r="B342" t="s">
        <v>52</v>
      </c>
      <c r="C342" t="s">
        <v>50</v>
      </c>
      <c r="D342" s="1">
        <v>30000</v>
      </c>
      <c r="E342">
        <v>0</v>
      </c>
      <c r="F342" t="s">
        <v>19</v>
      </c>
      <c r="G342" t="s">
        <v>20</v>
      </c>
      <c r="H342" t="s">
        <v>15</v>
      </c>
      <c r="I342">
        <v>1</v>
      </c>
      <c r="J342" t="s">
        <v>22</v>
      </c>
      <c r="K342" t="s">
        <v>17</v>
      </c>
      <c r="L342">
        <v>30</v>
      </c>
      <c r="M342" t="s">
        <v>18</v>
      </c>
    </row>
    <row r="343" spans="1:13">
      <c r="A343">
        <v>19174</v>
      </c>
      <c r="B343" t="s">
        <v>52</v>
      </c>
      <c r="C343" t="s">
        <v>51</v>
      </c>
      <c r="D343" s="1">
        <v>30000</v>
      </c>
      <c r="E343">
        <v>0</v>
      </c>
      <c r="F343" t="s">
        <v>27</v>
      </c>
      <c r="G343" t="s">
        <v>25</v>
      </c>
      <c r="H343" t="s">
        <v>18</v>
      </c>
      <c r="I343">
        <v>1</v>
      </c>
      <c r="J343" t="s">
        <v>22</v>
      </c>
      <c r="K343" t="s">
        <v>17</v>
      </c>
      <c r="L343">
        <v>32</v>
      </c>
      <c r="M343" t="s">
        <v>15</v>
      </c>
    </row>
    <row r="344" spans="1:13">
      <c r="A344">
        <v>19183</v>
      </c>
      <c r="B344" t="s">
        <v>52</v>
      </c>
      <c r="C344" t="s">
        <v>50</v>
      </c>
      <c r="D344" s="1">
        <v>10000</v>
      </c>
      <c r="E344">
        <v>0</v>
      </c>
      <c r="F344" t="s">
        <v>29</v>
      </c>
      <c r="G344" t="s">
        <v>25</v>
      </c>
      <c r="H344" t="s">
        <v>15</v>
      </c>
      <c r="I344">
        <v>2</v>
      </c>
      <c r="J344" t="s">
        <v>26</v>
      </c>
      <c r="K344" t="s">
        <v>17</v>
      </c>
      <c r="L344">
        <v>35</v>
      </c>
      <c r="M344" t="s">
        <v>18</v>
      </c>
    </row>
    <row r="345" spans="1:13">
      <c r="A345">
        <v>13683</v>
      </c>
      <c r="B345" t="s">
        <v>52</v>
      </c>
      <c r="C345" t="s">
        <v>51</v>
      </c>
      <c r="D345" s="1">
        <v>30000</v>
      </c>
      <c r="E345">
        <v>0</v>
      </c>
      <c r="F345" t="s">
        <v>27</v>
      </c>
      <c r="G345" t="s">
        <v>25</v>
      </c>
      <c r="H345" t="s">
        <v>18</v>
      </c>
      <c r="I345">
        <v>1</v>
      </c>
      <c r="J345" t="s">
        <v>22</v>
      </c>
      <c r="K345" t="s">
        <v>17</v>
      </c>
      <c r="L345">
        <v>32</v>
      </c>
      <c r="M345" t="s">
        <v>18</v>
      </c>
    </row>
    <row r="346" spans="1:13">
      <c r="A346">
        <v>17848</v>
      </c>
      <c r="B346" t="s">
        <v>52</v>
      </c>
      <c r="C346" t="s">
        <v>50</v>
      </c>
      <c r="D346" s="1">
        <v>30000</v>
      </c>
      <c r="E346">
        <v>0</v>
      </c>
      <c r="F346" t="s">
        <v>19</v>
      </c>
      <c r="G346" t="s">
        <v>20</v>
      </c>
      <c r="H346" t="s">
        <v>18</v>
      </c>
      <c r="I346">
        <v>1</v>
      </c>
      <c r="J346" t="s">
        <v>22</v>
      </c>
      <c r="K346" t="s">
        <v>17</v>
      </c>
      <c r="L346">
        <v>31</v>
      </c>
      <c r="M346" t="s">
        <v>15</v>
      </c>
    </row>
    <row r="347" spans="1:13">
      <c r="A347">
        <v>17894</v>
      </c>
      <c r="B347" t="s">
        <v>50</v>
      </c>
      <c r="C347" t="s">
        <v>51</v>
      </c>
      <c r="D347" s="1">
        <v>20000</v>
      </c>
      <c r="E347">
        <v>1</v>
      </c>
      <c r="F347" t="s">
        <v>13</v>
      </c>
      <c r="G347" t="s">
        <v>20</v>
      </c>
      <c r="H347" t="s">
        <v>15</v>
      </c>
      <c r="I347">
        <v>0</v>
      </c>
      <c r="J347" t="s">
        <v>16</v>
      </c>
      <c r="K347" t="s">
        <v>17</v>
      </c>
      <c r="L347">
        <v>50</v>
      </c>
      <c r="M347" t="s">
        <v>15</v>
      </c>
    </row>
    <row r="348" spans="1:13">
      <c r="A348">
        <v>25651</v>
      </c>
      <c r="B348" t="s">
        <v>50</v>
      </c>
      <c r="C348" t="s">
        <v>50</v>
      </c>
      <c r="D348" s="1">
        <v>40000</v>
      </c>
      <c r="E348">
        <v>1</v>
      </c>
      <c r="F348" t="s">
        <v>13</v>
      </c>
      <c r="G348" t="s">
        <v>14</v>
      </c>
      <c r="H348" t="s">
        <v>18</v>
      </c>
      <c r="I348">
        <v>0</v>
      </c>
      <c r="J348" t="s">
        <v>16</v>
      </c>
      <c r="K348" t="s">
        <v>17</v>
      </c>
      <c r="L348">
        <v>43</v>
      </c>
      <c r="M348" t="s">
        <v>15</v>
      </c>
    </row>
    <row r="349" spans="1:13">
      <c r="A349">
        <v>22936</v>
      </c>
      <c r="B349" t="s">
        <v>52</v>
      </c>
      <c r="C349" t="s">
        <v>51</v>
      </c>
      <c r="D349" s="1">
        <v>60000</v>
      </c>
      <c r="E349">
        <v>1</v>
      </c>
      <c r="F349" t="s">
        <v>19</v>
      </c>
      <c r="G349" t="s">
        <v>14</v>
      </c>
      <c r="H349" t="s">
        <v>18</v>
      </c>
      <c r="I349">
        <v>1</v>
      </c>
      <c r="J349" t="s">
        <v>16</v>
      </c>
      <c r="K349" t="s">
        <v>24</v>
      </c>
      <c r="L349">
        <v>45</v>
      </c>
      <c r="M349" t="s">
        <v>15</v>
      </c>
    </row>
    <row r="350" spans="1:13">
      <c r="A350">
        <v>23915</v>
      </c>
      <c r="B350" t="s">
        <v>50</v>
      </c>
      <c r="C350" t="s">
        <v>50</v>
      </c>
      <c r="D350" s="1">
        <v>20000</v>
      </c>
      <c r="E350">
        <v>2</v>
      </c>
      <c r="F350" t="s">
        <v>27</v>
      </c>
      <c r="G350" t="s">
        <v>25</v>
      </c>
      <c r="H350" t="s">
        <v>15</v>
      </c>
      <c r="I350">
        <v>2</v>
      </c>
      <c r="J350" t="s">
        <v>16</v>
      </c>
      <c r="K350" t="s">
        <v>17</v>
      </c>
      <c r="L350">
        <v>42</v>
      </c>
      <c r="M350" t="s">
        <v>18</v>
      </c>
    </row>
    <row r="351" spans="1:13">
      <c r="A351">
        <v>24121</v>
      </c>
      <c r="B351" t="s">
        <v>52</v>
      </c>
      <c r="C351" t="s">
        <v>51</v>
      </c>
      <c r="D351" s="1">
        <v>30000</v>
      </c>
      <c r="E351">
        <v>0</v>
      </c>
      <c r="F351" t="s">
        <v>19</v>
      </c>
      <c r="G351" t="s">
        <v>20</v>
      </c>
      <c r="H351" t="s">
        <v>18</v>
      </c>
      <c r="I351">
        <v>1</v>
      </c>
      <c r="J351" t="s">
        <v>16</v>
      </c>
      <c r="K351" t="s">
        <v>17</v>
      </c>
      <c r="L351">
        <v>29</v>
      </c>
      <c r="M351" t="s">
        <v>15</v>
      </c>
    </row>
    <row r="352" spans="1:13">
      <c r="A352">
        <v>27878</v>
      </c>
      <c r="B352" t="s">
        <v>52</v>
      </c>
      <c r="C352" t="s">
        <v>50</v>
      </c>
      <c r="D352" s="1">
        <v>20000</v>
      </c>
      <c r="E352">
        <v>0</v>
      </c>
      <c r="F352" t="s">
        <v>19</v>
      </c>
      <c r="G352" t="s">
        <v>25</v>
      </c>
      <c r="H352" t="s">
        <v>18</v>
      </c>
      <c r="I352">
        <v>0</v>
      </c>
      <c r="J352" t="s">
        <v>16</v>
      </c>
      <c r="K352" t="s">
        <v>24</v>
      </c>
      <c r="L352">
        <v>28</v>
      </c>
      <c r="M352" t="s">
        <v>15</v>
      </c>
    </row>
    <row r="353" spans="1:13">
      <c r="A353">
        <v>13572</v>
      </c>
      <c r="B353" t="s">
        <v>52</v>
      </c>
      <c r="C353" t="s">
        <v>50</v>
      </c>
      <c r="D353" s="1">
        <v>10000</v>
      </c>
      <c r="E353">
        <v>3</v>
      </c>
      <c r="F353" t="s">
        <v>27</v>
      </c>
      <c r="G353" t="s">
        <v>25</v>
      </c>
      <c r="H353" t="s">
        <v>15</v>
      </c>
      <c r="I353">
        <v>0</v>
      </c>
      <c r="J353" t="s">
        <v>16</v>
      </c>
      <c r="K353" t="s">
        <v>17</v>
      </c>
      <c r="L353">
        <v>37</v>
      </c>
      <c r="M353" t="s">
        <v>15</v>
      </c>
    </row>
    <row r="354" spans="1:13">
      <c r="A354">
        <v>27941</v>
      </c>
      <c r="B354" t="s">
        <v>50</v>
      </c>
      <c r="C354" t="s">
        <v>51</v>
      </c>
      <c r="D354" s="1">
        <v>80000</v>
      </c>
      <c r="E354">
        <v>4</v>
      </c>
      <c r="F354" t="s">
        <v>19</v>
      </c>
      <c r="G354" t="s">
        <v>21</v>
      </c>
      <c r="H354" t="s">
        <v>15</v>
      </c>
      <c r="I354">
        <v>2</v>
      </c>
      <c r="J354" t="s">
        <v>22</v>
      </c>
      <c r="K354" t="s">
        <v>17</v>
      </c>
      <c r="L354">
        <v>53</v>
      </c>
      <c r="M354" t="s">
        <v>18</v>
      </c>
    </row>
    <row r="355" spans="1:13">
      <c r="A355">
        <v>26354</v>
      </c>
      <c r="B355" t="s">
        <v>52</v>
      </c>
      <c r="C355" t="s">
        <v>50</v>
      </c>
      <c r="D355" s="1">
        <v>40000</v>
      </c>
      <c r="E355">
        <v>0</v>
      </c>
      <c r="F355" t="s">
        <v>31</v>
      </c>
      <c r="G355" t="s">
        <v>20</v>
      </c>
      <c r="H355" t="s">
        <v>18</v>
      </c>
      <c r="I355">
        <v>0</v>
      </c>
      <c r="J355" t="s">
        <v>16</v>
      </c>
      <c r="K355" t="s">
        <v>17</v>
      </c>
      <c r="L355">
        <v>38</v>
      </c>
      <c r="M355" t="s">
        <v>15</v>
      </c>
    </row>
    <row r="356" spans="1:13">
      <c r="A356">
        <v>14785</v>
      </c>
      <c r="B356" t="s">
        <v>52</v>
      </c>
      <c r="C356" t="s">
        <v>50</v>
      </c>
      <c r="D356" s="1">
        <v>30000</v>
      </c>
      <c r="E356">
        <v>1</v>
      </c>
      <c r="F356" t="s">
        <v>13</v>
      </c>
      <c r="G356" t="s">
        <v>20</v>
      </c>
      <c r="H356" t="s">
        <v>18</v>
      </c>
      <c r="I356">
        <v>1</v>
      </c>
      <c r="J356" t="s">
        <v>26</v>
      </c>
      <c r="K356" t="s">
        <v>17</v>
      </c>
      <c r="L356">
        <v>39</v>
      </c>
      <c r="M356" t="s">
        <v>18</v>
      </c>
    </row>
    <row r="357" spans="1:13">
      <c r="A357">
        <v>17238</v>
      </c>
      <c r="B357" t="s">
        <v>52</v>
      </c>
      <c r="C357" t="s">
        <v>50</v>
      </c>
      <c r="D357" s="1">
        <v>80000</v>
      </c>
      <c r="E357">
        <v>0</v>
      </c>
      <c r="F357" t="s">
        <v>13</v>
      </c>
      <c r="G357" t="s">
        <v>21</v>
      </c>
      <c r="H357" t="s">
        <v>15</v>
      </c>
      <c r="I357">
        <v>3</v>
      </c>
      <c r="J357" t="s">
        <v>30</v>
      </c>
      <c r="K357" t="s">
        <v>24</v>
      </c>
      <c r="L357">
        <v>32</v>
      </c>
      <c r="M357" t="s">
        <v>18</v>
      </c>
    </row>
    <row r="358" spans="1:13">
      <c r="A358">
        <v>23608</v>
      </c>
      <c r="B358" t="s">
        <v>50</v>
      </c>
      <c r="C358" t="s">
        <v>51</v>
      </c>
      <c r="D358" s="1">
        <v>150000</v>
      </c>
      <c r="E358">
        <v>3</v>
      </c>
      <c r="F358" t="s">
        <v>27</v>
      </c>
      <c r="G358" t="s">
        <v>21</v>
      </c>
      <c r="H358" t="s">
        <v>15</v>
      </c>
      <c r="I358">
        <v>3</v>
      </c>
      <c r="J358" t="s">
        <v>16</v>
      </c>
      <c r="K358" t="s">
        <v>17</v>
      </c>
      <c r="L358">
        <v>51</v>
      </c>
      <c r="M358" t="s">
        <v>15</v>
      </c>
    </row>
    <row r="359" spans="1:13">
      <c r="A359">
        <v>22538</v>
      </c>
      <c r="B359" t="s">
        <v>52</v>
      </c>
      <c r="C359" t="s">
        <v>51</v>
      </c>
      <c r="D359" s="1">
        <v>10000</v>
      </c>
      <c r="E359">
        <v>0</v>
      </c>
      <c r="F359" t="s">
        <v>29</v>
      </c>
      <c r="G359" t="s">
        <v>25</v>
      </c>
      <c r="H359" t="s">
        <v>15</v>
      </c>
      <c r="I359">
        <v>2</v>
      </c>
      <c r="J359" t="s">
        <v>26</v>
      </c>
      <c r="K359" t="s">
        <v>17</v>
      </c>
      <c r="L359">
        <v>33</v>
      </c>
      <c r="M359" t="s">
        <v>18</v>
      </c>
    </row>
    <row r="360" spans="1:13">
      <c r="A360">
        <v>12332</v>
      </c>
      <c r="B360" t="s">
        <v>50</v>
      </c>
      <c r="C360" t="s">
        <v>50</v>
      </c>
      <c r="D360" s="1">
        <v>90000</v>
      </c>
      <c r="E360">
        <v>4</v>
      </c>
      <c r="F360" t="s">
        <v>27</v>
      </c>
      <c r="G360" t="s">
        <v>28</v>
      </c>
      <c r="H360" t="s">
        <v>15</v>
      </c>
      <c r="I360">
        <v>3</v>
      </c>
      <c r="J360" t="s">
        <v>23</v>
      </c>
      <c r="K360" t="s">
        <v>17</v>
      </c>
      <c r="L360">
        <v>58</v>
      </c>
      <c r="M360" t="s">
        <v>15</v>
      </c>
    </row>
    <row r="361" spans="1:13">
      <c r="A361">
        <v>17230</v>
      </c>
      <c r="B361" t="s">
        <v>50</v>
      </c>
      <c r="C361" t="s">
        <v>50</v>
      </c>
      <c r="D361" s="1">
        <v>80000</v>
      </c>
      <c r="E361">
        <v>0</v>
      </c>
      <c r="F361" t="s">
        <v>13</v>
      </c>
      <c r="G361" t="s">
        <v>21</v>
      </c>
      <c r="H361" t="s">
        <v>15</v>
      </c>
      <c r="I361">
        <v>3</v>
      </c>
      <c r="J361" t="s">
        <v>30</v>
      </c>
      <c r="K361" t="s">
        <v>24</v>
      </c>
      <c r="L361">
        <v>30</v>
      </c>
      <c r="M361" t="s">
        <v>18</v>
      </c>
    </row>
    <row r="362" spans="1:13">
      <c r="A362">
        <v>13082</v>
      </c>
      <c r="B362" t="s">
        <v>52</v>
      </c>
      <c r="C362" t="s">
        <v>50</v>
      </c>
      <c r="D362" s="1">
        <v>130000</v>
      </c>
      <c r="E362">
        <v>0</v>
      </c>
      <c r="F362" t="s">
        <v>31</v>
      </c>
      <c r="G362" t="s">
        <v>28</v>
      </c>
      <c r="H362" t="s">
        <v>15</v>
      </c>
      <c r="I362">
        <v>0</v>
      </c>
      <c r="J362" t="s">
        <v>22</v>
      </c>
      <c r="K362" t="s">
        <v>24</v>
      </c>
      <c r="L362">
        <v>48</v>
      </c>
      <c r="M362" t="s">
        <v>15</v>
      </c>
    </row>
    <row r="363" spans="1:13">
      <c r="A363">
        <v>22518</v>
      </c>
      <c r="B363" t="s">
        <v>52</v>
      </c>
      <c r="C363" t="s">
        <v>51</v>
      </c>
      <c r="D363" s="1">
        <v>30000</v>
      </c>
      <c r="E363">
        <v>3</v>
      </c>
      <c r="F363" t="s">
        <v>19</v>
      </c>
      <c r="G363" t="s">
        <v>20</v>
      </c>
      <c r="H363" t="s">
        <v>18</v>
      </c>
      <c r="I363">
        <v>2</v>
      </c>
      <c r="J363" t="s">
        <v>16</v>
      </c>
      <c r="K363" t="s">
        <v>17</v>
      </c>
      <c r="L363">
        <v>27</v>
      </c>
      <c r="M363" t="s">
        <v>15</v>
      </c>
    </row>
    <row r="364" spans="1:13">
      <c r="A364">
        <v>13687</v>
      </c>
      <c r="B364" t="s">
        <v>50</v>
      </c>
      <c r="C364" t="s">
        <v>50</v>
      </c>
      <c r="D364" s="1">
        <v>40000</v>
      </c>
      <c r="E364">
        <v>1</v>
      </c>
      <c r="F364" t="s">
        <v>13</v>
      </c>
      <c r="G364" t="s">
        <v>14</v>
      </c>
      <c r="H364" t="s">
        <v>15</v>
      </c>
      <c r="I364">
        <v>1</v>
      </c>
      <c r="J364" t="s">
        <v>16</v>
      </c>
      <c r="K364" t="s">
        <v>17</v>
      </c>
      <c r="L364">
        <v>33</v>
      </c>
      <c r="M364" t="s">
        <v>15</v>
      </c>
    </row>
    <row r="365" spans="1:13">
      <c r="A365">
        <v>23571</v>
      </c>
      <c r="B365" t="s">
        <v>50</v>
      </c>
      <c r="C365" t="s">
        <v>51</v>
      </c>
      <c r="D365" s="1">
        <v>40000</v>
      </c>
      <c r="E365">
        <v>2</v>
      </c>
      <c r="F365" t="s">
        <v>13</v>
      </c>
      <c r="G365" t="s">
        <v>28</v>
      </c>
      <c r="H365" t="s">
        <v>15</v>
      </c>
      <c r="I365">
        <v>2</v>
      </c>
      <c r="J365" t="s">
        <v>16</v>
      </c>
      <c r="K365" t="s">
        <v>24</v>
      </c>
      <c r="L365">
        <v>66</v>
      </c>
      <c r="M365" t="s">
        <v>15</v>
      </c>
    </row>
    <row r="366" spans="1:13">
      <c r="A366">
        <v>19305</v>
      </c>
      <c r="B366" t="s">
        <v>52</v>
      </c>
      <c r="C366" t="s">
        <v>51</v>
      </c>
      <c r="D366" s="1">
        <v>10000</v>
      </c>
      <c r="E366">
        <v>2</v>
      </c>
      <c r="F366" t="s">
        <v>27</v>
      </c>
      <c r="G366" t="s">
        <v>25</v>
      </c>
      <c r="H366" t="s">
        <v>15</v>
      </c>
      <c r="I366">
        <v>1</v>
      </c>
      <c r="J366" t="s">
        <v>16</v>
      </c>
      <c r="K366" t="s">
        <v>17</v>
      </c>
      <c r="L366">
        <v>38</v>
      </c>
      <c r="M366" t="s">
        <v>15</v>
      </c>
    </row>
    <row r="367" spans="1:13">
      <c r="A367">
        <v>22636</v>
      </c>
      <c r="B367" t="s">
        <v>52</v>
      </c>
      <c r="C367" t="s">
        <v>51</v>
      </c>
      <c r="D367" s="1">
        <v>40000</v>
      </c>
      <c r="E367">
        <v>0</v>
      </c>
      <c r="F367" t="s">
        <v>13</v>
      </c>
      <c r="G367" t="s">
        <v>20</v>
      </c>
      <c r="H367" t="s">
        <v>18</v>
      </c>
      <c r="I367">
        <v>0</v>
      </c>
      <c r="J367" t="s">
        <v>16</v>
      </c>
      <c r="K367" t="s">
        <v>17</v>
      </c>
      <c r="L367">
        <v>38</v>
      </c>
      <c r="M367" t="s">
        <v>15</v>
      </c>
    </row>
    <row r="368" spans="1:13">
      <c r="A368">
        <v>17310</v>
      </c>
      <c r="B368" t="s">
        <v>50</v>
      </c>
      <c r="C368" t="s">
        <v>50</v>
      </c>
      <c r="D368" s="1">
        <v>60000</v>
      </c>
      <c r="E368">
        <v>1</v>
      </c>
      <c r="F368" t="s">
        <v>19</v>
      </c>
      <c r="G368" t="s">
        <v>14</v>
      </c>
      <c r="H368" t="s">
        <v>15</v>
      </c>
      <c r="I368">
        <v>1</v>
      </c>
      <c r="J368" t="s">
        <v>16</v>
      </c>
      <c r="K368" t="s">
        <v>24</v>
      </c>
      <c r="L368">
        <v>45</v>
      </c>
      <c r="M368" t="s">
        <v>15</v>
      </c>
    </row>
    <row r="369" spans="1:13">
      <c r="A369">
        <v>12133</v>
      </c>
      <c r="B369" t="s">
        <v>50</v>
      </c>
      <c r="C369" t="s">
        <v>51</v>
      </c>
      <c r="D369" s="1">
        <v>130000</v>
      </c>
      <c r="E369">
        <v>3</v>
      </c>
      <c r="F369" t="s">
        <v>19</v>
      </c>
      <c r="G369" t="s">
        <v>21</v>
      </c>
      <c r="H369" t="s">
        <v>15</v>
      </c>
      <c r="I369">
        <v>3</v>
      </c>
      <c r="J369" t="s">
        <v>23</v>
      </c>
      <c r="K369" t="s">
        <v>17</v>
      </c>
      <c r="L369">
        <v>50</v>
      </c>
      <c r="M369" t="s">
        <v>15</v>
      </c>
    </row>
    <row r="370" spans="1:13">
      <c r="A370">
        <v>25918</v>
      </c>
      <c r="B370" t="s">
        <v>52</v>
      </c>
      <c r="C370" t="s">
        <v>51</v>
      </c>
      <c r="D370" s="1">
        <v>30000</v>
      </c>
      <c r="E370">
        <v>2</v>
      </c>
      <c r="F370" t="s">
        <v>19</v>
      </c>
      <c r="G370" t="s">
        <v>20</v>
      </c>
      <c r="H370" t="s">
        <v>18</v>
      </c>
      <c r="I370">
        <v>2</v>
      </c>
      <c r="J370" t="s">
        <v>23</v>
      </c>
      <c r="K370" t="s">
        <v>24</v>
      </c>
      <c r="L370">
        <v>60</v>
      </c>
      <c r="M370" t="s">
        <v>15</v>
      </c>
    </row>
    <row r="371" spans="1:13">
      <c r="A371">
        <v>25752</v>
      </c>
      <c r="B371" t="s">
        <v>52</v>
      </c>
      <c r="C371" t="s">
        <v>51</v>
      </c>
      <c r="D371" s="1">
        <v>20000</v>
      </c>
      <c r="E371">
        <v>2</v>
      </c>
      <c r="F371" t="s">
        <v>19</v>
      </c>
      <c r="G371" t="s">
        <v>25</v>
      </c>
      <c r="H371" t="s">
        <v>18</v>
      </c>
      <c r="I371">
        <v>1</v>
      </c>
      <c r="J371" t="s">
        <v>16</v>
      </c>
      <c r="K371" t="s">
        <v>17</v>
      </c>
      <c r="L371">
        <v>53</v>
      </c>
      <c r="M371" t="s">
        <v>15</v>
      </c>
    </row>
    <row r="372" spans="1:13">
      <c r="A372">
        <v>17324</v>
      </c>
      <c r="B372" t="s">
        <v>50</v>
      </c>
      <c r="C372" t="s">
        <v>51</v>
      </c>
      <c r="D372" s="1">
        <v>100000</v>
      </c>
      <c r="E372">
        <v>4</v>
      </c>
      <c r="F372" t="s">
        <v>13</v>
      </c>
      <c r="G372" t="s">
        <v>21</v>
      </c>
      <c r="H372" t="s">
        <v>15</v>
      </c>
      <c r="I372">
        <v>1</v>
      </c>
      <c r="J372" t="s">
        <v>30</v>
      </c>
      <c r="K372" t="s">
        <v>24</v>
      </c>
      <c r="L372">
        <v>46</v>
      </c>
      <c r="M372" t="s">
        <v>18</v>
      </c>
    </row>
    <row r="373" spans="1:13">
      <c r="A373">
        <v>22918</v>
      </c>
      <c r="B373" t="s">
        <v>52</v>
      </c>
      <c r="C373" t="s">
        <v>50</v>
      </c>
      <c r="D373" s="1">
        <v>80000</v>
      </c>
      <c r="E373">
        <v>5</v>
      </c>
      <c r="F373" t="s">
        <v>31</v>
      </c>
      <c r="G373" t="s">
        <v>28</v>
      </c>
      <c r="H373" t="s">
        <v>15</v>
      </c>
      <c r="I373">
        <v>3</v>
      </c>
      <c r="J373" t="s">
        <v>16</v>
      </c>
      <c r="K373" t="s">
        <v>24</v>
      </c>
      <c r="L373">
        <v>50</v>
      </c>
      <c r="M373" t="s">
        <v>18</v>
      </c>
    </row>
    <row r="374" spans="1:13">
      <c r="A374">
        <v>12510</v>
      </c>
      <c r="B374" t="s">
        <v>50</v>
      </c>
      <c r="C374" t="s">
        <v>50</v>
      </c>
      <c r="D374" s="1">
        <v>40000</v>
      </c>
      <c r="E374">
        <v>1</v>
      </c>
      <c r="F374" t="s">
        <v>13</v>
      </c>
      <c r="G374" t="s">
        <v>14</v>
      </c>
      <c r="H374" t="s">
        <v>15</v>
      </c>
      <c r="I374">
        <v>1</v>
      </c>
      <c r="J374" t="s">
        <v>16</v>
      </c>
      <c r="K374" t="s">
        <v>17</v>
      </c>
      <c r="L374">
        <v>43</v>
      </c>
      <c r="M374" t="s">
        <v>15</v>
      </c>
    </row>
    <row r="375" spans="1:13">
      <c r="A375">
        <v>25512</v>
      </c>
      <c r="B375" t="s">
        <v>52</v>
      </c>
      <c r="C375" t="s">
        <v>50</v>
      </c>
      <c r="D375" s="1">
        <v>20000</v>
      </c>
      <c r="E375">
        <v>0</v>
      </c>
      <c r="F375" t="s">
        <v>27</v>
      </c>
      <c r="G375" t="s">
        <v>25</v>
      </c>
      <c r="H375" t="s">
        <v>18</v>
      </c>
      <c r="I375">
        <v>1</v>
      </c>
      <c r="J375" t="s">
        <v>22</v>
      </c>
      <c r="K375" t="s">
        <v>17</v>
      </c>
      <c r="L375">
        <v>30</v>
      </c>
      <c r="M375" t="s">
        <v>18</v>
      </c>
    </row>
    <row r="376" spans="1:13">
      <c r="A376">
        <v>16179</v>
      </c>
      <c r="B376" t="s">
        <v>52</v>
      </c>
      <c r="C376" t="s">
        <v>51</v>
      </c>
      <c r="D376" s="1">
        <v>80000</v>
      </c>
      <c r="E376">
        <v>5</v>
      </c>
      <c r="F376" t="s">
        <v>13</v>
      </c>
      <c r="G376" t="s">
        <v>21</v>
      </c>
      <c r="H376" t="s">
        <v>15</v>
      </c>
      <c r="I376">
        <v>4</v>
      </c>
      <c r="J376" t="s">
        <v>26</v>
      </c>
      <c r="K376" t="s">
        <v>24</v>
      </c>
      <c r="L376">
        <v>38</v>
      </c>
      <c r="M376" t="s">
        <v>18</v>
      </c>
    </row>
    <row r="377" spans="1:13">
      <c r="A377">
        <v>15628</v>
      </c>
      <c r="B377" t="s">
        <v>50</v>
      </c>
      <c r="C377" t="s">
        <v>51</v>
      </c>
      <c r="D377" s="1">
        <v>40000</v>
      </c>
      <c r="E377">
        <v>1</v>
      </c>
      <c r="F377" t="s">
        <v>13</v>
      </c>
      <c r="G377" t="s">
        <v>14</v>
      </c>
      <c r="H377" t="s">
        <v>15</v>
      </c>
      <c r="I377">
        <v>1</v>
      </c>
      <c r="J377" t="s">
        <v>16</v>
      </c>
      <c r="K377" t="s">
        <v>17</v>
      </c>
      <c r="L377">
        <v>89</v>
      </c>
      <c r="M377" t="s">
        <v>18</v>
      </c>
    </row>
    <row r="378" spans="1:13">
      <c r="A378">
        <v>20977</v>
      </c>
      <c r="B378" t="s">
        <v>50</v>
      </c>
      <c r="C378" t="s">
        <v>50</v>
      </c>
      <c r="D378" s="1">
        <v>20000</v>
      </c>
      <c r="E378">
        <v>1</v>
      </c>
      <c r="F378" t="s">
        <v>13</v>
      </c>
      <c r="G378" t="s">
        <v>20</v>
      </c>
      <c r="H378" t="s">
        <v>15</v>
      </c>
      <c r="I378">
        <v>0</v>
      </c>
      <c r="J378" t="s">
        <v>16</v>
      </c>
      <c r="K378" t="s">
        <v>17</v>
      </c>
      <c r="L378">
        <v>64</v>
      </c>
      <c r="M378" t="s">
        <v>15</v>
      </c>
    </row>
    <row r="379" spans="1:13">
      <c r="A379">
        <v>18140</v>
      </c>
      <c r="B379" t="s">
        <v>50</v>
      </c>
      <c r="C379" t="s">
        <v>50</v>
      </c>
      <c r="D379" s="1">
        <v>130000</v>
      </c>
      <c r="E379">
        <v>3</v>
      </c>
      <c r="F379" t="s">
        <v>19</v>
      </c>
      <c r="G379" t="s">
        <v>21</v>
      </c>
      <c r="H379" t="s">
        <v>18</v>
      </c>
      <c r="I379">
        <v>3</v>
      </c>
      <c r="J379" t="s">
        <v>23</v>
      </c>
      <c r="K379" t="s">
        <v>17</v>
      </c>
      <c r="L379">
        <v>51</v>
      </c>
      <c r="M379" t="s">
        <v>15</v>
      </c>
    </row>
    <row r="380" spans="1:13">
      <c r="A380">
        <v>20417</v>
      </c>
      <c r="B380" t="s">
        <v>50</v>
      </c>
      <c r="C380" t="s">
        <v>50</v>
      </c>
      <c r="D380" s="1">
        <v>30000</v>
      </c>
      <c r="E380">
        <v>3</v>
      </c>
      <c r="F380" t="s">
        <v>19</v>
      </c>
      <c r="G380" t="s">
        <v>20</v>
      </c>
      <c r="H380" t="s">
        <v>18</v>
      </c>
      <c r="I380">
        <v>2</v>
      </c>
      <c r="J380" t="s">
        <v>23</v>
      </c>
      <c r="K380" t="s">
        <v>24</v>
      </c>
      <c r="L380">
        <v>56</v>
      </c>
      <c r="M380" t="s">
        <v>18</v>
      </c>
    </row>
    <row r="381" spans="1:13">
      <c r="A381">
        <v>18267</v>
      </c>
      <c r="B381" t="s">
        <v>50</v>
      </c>
      <c r="C381" t="s">
        <v>50</v>
      </c>
      <c r="D381" s="1">
        <v>60000</v>
      </c>
      <c r="E381">
        <v>3</v>
      </c>
      <c r="F381" t="s">
        <v>13</v>
      </c>
      <c r="G381" t="s">
        <v>21</v>
      </c>
      <c r="H381" t="s">
        <v>15</v>
      </c>
      <c r="I381">
        <v>2</v>
      </c>
      <c r="J381" t="s">
        <v>23</v>
      </c>
      <c r="K381" t="s">
        <v>24</v>
      </c>
      <c r="L381">
        <v>43</v>
      </c>
      <c r="M381" t="s">
        <v>18</v>
      </c>
    </row>
    <row r="382" spans="1:13">
      <c r="A382">
        <v>13620</v>
      </c>
      <c r="B382" t="s">
        <v>52</v>
      </c>
      <c r="C382" t="s">
        <v>50</v>
      </c>
      <c r="D382" s="1">
        <v>70000</v>
      </c>
      <c r="E382">
        <v>0</v>
      </c>
      <c r="F382" t="s">
        <v>13</v>
      </c>
      <c r="G382" t="s">
        <v>21</v>
      </c>
      <c r="H382" t="s">
        <v>18</v>
      </c>
      <c r="I382">
        <v>3</v>
      </c>
      <c r="J382" t="s">
        <v>30</v>
      </c>
      <c r="K382" t="s">
        <v>24</v>
      </c>
      <c r="L382">
        <v>30</v>
      </c>
      <c r="M382" t="s">
        <v>15</v>
      </c>
    </row>
    <row r="383" spans="1:13">
      <c r="A383">
        <v>22974</v>
      </c>
      <c r="B383" t="s">
        <v>50</v>
      </c>
      <c r="C383" t="s">
        <v>51</v>
      </c>
      <c r="D383" s="1">
        <v>30000</v>
      </c>
      <c r="E383">
        <v>2</v>
      </c>
      <c r="F383" t="s">
        <v>19</v>
      </c>
      <c r="G383" t="s">
        <v>20</v>
      </c>
      <c r="H383" t="s">
        <v>15</v>
      </c>
      <c r="I383">
        <v>2</v>
      </c>
      <c r="J383" t="s">
        <v>23</v>
      </c>
      <c r="K383" t="s">
        <v>24</v>
      </c>
      <c r="L383">
        <v>69</v>
      </c>
      <c r="M383" t="s">
        <v>18</v>
      </c>
    </row>
    <row r="384" spans="1:13">
      <c r="A384">
        <v>13586</v>
      </c>
      <c r="B384" t="s">
        <v>50</v>
      </c>
      <c r="C384" t="s">
        <v>50</v>
      </c>
      <c r="D384" s="1">
        <v>80000</v>
      </c>
      <c r="E384">
        <v>4</v>
      </c>
      <c r="F384" t="s">
        <v>19</v>
      </c>
      <c r="G384" t="s">
        <v>21</v>
      </c>
      <c r="H384" t="s">
        <v>15</v>
      </c>
      <c r="I384">
        <v>2</v>
      </c>
      <c r="J384" t="s">
        <v>30</v>
      </c>
      <c r="K384" t="s">
        <v>17</v>
      </c>
      <c r="L384">
        <v>53</v>
      </c>
      <c r="M384" t="s">
        <v>18</v>
      </c>
    </row>
    <row r="385" spans="1:13">
      <c r="A385">
        <v>17978</v>
      </c>
      <c r="B385" t="s">
        <v>50</v>
      </c>
      <c r="C385" t="s">
        <v>50</v>
      </c>
      <c r="D385" s="1">
        <v>40000</v>
      </c>
      <c r="E385">
        <v>0</v>
      </c>
      <c r="F385" t="s">
        <v>31</v>
      </c>
      <c r="G385" t="s">
        <v>20</v>
      </c>
      <c r="H385" t="s">
        <v>15</v>
      </c>
      <c r="I385">
        <v>0</v>
      </c>
      <c r="J385" t="s">
        <v>16</v>
      </c>
      <c r="K385" t="s">
        <v>17</v>
      </c>
      <c r="L385">
        <v>37</v>
      </c>
      <c r="M385" t="s">
        <v>15</v>
      </c>
    </row>
    <row r="386" spans="1:13">
      <c r="A386">
        <v>12581</v>
      </c>
      <c r="B386" t="s">
        <v>52</v>
      </c>
      <c r="C386" t="s">
        <v>51</v>
      </c>
      <c r="D386" s="1">
        <v>10000</v>
      </c>
      <c r="E386">
        <v>0</v>
      </c>
      <c r="F386" t="s">
        <v>19</v>
      </c>
      <c r="G386" t="s">
        <v>25</v>
      </c>
      <c r="H386" t="s">
        <v>18</v>
      </c>
      <c r="I386">
        <v>1</v>
      </c>
      <c r="J386" t="s">
        <v>16</v>
      </c>
      <c r="K386" t="s">
        <v>24</v>
      </c>
      <c r="L386">
        <v>28</v>
      </c>
      <c r="M386" t="s">
        <v>15</v>
      </c>
    </row>
    <row r="387" spans="1:13">
      <c r="A387">
        <v>18018</v>
      </c>
      <c r="B387" t="s">
        <v>52</v>
      </c>
      <c r="C387" t="s">
        <v>50</v>
      </c>
      <c r="D387" s="1">
        <v>30000</v>
      </c>
      <c r="E387">
        <v>3</v>
      </c>
      <c r="F387" t="s">
        <v>19</v>
      </c>
      <c r="G387" t="s">
        <v>20</v>
      </c>
      <c r="H387" t="s">
        <v>15</v>
      </c>
      <c r="I387">
        <v>0</v>
      </c>
      <c r="J387" t="s">
        <v>16</v>
      </c>
      <c r="K387" t="s">
        <v>17</v>
      </c>
      <c r="L387">
        <v>43</v>
      </c>
      <c r="M387" t="s">
        <v>18</v>
      </c>
    </row>
    <row r="388" spans="1:13">
      <c r="A388">
        <v>28957</v>
      </c>
      <c r="B388" t="s">
        <v>52</v>
      </c>
      <c r="C388" t="s">
        <v>51</v>
      </c>
      <c r="D388" s="1">
        <v>120000</v>
      </c>
      <c r="E388">
        <v>0</v>
      </c>
      <c r="F388" t="s">
        <v>29</v>
      </c>
      <c r="G388" t="s">
        <v>21</v>
      </c>
      <c r="H388" t="s">
        <v>15</v>
      </c>
      <c r="I388">
        <v>4</v>
      </c>
      <c r="J388" t="s">
        <v>30</v>
      </c>
      <c r="K388" t="s">
        <v>24</v>
      </c>
      <c r="L388">
        <v>34</v>
      </c>
      <c r="M388" t="s">
        <v>15</v>
      </c>
    </row>
    <row r="389" spans="1:13">
      <c r="A389">
        <v>13690</v>
      </c>
      <c r="B389" t="s">
        <v>52</v>
      </c>
      <c r="C389" t="s">
        <v>51</v>
      </c>
      <c r="D389" s="1">
        <v>20000</v>
      </c>
      <c r="E389">
        <v>0</v>
      </c>
      <c r="F389" t="s">
        <v>29</v>
      </c>
      <c r="G389" t="s">
        <v>25</v>
      </c>
      <c r="H389" t="s">
        <v>18</v>
      </c>
      <c r="I389">
        <v>2</v>
      </c>
      <c r="J389" t="s">
        <v>26</v>
      </c>
      <c r="K389" t="s">
        <v>17</v>
      </c>
      <c r="L389">
        <v>34</v>
      </c>
      <c r="M389" t="s">
        <v>15</v>
      </c>
    </row>
    <row r="390" spans="1:13">
      <c r="A390">
        <v>12568</v>
      </c>
      <c r="B390" t="s">
        <v>50</v>
      </c>
      <c r="C390" t="s">
        <v>51</v>
      </c>
      <c r="D390" s="1">
        <v>30000</v>
      </c>
      <c r="E390">
        <v>1</v>
      </c>
      <c r="F390" t="s">
        <v>13</v>
      </c>
      <c r="G390" t="s">
        <v>20</v>
      </c>
      <c r="H390" t="s">
        <v>15</v>
      </c>
      <c r="I390">
        <v>0</v>
      </c>
      <c r="J390" t="s">
        <v>16</v>
      </c>
      <c r="K390" t="s">
        <v>17</v>
      </c>
      <c r="L390">
        <v>64</v>
      </c>
      <c r="M390" t="s">
        <v>18</v>
      </c>
    </row>
    <row r="391" spans="1:13">
      <c r="A391">
        <v>13122</v>
      </c>
      <c r="B391" t="s">
        <v>50</v>
      </c>
      <c r="C391" t="s">
        <v>51</v>
      </c>
      <c r="D391" s="1">
        <v>80000</v>
      </c>
      <c r="E391">
        <v>0</v>
      </c>
      <c r="F391" t="s">
        <v>13</v>
      </c>
      <c r="G391" t="s">
        <v>21</v>
      </c>
      <c r="H391" t="s">
        <v>15</v>
      </c>
      <c r="I391">
        <v>1</v>
      </c>
      <c r="J391" t="s">
        <v>26</v>
      </c>
      <c r="K391" t="s">
        <v>24</v>
      </c>
      <c r="L391">
        <v>41</v>
      </c>
      <c r="M391" t="s">
        <v>15</v>
      </c>
    </row>
    <row r="392" spans="1:13">
      <c r="A392">
        <v>21184</v>
      </c>
      <c r="B392" t="s">
        <v>52</v>
      </c>
      <c r="C392" t="s">
        <v>50</v>
      </c>
      <c r="D392" s="1">
        <v>70000</v>
      </c>
      <c r="E392">
        <v>0</v>
      </c>
      <c r="F392" t="s">
        <v>13</v>
      </c>
      <c r="G392" t="s">
        <v>21</v>
      </c>
      <c r="H392" t="s">
        <v>18</v>
      </c>
      <c r="I392">
        <v>1</v>
      </c>
      <c r="J392" t="s">
        <v>23</v>
      </c>
      <c r="K392" t="s">
        <v>24</v>
      </c>
      <c r="L392">
        <v>38</v>
      </c>
      <c r="M392" t="s">
        <v>18</v>
      </c>
    </row>
    <row r="393" spans="1:13">
      <c r="A393">
        <v>26150</v>
      </c>
      <c r="B393" t="s">
        <v>52</v>
      </c>
      <c r="C393" t="s">
        <v>51</v>
      </c>
      <c r="D393" s="1">
        <v>70000</v>
      </c>
      <c r="E393">
        <v>0</v>
      </c>
      <c r="F393" t="s">
        <v>13</v>
      </c>
      <c r="G393" t="s">
        <v>21</v>
      </c>
      <c r="H393" t="s">
        <v>18</v>
      </c>
      <c r="I393">
        <v>1</v>
      </c>
      <c r="J393" t="s">
        <v>16</v>
      </c>
      <c r="K393" t="s">
        <v>24</v>
      </c>
      <c r="L393">
        <v>41</v>
      </c>
      <c r="M393" t="s">
        <v>15</v>
      </c>
    </row>
    <row r="394" spans="1:13">
      <c r="A394">
        <v>24151</v>
      </c>
      <c r="B394" t="s">
        <v>52</v>
      </c>
      <c r="C394" t="s">
        <v>50</v>
      </c>
      <c r="D394" s="1">
        <v>20000</v>
      </c>
      <c r="E394">
        <v>1</v>
      </c>
      <c r="F394" t="s">
        <v>13</v>
      </c>
      <c r="G394" t="s">
        <v>20</v>
      </c>
      <c r="H394" t="s">
        <v>18</v>
      </c>
      <c r="I394">
        <v>0</v>
      </c>
      <c r="J394" t="s">
        <v>16</v>
      </c>
      <c r="K394" t="s">
        <v>17</v>
      </c>
      <c r="L394">
        <v>51</v>
      </c>
      <c r="M394" t="s">
        <v>18</v>
      </c>
    </row>
    <row r="395" spans="1:13">
      <c r="A395">
        <v>23962</v>
      </c>
      <c r="B395" t="s">
        <v>50</v>
      </c>
      <c r="C395" t="s">
        <v>51</v>
      </c>
      <c r="D395" s="1">
        <v>10000</v>
      </c>
      <c r="E395">
        <v>0</v>
      </c>
      <c r="F395" t="s">
        <v>29</v>
      </c>
      <c r="G395" t="s">
        <v>25</v>
      </c>
      <c r="H395" t="s">
        <v>15</v>
      </c>
      <c r="I395">
        <v>2</v>
      </c>
      <c r="J395" t="s">
        <v>26</v>
      </c>
      <c r="K395" t="s">
        <v>17</v>
      </c>
      <c r="L395">
        <v>32</v>
      </c>
      <c r="M395" t="s">
        <v>18</v>
      </c>
    </row>
    <row r="396" spans="1:13">
      <c r="A396">
        <v>17793</v>
      </c>
      <c r="B396" t="s">
        <v>50</v>
      </c>
      <c r="C396" t="s">
        <v>51</v>
      </c>
      <c r="D396" s="1">
        <v>40000</v>
      </c>
      <c r="E396">
        <v>0</v>
      </c>
      <c r="F396" t="s">
        <v>13</v>
      </c>
      <c r="G396" t="s">
        <v>20</v>
      </c>
      <c r="H396" t="s">
        <v>15</v>
      </c>
      <c r="I396">
        <v>0</v>
      </c>
      <c r="J396" t="s">
        <v>16</v>
      </c>
      <c r="K396" t="s">
        <v>17</v>
      </c>
      <c r="L396">
        <v>38</v>
      </c>
      <c r="M396" t="s">
        <v>15</v>
      </c>
    </row>
    <row r="397" spans="1:13">
      <c r="A397">
        <v>14926</v>
      </c>
      <c r="B397" t="s">
        <v>50</v>
      </c>
      <c r="C397" t="s">
        <v>50</v>
      </c>
      <c r="D397" s="1">
        <v>30000</v>
      </c>
      <c r="E397">
        <v>1</v>
      </c>
      <c r="F397" t="s">
        <v>13</v>
      </c>
      <c r="G397" t="s">
        <v>20</v>
      </c>
      <c r="H397" t="s">
        <v>15</v>
      </c>
      <c r="I397">
        <v>0</v>
      </c>
      <c r="J397" t="s">
        <v>16</v>
      </c>
      <c r="K397" t="s">
        <v>17</v>
      </c>
      <c r="L397">
        <v>38</v>
      </c>
      <c r="M397" t="s">
        <v>15</v>
      </c>
    </row>
    <row r="398" spans="1:13">
      <c r="A398">
        <v>16163</v>
      </c>
      <c r="B398" t="s">
        <v>52</v>
      </c>
      <c r="C398" t="s">
        <v>50</v>
      </c>
      <c r="D398" s="1">
        <v>60000</v>
      </c>
      <c r="E398">
        <v>2</v>
      </c>
      <c r="F398" t="s">
        <v>13</v>
      </c>
      <c r="G398" t="s">
        <v>21</v>
      </c>
      <c r="H398" t="s">
        <v>15</v>
      </c>
      <c r="I398">
        <v>1</v>
      </c>
      <c r="J398" t="s">
        <v>22</v>
      </c>
      <c r="K398" t="s">
        <v>24</v>
      </c>
      <c r="L398">
        <v>38</v>
      </c>
      <c r="M398" t="s">
        <v>15</v>
      </c>
    </row>
    <row r="399" spans="1:13">
      <c r="A399">
        <v>21365</v>
      </c>
      <c r="B399" t="s">
        <v>50</v>
      </c>
      <c r="C399" t="s">
        <v>51</v>
      </c>
      <c r="D399" s="1">
        <v>10000</v>
      </c>
      <c r="E399">
        <v>2</v>
      </c>
      <c r="F399" t="s">
        <v>29</v>
      </c>
      <c r="G399" t="s">
        <v>20</v>
      </c>
      <c r="H399" t="s">
        <v>15</v>
      </c>
      <c r="I399">
        <v>2</v>
      </c>
      <c r="J399" t="s">
        <v>23</v>
      </c>
      <c r="K399" t="s">
        <v>24</v>
      </c>
      <c r="L399">
        <v>58</v>
      </c>
      <c r="M399" t="s">
        <v>18</v>
      </c>
    </row>
    <row r="400" spans="1:13">
      <c r="A400">
        <v>27771</v>
      </c>
      <c r="B400" t="s">
        <v>52</v>
      </c>
      <c r="C400" t="s">
        <v>50</v>
      </c>
      <c r="D400" s="1">
        <v>30000</v>
      </c>
      <c r="E400">
        <v>1</v>
      </c>
      <c r="F400" t="s">
        <v>13</v>
      </c>
      <c r="G400" t="s">
        <v>20</v>
      </c>
      <c r="H400" t="s">
        <v>15</v>
      </c>
      <c r="I400">
        <v>1</v>
      </c>
      <c r="J400" t="s">
        <v>26</v>
      </c>
      <c r="K400" t="s">
        <v>17</v>
      </c>
      <c r="L400">
        <v>39</v>
      </c>
      <c r="M400" t="s">
        <v>15</v>
      </c>
    </row>
    <row r="401" spans="1:13">
      <c r="A401">
        <v>26167</v>
      </c>
      <c r="B401" t="s">
        <v>52</v>
      </c>
      <c r="C401" t="s">
        <v>51</v>
      </c>
      <c r="D401" s="1">
        <v>40000</v>
      </c>
      <c r="E401">
        <v>2</v>
      </c>
      <c r="F401" t="s">
        <v>13</v>
      </c>
      <c r="G401" t="s">
        <v>28</v>
      </c>
      <c r="H401" t="s">
        <v>18</v>
      </c>
      <c r="I401">
        <v>1</v>
      </c>
      <c r="J401" t="s">
        <v>23</v>
      </c>
      <c r="K401" t="s">
        <v>24</v>
      </c>
      <c r="L401">
        <v>53</v>
      </c>
      <c r="M401" t="s">
        <v>15</v>
      </c>
    </row>
    <row r="402" spans="1:13">
      <c r="A402">
        <v>25792</v>
      </c>
      <c r="B402" t="s">
        <v>52</v>
      </c>
      <c r="C402" t="s">
        <v>51</v>
      </c>
      <c r="D402" s="1">
        <v>110000</v>
      </c>
      <c r="E402">
        <v>3</v>
      </c>
      <c r="F402" t="s">
        <v>13</v>
      </c>
      <c r="G402" t="s">
        <v>28</v>
      </c>
      <c r="H402" t="s">
        <v>15</v>
      </c>
      <c r="I402">
        <v>4</v>
      </c>
      <c r="J402" t="s">
        <v>30</v>
      </c>
      <c r="K402" t="s">
        <v>17</v>
      </c>
      <c r="L402">
        <v>53</v>
      </c>
      <c r="M402" t="s">
        <v>18</v>
      </c>
    </row>
    <row r="403" spans="1:13">
      <c r="A403">
        <v>11555</v>
      </c>
      <c r="B403" t="s">
        <v>50</v>
      </c>
      <c r="C403" t="s">
        <v>51</v>
      </c>
      <c r="D403" s="1">
        <v>40000</v>
      </c>
      <c r="E403">
        <v>1</v>
      </c>
      <c r="F403" t="s">
        <v>13</v>
      </c>
      <c r="G403" t="s">
        <v>20</v>
      </c>
      <c r="H403" t="s">
        <v>15</v>
      </c>
      <c r="I403">
        <v>0</v>
      </c>
      <c r="J403" t="s">
        <v>16</v>
      </c>
      <c r="K403" t="s">
        <v>17</v>
      </c>
      <c r="L403">
        <v>80</v>
      </c>
      <c r="M403" t="s">
        <v>18</v>
      </c>
    </row>
    <row r="404" spans="1:13">
      <c r="A404">
        <v>22381</v>
      </c>
      <c r="B404" t="s">
        <v>50</v>
      </c>
      <c r="C404" t="s">
        <v>50</v>
      </c>
      <c r="D404" s="1">
        <v>10000</v>
      </c>
      <c r="E404">
        <v>1</v>
      </c>
      <c r="F404" t="s">
        <v>31</v>
      </c>
      <c r="G404" t="s">
        <v>25</v>
      </c>
      <c r="H404" t="s">
        <v>15</v>
      </c>
      <c r="I404">
        <v>0</v>
      </c>
      <c r="J404" t="s">
        <v>16</v>
      </c>
      <c r="K404" t="s">
        <v>17</v>
      </c>
      <c r="L404">
        <v>44</v>
      </c>
      <c r="M404" t="s">
        <v>18</v>
      </c>
    </row>
    <row r="405" spans="1:13">
      <c r="A405">
        <v>17882</v>
      </c>
      <c r="B405" t="s">
        <v>50</v>
      </c>
      <c r="C405" t="s">
        <v>50</v>
      </c>
      <c r="D405" s="1">
        <v>20000</v>
      </c>
      <c r="E405">
        <v>1</v>
      </c>
      <c r="F405" t="s">
        <v>31</v>
      </c>
      <c r="G405" t="s">
        <v>20</v>
      </c>
      <c r="H405" t="s">
        <v>15</v>
      </c>
      <c r="I405">
        <v>0</v>
      </c>
      <c r="J405" t="s">
        <v>16</v>
      </c>
      <c r="K405" t="s">
        <v>17</v>
      </c>
      <c r="L405">
        <v>44</v>
      </c>
      <c r="M405" t="s">
        <v>18</v>
      </c>
    </row>
    <row r="406" spans="1:13">
      <c r="A406">
        <v>22174</v>
      </c>
      <c r="B406" t="s">
        <v>50</v>
      </c>
      <c r="C406" t="s">
        <v>50</v>
      </c>
      <c r="D406" s="1">
        <v>30000</v>
      </c>
      <c r="E406">
        <v>3</v>
      </c>
      <c r="F406" t="s">
        <v>27</v>
      </c>
      <c r="G406" t="s">
        <v>14</v>
      </c>
      <c r="H406" t="s">
        <v>15</v>
      </c>
      <c r="I406">
        <v>2</v>
      </c>
      <c r="J406" t="s">
        <v>23</v>
      </c>
      <c r="K406" t="s">
        <v>24</v>
      </c>
      <c r="L406">
        <v>54</v>
      </c>
      <c r="M406" t="s">
        <v>15</v>
      </c>
    </row>
    <row r="407" spans="1:13">
      <c r="A407">
        <v>22439</v>
      </c>
      <c r="B407" t="s">
        <v>50</v>
      </c>
      <c r="C407" t="s">
        <v>51</v>
      </c>
      <c r="D407" s="1">
        <v>30000</v>
      </c>
      <c r="E407">
        <v>0</v>
      </c>
      <c r="F407" t="s">
        <v>13</v>
      </c>
      <c r="G407" t="s">
        <v>20</v>
      </c>
      <c r="H407" t="s">
        <v>15</v>
      </c>
      <c r="I407">
        <v>0</v>
      </c>
      <c r="J407" t="s">
        <v>16</v>
      </c>
      <c r="K407" t="s">
        <v>17</v>
      </c>
      <c r="L407">
        <v>37</v>
      </c>
      <c r="M407" t="s">
        <v>15</v>
      </c>
    </row>
    <row r="408" spans="1:13">
      <c r="A408">
        <v>18012</v>
      </c>
      <c r="B408" t="s">
        <v>50</v>
      </c>
      <c r="C408" t="s">
        <v>51</v>
      </c>
      <c r="D408" s="1">
        <v>40000</v>
      </c>
      <c r="E408">
        <v>1</v>
      </c>
      <c r="F408" t="s">
        <v>13</v>
      </c>
      <c r="G408" t="s">
        <v>14</v>
      </c>
      <c r="H408" t="s">
        <v>15</v>
      </c>
      <c r="I408">
        <v>0</v>
      </c>
      <c r="J408" t="s">
        <v>16</v>
      </c>
      <c r="K408" t="s">
        <v>17</v>
      </c>
      <c r="L408">
        <v>41</v>
      </c>
      <c r="M408" t="s">
        <v>18</v>
      </c>
    </row>
    <row r="409" spans="1:13">
      <c r="A409">
        <v>27582</v>
      </c>
      <c r="B409" t="s">
        <v>52</v>
      </c>
      <c r="C409" t="s">
        <v>51</v>
      </c>
      <c r="D409" s="1">
        <v>90000</v>
      </c>
      <c r="E409">
        <v>2</v>
      </c>
      <c r="F409" t="s">
        <v>13</v>
      </c>
      <c r="G409" t="s">
        <v>21</v>
      </c>
      <c r="H409" t="s">
        <v>18</v>
      </c>
      <c r="I409">
        <v>0</v>
      </c>
      <c r="J409" t="s">
        <v>16</v>
      </c>
      <c r="K409" t="s">
        <v>24</v>
      </c>
      <c r="L409">
        <v>36</v>
      </c>
      <c r="M409" t="s">
        <v>15</v>
      </c>
    </row>
    <row r="410" spans="1:13">
      <c r="A410">
        <v>12744</v>
      </c>
      <c r="B410" t="s">
        <v>52</v>
      </c>
      <c r="C410" t="s">
        <v>51</v>
      </c>
      <c r="D410" s="1">
        <v>40000</v>
      </c>
      <c r="E410">
        <v>2</v>
      </c>
      <c r="F410" t="s">
        <v>19</v>
      </c>
      <c r="G410" t="s">
        <v>20</v>
      </c>
      <c r="H410" t="s">
        <v>15</v>
      </c>
      <c r="I410">
        <v>0</v>
      </c>
      <c r="J410" t="s">
        <v>16</v>
      </c>
      <c r="K410" t="s">
        <v>17</v>
      </c>
      <c r="L410">
        <v>33</v>
      </c>
      <c r="M410" t="s">
        <v>18</v>
      </c>
    </row>
    <row r="411" spans="1:13">
      <c r="A411">
        <v>22821</v>
      </c>
      <c r="B411" t="s">
        <v>50</v>
      </c>
      <c r="C411" t="s">
        <v>51</v>
      </c>
      <c r="D411" s="1">
        <v>130000</v>
      </c>
      <c r="E411">
        <v>3</v>
      </c>
      <c r="F411" t="s">
        <v>19</v>
      </c>
      <c r="G411" t="s">
        <v>21</v>
      </c>
      <c r="H411" t="s">
        <v>15</v>
      </c>
      <c r="I411">
        <v>4</v>
      </c>
      <c r="J411" t="s">
        <v>16</v>
      </c>
      <c r="K411" t="s">
        <v>17</v>
      </c>
      <c r="L411">
        <v>52</v>
      </c>
      <c r="M411" t="s">
        <v>18</v>
      </c>
    </row>
    <row r="412" spans="1:13">
      <c r="A412">
        <v>20171</v>
      </c>
      <c r="B412" t="s">
        <v>50</v>
      </c>
      <c r="C412" t="s">
        <v>51</v>
      </c>
      <c r="D412" s="1">
        <v>20000</v>
      </c>
      <c r="E412">
        <v>2</v>
      </c>
      <c r="F412" t="s">
        <v>19</v>
      </c>
      <c r="G412" t="s">
        <v>25</v>
      </c>
      <c r="H412" t="s">
        <v>15</v>
      </c>
      <c r="I412">
        <v>1</v>
      </c>
      <c r="J412" t="s">
        <v>16</v>
      </c>
      <c r="K412" t="s">
        <v>17</v>
      </c>
      <c r="L412">
        <v>46</v>
      </c>
      <c r="M412" t="s">
        <v>15</v>
      </c>
    </row>
    <row r="413" spans="1:13">
      <c r="A413">
        <v>11116</v>
      </c>
      <c r="B413" t="s">
        <v>50</v>
      </c>
      <c r="C413" t="s">
        <v>50</v>
      </c>
      <c r="D413" s="1">
        <v>70000</v>
      </c>
      <c r="E413">
        <v>5</v>
      </c>
      <c r="F413" t="s">
        <v>19</v>
      </c>
      <c r="G413" t="s">
        <v>14</v>
      </c>
      <c r="H413" t="s">
        <v>15</v>
      </c>
      <c r="I413">
        <v>2</v>
      </c>
      <c r="J413" t="s">
        <v>23</v>
      </c>
      <c r="K413" t="s">
        <v>24</v>
      </c>
      <c r="L413">
        <v>43</v>
      </c>
      <c r="M413" t="s">
        <v>18</v>
      </c>
    </row>
    <row r="414" spans="1:13">
      <c r="A414">
        <v>20053</v>
      </c>
      <c r="B414" t="s">
        <v>52</v>
      </c>
      <c r="C414" t="s">
        <v>50</v>
      </c>
      <c r="D414" s="1">
        <v>40000</v>
      </c>
      <c r="E414">
        <v>2</v>
      </c>
      <c r="F414" t="s">
        <v>19</v>
      </c>
      <c r="G414" t="s">
        <v>20</v>
      </c>
      <c r="H414" t="s">
        <v>15</v>
      </c>
      <c r="I414">
        <v>0</v>
      </c>
      <c r="J414" t="s">
        <v>16</v>
      </c>
      <c r="K414" t="s">
        <v>17</v>
      </c>
      <c r="L414">
        <v>34</v>
      </c>
      <c r="M414" t="s">
        <v>18</v>
      </c>
    </row>
    <row r="415" spans="1:13">
      <c r="A415">
        <v>25266</v>
      </c>
      <c r="B415" t="s">
        <v>52</v>
      </c>
      <c r="C415" t="s">
        <v>51</v>
      </c>
      <c r="D415" s="1">
        <v>30000</v>
      </c>
      <c r="E415">
        <v>2</v>
      </c>
      <c r="F415" t="s">
        <v>19</v>
      </c>
      <c r="G415" t="s">
        <v>20</v>
      </c>
      <c r="H415" t="s">
        <v>18</v>
      </c>
      <c r="I415">
        <v>2</v>
      </c>
      <c r="J415" t="s">
        <v>23</v>
      </c>
      <c r="K415" t="s">
        <v>24</v>
      </c>
      <c r="L415">
        <v>67</v>
      </c>
      <c r="M415" t="s">
        <v>18</v>
      </c>
    </row>
    <row r="416" spans="1:13">
      <c r="A416">
        <v>17960</v>
      </c>
      <c r="B416" t="s">
        <v>50</v>
      </c>
      <c r="C416" t="s">
        <v>51</v>
      </c>
      <c r="D416" s="1">
        <v>40000</v>
      </c>
      <c r="E416">
        <v>0</v>
      </c>
      <c r="F416" t="s">
        <v>31</v>
      </c>
      <c r="G416" t="s">
        <v>20</v>
      </c>
      <c r="H416" t="s">
        <v>15</v>
      </c>
      <c r="I416">
        <v>0</v>
      </c>
      <c r="J416" t="s">
        <v>16</v>
      </c>
      <c r="K416" t="s">
        <v>17</v>
      </c>
      <c r="L416">
        <v>35</v>
      </c>
      <c r="M416" t="s">
        <v>15</v>
      </c>
    </row>
    <row r="417" spans="1:13">
      <c r="A417">
        <v>13961</v>
      </c>
      <c r="B417" t="s">
        <v>50</v>
      </c>
      <c r="C417" t="s">
        <v>51</v>
      </c>
      <c r="D417" s="1">
        <v>80000</v>
      </c>
      <c r="E417">
        <v>5</v>
      </c>
      <c r="F417" t="s">
        <v>31</v>
      </c>
      <c r="G417" t="s">
        <v>28</v>
      </c>
      <c r="H417" t="s">
        <v>15</v>
      </c>
      <c r="I417">
        <v>3</v>
      </c>
      <c r="J417" t="s">
        <v>16</v>
      </c>
      <c r="K417" t="s">
        <v>24</v>
      </c>
      <c r="L417">
        <v>40</v>
      </c>
      <c r="M417" t="s">
        <v>18</v>
      </c>
    </row>
    <row r="418" spans="1:13">
      <c r="A418">
        <v>11897</v>
      </c>
      <c r="B418" t="s">
        <v>52</v>
      </c>
      <c r="C418" t="s">
        <v>50</v>
      </c>
      <c r="D418" s="1">
        <v>60000</v>
      </c>
      <c r="E418">
        <v>2</v>
      </c>
      <c r="F418" t="s">
        <v>13</v>
      </c>
      <c r="G418" t="s">
        <v>21</v>
      </c>
      <c r="H418" t="s">
        <v>18</v>
      </c>
      <c r="I418">
        <v>1</v>
      </c>
      <c r="J418" t="s">
        <v>16</v>
      </c>
      <c r="K418" t="s">
        <v>24</v>
      </c>
      <c r="L418">
        <v>37</v>
      </c>
      <c r="M418" t="s">
        <v>15</v>
      </c>
    </row>
    <row r="419" spans="1:13">
      <c r="A419">
        <v>11139</v>
      </c>
      <c r="B419" t="s">
        <v>52</v>
      </c>
      <c r="C419" t="s">
        <v>51</v>
      </c>
      <c r="D419" s="1">
        <v>30000</v>
      </c>
      <c r="E419">
        <v>2</v>
      </c>
      <c r="F419" t="s">
        <v>19</v>
      </c>
      <c r="G419" t="s">
        <v>20</v>
      </c>
      <c r="H419" t="s">
        <v>18</v>
      </c>
      <c r="I419">
        <v>2</v>
      </c>
      <c r="J419" t="s">
        <v>23</v>
      </c>
      <c r="K419" t="s">
        <v>24</v>
      </c>
      <c r="L419">
        <v>67</v>
      </c>
      <c r="M419" t="s">
        <v>18</v>
      </c>
    </row>
    <row r="420" spans="1:13">
      <c r="A420">
        <v>11576</v>
      </c>
      <c r="B420" t="s">
        <v>50</v>
      </c>
      <c r="C420" t="s">
        <v>50</v>
      </c>
      <c r="D420" s="1">
        <v>30000</v>
      </c>
      <c r="E420">
        <v>1</v>
      </c>
      <c r="F420" t="s">
        <v>13</v>
      </c>
      <c r="G420" t="s">
        <v>14</v>
      </c>
      <c r="H420" t="s">
        <v>15</v>
      </c>
      <c r="I420">
        <v>2</v>
      </c>
      <c r="J420" t="s">
        <v>16</v>
      </c>
      <c r="K420" t="s">
        <v>17</v>
      </c>
      <c r="L420">
        <v>41</v>
      </c>
      <c r="M420" t="s">
        <v>15</v>
      </c>
    </row>
    <row r="421" spans="1:13">
      <c r="A421">
        <v>19255</v>
      </c>
      <c r="B421" t="s">
        <v>52</v>
      </c>
      <c r="C421" t="s">
        <v>50</v>
      </c>
      <c r="D421" s="1">
        <v>10000</v>
      </c>
      <c r="E421">
        <v>2</v>
      </c>
      <c r="F421" t="s">
        <v>19</v>
      </c>
      <c r="G421" t="s">
        <v>25</v>
      </c>
      <c r="H421" t="s">
        <v>15</v>
      </c>
      <c r="I421">
        <v>1</v>
      </c>
      <c r="J421" t="s">
        <v>16</v>
      </c>
      <c r="K421" t="s">
        <v>17</v>
      </c>
      <c r="L421">
        <v>51</v>
      </c>
      <c r="M421" t="s">
        <v>15</v>
      </c>
    </row>
    <row r="422" spans="1:13">
      <c r="A422">
        <v>18153</v>
      </c>
      <c r="B422" t="s">
        <v>50</v>
      </c>
      <c r="C422" t="s">
        <v>51</v>
      </c>
      <c r="D422" s="1">
        <v>100000</v>
      </c>
      <c r="E422">
        <v>2</v>
      </c>
      <c r="F422" t="s">
        <v>13</v>
      </c>
      <c r="G422" t="s">
        <v>28</v>
      </c>
      <c r="H422" t="s">
        <v>15</v>
      </c>
      <c r="I422">
        <v>4</v>
      </c>
      <c r="J422" t="s">
        <v>30</v>
      </c>
      <c r="K422" t="s">
        <v>17</v>
      </c>
      <c r="L422">
        <v>59</v>
      </c>
      <c r="M422" t="s">
        <v>18</v>
      </c>
    </row>
    <row r="423" spans="1:13">
      <c r="A423">
        <v>14547</v>
      </c>
      <c r="B423" t="s">
        <v>50</v>
      </c>
      <c r="C423" t="s">
        <v>50</v>
      </c>
      <c r="D423" s="1">
        <v>10000</v>
      </c>
      <c r="E423">
        <v>2</v>
      </c>
      <c r="F423" t="s">
        <v>19</v>
      </c>
      <c r="G423" t="s">
        <v>25</v>
      </c>
      <c r="H423" t="s">
        <v>15</v>
      </c>
      <c r="I423">
        <v>0</v>
      </c>
      <c r="J423" t="s">
        <v>26</v>
      </c>
      <c r="K423" t="s">
        <v>17</v>
      </c>
      <c r="L423">
        <v>51</v>
      </c>
      <c r="M423" t="s">
        <v>18</v>
      </c>
    </row>
    <row r="424" spans="1:13">
      <c r="A424">
        <v>24901</v>
      </c>
      <c r="B424" t="s">
        <v>52</v>
      </c>
      <c r="C424" t="s">
        <v>50</v>
      </c>
      <c r="D424" s="1">
        <v>110000</v>
      </c>
      <c r="E424">
        <v>0</v>
      </c>
      <c r="F424" t="s">
        <v>19</v>
      </c>
      <c r="G424" t="s">
        <v>28</v>
      </c>
      <c r="H424" t="s">
        <v>18</v>
      </c>
      <c r="I424">
        <v>3</v>
      </c>
      <c r="J424" t="s">
        <v>30</v>
      </c>
      <c r="K424" t="s">
        <v>24</v>
      </c>
      <c r="L424">
        <v>32</v>
      </c>
      <c r="M424" t="s">
        <v>15</v>
      </c>
    </row>
    <row r="425" spans="1:13">
      <c r="A425">
        <v>27169</v>
      </c>
      <c r="B425" t="s">
        <v>52</v>
      </c>
      <c r="C425" t="s">
        <v>50</v>
      </c>
      <c r="D425" s="1">
        <v>30000</v>
      </c>
      <c r="E425">
        <v>0</v>
      </c>
      <c r="F425" t="s">
        <v>27</v>
      </c>
      <c r="G425" t="s">
        <v>25</v>
      </c>
      <c r="H425" t="s">
        <v>15</v>
      </c>
      <c r="I425">
        <v>1</v>
      </c>
      <c r="J425" t="s">
        <v>22</v>
      </c>
      <c r="K425" t="s">
        <v>17</v>
      </c>
      <c r="L425">
        <v>34</v>
      </c>
      <c r="M425" t="s">
        <v>15</v>
      </c>
    </row>
    <row r="426" spans="1:13">
      <c r="A426">
        <v>14805</v>
      </c>
      <c r="B426" t="s">
        <v>52</v>
      </c>
      <c r="C426" t="s">
        <v>51</v>
      </c>
      <c r="D426" s="1">
        <v>10000</v>
      </c>
      <c r="E426">
        <v>3</v>
      </c>
      <c r="F426" t="s">
        <v>29</v>
      </c>
      <c r="G426" t="s">
        <v>25</v>
      </c>
      <c r="H426" t="s">
        <v>15</v>
      </c>
      <c r="I426">
        <v>2</v>
      </c>
      <c r="J426" t="s">
        <v>16</v>
      </c>
      <c r="K426" t="s">
        <v>17</v>
      </c>
      <c r="L426">
        <v>43</v>
      </c>
      <c r="M426" t="s">
        <v>18</v>
      </c>
    </row>
    <row r="427" spans="1:13">
      <c r="A427">
        <v>15822</v>
      </c>
      <c r="B427" t="s">
        <v>50</v>
      </c>
      <c r="C427" t="s">
        <v>50</v>
      </c>
      <c r="D427" s="1">
        <v>40000</v>
      </c>
      <c r="E427">
        <v>2</v>
      </c>
      <c r="F427" t="s">
        <v>13</v>
      </c>
      <c r="G427" t="s">
        <v>28</v>
      </c>
      <c r="H427" t="s">
        <v>15</v>
      </c>
      <c r="I427">
        <v>2</v>
      </c>
      <c r="J427" t="s">
        <v>16</v>
      </c>
      <c r="K427" t="s">
        <v>24</v>
      </c>
      <c r="L427">
        <v>67</v>
      </c>
      <c r="M427" t="s">
        <v>18</v>
      </c>
    </row>
    <row r="428" spans="1:13">
      <c r="A428">
        <v>19389</v>
      </c>
      <c r="B428" t="s">
        <v>52</v>
      </c>
      <c r="C428" t="s">
        <v>50</v>
      </c>
      <c r="D428" s="1">
        <v>30000</v>
      </c>
      <c r="E428">
        <v>0</v>
      </c>
      <c r="F428" t="s">
        <v>19</v>
      </c>
      <c r="G428" t="s">
        <v>20</v>
      </c>
      <c r="H428" t="s">
        <v>18</v>
      </c>
      <c r="I428">
        <v>1</v>
      </c>
      <c r="J428" t="s">
        <v>22</v>
      </c>
      <c r="K428" t="s">
        <v>17</v>
      </c>
      <c r="L428">
        <v>28</v>
      </c>
      <c r="M428" t="s">
        <v>18</v>
      </c>
    </row>
    <row r="429" spans="1:13">
      <c r="A429">
        <v>17048</v>
      </c>
      <c r="B429" t="s">
        <v>52</v>
      </c>
      <c r="C429" t="s">
        <v>51</v>
      </c>
      <c r="D429" s="1">
        <v>90000</v>
      </c>
      <c r="E429">
        <v>1</v>
      </c>
      <c r="F429" t="s">
        <v>31</v>
      </c>
      <c r="G429" t="s">
        <v>28</v>
      </c>
      <c r="H429" t="s">
        <v>15</v>
      </c>
      <c r="I429">
        <v>0</v>
      </c>
      <c r="J429" t="s">
        <v>16</v>
      </c>
      <c r="K429" t="s">
        <v>24</v>
      </c>
      <c r="L429">
        <v>36</v>
      </c>
      <c r="M429" t="s">
        <v>15</v>
      </c>
    </row>
    <row r="430" spans="1:13">
      <c r="A430">
        <v>22204</v>
      </c>
      <c r="B430" t="s">
        <v>50</v>
      </c>
      <c r="C430" t="s">
        <v>50</v>
      </c>
      <c r="D430" s="1">
        <v>110000</v>
      </c>
      <c r="E430">
        <v>4</v>
      </c>
      <c r="F430" t="s">
        <v>13</v>
      </c>
      <c r="G430" t="s">
        <v>28</v>
      </c>
      <c r="H430" t="s">
        <v>15</v>
      </c>
      <c r="I430">
        <v>3</v>
      </c>
      <c r="J430" t="s">
        <v>22</v>
      </c>
      <c r="K430" t="s">
        <v>24</v>
      </c>
      <c r="L430">
        <v>48</v>
      </c>
      <c r="M430" t="s">
        <v>18</v>
      </c>
    </row>
    <row r="431" spans="1:13">
      <c r="A431">
        <v>12718</v>
      </c>
      <c r="B431" t="s">
        <v>52</v>
      </c>
      <c r="C431" t="s">
        <v>51</v>
      </c>
      <c r="D431" s="1">
        <v>30000</v>
      </c>
      <c r="E431">
        <v>0</v>
      </c>
      <c r="F431" t="s">
        <v>19</v>
      </c>
      <c r="G431" t="s">
        <v>20</v>
      </c>
      <c r="H431" t="s">
        <v>15</v>
      </c>
      <c r="I431">
        <v>1</v>
      </c>
      <c r="J431" t="s">
        <v>22</v>
      </c>
      <c r="K431" t="s">
        <v>17</v>
      </c>
      <c r="L431">
        <v>31</v>
      </c>
      <c r="M431" t="s">
        <v>18</v>
      </c>
    </row>
    <row r="432" spans="1:13">
      <c r="A432">
        <v>15019</v>
      </c>
      <c r="B432" t="s">
        <v>52</v>
      </c>
      <c r="C432" t="s">
        <v>51</v>
      </c>
      <c r="D432" s="1">
        <v>30000</v>
      </c>
      <c r="E432">
        <v>3</v>
      </c>
      <c r="F432" t="s">
        <v>27</v>
      </c>
      <c r="G432" t="s">
        <v>14</v>
      </c>
      <c r="H432" t="s">
        <v>15</v>
      </c>
      <c r="I432">
        <v>2</v>
      </c>
      <c r="J432" t="s">
        <v>23</v>
      </c>
      <c r="K432" t="s">
        <v>24</v>
      </c>
      <c r="L432">
        <v>55</v>
      </c>
      <c r="M432" t="s">
        <v>18</v>
      </c>
    </row>
    <row r="433" spans="1:13">
      <c r="A433">
        <v>28488</v>
      </c>
      <c r="B433" t="s">
        <v>52</v>
      </c>
      <c r="C433" t="s">
        <v>50</v>
      </c>
      <c r="D433" s="1">
        <v>20000</v>
      </c>
      <c r="E433">
        <v>0</v>
      </c>
      <c r="F433" t="s">
        <v>19</v>
      </c>
      <c r="G433" t="s">
        <v>25</v>
      </c>
      <c r="H433" t="s">
        <v>15</v>
      </c>
      <c r="I433">
        <v>0</v>
      </c>
      <c r="J433" t="s">
        <v>16</v>
      </c>
      <c r="K433" t="s">
        <v>24</v>
      </c>
      <c r="L433">
        <v>28</v>
      </c>
      <c r="M433" t="s">
        <v>15</v>
      </c>
    </row>
    <row r="434" spans="1:13">
      <c r="A434">
        <v>21891</v>
      </c>
      <c r="B434" t="s">
        <v>50</v>
      </c>
      <c r="C434" t="s">
        <v>51</v>
      </c>
      <c r="D434" s="1">
        <v>110000</v>
      </c>
      <c r="E434">
        <v>0</v>
      </c>
      <c r="F434" t="s">
        <v>27</v>
      </c>
      <c r="G434" t="s">
        <v>28</v>
      </c>
      <c r="H434" t="s">
        <v>15</v>
      </c>
      <c r="I434">
        <v>3</v>
      </c>
      <c r="J434" t="s">
        <v>30</v>
      </c>
      <c r="K434" t="s">
        <v>24</v>
      </c>
      <c r="L434">
        <v>34</v>
      </c>
      <c r="M434" t="s">
        <v>15</v>
      </c>
    </row>
    <row r="435" spans="1:13">
      <c r="A435">
        <v>27814</v>
      </c>
      <c r="B435" t="s">
        <v>52</v>
      </c>
      <c r="C435" t="s">
        <v>51</v>
      </c>
      <c r="D435" s="1">
        <v>30000</v>
      </c>
      <c r="E435">
        <v>3</v>
      </c>
      <c r="F435" t="s">
        <v>19</v>
      </c>
      <c r="G435" t="s">
        <v>20</v>
      </c>
      <c r="H435" t="s">
        <v>18</v>
      </c>
      <c r="I435">
        <v>1</v>
      </c>
      <c r="J435" t="s">
        <v>16</v>
      </c>
      <c r="K435" t="s">
        <v>17</v>
      </c>
      <c r="L435">
        <v>26</v>
      </c>
      <c r="M435" t="s">
        <v>18</v>
      </c>
    </row>
    <row r="436" spans="1:13">
      <c r="A436">
        <v>22175</v>
      </c>
      <c r="B436" t="s">
        <v>50</v>
      </c>
      <c r="C436" t="s">
        <v>51</v>
      </c>
      <c r="D436" s="1">
        <v>30000</v>
      </c>
      <c r="E436">
        <v>3</v>
      </c>
      <c r="F436" t="s">
        <v>27</v>
      </c>
      <c r="G436" t="s">
        <v>14</v>
      </c>
      <c r="H436" t="s">
        <v>15</v>
      </c>
      <c r="I436">
        <v>2</v>
      </c>
      <c r="J436" t="s">
        <v>23</v>
      </c>
      <c r="K436" t="s">
        <v>24</v>
      </c>
      <c r="L436">
        <v>53</v>
      </c>
      <c r="M436" t="s">
        <v>15</v>
      </c>
    </row>
    <row r="437" spans="1:13">
      <c r="A437">
        <v>29447</v>
      </c>
      <c r="B437" t="s">
        <v>52</v>
      </c>
      <c r="C437" t="s">
        <v>51</v>
      </c>
      <c r="D437" s="1">
        <v>10000</v>
      </c>
      <c r="E437">
        <v>2</v>
      </c>
      <c r="F437" t="s">
        <v>13</v>
      </c>
      <c r="G437" t="s">
        <v>20</v>
      </c>
      <c r="H437" t="s">
        <v>18</v>
      </c>
      <c r="I437">
        <v>1</v>
      </c>
      <c r="J437" t="s">
        <v>22</v>
      </c>
      <c r="K437" t="s">
        <v>17</v>
      </c>
      <c r="L437">
        <v>68</v>
      </c>
      <c r="M437" t="s">
        <v>18</v>
      </c>
    </row>
    <row r="438" spans="1:13">
      <c r="A438">
        <v>19784</v>
      </c>
      <c r="B438" t="s">
        <v>50</v>
      </c>
      <c r="C438" t="s">
        <v>51</v>
      </c>
      <c r="D438" s="1">
        <v>80000</v>
      </c>
      <c r="E438">
        <v>2</v>
      </c>
      <c r="F438" t="s">
        <v>27</v>
      </c>
      <c r="G438" t="s">
        <v>14</v>
      </c>
      <c r="H438" t="s">
        <v>15</v>
      </c>
      <c r="I438">
        <v>2</v>
      </c>
      <c r="J438" t="s">
        <v>23</v>
      </c>
      <c r="K438" t="s">
        <v>24</v>
      </c>
      <c r="L438">
        <v>50</v>
      </c>
      <c r="M438" t="s">
        <v>15</v>
      </c>
    </row>
    <row r="439" spans="1:13">
      <c r="A439">
        <v>27824</v>
      </c>
      <c r="B439" t="s">
        <v>52</v>
      </c>
      <c r="C439" t="s">
        <v>51</v>
      </c>
      <c r="D439" s="1">
        <v>30000</v>
      </c>
      <c r="E439">
        <v>3</v>
      </c>
      <c r="F439" t="s">
        <v>19</v>
      </c>
      <c r="G439" t="s">
        <v>20</v>
      </c>
      <c r="H439" t="s">
        <v>15</v>
      </c>
      <c r="I439">
        <v>2</v>
      </c>
      <c r="J439" t="s">
        <v>16</v>
      </c>
      <c r="K439" t="s">
        <v>17</v>
      </c>
      <c r="L439">
        <v>28</v>
      </c>
      <c r="M439" t="s">
        <v>15</v>
      </c>
    </row>
    <row r="440" spans="1:13">
      <c r="A440">
        <v>24093</v>
      </c>
      <c r="B440" t="s">
        <v>52</v>
      </c>
      <c r="C440" t="s">
        <v>51</v>
      </c>
      <c r="D440" s="1">
        <v>80000</v>
      </c>
      <c r="E440">
        <v>0</v>
      </c>
      <c r="F440" t="s">
        <v>31</v>
      </c>
      <c r="G440" t="s">
        <v>14</v>
      </c>
      <c r="H440" t="s">
        <v>18</v>
      </c>
      <c r="I440">
        <v>0</v>
      </c>
      <c r="J440" t="s">
        <v>16</v>
      </c>
      <c r="K440" t="s">
        <v>17</v>
      </c>
      <c r="L440">
        <v>40</v>
      </c>
      <c r="M440" t="s">
        <v>15</v>
      </c>
    </row>
    <row r="441" spans="1:13">
      <c r="A441">
        <v>19618</v>
      </c>
      <c r="B441" t="s">
        <v>50</v>
      </c>
      <c r="C441" t="s">
        <v>50</v>
      </c>
      <c r="D441" s="1">
        <v>70000</v>
      </c>
      <c r="E441">
        <v>5</v>
      </c>
      <c r="F441" t="s">
        <v>19</v>
      </c>
      <c r="G441" t="s">
        <v>14</v>
      </c>
      <c r="H441" t="s">
        <v>15</v>
      </c>
      <c r="I441">
        <v>2</v>
      </c>
      <c r="J441" t="s">
        <v>16</v>
      </c>
      <c r="K441" t="s">
        <v>24</v>
      </c>
      <c r="L441">
        <v>44</v>
      </c>
      <c r="M441" t="s">
        <v>18</v>
      </c>
    </row>
    <row r="442" spans="1:13">
      <c r="A442">
        <v>21561</v>
      </c>
      <c r="B442" t="s">
        <v>52</v>
      </c>
      <c r="C442" t="s">
        <v>50</v>
      </c>
      <c r="D442" s="1">
        <v>90000</v>
      </c>
      <c r="E442">
        <v>0</v>
      </c>
      <c r="F442" t="s">
        <v>13</v>
      </c>
      <c r="G442" t="s">
        <v>21</v>
      </c>
      <c r="H442" t="s">
        <v>18</v>
      </c>
      <c r="I442">
        <v>3</v>
      </c>
      <c r="J442" t="s">
        <v>30</v>
      </c>
      <c r="K442" t="s">
        <v>24</v>
      </c>
      <c r="L442">
        <v>34</v>
      </c>
      <c r="M442" t="s">
        <v>15</v>
      </c>
    </row>
    <row r="443" spans="1:13">
      <c r="A443">
        <v>11061</v>
      </c>
      <c r="B443" t="s">
        <v>50</v>
      </c>
      <c r="C443" t="s">
        <v>50</v>
      </c>
      <c r="D443" s="1">
        <v>70000</v>
      </c>
      <c r="E443">
        <v>2</v>
      </c>
      <c r="F443" t="s">
        <v>19</v>
      </c>
      <c r="G443" t="s">
        <v>14</v>
      </c>
      <c r="H443" t="s">
        <v>15</v>
      </c>
      <c r="I443">
        <v>2</v>
      </c>
      <c r="J443" t="s">
        <v>23</v>
      </c>
      <c r="K443" t="s">
        <v>24</v>
      </c>
      <c r="L443">
        <v>52</v>
      </c>
      <c r="M443" t="s">
        <v>15</v>
      </c>
    </row>
    <row r="444" spans="1:13">
      <c r="A444">
        <v>26651</v>
      </c>
      <c r="B444" t="s">
        <v>52</v>
      </c>
      <c r="C444" t="s">
        <v>50</v>
      </c>
      <c r="D444" s="1">
        <v>80000</v>
      </c>
      <c r="E444">
        <v>4</v>
      </c>
      <c r="F444" t="s">
        <v>31</v>
      </c>
      <c r="G444" t="s">
        <v>28</v>
      </c>
      <c r="H444" t="s">
        <v>15</v>
      </c>
      <c r="I444">
        <v>0</v>
      </c>
      <c r="J444" t="s">
        <v>16</v>
      </c>
      <c r="K444" t="s">
        <v>24</v>
      </c>
      <c r="L444">
        <v>36</v>
      </c>
      <c r="M444" t="s">
        <v>15</v>
      </c>
    </row>
    <row r="445" spans="1:13">
      <c r="A445">
        <v>21108</v>
      </c>
      <c r="B445" t="s">
        <v>50</v>
      </c>
      <c r="C445" t="s">
        <v>51</v>
      </c>
      <c r="D445" s="1">
        <v>40000</v>
      </c>
      <c r="E445">
        <v>1</v>
      </c>
      <c r="F445" t="s">
        <v>13</v>
      </c>
      <c r="G445" t="s">
        <v>14</v>
      </c>
      <c r="H445" t="s">
        <v>15</v>
      </c>
      <c r="I445">
        <v>1</v>
      </c>
      <c r="J445" t="s">
        <v>16</v>
      </c>
      <c r="K445" t="s">
        <v>17</v>
      </c>
      <c r="L445">
        <v>43</v>
      </c>
      <c r="M445" t="s">
        <v>15</v>
      </c>
    </row>
    <row r="446" spans="1:13">
      <c r="A446">
        <v>12731</v>
      </c>
      <c r="B446" t="s">
        <v>52</v>
      </c>
      <c r="C446" t="s">
        <v>50</v>
      </c>
      <c r="D446" s="1">
        <v>30000</v>
      </c>
      <c r="E446">
        <v>0</v>
      </c>
      <c r="F446" t="s">
        <v>27</v>
      </c>
      <c r="G446" t="s">
        <v>25</v>
      </c>
      <c r="H446" t="s">
        <v>18</v>
      </c>
      <c r="I446">
        <v>1</v>
      </c>
      <c r="J446" t="s">
        <v>26</v>
      </c>
      <c r="K446" t="s">
        <v>17</v>
      </c>
      <c r="L446">
        <v>32</v>
      </c>
      <c r="M446" t="s">
        <v>18</v>
      </c>
    </row>
    <row r="447" spans="1:13">
      <c r="A447">
        <v>25307</v>
      </c>
      <c r="B447" t="s">
        <v>50</v>
      </c>
      <c r="C447" t="s">
        <v>51</v>
      </c>
      <c r="D447" s="1">
        <v>40000</v>
      </c>
      <c r="E447">
        <v>1</v>
      </c>
      <c r="F447" t="s">
        <v>13</v>
      </c>
      <c r="G447" t="s">
        <v>14</v>
      </c>
      <c r="H447" t="s">
        <v>15</v>
      </c>
      <c r="I447">
        <v>1</v>
      </c>
      <c r="J447" t="s">
        <v>26</v>
      </c>
      <c r="K447" t="s">
        <v>17</v>
      </c>
      <c r="L447">
        <v>32</v>
      </c>
      <c r="M447" t="s">
        <v>15</v>
      </c>
    </row>
    <row r="448" spans="1:13">
      <c r="A448">
        <v>14278</v>
      </c>
      <c r="B448" t="s">
        <v>50</v>
      </c>
      <c r="C448" t="s">
        <v>51</v>
      </c>
      <c r="D448" s="1">
        <v>130000</v>
      </c>
      <c r="E448">
        <v>0</v>
      </c>
      <c r="F448" t="s">
        <v>31</v>
      </c>
      <c r="G448" t="s">
        <v>28</v>
      </c>
      <c r="H448" t="s">
        <v>15</v>
      </c>
      <c r="I448">
        <v>1</v>
      </c>
      <c r="J448" t="s">
        <v>30</v>
      </c>
      <c r="K448" t="s">
        <v>24</v>
      </c>
      <c r="L448">
        <v>48</v>
      </c>
      <c r="M448" t="s">
        <v>18</v>
      </c>
    </row>
    <row r="449" spans="1:13">
      <c r="A449">
        <v>20711</v>
      </c>
      <c r="B449" t="s">
        <v>50</v>
      </c>
      <c r="C449" t="s">
        <v>51</v>
      </c>
      <c r="D449" s="1">
        <v>40000</v>
      </c>
      <c r="E449">
        <v>1</v>
      </c>
      <c r="F449" t="s">
        <v>13</v>
      </c>
      <c r="G449" t="s">
        <v>14</v>
      </c>
      <c r="H449" t="s">
        <v>15</v>
      </c>
      <c r="I449">
        <v>0</v>
      </c>
      <c r="J449" t="s">
        <v>26</v>
      </c>
      <c r="K449" t="s">
        <v>17</v>
      </c>
      <c r="L449">
        <v>32</v>
      </c>
      <c r="M449" t="s">
        <v>15</v>
      </c>
    </row>
    <row r="450" spans="1:13">
      <c r="A450">
        <v>11383</v>
      </c>
      <c r="B450" t="s">
        <v>50</v>
      </c>
      <c r="C450" t="s">
        <v>51</v>
      </c>
      <c r="D450" s="1">
        <v>30000</v>
      </c>
      <c r="E450">
        <v>3</v>
      </c>
      <c r="F450" t="s">
        <v>31</v>
      </c>
      <c r="G450" t="s">
        <v>20</v>
      </c>
      <c r="H450" t="s">
        <v>15</v>
      </c>
      <c r="I450">
        <v>0</v>
      </c>
      <c r="J450" t="s">
        <v>16</v>
      </c>
      <c r="K450" t="s">
        <v>17</v>
      </c>
      <c r="L450">
        <v>46</v>
      </c>
      <c r="M450" t="s">
        <v>18</v>
      </c>
    </row>
    <row r="451" spans="1:13">
      <c r="A451">
        <v>12497</v>
      </c>
      <c r="B451" t="s">
        <v>50</v>
      </c>
      <c r="C451" t="s">
        <v>51</v>
      </c>
      <c r="D451" s="1">
        <v>40000</v>
      </c>
      <c r="E451">
        <v>1</v>
      </c>
      <c r="F451" t="s">
        <v>13</v>
      </c>
      <c r="G451" t="s">
        <v>14</v>
      </c>
      <c r="H451" t="s">
        <v>15</v>
      </c>
      <c r="I451">
        <v>0</v>
      </c>
      <c r="J451" t="s">
        <v>16</v>
      </c>
      <c r="K451" t="s">
        <v>17</v>
      </c>
      <c r="L451">
        <v>42</v>
      </c>
      <c r="M451" t="s">
        <v>18</v>
      </c>
    </row>
    <row r="452" spans="1:13">
      <c r="A452">
        <v>16559</v>
      </c>
      <c r="B452" t="s">
        <v>52</v>
      </c>
      <c r="C452" t="s">
        <v>51</v>
      </c>
      <c r="D452" s="1">
        <v>10000</v>
      </c>
      <c r="E452">
        <v>2</v>
      </c>
      <c r="F452" t="s">
        <v>27</v>
      </c>
      <c r="G452" t="s">
        <v>25</v>
      </c>
      <c r="H452" t="s">
        <v>15</v>
      </c>
      <c r="I452">
        <v>0</v>
      </c>
      <c r="J452" t="s">
        <v>16</v>
      </c>
      <c r="K452" t="s">
        <v>17</v>
      </c>
      <c r="L452">
        <v>36</v>
      </c>
      <c r="M452" t="s">
        <v>15</v>
      </c>
    </row>
    <row r="453" spans="1:13">
      <c r="A453">
        <v>11585</v>
      </c>
      <c r="B453" t="s">
        <v>50</v>
      </c>
      <c r="C453" t="s">
        <v>51</v>
      </c>
      <c r="D453" s="1">
        <v>40000</v>
      </c>
      <c r="E453">
        <v>1</v>
      </c>
      <c r="F453" t="s">
        <v>13</v>
      </c>
      <c r="G453" t="s">
        <v>14</v>
      </c>
      <c r="H453" t="s">
        <v>15</v>
      </c>
      <c r="I453">
        <v>0</v>
      </c>
      <c r="J453" t="s">
        <v>16</v>
      </c>
      <c r="K453" t="s">
        <v>17</v>
      </c>
      <c r="L453">
        <v>41</v>
      </c>
      <c r="M453" t="s">
        <v>18</v>
      </c>
    </row>
    <row r="454" spans="1:13">
      <c r="A454">
        <v>20277</v>
      </c>
      <c r="B454" t="s">
        <v>50</v>
      </c>
      <c r="C454" t="s">
        <v>51</v>
      </c>
      <c r="D454" s="1">
        <v>30000</v>
      </c>
      <c r="E454">
        <v>2</v>
      </c>
      <c r="F454" t="s">
        <v>19</v>
      </c>
      <c r="G454" t="s">
        <v>20</v>
      </c>
      <c r="H454" t="s">
        <v>18</v>
      </c>
      <c r="I454">
        <v>2</v>
      </c>
      <c r="J454" t="s">
        <v>16</v>
      </c>
      <c r="K454" t="s">
        <v>24</v>
      </c>
      <c r="L454">
        <v>69</v>
      </c>
      <c r="M454" t="s">
        <v>18</v>
      </c>
    </row>
    <row r="455" spans="1:13">
      <c r="A455">
        <v>26765</v>
      </c>
      <c r="B455" t="s">
        <v>52</v>
      </c>
      <c r="C455" t="s">
        <v>51</v>
      </c>
      <c r="D455" s="1">
        <v>70000</v>
      </c>
      <c r="E455">
        <v>5</v>
      </c>
      <c r="F455" t="s">
        <v>19</v>
      </c>
      <c r="G455" t="s">
        <v>14</v>
      </c>
      <c r="H455" t="s">
        <v>15</v>
      </c>
      <c r="I455">
        <v>2</v>
      </c>
      <c r="J455" t="s">
        <v>23</v>
      </c>
      <c r="K455" t="s">
        <v>24</v>
      </c>
      <c r="L455">
        <v>45</v>
      </c>
      <c r="M455" t="s">
        <v>18</v>
      </c>
    </row>
    <row r="456" spans="1:13">
      <c r="A456">
        <v>12389</v>
      </c>
      <c r="B456" t="s">
        <v>52</v>
      </c>
      <c r="C456" t="s">
        <v>50</v>
      </c>
      <c r="D456" s="1">
        <v>30000</v>
      </c>
      <c r="E456">
        <v>0</v>
      </c>
      <c r="F456" t="s">
        <v>27</v>
      </c>
      <c r="G456" t="s">
        <v>25</v>
      </c>
      <c r="H456" t="s">
        <v>18</v>
      </c>
      <c r="I456">
        <v>1</v>
      </c>
      <c r="J456" t="s">
        <v>22</v>
      </c>
      <c r="K456" t="s">
        <v>17</v>
      </c>
      <c r="L456">
        <v>34</v>
      </c>
      <c r="M456" t="s">
        <v>18</v>
      </c>
    </row>
    <row r="457" spans="1:13">
      <c r="A457">
        <v>13585</v>
      </c>
      <c r="B457" t="s">
        <v>50</v>
      </c>
      <c r="C457" t="s">
        <v>51</v>
      </c>
      <c r="D457" s="1">
        <v>80000</v>
      </c>
      <c r="E457">
        <v>4</v>
      </c>
      <c r="F457" t="s">
        <v>19</v>
      </c>
      <c r="G457" t="s">
        <v>21</v>
      </c>
      <c r="H457" t="s">
        <v>18</v>
      </c>
      <c r="I457">
        <v>1</v>
      </c>
      <c r="J457" t="s">
        <v>22</v>
      </c>
      <c r="K457" t="s">
        <v>17</v>
      </c>
      <c r="L457">
        <v>53</v>
      </c>
      <c r="M457" t="s">
        <v>15</v>
      </c>
    </row>
    <row r="458" spans="1:13">
      <c r="A458">
        <v>26385</v>
      </c>
      <c r="B458" t="s">
        <v>52</v>
      </c>
      <c r="C458" t="s">
        <v>50</v>
      </c>
      <c r="D458" s="1">
        <v>120000</v>
      </c>
      <c r="E458">
        <v>3</v>
      </c>
      <c r="F458" t="s">
        <v>27</v>
      </c>
      <c r="G458" t="s">
        <v>21</v>
      </c>
      <c r="H458" t="s">
        <v>18</v>
      </c>
      <c r="I458">
        <v>4</v>
      </c>
      <c r="J458" t="s">
        <v>23</v>
      </c>
      <c r="K458" t="s">
        <v>17</v>
      </c>
      <c r="L458">
        <v>50</v>
      </c>
      <c r="M458" t="s">
        <v>18</v>
      </c>
    </row>
    <row r="459" spans="1:13">
      <c r="A459">
        <v>12236</v>
      </c>
      <c r="B459" t="s">
        <v>50</v>
      </c>
      <c r="C459" t="s">
        <v>51</v>
      </c>
      <c r="D459" s="1">
        <v>20000</v>
      </c>
      <c r="E459">
        <v>1</v>
      </c>
      <c r="F459" t="s">
        <v>19</v>
      </c>
      <c r="G459" t="s">
        <v>25</v>
      </c>
      <c r="H459" t="s">
        <v>15</v>
      </c>
      <c r="I459">
        <v>0</v>
      </c>
      <c r="J459" t="s">
        <v>16</v>
      </c>
      <c r="K459" t="s">
        <v>17</v>
      </c>
      <c r="L459">
        <v>65</v>
      </c>
      <c r="M459" t="s">
        <v>18</v>
      </c>
    </row>
    <row r="460" spans="1:13">
      <c r="A460">
        <v>21560</v>
      </c>
      <c r="B460" t="s">
        <v>50</v>
      </c>
      <c r="C460" t="s">
        <v>50</v>
      </c>
      <c r="D460" s="1">
        <v>120000</v>
      </c>
      <c r="E460">
        <v>0</v>
      </c>
      <c r="F460" t="s">
        <v>29</v>
      </c>
      <c r="G460" t="s">
        <v>21</v>
      </c>
      <c r="H460" t="s">
        <v>15</v>
      </c>
      <c r="I460">
        <v>4</v>
      </c>
      <c r="J460" t="s">
        <v>30</v>
      </c>
      <c r="K460" t="s">
        <v>24</v>
      </c>
      <c r="L460">
        <v>32</v>
      </c>
      <c r="M460" t="s">
        <v>15</v>
      </c>
    </row>
    <row r="461" spans="1:13">
      <c r="A461">
        <v>21554</v>
      </c>
      <c r="B461" t="s">
        <v>52</v>
      </c>
      <c r="C461" t="s">
        <v>51</v>
      </c>
      <c r="D461" s="1">
        <v>80000</v>
      </c>
      <c r="E461">
        <v>0</v>
      </c>
      <c r="F461" t="s">
        <v>13</v>
      </c>
      <c r="G461" t="s">
        <v>21</v>
      </c>
      <c r="H461" t="s">
        <v>18</v>
      </c>
      <c r="I461">
        <v>3</v>
      </c>
      <c r="J461" t="s">
        <v>30</v>
      </c>
      <c r="K461" t="s">
        <v>24</v>
      </c>
      <c r="L461">
        <v>33</v>
      </c>
      <c r="M461" t="s">
        <v>18</v>
      </c>
    </row>
    <row r="462" spans="1:13">
      <c r="A462">
        <v>13662</v>
      </c>
      <c r="B462" t="s">
        <v>52</v>
      </c>
      <c r="C462" t="s">
        <v>50</v>
      </c>
      <c r="D462" s="1">
        <v>20000</v>
      </c>
      <c r="E462">
        <v>0</v>
      </c>
      <c r="F462" t="s">
        <v>29</v>
      </c>
      <c r="G462" t="s">
        <v>25</v>
      </c>
      <c r="H462" t="s">
        <v>15</v>
      </c>
      <c r="I462">
        <v>2</v>
      </c>
      <c r="J462" t="s">
        <v>26</v>
      </c>
      <c r="K462" t="s">
        <v>17</v>
      </c>
      <c r="L462">
        <v>31</v>
      </c>
      <c r="M462" t="s">
        <v>15</v>
      </c>
    </row>
    <row r="463" spans="1:13">
      <c r="A463">
        <v>13089</v>
      </c>
      <c r="B463" t="s">
        <v>50</v>
      </c>
      <c r="C463" t="s">
        <v>51</v>
      </c>
      <c r="D463" s="1">
        <v>120000</v>
      </c>
      <c r="E463">
        <v>1</v>
      </c>
      <c r="F463" t="s">
        <v>13</v>
      </c>
      <c r="G463" t="s">
        <v>28</v>
      </c>
      <c r="H463" t="s">
        <v>15</v>
      </c>
      <c r="I463">
        <v>2</v>
      </c>
      <c r="J463" t="s">
        <v>16</v>
      </c>
      <c r="K463" t="s">
        <v>24</v>
      </c>
      <c r="L463">
        <v>46</v>
      </c>
      <c r="M463" t="s">
        <v>15</v>
      </c>
    </row>
    <row r="464" spans="1:13">
      <c r="A464">
        <v>14791</v>
      </c>
      <c r="B464" t="s">
        <v>50</v>
      </c>
      <c r="C464" t="s">
        <v>51</v>
      </c>
      <c r="D464" s="1">
        <v>40000</v>
      </c>
      <c r="E464">
        <v>0</v>
      </c>
      <c r="F464" t="s">
        <v>13</v>
      </c>
      <c r="G464" t="s">
        <v>20</v>
      </c>
      <c r="H464" t="s">
        <v>15</v>
      </c>
      <c r="I464">
        <v>0</v>
      </c>
      <c r="J464" t="s">
        <v>16</v>
      </c>
      <c r="K464" t="s">
        <v>17</v>
      </c>
      <c r="L464">
        <v>39</v>
      </c>
      <c r="M464" t="s">
        <v>15</v>
      </c>
    </row>
    <row r="465" spans="1:13">
      <c r="A465">
        <v>19331</v>
      </c>
      <c r="B465" t="s">
        <v>52</v>
      </c>
      <c r="C465" t="s">
        <v>50</v>
      </c>
      <c r="D465" s="1">
        <v>20000</v>
      </c>
      <c r="E465">
        <v>2</v>
      </c>
      <c r="F465" t="s">
        <v>27</v>
      </c>
      <c r="G465" t="s">
        <v>25</v>
      </c>
      <c r="H465" t="s">
        <v>15</v>
      </c>
      <c r="I465">
        <v>1</v>
      </c>
      <c r="J465" t="s">
        <v>16</v>
      </c>
      <c r="K465" t="s">
        <v>17</v>
      </c>
      <c r="L465">
        <v>40</v>
      </c>
      <c r="M465" t="s">
        <v>18</v>
      </c>
    </row>
    <row r="466" spans="1:13">
      <c r="A466">
        <v>17754</v>
      </c>
      <c r="B466" t="s">
        <v>52</v>
      </c>
      <c r="C466" t="s">
        <v>51</v>
      </c>
      <c r="D466" s="1">
        <v>30000</v>
      </c>
      <c r="E466">
        <v>3</v>
      </c>
      <c r="F466" t="s">
        <v>13</v>
      </c>
      <c r="G466" t="s">
        <v>20</v>
      </c>
      <c r="H466" t="s">
        <v>15</v>
      </c>
      <c r="I466">
        <v>0</v>
      </c>
      <c r="J466" t="s">
        <v>16</v>
      </c>
      <c r="K466" t="s">
        <v>17</v>
      </c>
      <c r="L466">
        <v>46</v>
      </c>
      <c r="M466" t="s">
        <v>15</v>
      </c>
    </row>
    <row r="467" spans="1:13">
      <c r="A467">
        <v>11149</v>
      </c>
      <c r="B467" t="s">
        <v>50</v>
      </c>
      <c r="C467" t="s">
        <v>50</v>
      </c>
      <c r="D467" s="1">
        <v>40000</v>
      </c>
      <c r="E467">
        <v>2</v>
      </c>
      <c r="F467" t="s">
        <v>13</v>
      </c>
      <c r="G467" t="s">
        <v>28</v>
      </c>
      <c r="H467" t="s">
        <v>15</v>
      </c>
      <c r="I467">
        <v>2</v>
      </c>
      <c r="J467" t="s">
        <v>16</v>
      </c>
      <c r="K467" t="s">
        <v>24</v>
      </c>
      <c r="L467">
        <v>65</v>
      </c>
      <c r="M467" t="s">
        <v>18</v>
      </c>
    </row>
    <row r="468" spans="1:13">
      <c r="A468">
        <v>16549</v>
      </c>
      <c r="B468" t="s">
        <v>52</v>
      </c>
      <c r="C468" t="s">
        <v>51</v>
      </c>
      <c r="D468" s="1">
        <v>30000</v>
      </c>
      <c r="E468">
        <v>3</v>
      </c>
      <c r="F468" t="s">
        <v>13</v>
      </c>
      <c r="G468" t="s">
        <v>20</v>
      </c>
      <c r="H468" t="s">
        <v>15</v>
      </c>
      <c r="I468">
        <v>0</v>
      </c>
      <c r="J468" t="s">
        <v>16</v>
      </c>
      <c r="K468" t="s">
        <v>17</v>
      </c>
      <c r="L468">
        <v>47</v>
      </c>
      <c r="M468" t="s">
        <v>15</v>
      </c>
    </row>
    <row r="469" spans="1:13">
      <c r="A469">
        <v>24305</v>
      </c>
      <c r="B469" t="s">
        <v>52</v>
      </c>
      <c r="C469" t="s">
        <v>50</v>
      </c>
      <c r="D469" s="1">
        <v>100000</v>
      </c>
      <c r="E469">
        <v>1</v>
      </c>
      <c r="F469" t="s">
        <v>13</v>
      </c>
      <c r="G469" t="s">
        <v>28</v>
      </c>
      <c r="H469" t="s">
        <v>18</v>
      </c>
      <c r="I469">
        <v>3</v>
      </c>
      <c r="J469" t="s">
        <v>16</v>
      </c>
      <c r="K469" t="s">
        <v>24</v>
      </c>
      <c r="L469">
        <v>46</v>
      </c>
      <c r="M469" t="s">
        <v>15</v>
      </c>
    </row>
    <row r="470" spans="1:13">
      <c r="A470">
        <v>18253</v>
      </c>
      <c r="B470" t="s">
        <v>50</v>
      </c>
      <c r="C470" t="s">
        <v>51</v>
      </c>
      <c r="D470" s="1">
        <v>80000</v>
      </c>
      <c r="E470">
        <v>5</v>
      </c>
      <c r="F470" t="s">
        <v>31</v>
      </c>
      <c r="G470" t="s">
        <v>28</v>
      </c>
      <c r="H470" t="s">
        <v>15</v>
      </c>
      <c r="I470">
        <v>3</v>
      </c>
      <c r="J470" t="s">
        <v>16</v>
      </c>
      <c r="K470" t="s">
        <v>24</v>
      </c>
      <c r="L470">
        <v>40</v>
      </c>
      <c r="M470" t="s">
        <v>18</v>
      </c>
    </row>
    <row r="471" spans="1:13">
      <c r="A471">
        <v>20147</v>
      </c>
      <c r="B471" t="s">
        <v>50</v>
      </c>
      <c r="C471" t="s">
        <v>51</v>
      </c>
      <c r="D471" s="1">
        <v>30000</v>
      </c>
      <c r="E471">
        <v>1</v>
      </c>
      <c r="F471" t="s">
        <v>13</v>
      </c>
      <c r="G471" t="s">
        <v>20</v>
      </c>
      <c r="H471" t="s">
        <v>15</v>
      </c>
      <c r="I471">
        <v>0</v>
      </c>
      <c r="J471" t="s">
        <v>16</v>
      </c>
      <c r="K471" t="s">
        <v>17</v>
      </c>
      <c r="L471">
        <v>65</v>
      </c>
      <c r="M471" t="s">
        <v>18</v>
      </c>
    </row>
    <row r="472" spans="1:13">
      <c r="A472">
        <v>15612</v>
      </c>
      <c r="B472" t="s">
        <v>52</v>
      </c>
      <c r="C472" t="s">
        <v>50</v>
      </c>
      <c r="D472" s="1">
        <v>30000</v>
      </c>
      <c r="E472">
        <v>0</v>
      </c>
      <c r="F472" t="s">
        <v>27</v>
      </c>
      <c r="G472" t="s">
        <v>25</v>
      </c>
      <c r="H472" t="s">
        <v>18</v>
      </c>
      <c r="I472">
        <v>1</v>
      </c>
      <c r="J472" t="s">
        <v>26</v>
      </c>
      <c r="K472" t="s">
        <v>17</v>
      </c>
      <c r="L472">
        <v>28</v>
      </c>
      <c r="M472" t="s">
        <v>18</v>
      </c>
    </row>
    <row r="473" spans="1:13">
      <c r="A473">
        <v>28323</v>
      </c>
      <c r="B473" t="s">
        <v>52</v>
      </c>
      <c r="C473" t="s">
        <v>50</v>
      </c>
      <c r="D473" s="1">
        <v>70000</v>
      </c>
      <c r="E473">
        <v>0</v>
      </c>
      <c r="F473" t="s">
        <v>13</v>
      </c>
      <c r="G473" t="s">
        <v>21</v>
      </c>
      <c r="H473" t="s">
        <v>18</v>
      </c>
      <c r="I473">
        <v>2</v>
      </c>
      <c r="J473" t="s">
        <v>23</v>
      </c>
      <c r="K473" t="s">
        <v>24</v>
      </c>
      <c r="L473">
        <v>43</v>
      </c>
      <c r="M473" t="s">
        <v>15</v>
      </c>
    </row>
    <row r="474" spans="1:13">
      <c r="A474">
        <v>22634</v>
      </c>
      <c r="B474" t="s">
        <v>52</v>
      </c>
      <c r="C474" t="s">
        <v>51</v>
      </c>
      <c r="D474" s="1">
        <v>40000</v>
      </c>
      <c r="E474">
        <v>0</v>
      </c>
      <c r="F474" t="s">
        <v>31</v>
      </c>
      <c r="G474" t="s">
        <v>20</v>
      </c>
      <c r="H474" t="s">
        <v>15</v>
      </c>
      <c r="I474">
        <v>0</v>
      </c>
      <c r="J474" t="s">
        <v>16</v>
      </c>
      <c r="K474" t="s">
        <v>17</v>
      </c>
      <c r="L474">
        <v>38</v>
      </c>
      <c r="M474" t="s">
        <v>15</v>
      </c>
    </row>
    <row r="475" spans="1:13">
      <c r="A475">
        <v>15665</v>
      </c>
      <c r="B475" t="s">
        <v>50</v>
      </c>
      <c r="C475" t="s">
        <v>51</v>
      </c>
      <c r="D475" s="1">
        <v>30000</v>
      </c>
      <c r="E475">
        <v>0</v>
      </c>
      <c r="F475" t="s">
        <v>13</v>
      </c>
      <c r="G475" t="s">
        <v>20</v>
      </c>
      <c r="H475" t="s">
        <v>15</v>
      </c>
      <c r="I475">
        <v>0</v>
      </c>
      <c r="J475" t="s">
        <v>16</v>
      </c>
      <c r="K475" t="s">
        <v>17</v>
      </c>
      <c r="L475">
        <v>47</v>
      </c>
      <c r="M475" t="s">
        <v>15</v>
      </c>
    </row>
    <row r="476" spans="1:13">
      <c r="A476">
        <v>27585</v>
      </c>
      <c r="B476" t="s">
        <v>50</v>
      </c>
      <c r="C476" t="s">
        <v>51</v>
      </c>
      <c r="D476" s="1">
        <v>90000</v>
      </c>
      <c r="E476">
        <v>2</v>
      </c>
      <c r="F476" t="s">
        <v>13</v>
      </c>
      <c r="G476" t="s">
        <v>21</v>
      </c>
      <c r="H476" t="s">
        <v>18</v>
      </c>
      <c r="I476">
        <v>0</v>
      </c>
      <c r="J476" t="s">
        <v>16</v>
      </c>
      <c r="K476" t="s">
        <v>24</v>
      </c>
      <c r="L476">
        <v>36</v>
      </c>
      <c r="M476" t="s">
        <v>15</v>
      </c>
    </row>
    <row r="477" spans="1:13">
      <c r="A477">
        <v>19748</v>
      </c>
      <c r="B477" t="s">
        <v>50</v>
      </c>
      <c r="C477" t="s">
        <v>50</v>
      </c>
      <c r="D477" s="1">
        <v>20000</v>
      </c>
      <c r="E477">
        <v>4</v>
      </c>
      <c r="F477" t="s">
        <v>27</v>
      </c>
      <c r="G477" t="s">
        <v>14</v>
      </c>
      <c r="H477" t="s">
        <v>18</v>
      </c>
      <c r="I477">
        <v>2</v>
      </c>
      <c r="J477" t="s">
        <v>26</v>
      </c>
      <c r="K477" t="s">
        <v>24</v>
      </c>
      <c r="L477">
        <v>60</v>
      </c>
      <c r="M477" t="s">
        <v>18</v>
      </c>
    </row>
    <row r="478" spans="1:13">
      <c r="A478">
        <v>21974</v>
      </c>
      <c r="B478" t="s">
        <v>52</v>
      </c>
      <c r="C478" t="s">
        <v>51</v>
      </c>
      <c r="D478" s="1">
        <v>70000</v>
      </c>
      <c r="E478">
        <v>0</v>
      </c>
      <c r="F478" t="s">
        <v>13</v>
      </c>
      <c r="G478" t="s">
        <v>21</v>
      </c>
      <c r="H478" t="s">
        <v>15</v>
      </c>
      <c r="I478">
        <v>1</v>
      </c>
      <c r="J478" t="s">
        <v>23</v>
      </c>
      <c r="K478" t="s">
        <v>24</v>
      </c>
      <c r="L478">
        <v>42</v>
      </c>
      <c r="M478" t="s">
        <v>15</v>
      </c>
    </row>
    <row r="479" spans="1:13">
      <c r="A479">
        <v>14032</v>
      </c>
      <c r="B479" t="s">
        <v>50</v>
      </c>
      <c r="C479" t="s">
        <v>50</v>
      </c>
      <c r="D479" s="1">
        <v>70000</v>
      </c>
      <c r="E479">
        <v>2</v>
      </c>
      <c r="F479" t="s">
        <v>27</v>
      </c>
      <c r="G479" t="s">
        <v>14</v>
      </c>
      <c r="H479" t="s">
        <v>18</v>
      </c>
      <c r="I479">
        <v>2</v>
      </c>
      <c r="J479" t="s">
        <v>26</v>
      </c>
      <c r="K479" t="s">
        <v>24</v>
      </c>
      <c r="L479">
        <v>50</v>
      </c>
      <c r="M479" t="s">
        <v>15</v>
      </c>
    </row>
    <row r="480" spans="1:13">
      <c r="A480">
        <v>22610</v>
      </c>
      <c r="B480" t="s">
        <v>50</v>
      </c>
      <c r="C480" t="s">
        <v>50</v>
      </c>
      <c r="D480" s="1">
        <v>30000</v>
      </c>
      <c r="E480">
        <v>0</v>
      </c>
      <c r="F480" t="s">
        <v>13</v>
      </c>
      <c r="G480" t="s">
        <v>20</v>
      </c>
      <c r="H480" t="s">
        <v>15</v>
      </c>
      <c r="I480">
        <v>0</v>
      </c>
      <c r="J480" t="s">
        <v>16</v>
      </c>
      <c r="K480" t="s">
        <v>17</v>
      </c>
      <c r="L480">
        <v>35</v>
      </c>
      <c r="M480" t="s">
        <v>15</v>
      </c>
    </row>
    <row r="481" spans="1:13">
      <c r="A481">
        <v>26984</v>
      </c>
      <c r="B481" t="s">
        <v>50</v>
      </c>
      <c r="C481" t="s">
        <v>50</v>
      </c>
      <c r="D481" s="1">
        <v>40000</v>
      </c>
      <c r="E481">
        <v>1</v>
      </c>
      <c r="F481" t="s">
        <v>13</v>
      </c>
      <c r="G481" t="s">
        <v>14</v>
      </c>
      <c r="H481" t="s">
        <v>15</v>
      </c>
      <c r="I481">
        <v>1</v>
      </c>
      <c r="J481" t="s">
        <v>16</v>
      </c>
      <c r="K481" t="s">
        <v>17</v>
      </c>
      <c r="L481">
        <v>32</v>
      </c>
      <c r="M481" t="s">
        <v>15</v>
      </c>
    </row>
    <row r="482" spans="1:13">
      <c r="A482">
        <v>18294</v>
      </c>
      <c r="B482" t="s">
        <v>50</v>
      </c>
      <c r="C482" t="s">
        <v>51</v>
      </c>
      <c r="D482" s="1">
        <v>90000</v>
      </c>
      <c r="E482">
        <v>1</v>
      </c>
      <c r="F482" t="s">
        <v>13</v>
      </c>
      <c r="G482" t="s">
        <v>21</v>
      </c>
      <c r="H482" t="s">
        <v>15</v>
      </c>
      <c r="I482">
        <v>1</v>
      </c>
      <c r="J482" t="s">
        <v>23</v>
      </c>
      <c r="K482" t="s">
        <v>24</v>
      </c>
      <c r="L482">
        <v>46</v>
      </c>
      <c r="M482" t="s">
        <v>18</v>
      </c>
    </row>
    <row r="483" spans="1:13">
      <c r="A483">
        <v>28564</v>
      </c>
      <c r="B483" t="s">
        <v>52</v>
      </c>
      <c r="C483" t="s">
        <v>51</v>
      </c>
      <c r="D483" s="1">
        <v>40000</v>
      </c>
      <c r="E483">
        <v>2</v>
      </c>
      <c r="F483" t="s">
        <v>19</v>
      </c>
      <c r="G483" t="s">
        <v>20</v>
      </c>
      <c r="H483" t="s">
        <v>15</v>
      </c>
      <c r="I483">
        <v>0</v>
      </c>
      <c r="J483" t="s">
        <v>26</v>
      </c>
      <c r="K483" t="s">
        <v>17</v>
      </c>
      <c r="L483">
        <v>33</v>
      </c>
      <c r="M483" t="s">
        <v>15</v>
      </c>
    </row>
    <row r="484" spans="1:13">
      <c r="A484">
        <v>28521</v>
      </c>
      <c r="B484" t="s">
        <v>52</v>
      </c>
      <c r="C484" t="s">
        <v>50</v>
      </c>
      <c r="D484" s="1">
        <v>40000</v>
      </c>
      <c r="E484">
        <v>0</v>
      </c>
      <c r="F484" t="s">
        <v>31</v>
      </c>
      <c r="G484" t="s">
        <v>20</v>
      </c>
      <c r="H484" t="s">
        <v>18</v>
      </c>
      <c r="I484">
        <v>0</v>
      </c>
      <c r="J484" t="s">
        <v>16</v>
      </c>
      <c r="K484" t="s">
        <v>17</v>
      </c>
      <c r="L484">
        <v>36</v>
      </c>
      <c r="M484" t="s">
        <v>15</v>
      </c>
    </row>
    <row r="485" spans="1:13">
      <c r="A485">
        <v>15450</v>
      </c>
      <c r="B485" t="s">
        <v>50</v>
      </c>
      <c r="C485" t="s">
        <v>50</v>
      </c>
      <c r="D485" s="1">
        <v>10000</v>
      </c>
      <c r="E485">
        <v>1</v>
      </c>
      <c r="F485" t="s">
        <v>31</v>
      </c>
      <c r="G485" t="s">
        <v>20</v>
      </c>
      <c r="H485" t="s">
        <v>15</v>
      </c>
      <c r="I485">
        <v>0</v>
      </c>
      <c r="J485" t="s">
        <v>16</v>
      </c>
      <c r="K485" t="s">
        <v>17</v>
      </c>
      <c r="L485">
        <v>70</v>
      </c>
      <c r="M485" t="s">
        <v>18</v>
      </c>
    </row>
    <row r="486" spans="1:13">
      <c r="A486">
        <v>25681</v>
      </c>
      <c r="B486" t="s">
        <v>52</v>
      </c>
      <c r="C486" t="s">
        <v>51</v>
      </c>
      <c r="D486" s="1">
        <v>30000</v>
      </c>
      <c r="E486">
        <v>0</v>
      </c>
      <c r="F486" t="s">
        <v>19</v>
      </c>
      <c r="G486" t="s">
        <v>20</v>
      </c>
      <c r="H486" t="s">
        <v>18</v>
      </c>
      <c r="I486">
        <v>1</v>
      </c>
      <c r="J486" t="s">
        <v>22</v>
      </c>
      <c r="K486" t="s">
        <v>17</v>
      </c>
      <c r="L486">
        <v>31</v>
      </c>
      <c r="M486" t="s">
        <v>15</v>
      </c>
    </row>
    <row r="487" spans="1:13">
      <c r="A487">
        <v>19491</v>
      </c>
      <c r="B487" t="s">
        <v>52</v>
      </c>
      <c r="C487" t="s">
        <v>50</v>
      </c>
      <c r="D487" s="1">
        <v>30000</v>
      </c>
      <c r="E487">
        <v>2</v>
      </c>
      <c r="F487" t="s">
        <v>19</v>
      </c>
      <c r="G487" t="s">
        <v>20</v>
      </c>
      <c r="H487" t="s">
        <v>15</v>
      </c>
      <c r="I487">
        <v>2</v>
      </c>
      <c r="J487" t="s">
        <v>16</v>
      </c>
      <c r="K487" t="s">
        <v>17</v>
      </c>
      <c r="L487">
        <v>42</v>
      </c>
      <c r="M487" t="s">
        <v>18</v>
      </c>
    </row>
    <row r="488" spans="1:13">
      <c r="A488">
        <v>26415</v>
      </c>
      <c r="B488" t="s">
        <v>50</v>
      </c>
      <c r="C488" t="s">
        <v>51</v>
      </c>
      <c r="D488" s="1">
        <v>90000</v>
      </c>
      <c r="E488">
        <v>4</v>
      </c>
      <c r="F488" t="s">
        <v>29</v>
      </c>
      <c r="G488" t="s">
        <v>14</v>
      </c>
      <c r="H488" t="s">
        <v>15</v>
      </c>
      <c r="I488">
        <v>4</v>
      </c>
      <c r="J488" t="s">
        <v>30</v>
      </c>
      <c r="K488" t="s">
        <v>17</v>
      </c>
      <c r="L488">
        <v>58</v>
      </c>
      <c r="M488" t="s">
        <v>18</v>
      </c>
    </row>
    <row r="489" spans="1:13">
      <c r="A489">
        <v>12821</v>
      </c>
      <c r="B489" t="s">
        <v>50</v>
      </c>
      <c r="C489" t="s">
        <v>50</v>
      </c>
      <c r="D489" s="1">
        <v>40000</v>
      </c>
      <c r="E489">
        <v>0</v>
      </c>
      <c r="F489" t="s">
        <v>13</v>
      </c>
      <c r="G489" t="s">
        <v>20</v>
      </c>
      <c r="H489" t="s">
        <v>15</v>
      </c>
      <c r="I489">
        <v>0</v>
      </c>
      <c r="J489" t="s">
        <v>16</v>
      </c>
      <c r="K489" t="s">
        <v>17</v>
      </c>
      <c r="L489">
        <v>39</v>
      </c>
      <c r="M489" t="s">
        <v>18</v>
      </c>
    </row>
    <row r="490" spans="1:13">
      <c r="A490">
        <v>15629</v>
      </c>
      <c r="B490" t="s">
        <v>52</v>
      </c>
      <c r="C490" t="s">
        <v>51</v>
      </c>
      <c r="D490" s="1">
        <v>10000</v>
      </c>
      <c r="E490">
        <v>0</v>
      </c>
      <c r="F490" t="s">
        <v>29</v>
      </c>
      <c r="G490" t="s">
        <v>25</v>
      </c>
      <c r="H490" t="s">
        <v>15</v>
      </c>
      <c r="I490">
        <v>2</v>
      </c>
      <c r="J490" t="s">
        <v>26</v>
      </c>
      <c r="K490" t="s">
        <v>17</v>
      </c>
      <c r="L490">
        <v>34</v>
      </c>
      <c r="M490" t="s">
        <v>18</v>
      </c>
    </row>
    <row r="491" spans="1:13">
      <c r="A491">
        <v>27835</v>
      </c>
      <c r="B491" t="s">
        <v>50</v>
      </c>
      <c r="C491" t="s">
        <v>50</v>
      </c>
      <c r="D491" s="1">
        <v>20000</v>
      </c>
      <c r="E491">
        <v>0</v>
      </c>
      <c r="F491" t="s">
        <v>29</v>
      </c>
      <c r="G491" t="s">
        <v>25</v>
      </c>
      <c r="H491" t="s">
        <v>15</v>
      </c>
      <c r="I491">
        <v>2</v>
      </c>
      <c r="J491" t="s">
        <v>16</v>
      </c>
      <c r="K491" t="s">
        <v>17</v>
      </c>
      <c r="L491">
        <v>32</v>
      </c>
      <c r="M491" t="s">
        <v>18</v>
      </c>
    </row>
    <row r="492" spans="1:13">
      <c r="A492">
        <v>11738</v>
      </c>
      <c r="B492" t="s">
        <v>50</v>
      </c>
      <c r="C492" t="s">
        <v>50</v>
      </c>
      <c r="D492" s="1">
        <v>60000</v>
      </c>
      <c r="E492">
        <v>4</v>
      </c>
      <c r="F492" t="s">
        <v>13</v>
      </c>
      <c r="G492" t="s">
        <v>21</v>
      </c>
      <c r="H492" t="s">
        <v>15</v>
      </c>
      <c r="I492">
        <v>0</v>
      </c>
      <c r="J492" t="s">
        <v>22</v>
      </c>
      <c r="K492" t="s">
        <v>32</v>
      </c>
      <c r="L492">
        <v>46</v>
      </c>
      <c r="M492" t="s">
        <v>18</v>
      </c>
    </row>
    <row r="493" spans="1:13">
      <c r="A493">
        <v>25065</v>
      </c>
      <c r="B493" t="s">
        <v>50</v>
      </c>
      <c r="C493" t="s">
        <v>50</v>
      </c>
      <c r="D493" s="1">
        <v>70000</v>
      </c>
      <c r="E493">
        <v>2</v>
      </c>
      <c r="F493" t="s">
        <v>29</v>
      </c>
      <c r="G493" t="s">
        <v>14</v>
      </c>
      <c r="H493" t="s">
        <v>15</v>
      </c>
      <c r="I493">
        <v>2</v>
      </c>
      <c r="J493" t="s">
        <v>23</v>
      </c>
      <c r="K493" t="s">
        <v>32</v>
      </c>
      <c r="L493">
        <v>48</v>
      </c>
      <c r="M493" t="s">
        <v>18</v>
      </c>
    </row>
    <row r="494" spans="1:13">
      <c r="A494">
        <v>26238</v>
      </c>
      <c r="B494" t="s">
        <v>52</v>
      </c>
      <c r="C494" t="s">
        <v>51</v>
      </c>
      <c r="D494" s="1">
        <v>40000</v>
      </c>
      <c r="E494">
        <v>3</v>
      </c>
      <c r="F494" t="s">
        <v>19</v>
      </c>
      <c r="G494" t="s">
        <v>20</v>
      </c>
      <c r="H494" t="s">
        <v>15</v>
      </c>
      <c r="I494">
        <v>1</v>
      </c>
      <c r="J494" t="s">
        <v>26</v>
      </c>
      <c r="K494" t="s">
        <v>32</v>
      </c>
      <c r="L494">
        <v>31</v>
      </c>
      <c r="M494" t="s">
        <v>15</v>
      </c>
    </row>
    <row r="495" spans="1:13">
      <c r="A495">
        <v>23707</v>
      </c>
      <c r="B495" t="s">
        <v>52</v>
      </c>
      <c r="C495" t="s">
        <v>50</v>
      </c>
      <c r="D495" s="1">
        <v>70000</v>
      </c>
      <c r="E495">
        <v>5</v>
      </c>
      <c r="F495" t="s">
        <v>13</v>
      </c>
      <c r="G495" t="s">
        <v>28</v>
      </c>
      <c r="H495" t="s">
        <v>15</v>
      </c>
      <c r="I495">
        <v>3</v>
      </c>
      <c r="J495" t="s">
        <v>30</v>
      </c>
      <c r="K495" t="s">
        <v>32</v>
      </c>
      <c r="L495">
        <v>60</v>
      </c>
      <c r="M495" t="s">
        <v>15</v>
      </c>
    </row>
    <row r="496" spans="1:13">
      <c r="A496">
        <v>27650</v>
      </c>
      <c r="B496" t="s">
        <v>50</v>
      </c>
      <c r="C496" t="s">
        <v>50</v>
      </c>
      <c r="D496" s="1">
        <v>70000</v>
      </c>
      <c r="E496">
        <v>4</v>
      </c>
      <c r="F496" t="s">
        <v>27</v>
      </c>
      <c r="G496" t="s">
        <v>21</v>
      </c>
      <c r="H496" t="s">
        <v>15</v>
      </c>
      <c r="I496">
        <v>0</v>
      </c>
      <c r="J496" t="s">
        <v>23</v>
      </c>
      <c r="K496" t="s">
        <v>32</v>
      </c>
      <c r="L496">
        <v>51</v>
      </c>
      <c r="M496" t="s">
        <v>18</v>
      </c>
    </row>
    <row r="497" spans="1:13">
      <c r="A497">
        <v>24981</v>
      </c>
      <c r="B497" t="s">
        <v>50</v>
      </c>
      <c r="C497" t="s">
        <v>50</v>
      </c>
      <c r="D497" s="1">
        <v>60000</v>
      </c>
      <c r="E497">
        <v>2</v>
      </c>
      <c r="F497" t="s">
        <v>19</v>
      </c>
      <c r="G497" t="s">
        <v>21</v>
      </c>
      <c r="H497" t="s">
        <v>15</v>
      </c>
      <c r="I497">
        <v>2</v>
      </c>
      <c r="J497" t="s">
        <v>30</v>
      </c>
      <c r="K497" t="s">
        <v>32</v>
      </c>
      <c r="L497">
        <v>56</v>
      </c>
      <c r="M497" t="s">
        <v>18</v>
      </c>
    </row>
    <row r="498" spans="1:13">
      <c r="A498">
        <v>20678</v>
      </c>
      <c r="B498" t="s">
        <v>52</v>
      </c>
      <c r="C498" t="s">
        <v>51</v>
      </c>
      <c r="D498" s="1">
        <v>60000</v>
      </c>
      <c r="E498">
        <v>3</v>
      </c>
      <c r="F498" t="s">
        <v>13</v>
      </c>
      <c r="G498" t="s">
        <v>14</v>
      </c>
      <c r="H498" t="s">
        <v>15</v>
      </c>
      <c r="I498">
        <v>1</v>
      </c>
      <c r="J498" t="s">
        <v>22</v>
      </c>
      <c r="K498" t="s">
        <v>32</v>
      </c>
      <c r="L498">
        <v>40</v>
      </c>
      <c r="M498" t="s">
        <v>15</v>
      </c>
    </row>
    <row r="499" spans="1:13">
      <c r="A499">
        <v>15302</v>
      </c>
      <c r="B499" t="s">
        <v>52</v>
      </c>
      <c r="C499" t="s">
        <v>51</v>
      </c>
      <c r="D499" s="1">
        <v>70000</v>
      </c>
      <c r="E499">
        <v>1</v>
      </c>
      <c r="F499" t="s">
        <v>31</v>
      </c>
      <c r="G499" t="s">
        <v>21</v>
      </c>
      <c r="H499" t="s">
        <v>15</v>
      </c>
      <c r="I499">
        <v>0</v>
      </c>
      <c r="J499" t="s">
        <v>22</v>
      </c>
      <c r="K499" t="s">
        <v>32</v>
      </c>
      <c r="L499">
        <v>34</v>
      </c>
      <c r="M499" t="s">
        <v>15</v>
      </c>
    </row>
    <row r="500" spans="1:13">
      <c r="A500">
        <v>26012</v>
      </c>
      <c r="B500" t="s">
        <v>50</v>
      </c>
      <c r="C500" t="s">
        <v>50</v>
      </c>
      <c r="D500" s="1">
        <v>80000</v>
      </c>
      <c r="E500">
        <v>1</v>
      </c>
      <c r="F500" t="s">
        <v>19</v>
      </c>
      <c r="G500" t="s">
        <v>14</v>
      </c>
      <c r="H500" t="s">
        <v>15</v>
      </c>
      <c r="I500">
        <v>1</v>
      </c>
      <c r="J500" t="s">
        <v>22</v>
      </c>
      <c r="K500" t="s">
        <v>32</v>
      </c>
      <c r="L500">
        <v>48</v>
      </c>
      <c r="M500" t="s">
        <v>15</v>
      </c>
    </row>
    <row r="501" spans="1:13">
      <c r="A501">
        <v>26575</v>
      </c>
      <c r="B501" t="s">
        <v>52</v>
      </c>
      <c r="C501" t="s">
        <v>51</v>
      </c>
      <c r="D501" s="1">
        <v>40000</v>
      </c>
      <c r="E501">
        <v>0</v>
      </c>
      <c r="F501" t="s">
        <v>27</v>
      </c>
      <c r="G501" t="s">
        <v>14</v>
      </c>
      <c r="H501" t="s">
        <v>18</v>
      </c>
      <c r="I501">
        <v>2</v>
      </c>
      <c r="J501" t="s">
        <v>26</v>
      </c>
      <c r="K501" t="s">
        <v>32</v>
      </c>
      <c r="L501">
        <v>31</v>
      </c>
      <c r="M501" t="s">
        <v>15</v>
      </c>
    </row>
    <row r="502" spans="1:13">
      <c r="A502">
        <v>15559</v>
      </c>
      <c r="B502" t="s">
        <v>50</v>
      </c>
      <c r="C502" t="s">
        <v>50</v>
      </c>
      <c r="D502" s="1">
        <v>60000</v>
      </c>
      <c r="E502">
        <v>5</v>
      </c>
      <c r="F502" t="s">
        <v>13</v>
      </c>
      <c r="G502" t="s">
        <v>21</v>
      </c>
      <c r="H502" t="s">
        <v>15</v>
      </c>
      <c r="I502">
        <v>1</v>
      </c>
      <c r="J502" t="s">
        <v>22</v>
      </c>
      <c r="K502" t="s">
        <v>32</v>
      </c>
      <c r="L502">
        <v>47</v>
      </c>
      <c r="M502" t="s">
        <v>18</v>
      </c>
    </row>
    <row r="503" spans="1:13">
      <c r="A503">
        <v>19235</v>
      </c>
      <c r="B503" t="s">
        <v>50</v>
      </c>
      <c r="C503" t="s">
        <v>51</v>
      </c>
      <c r="D503" s="1">
        <v>50000</v>
      </c>
      <c r="E503">
        <v>0</v>
      </c>
      <c r="F503" t="s">
        <v>31</v>
      </c>
      <c r="G503" t="s">
        <v>14</v>
      </c>
      <c r="H503" t="s">
        <v>15</v>
      </c>
      <c r="I503">
        <v>0</v>
      </c>
      <c r="J503" t="s">
        <v>16</v>
      </c>
      <c r="K503" t="s">
        <v>32</v>
      </c>
      <c r="L503">
        <v>34</v>
      </c>
      <c r="M503" t="s">
        <v>18</v>
      </c>
    </row>
    <row r="504" spans="1:13">
      <c r="A504">
        <v>15275</v>
      </c>
      <c r="B504" t="s">
        <v>50</v>
      </c>
      <c r="C504" t="s">
        <v>50</v>
      </c>
      <c r="D504" s="1">
        <v>40000</v>
      </c>
      <c r="E504">
        <v>0</v>
      </c>
      <c r="F504" t="s">
        <v>19</v>
      </c>
      <c r="G504" t="s">
        <v>14</v>
      </c>
      <c r="H504" t="s">
        <v>15</v>
      </c>
      <c r="I504">
        <v>1</v>
      </c>
      <c r="J504" t="s">
        <v>23</v>
      </c>
      <c r="K504" t="s">
        <v>32</v>
      </c>
      <c r="L504">
        <v>29</v>
      </c>
      <c r="M504" t="s">
        <v>18</v>
      </c>
    </row>
    <row r="505" spans="1:13">
      <c r="A505">
        <v>20339</v>
      </c>
      <c r="B505" t="s">
        <v>50</v>
      </c>
      <c r="C505" t="s">
        <v>51</v>
      </c>
      <c r="D505" s="1">
        <v>130000</v>
      </c>
      <c r="E505">
        <v>1</v>
      </c>
      <c r="F505" t="s">
        <v>13</v>
      </c>
      <c r="G505" t="s">
        <v>28</v>
      </c>
      <c r="H505" t="s">
        <v>15</v>
      </c>
      <c r="I505">
        <v>4</v>
      </c>
      <c r="J505" t="s">
        <v>22</v>
      </c>
      <c r="K505" t="s">
        <v>32</v>
      </c>
      <c r="L505">
        <v>44</v>
      </c>
      <c r="M505" t="s">
        <v>15</v>
      </c>
    </row>
    <row r="506" spans="1:13">
      <c r="A506">
        <v>25405</v>
      </c>
      <c r="B506" t="s">
        <v>50</v>
      </c>
      <c r="C506" t="s">
        <v>50</v>
      </c>
      <c r="D506" s="1">
        <v>70000</v>
      </c>
      <c r="E506">
        <v>2</v>
      </c>
      <c r="F506" t="s">
        <v>13</v>
      </c>
      <c r="G506" t="s">
        <v>14</v>
      </c>
      <c r="H506" t="s">
        <v>15</v>
      </c>
      <c r="I506">
        <v>1</v>
      </c>
      <c r="J506" t="s">
        <v>22</v>
      </c>
      <c r="K506" t="s">
        <v>32</v>
      </c>
      <c r="L506">
        <v>38</v>
      </c>
      <c r="M506" t="s">
        <v>15</v>
      </c>
    </row>
    <row r="507" spans="1:13">
      <c r="A507">
        <v>15940</v>
      </c>
      <c r="B507" t="s">
        <v>50</v>
      </c>
      <c r="C507" t="s">
        <v>50</v>
      </c>
      <c r="D507" s="1">
        <v>100000</v>
      </c>
      <c r="E507">
        <v>4</v>
      </c>
      <c r="F507" t="s">
        <v>19</v>
      </c>
      <c r="G507" t="s">
        <v>21</v>
      </c>
      <c r="H507" t="s">
        <v>15</v>
      </c>
      <c r="I507">
        <v>4</v>
      </c>
      <c r="J507" t="s">
        <v>16</v>
      </c>
      <c r="K507" t="s">
        <v>32</v>
      </c>
      <c r="L507">
        <v>40</v>
      </c>
      <c r="M507" t="s">
        <v>18</v>
      </c>
    </row>
    <row r="508" spans="1:13">
      <c r="A508">
        <v>25074</v>
      </c>
      <c r="B508" t="s">
        <v>50</v>
      </c>
      <c r="C508" t="s">
        <v>51</v>
      </c>
      <c r="D508" s="1">
        <v>70000</v>
      </c>
      <c r="E508">
        <v>4</v>
      </c>
      <c r="F508" t="s">
        <v>13</v>
      </c>
      <c r="G508" t="s">
        <v>21</v>
      </c>
      <c r="H508" t="s">
        <v>15</v>
      </c>
      <c r="I508">
        <v>2</v>
      </c>
      <c r="J508" t="s">
        <v>22</v>
      </c>
      <c r="K508" t="s">
        <v>32</v>
      </c>
      <c r="L508">
        <v>42</v>
      </c>
      <c r="M508" t="s">
        <v>15</v>
      </c>
    </row>
    <row r="509" spans="1:13">
      <c r="A509">
        <v>24738</v>
      </c>
      <c r="B509" t="s">
        <v>50</v>
      </c>
      <c r="C509" t="s">
        <v>51</v>
      </c>
      <c r="D509" s="1">
        <v>40000</v>
      </c>
      <c r="E509">
        <v>1</v>
      </c>
      <c r="F509" t="s">
        <v>19</v>
      </c>
      <c r="G509" t="s">
        <v>20</v>
      </c>
      <c r="H509" t="s">
        <v>15</v>
      </c>
      <c r="I509">
        <v>1</v>
      </c>
      <c r="J509" t="s">
        <v>26</v>
      </c>
      <c r="K509" t="s">
        <v>32</v>
      </c>
      <c r="L509">
        <v>51</v>
      </c>
      <c r="M509" t="s">
        <v>15</v>
      </c>
    </row>
    <row r="510" spans="1:13">
      <c r="A510">
        <v>16337</v>
      </c>
      <c r="B510" t="s">
        <v>50</v>
      </c>
      <c r="C510" t="s">
        <v>50</v>
      </c>
      <c r="D510" s="1">
        <v>60000</v>
      </c>
      <c r="E510">
        <v>0</v>
      </c>
      <c r="F510" t="s">
        <v>19</v>
      </c>
      <c r="G510" t="s">
        <v>14</v>
      </c>
      <c r="H510" t="s">
        <v>18</v>
      </c>
      <c r="I510">
        <v>2</v>
      </c>
      <c r="J510" t="s">
        <v>26</v>
      </c>
      <c r="K510" t="s">
        <v>32</v>
      </c>
      <c r="L510">
        <v>29</v>
      </c>
      <c r="M510" t="s">
        <v>18</v>
      </c>
    </row>
    <row r="511" spans="1:13">
      <c r="A511">
        <v>24357</v>
      </c>
      <c r="B511" t="s">
        <v>50</v>
      </c>
      <c r="C511" t="s">
        <v>50</v>
      </c>
      <c r="D511" s="1">
        <v>80000</v>
      </c>
      <c r="E511">
        <v>3</v>
      </c>
      <c r="F511" t="s">
        <v>13</v>
      </c>
      <c r="G511" t="s">
        <v>21</v>
      </c>
      <c r="H511" t="s">
        <v>15</v>
      </c>
      <c r="I511">
        <v>1</v>
      </c>
      <c r="J511" t="s">
        <v>22</v>
      </c>
      <c r="K511" t="s">
        <v>32</v>
      </c>
      <c r="L511">
        <v>48</v>
      </c>
      <c r="M511" t="s">
        <v>15</v>
      </c>
    </row>
    <row r="512" spans="1:13">
      <c r="A512">
        <v>18613</v>
      </c>
      <c r="B512" t="s">
        <v>52</v>
      </c>
      <c r="C512" t="s">
        <v>50</v>
      </c>
      <c r="D512" s="1">
        <v>70000</v>
      </c>
      <c r="E512">
        <v>0</v>
      </c>
      <c r="F512" t="s">
        <v>13</v>
      </c>
      <c r="G512" t="s">
        <v>21</v>
      </c>
      <c r="H512" t="s">
        <v>18</v>
      </c>
      <c r="I512">
        <v>1</v>
      </c>
      <c r="J512" t="s">
        <v>22</v>
      </c>
      <c r="K512" t="s">
        <v>32</v>
      </c>
      <c r="L512">
        <v>37</v>
      </c>
      <c r="M512" t="s">
        <v>15</v>
      </c>
    </row>
    <row r="513" spans="1:13">
      <c r="A513">
        <v>12207</v>
      </c>
      <c r="B513" t="s">
        <v>52</v>
      </c>
      <c r="C513" t="s">
        <v>50</v>
      </c>
      <c r="D513" s="1">
        <v>80000</v>
      </c>
      <c r="E513">
        <v>4</v>
      </c>
      <c r="F513" t="s">
        <v>13</v>
      </c>
      <c r="G513" t="s">
        <v>28</v>
      </c>
      <c r="H513" t="s">
        <v>15</v>
      </c>
      <c r="I513">
        <v>0</v>
      </c>
      <c r="J513" t="s">
        <v>23</v>
      </c>
      <c r="K513" t="s">
        <v>32</v>
      </c>
      <c r="L513">
        <v>66</v>
      </c>
      <c r="M513" t="s">
        <v>15</v>
      </c>
    </row>
    <row r="514" spans="1:13">
      <c r="A514">
        <v>18052</v>
      </c>
      <c r="B514" t="s">
        <v>50</v>
      </c>
      <c r="C514" t="s">
        <v>51</v>
      </c>
      <c r="D514" s="1">
        <v>60000</v>
      </c>
      <c r="E514">
        <v>1</v>
      </c>
      <c r="F514" t="s">
        <v>19</v>
      </c>
      <c r="G514" t="s">
        <v>14</v>
      </c>
      <c r="H514" t="s">
        <v>15</v>
      </c>
      <c r="I514">
        <v>1</v>
      </c>
      <c r="J514" t="s">
        <v>16</v>
      </c>
      <c r="K514" t="s">
        <v>32</v>
      </c>
      <c r="L514">
        <v>45</v>
      </c>
      <c r="M514" t="s">
        <v>15</v>
      </c>
    </row>
    <row r="515" spans="1:13">
      <c r="A515">
        <v>13353</v>
      </c>
      <c r="B515" t="s">
        <v>52</v>
      </c>
      <c r="C515" t="s">
        <v>51</v>
      </c>
      <c r="D515" s="1">
        <v>60000</v>
      </c>
      <c r="E515">
        <v>4</v>
      </c>
      <c r="F515" t="s">
        <v>31</v>
      </c>
      <c r="G515" t="s">
        <v>28</v>
      </c>
      <c r="H515" t="s">
        <v>15</v>
      </c>
      <c r="I515">
        <v>2</v>
      </c>
      <c r="J515" t="s">
        <v>30</v>
      </c>
      <c r="K515" t="s">
        <v>32</v>
      </c>
      <c r="L515">
        <v>61</v>
      </c>
      <c r="M515" t="s">
        <v>15</v>
      </c>
    </row>
    <row r="516" spans="1:13">
      <c r="A516">
        <v>19399</v>
      </c>
      <c r="B516" t="s">
        <v>52</v>
      </c>
      <c r="C516" t="s">
        <v>50</v>
      </c>
      <c r="D516" s="1">
        <v>40000</v>
      </c>
      <c r="E516">
        <v>0</v>
      </c>
      <c r="F516" t="s">
        <v>13</v>
      </c>
      <c r="G516" t="s">
        <v>21</v>
      </c>
      <c r="H516" t="s">
        <v>18</v>
      </c>
      <c r="I516">
        <v>1</v>
      </c>
      <c r="J516" t="s">
        <v>22</v>
      </c>
      <c r="K516" t="s">
        <v>32</v>
      </c>
      <c r="L516">
        <v>45</v>
      </c>
      <c r="M516" t="s">
        <v>18</v>
      </c>
    </row>
    <row r="517" spans="1:13">
      <c r="A517">
        <v>16154</v>
      </c>
      <c r="B517" t="s">
        <v>50</v>
      </c>
      <c r="C517" t="s">
        <v>51</v>
      </c>
      <c r="D517" s="1">
        <v>70000</v>
      </c>
      <c r="E517">
        <v>5</v>
      </c>
      <c r="F517" t="s">
        <v>13</v>
      </c>
      <c r="G517" t="s">
        <v>21</v>
      </c>
      <c r="H517" t="s">
        <v>15</v>
      </c>
      <c r="I517">
        <v>2</v>
      </c>
      <c r="J517" t="s">
        <v>22</v>
      </c>
      <c r="K517" t="s">
        <v>32</v>
      </c>
      <c r="L517">
        <v>47</v>
      </c>
      <c r="M517" t="s">
        <v>18</v>
      </c>
    </row>
    <row r="518" spans="1:13">
      <c r="A518">
        <v>22219</v>
      </c>
      <c r="B518" t="s">
        <v>50</v>
      </c>
      <c r="C518" t="s">
        <v>51</v>
      </c>
      <c r="D518" s="1">
        <v>60000</v>
      </c>
      <c r="E518">
        <v>2</v>
      </c>
      <c r="F518" t="s">
        <v>27</v>
      </c>
      <c r="G518" t="s">
        <v>21</v>
      </c>
      <c r="H518" t="s">
        <v>15</v>
      </c>
      <c r="I518">
        <v>2</v>
      </c>
      <c r="J518" t="s">
        <v>23</v>
      </c>
      <c r="K518" t="s">
        <v>32</v>
      </c>
      <c r="L518">
        <v>49</v>
      </c>
      <c r="M518" t="s">
        <v>18</v>
      </c>
    </row>
    <row r="519" spans="1:13">
      <c r="A519">
        <v>17269</v>
      </c>
      <c r="B519" t="s">
        <v>52</v>
      </c>
      <c r="C519" t="s">
        <v>50</v>
      </c>
      <c r="D519" s="1">
        <v>60000</v>
      </c>
      <c r="E519">
        <v>3</v>
      </c>
      <c r="F519" t="s">
        <v>13</v>
      </c>
      <c r="G519" t="s">
        <v>21</v>
      </c>
      <c r="H519" t="s">
        <v>18</v>
      </c>
      <c r="I519">
        <v>0</v>
      </c>
      <c r="J519" t="s">
        <v>16</v>
      </c>
      <c r="K519" t="s">
        <v>32</v>
      </c>
      <c r="L519">
        <v>47</v>
      </c>
      <c r="M519" t="s">
        <v>15</v>
      </c>
    </row>
    <row r="520" spans="1:13">
      <c r="A520">
        <v>23586</v>
      </c>
      <c r="B520" t="s">
        <v>50</v>
      </c>
      <c r="C520" t="s">
        <v>51</v>
      </c>
      <c r="D520" s="1">
        <v>80000</v>
      </c>
      <c r="E520">
        <v>0</v>
      </c>
      <c r="F520" t="s">
        <v>13</v>
      </c>
      <c r="G520" t="s">
        <v>28</v>
      </c>
      <c r="H520" t="s">
        <v>15</v>
      </c>
      <c r="I520">
        <v>1</v>
      </c>
      <c r="J520" t="s">
        <v>26</v>
      </c>
      <c r="K520" t="s">
        <v>32</v>
      </c>
      <c r="L520">
        <v>34</v>
      </c>
      <c r="M520" t="s">
        <v>15</v>
      </c>
    </row>
    <row r="521" spans="1:13">
      <c r="A521">
        <v>15740</v>
      </c>
      <c r="B521" t="s">
        <v>50</v>
      </c>
      <c r="C521" t="s">
        <v>50</v>
      </c>
      <c r="D521" s="1">
        <v>80000</v>
      </c>
      <c r="E521">
        <v>5</v>
      </c>
      <c r="F521" t="s">
        <v>13</v>
      </c>
      <c r="G521" t="s">
        <v>28</v>
      </c>
      <c r="H521" t="s">
        <v>15</v>
      </c>
      <c r="I521">
        <v>2</v>
      </c>
      <c r="J521" t="s">
        <v>26</v>
      </c>
      <c r="K521" t="s">
        <v>32</v>
      </c>
      <c r="L521">
        <v>64</v>
      </c>
      <c r="M521" t="s">
        <v>18</v>
      </c>
    </row>
    <row r="522" spans="1:13">
      <c r="A522">
        <v>27638</v>
      </c>
      <c r="B522" t="s">
        <v>52</v>
      </c>
      <c r="C522" t="s">
        <v>50</v>
      </c>
      <c r="D522" s="1">
        <v>100000</v>
      </c>
      <c r="E522">
        <v>1</v>
      </c>
      <c r="F522" t="s">
        <v>19</v>
      </c>
      <c r="G522" t="s">
        <v>21</v>
      </c>
      <c r="H522" t="s">
        <v>18</v>
      </c>
      <c r="I522">
        <v>3</v>
      </c>
      <c r="J522" t="s">
        <v>26</v>
      </c>
      <c r="K522" t="s">
        <v>32</v>
      </c>
      <c r="L522">
        <v>44</v>
      </c>
      <c r="M522" t="s">
        <v>18</v>
      </c>
    </row>
    <row r="523" spans="1:13">
      <c r="A523">
        <v>18976</v>
      </c>
      <c r="B523" t="s">
        <v>52</v>
      </c>
      <c r="C523" t="s">
        <v>50</v>
      </c>
      <c r="D523" s="1">
        <v>40000</v>
      </c>
      <c r="E523">
        <v>4</v>
      </c>
      <c r="F523" t="s">
        <v>27</v>
      </c>
      <c r="G523" t="s">
        <v>21</v>
      </c>
      <c r="H523" t="s">
        <v>15</v>
      </c>
      <c r="I523">
        <v>2</v>
      </c>
      <c r="J523" t="s">
        <v>30</v>
      </c>
      <c r="K523" t="s">
        <v>32</v>
      </c>
      <c r="L523">
        <v>62</v>
      </c>
      <c r="M523" t="s">
        <v>15</v>
      </c>
    </row>
    <row r="524" spans="1:13">
      <c r="A524">
        <v>19413</v>
      </c>
      <c r="B524" t="s">
        <v>52</v>
      </c>
      <c r="C524" t="s">
        <v>50</v>
      </c>
      <c r="D524" s="1">
        <v>60000</v>
      </c>
      <c r="E524">
        <v>3</v>
      </c>
      <c r="F524" t="s">
        <v>13</v>
      </c>
      <c r="G524" t="s">
        <v>21</v>
      </c>
      <c r="H524" t="s">
        <v>18</v>
      </c>
      <c r="I524">
        <v>1</v>
      </c>
      <c r="J524" t="s">
        <v>16</v>
      </c>
      <c r="K524" t="s">
        <v>32</v>
      </c>
      <c r="L524">
        <v>47</v>
      </c>
      <c r="M524" t="s">
        <v>15</v>
      </c>
    </row>
    <row r="525" spans="1:13">
      <c r="A525">
        <v>13283</v>
      </c>
      <c r="B525" t="s">
        <v>50</v>
      </c>
      <c r="C525" t="s">
        <v>50</v>
      </c>
      <c r="D525" s="1">
        <v>80000</v>
      </c>
      <c r="E525">
        <v>3</v>
      </c>
      <c r="F525" t="s">
        <v>19</v>
      </c>
      <c r="G525" t="s">
        <v>21</v>
      </c>
      <c r="H525" t="s">
        <v>18</v>
      </c>
      <c r="I525">
        <v>2</v>
      </c>
      <c r="J525" t="s">
        <v>16</v>
      </c>
      <c r="K525" t="s">
        <v>32</v>
      </c>
      <c r="L525">
        <v>49</v>
      </c>
      <c r="M525" t="s">
        <v>15</v>
      </c>
    </row>
    <row r="526" spans="1:13">
      <c r="A526">
        <v>17471</v>
      </c>
      <c r="B526" t="s">
        <v>52</v>
      </c>
      <c r="C526" t="s">
        <v>51</v>
      </c>
      <c r="D526" s="1">
        <v>80000</v>
      </c>
      <c r="E526">
        <v>4</v>
      </c>
      <c r="F526" t="s">
        <v>31</v>
      </c>
      <c r="G526" t="s">
        <v>28</v>
      </c>
      <c r="H526" t="s">
        <v>15</v>
      </c>
      <c r="I526">
        <v>2</v>
      </c>
      <c r="J526" t="s">
        <v>23</v>
      </c>
      <c r="K526" t="s">
        <v>32</v>
      </c>
      <c r="L526">
        <v>67</v>
      </c>
      <c r="M526" t="s">
        <v>18</v>
      </c>
    </row>
    <row r="527" spans="1:13">
      <c r="A527">
        <v>16791</v>
      </c>
      <c r="B527" t="s">
        <v>52</v>
      </c>
      <c r="C527" t="s">
        <v>50</v>
      </c>
      <c r="D527" s="1">
        <v>60000</v>
      </c>
      <c r="E527">
        <v>5</v>
      </c>
      <c r="F527" t="s">
        <v>13</v>
      </c>
      <c r="G527" t="s">
        <v>28</v>
      </c>
      <c r="H527" t="s">
        <v>15</v>
      </c>
      <c r="I527">
        <v>3</v>
      </c>
      <c r="J527" t="s">
        <v>30</v>
      </c>
      <c r="K527" t="s">
        <v>32</v>
      </c>
      <c r="L527">
        <v>59</v>
      </c>
      <c r="M527" t="s">
        <v>15</v>
      </c>
    </row>
    <row r="528" spans="1:13">
      <c r="A528">
        <v>15382</v>
      </c>
      <c r="B528" t="s">
        <v>50</v>
      </c>
      <c r="C528" t="s">
        <v>51</v>
      </c>
      <c r="D528" s="1">
        <v>110000</v>
      </c>
      <c r="E528">
        <v>1</v>
      </c>
      <c r="F528" t="s">
        <v>13</v>
      </c>
      <c r="G528" t="s">
        <v>28</v>
      </c>
      <c r="H528" t="s">
        <v>15</v>
      </c>
      <c r="I528">
        <v>2</v>
      </c>
      <c r="J528" t="s">
        <v>26</v>
      </c>
      <c r="K528" t="s">
        <v>32</v>
      </c>
      <c r="L528">
        <v>44</v>
      </c>
      <c r="M528" t="s">
        <v>18</v>
      </c>
    </row>
    <row r="529" spans="1:13">
      <c r="A529">
        <v>11641</v>
      </c>
      <c r="B529" t="s">
        <v>50</v>
      </c>
      <c r="C529" t="s">
        <v>50</v>
      </c>
      <c r="D529" s="1">
        <v>50000</v>
      </c>
      <c r="E529">
        <v>1</v>
      </c>
      <c r="F529" t="s">
        <v>13</v>
      </c>
      <c r="G529" t="s">
        <v>14</v>
      </c>
      <c r="H529" t="s">
        <v>15</v>
      </c>
      <c r="I529">
        <v>0</v>
      </c>
      <c r="J529" t="s">
        <v>16</v>
      </c>
      <c r="K529" t="s">
        <v>32</v>
      </c>
      <c r="L529">
        <v>36</v>
      </c>
      <c r="M529" t="s">
        <v>18</v>
      </c>
    </row>
    <row r="530" spans="1:13">
      <c r="A530">
        <v>11935</v>
      </c>
      <c r="B530" t="s">
        <v>52</v>
      </c>
      <c r="C530" t="s">
        <v>51</v>
      </c>
      <c r="D530" s="1">
        <v>30000</v>
      </c>
      <c r="E530">
        <v>0</v>
      </c>
      <c r="F530" t="s">
        <v>19</v>
      </c>
      <c r="G530" t="s">
        <v>14</v>
      </c>
      <c r="H530" t="s">
        <v>15</v>
      </c>
      <c r="I530">
        <v>1</v>
      </c>
      <c r="J530" t="s">
        <v>23</v>
      </c>
      <c r="K530" t="s">
        <v>32</v>
      </c>
      <c r="L530">
        <v>28</v>
      </c>
      <c r="M530" t="s">
        <v>18</v>
      </c>
    </row>
    <row r="531" spans="1:13">
      <c r="A531">
        <v>13233</v>
      </c>
      <c r="B531" t="s">
        <v>50</v>
      </c>
      <c r="C531" t="s">
        <v>50</v>
      </c>
      <c r="D531" s="1">
        <v>60000</v>
      </c>
      <c r="E531">
        <v>2</v>
      </c>
      <c r="F531" t="s">
        <v>19</v>
      </c>
      <c r="G531" t="s">
        <v>21</v>
      </c>
      <c r="H531" t="s">
        <v>15</v>
      </c>
      <c r="I531">
        <v>1</v>
      </c>
      <c r="J531" t="s">
        <v>30</v>
      </c>
      <c r="K531" t="s">
        <v>32</v>
      </c>
      <c r="L531">
        <v>57</v>
      </c>
      <c r="M531" t="s">
        <v>15</v>
      </c>
    </row>
    <row r="532" spans="1:13">
      <c r="A532">
        <v>25909</v>
      </c>
      <c r="B532" t="s">
        <v>50</v>
      </c>
      <c r="C532" t="s">
        <v>50</v>
      </c>
      <c r="D532" s="1">
        <v>60000</v>
      </c>
      <c r="E532">
        <v>0</v>
      </c>
      <c r="F532" t="s">
        <v>19</v>
      </c>
      <c r="G532" t="s">
        <v>14</v>
      </c>
      <c r="H532" t="s">
        <v>15</v>
      </c>
      <c r="I532">
        <v>1</v>
      </c>
      <c r="J532" t="s">
        <v>23</v>
      </c>
      <c r="K532" t="s">
        <v>32</v>
      </c>
      <c r="L532">
        <v>27</v>
      </c>
      <c r="M532" t="s">
        <v>15</v>
      </c>
    </row>
    <row r="533" spans="1:13">
      <c r="A533">
        <v>14092</v>
      </c>
      <c r="B533" t="s">
        <v>52</v>
      </c>
      <c r="C533" t="s">
        <v>50</v>
      </c>
      <c r="D533" s="1">
        <v>30000</v>
      </c>
      <c r="E533">
        <v>0</v>
      </c>
      <c r="F533" t="s">
        <v>29</v>
      </c>
      <c r="G533" t="s">
        <v>20</v>
      </c>
      <c r="H533" t="s">
        <v>15</v>
      </c>
      <c r="I533">
        <v>2</v>
      </c>
      <c r="J533" t="s">
        <v>23</v>
      </c>
      <c r="K533" t="s">
        <v>32</v>
      </c>
      <c r="L533">
        <v>28</v>
      </c>
      <c r="M533" t="s">
        <v>18</v>
      </c>
    </row>
    <row r="534" spans="1:13">
      <c r="A534">
        <v>29143</v>
      </c>
      <c r="B534" t="s">
        <v>52</v>
      </c>
      <c r="C534" t="s">
        <v>51</v>
      </c>
      <c r="D534" s="1">
        <v>60000</v>
      </c>
      <c r="E534">
        <v>1</v>
      </c>
      <c r="F534" t="s">
        <v>13</v>
      </c>
      <c r="G534" t="s">
        <v>21</v>
      </c>
      <c r="H534" t="s">
        <v>18</v>
      </c>
      <c r="I534">
        <v>1</v>
      </c>
      <c r="J534" t="s">
        <v>16</v>
      </c>
      <c r="K534" t="s">
        <v>32</v>
      </c>
      <c r="L534">
        <v>44</v>
      </c>
      <c r="M534" t="s">
        <v>15</v>
      </c>
    </row>
    <row r="535" spans="1:13">
      <c r="A535">
        <v>24941</v>
      </c>
      <c r="B535" t="s">
        <v>50</v>
      </c>
      <c r="C535" t="s">
        <v>50</v>
      </c>
      <c r="D535" s="1">
        <v>60000</v>
      </c>
      <c r="E535">
        <v>3</v>
      </c>
      <c r="F535" t="s">
        <v>13</v>
      </c>
      <c r="G535" t="s">
        <v>28</v>
      </c>
      <c r="H535" t="s">
        <v>15</v>
      </c>
      <c r="I535">
        <v>2</v>
      </c>
      <c r="J535" t="s">
        <v>30</v>
      </c>
      <c r="K535" t="s">
        <v>32</v>
      </c>
      <c r="L535">
        <v>66</v>
      </c>
      <c r="M535" t="s">
        <v>18</v>
      </c>
    </row>
    <row r="536" spans="1:13">
      <c r="A536">
        <v>24637</v>
      </c>
      <c r="B536" t="s">
        <v>50</v>
      </c>
      <c r="C536" t="s">
        <v>50</v>
      </c>
      <c r="D536" s="1">
        <v>40000</v>
      </c>
      <c r="E536">
        <v>4</v>
      </c>
      <c r="F536" t="s">
        <v>27</v>
      </c>
      <c r="G536" t="s">
        <v>21</v>
      </c>
      <c r="H536" t="s">
        <v>15</v>
      </c>
      <c r="I536">
        <v>2</v>
      </c>
      <c r="J536" t="s">
        <v>30</v>
      </c>
      <c r="K536" t="s">
        <v>32</v>
      </c>
      <c r="L536">
        <v>64</v>
      </c>
      <c r="M536" t="s">
        <v>18</v>
      </c>
    </row>
    <row r="537" spans="1:13">
      <c r="A537">
        <v>23893</v>
      </c>
      <c r="B537" t="s">
        <v>50</v>
      </c>
      <c r="C537" t="s">
        <v>50</v>
      </c>
      <c r="D537" s="1">
        <v>50000</v>
      </c>
      <c r="E537">
        <v>3</v>
      </c>
      <c r="F537" t="s">
        <v>13</v>
      </c>
      <c r="G537" t="s">
        <v>14</v>
      </c>
      <c r="H537" t="s">
        <v>15</v>
      </c>
      <c r="I537">
        <v>3</v>
      </c>
      <c r="J537" t="s">
        <v>30</v>
      </c>
      <c r="K537" t="s">
        <v>32</v>
      </c>
      <c r="L537">
        <v>41</v>
      </c>
      <c r="M537" t="s">
        <v>18</v>
      </c>
    </row>
    <row r="538" spans="1:13">
      <c r="A538">
        <v>13907</v>
      </c>
      <c r="B538" t="s">
        <v>52</v>
      </c>
      <c r="C538" t="s">
        <v>51</v>
      </c>
      <c r="D538" s="1">
        <v>80000</v>
      </c>
      <c r="E538">
        <v>3</v>
      </c>
      <c r="F538" t="s">
        <v>13</v>
      </c>
      <c r="G538" t="s">
        <v>14</v>
      </c>
      <c r="H538" t="s">
        <v>15</v>
      </c>
      <c r="I538">
        <v>1</v>
      </c>
      <c r="J538" t="s">
        <v>16</v>
      </c>
      <c r="K538" t="s">
        <v>32</v>
      </c>
      <c r="L538">
        <v>41</v>
      </c>
      <c r="M538" t="s">
        <v>15</v>
      </c>
    </row>
    <row r="539" spans="1:13">
      <c r="A539">
        <v>14900</v>
      </c>
      <c r="B539" t="s">
        <v>50</v>
      </c>
      <c r="C539" t="s">
        <v>51</v>
      </c>
      <c r="D539" s="1">
        <v>40000</v>
      </c>
      <c r="E539">
        <v>1</v>
      </c>
      <c r="F539" t="s">
        <v>19</v>
      </c>
      <c r="G539" t="s">
        <v>20</v>
      </c>
      <c r="H539" t="s">
        <v>15</v>
      </c>
      <c r="I539">
        <v>1</v>
      </c>
      <c r="J539" t="s">
        <v>26</v>
      </c>
      <c r="K539" t="s">
        <v>32</v>
      </c>
      <c r="L539">
        <v>49</v>
      </c>
      <c r="M539" t="s">
        <v>15</v>
      </c>
    </row>
    <row r="540" spans="1:13">
      <c r="A540">
        <v>11262</v>
      </c>
      <c r="B540" t="s">
        <v>50</v>
      </c>
      <c r="C540" t="s">
        <v>51</v>
      </c>
      <c r="D540" s="1">
        <v>80000</v>
      </c>
      <c r="E540">
        <v>4</v>
      </c>
      <c r="F540" t="s">
        <v>13</v>
      </c>
      <c r="G540" t="s">
        <v>28</v>
      </c>
      <c r="H540" t="s">
        <v>15</v>
      </c>
      <c r="I540">
        <v>0</v>
      </c>
      <c r="J540" t="s">
        <v>16</v>
      </c>
      <c r="K540" t="s">
        <v>32</v>
      </c>
      <c r="L540">
        <v>42</v>
      </c>
      <c r="M540" t="s">
        <v>18</v>
      </c>
    </row>
    <row r="541" spans="1:13">
      <c r="A541">
        <v>22294</v>
      </c>
      <c r="B541" t="s">
        <v>52</v>
      </c>
      <c r="C541" t="s">
        <v>51</v>
      </c>
      <c r="D541" s="1">
        <v>70000</v>
      </c>
      <c r="E541">
        <v>0</v>
      </c>
      <c r="F541" t="s">
        <v>13</v>
      </c>
      <c r="G541" t="s">
        <v>21</v>
      </c>
      <c r="H541" t="s">
        <v>18</v>
      </c>
      <c r="I541">
        <v>1</v>
      </c>
      <c r="J541" t="s">
        <v>22</v>
      </c>
      <c r="K541" t="s">
        <v>32</v>
      </c>
      <c r="L541">
        <v>37</v>
      </c>
      <c r="M541" t="s">
        <v>15</v>
      </c>
    </row>
    <row r="542" spans="1:13">
      <c r="A542">
        <v>12195</v>
      </c>
      <c r="B542" t="s">
        <v>52</v>
      </c>
      <c r="C542" t="s">
        <v>51</v>
      </c>
      <c r="D542" s="1">
        <v>70000</v>
      </c>
      <c r="E542">
        <v>3</v>
      </c>
      <c r="F542" t="s">
        <v>31</v>
      </c>
      <c r="G542" t="s">
        <v>28</v>
      </c>
      <c r="H542" t="s">
        <v>15</v>
      </c>
      <c r="I542">
        <v>2</v>
      </c>
      <c r="J542" t="s">
        <v>26</v>
      </c>
      <c r="K542" t="s">
        <v>32</v>
      </c>
      <c r="L542">
        <v>52</v>
      </c>
      <c r="M542" t="s">
        <v>18</v>
      </c>
    </row>
    <row r="543" spans="1:13">
      <c r="A543">
        <v>25375</v>
      </c>
      <c r="B543" t="s">
        <v>50</v>
      </c>
      <c r="C543" t="s">
        <v>50</v>
      </c>
      <c r="D543" s="1">
        <v>50000</v>
      </c>
      <c r="E543">
        <v>1</v>
      </c>
      <c r="F543" t="s">
        <v>31</v>
      </c>
      <c r="G543" t="s">
        <v>14</v>
      </c>
      <c r="H543" t="s">
        <v>15</v>
      </c>
      <c r="I543">
        <v>0</v>
      </c>
      <c r="J543" t="s">
        <v>26</v>
      </c>
      <c r="K543" t="s">
        <v>32</v>
      </c>
      <c r="L543">
        <v>34</v>
      </c>
      <c r="M543" t="s">
        <v>18</v>
      </c>
    </row>
    <row r="544" spans="1:13">
      <c r="A544">
        <v>11143</v>
      </c>
      <c r="B544" t="s">
        <v>50</v>
      </c>
      <c r="C544" t="s">
        <v>50</v>
      </c>
      <c r="D544" s="1">
        <v>40000</v>
      </c>
      <c r="E544">
        <v>0</v>
      </c>
      <c r="F544" t="s">
        <v>27</v>
      </c>
      <c r="G544" t="s">
        <v>14</v>
      </c>
      <c r="H544" t="s">
        <v>15</v>
      </c>
      <c r="I544">
        <v>2</v>
      </c>
      <c r="J544" t="s">
        <v>23</v>
      </c>
      <c r="K544" t="s">
        <v>32</v>
      </c>
      <c r="L544">
        <v>29</v>
      </c>
      <c r="M544" t="s">
        <v>18</v>
      </c>
    </row>
    <row r="545" spans="1:13">
      <c r="A545">
        <v>25898</v>
      </c>
      <c r="B545" t="s">
        <v>50</v>
      </c>
      <c r="C545" t="s">
        <v>51</v>
      </c>
      <c r="D545" s="1">
        <v>70000</v>
      </c>
      <c r="E545">
        <v>2</v>
      </c>
      <c r="F545" t="s">
        <v>27</v>
      </c>
      <c r="G545" t="s">
        <v>21</v>
      </c>
      <c r="H545" t="s">
        <v>15</v>
      </c>
      <c r="I545">
        <v>2</v>
      </c>
      <c r="J545" t="s">
        <v>22</v>
      </c>
      <c r="K545" t="s">
        <v>32</v>
      </c>
      <c r="L545">
        <v>53</v>
      </c>
      <c r="M545" t="s">
        <v>18</v>
      </c>
    </row>
    <row r="546" spans="1:13">
      <c r="A546">
        <v>24397</v>
      </c>
      <c r="B546" t="s">
        <v>52</v>
      </c>
      <c r="C546" t="s">
        <v>50</v>
      </c>
      <c r="D546" s="1">
        <v>120000</v>
      </c>
      <c r="E546">
        <v>2</v>
      </c>
      <c r="F546" t="s">
        <v>13</v>
      </c>
      <c r="G546" t="s">
        <v>28</v>
      </c>
      <c r="H546" t="s">
        <v>18</v>
      </c>
      <c r="I546">
        <v>4</v>
      </c>
      <c r="J546" t="s">
        <v>26</v>
      </c>
      <c r="K546" t="s">
        <v>32</v>
      </c>
      <c r="L546">
        <v>40</v>
      </c>
      <c r="M546" t="s">
        <v>18</v>
      </c>
    </row>
    <row r="547" spans="1:13">
      <c r="A547">
        <v>19758</v>
      </c>
      <c r="B547" t="s">
        <v>52</v>
      </c>
      <c r="C547" t="s">
        <v>50</v>
      </c>
      <c r="D547" s="1">
        <v>60000</v>
      </c>
      <c r="E547">
        <v>0</v>
      </c>
      <c r="F547" t="s">
        <v>19</v>
      </c>
      <c r="G547" t="s">
        <v>14</v>
      </c>
      <c r="H547" t="s">
        <v>18</v>
      </c>
      <c r="I547">
        <v>2</v>
      </c>
      <c r="J547" t="s">
        <v>26</v>
      </c>
      <c r="K547" t="s">
        <v>32</v>
      </c>
      <c r="L547">
        <v>29</v>
      </c>
      <c r="M547" t="s">
        <v>18</v>
      </c>
    </row>
    <row r="548" spans="1:13">
      <c r="A548">
        <v>15529</v>
      </c>
      <c r="B548" t="s">
        <v>50</v>
      </c>
      <c r="C548" t="s">
        <v>50</v>
      </c>
      <c r="D548" s="1">
        <v>60000</v>
      </c>
      <c r="E548">
        <v>4</v>
      </c>
      <c r="F548" t="s">
        <v>13</v>
      </c>
      <c r="G548" t="s">
        <v>21</v>
      </c>
      <c r="H548" t="s">
        <v>15</v>
      </c>
      <c r="I548">
        <v>2</v>
      </c>
      <c r="J548" t="s">
        <v>22</v>
      </c>
      <c r="K548" t="s">
        <v>32</v>
      </c>
      <c r="L548">
        <v>43</v>
      </c>
      <c r="M548" t="s">
        <v>15</v>
      </c>
    </row>
    <row r="549" spans="1:13">
      <c r="A549">
        <v>19884</v>
      </c>
      <c r="B549" t="s">
        <v>50</v>
      </c>
      <c r="C549" t="s">
        <v>50</v>
      </c>
      <c r="D549" s="1">
        <v>60000</v>
      </c>
      <c r="E549">
        <v>2</v>
      </c>
      <c r="F549" t="s">
        <v>27</v>
      </c>
      <c r="G549" t="s">
        <v>21</v>
      </c>
      <c r="H549" t="s">
        <v>15</v>
      </c>
      <c r="I549">
        <v>2</v>
      </c>
      <c r="J549" t="s">
        <v>22</v>
      </c>
      <c r="K549" t="s">
        <v>32</v>
      </c>
      <c r="L549">
        <v>55</v>
      </c>
      <c r="M549" t="s">
        <v>15</v>
      </c>
    </row>
    <row r="550" spans="1:13">
      <c r="A550">
        <v>18674</v>
      </c>
      <c r="B550" t="s">
        <v>52</v>
      </c>
      <c r="C550" t="s">
        <v>51</v>
      </c>
      <c r="D550" s="1">
        <v>80000</v>
      </c>
      <c r="E550">
        <v>4</v>
      </c>
      <c r="F550" t="s">
        <v>31</v>
      </c>
      <c r="G550" t="s">
        <v>14</v>
      </c>
      <c r="H550" t="s">
        <v>18</v>
      </c>
      <c r="I550">
        <v>0</v>
      </c>
      <c r="J550" t="s">
        <v>16</v>
      </c>
      <c r="K550" t="s">
        <v>32</v>
      </c>
      <c r="L550">
        <v>48</v>
      </c>
      <c r="M550" t="s">
        <v>18</v>
      </c>
    </row>
    <row r="551" spans="1:13">
      <c r="A551">
        <v>13453</v>
      </c>
      <c r="B551" t="s">
        <v>50</v>
      </c>
      <c r="C551" t="s">
        <v>51</v>
      </c>
      <c r="D551" s="1">
        <v>130000</v>
      </c>
      <c r="E551">
        <v>3</v>
      </c>
      <c r="F551" t="s">
        <v>13</v>
      </c>
      <c r="G551" t="s">
        <v>28</v>
      </c>
      <c r="H551" t="s">
        <v>15</v>
      </c>
      <c r="I551">
        <v>3</v>
      </c>
      <c r="J551" t="s">
        <v>16</v>
      </c>
      <c r="K551" t="s">
        <v>32</v>
      </c>
      <c r="L551">
        <v>45</v>
      </c>
      <c r="M551" t="s">
        <v>15</v>
      </c>
    </row>
    <row r="552" spans="1:13">
      <c r="A552">
        <v>14063</v>
      </c>
      <c r="B552" t="s">
        <v>52</v>
      </c>
      <c r="C552" t="s">
        <v>51</v>
      </c>
      <c r="D552" s="1">
        <v>70000</v>
      </c>
      <c r="E552">
        <v>0</v>
      </c>
      <c r="F552" t="s">
        <v>13</v>
      </c>
      <c r="G552" t="s">
        <v>21</v>
      </c>
      <c r="H552" t="s">
        <v>18</v>
      </c>
      <c r="I552">
        <v>1</v>
      </c>
      <c r="J552" t="s">
        <v>16</v>
      </c>
      <c r="K552" t="s">
        <v>24</v>
      </c>
      <c r="L552">
        <v>42</v>
      </c>
      <c r="M552" t="s">
        <v>15</v>
      </c>
    </row>
    <row r="553" spans="1:13">
      <c r="A553">
        <v>27393</v>
      </c>
      <c r="B553" t="s">
        <v>50</v>
      </c>
      <c r="C553" t="s">
        <v>51</v>
      </c>
      <c r="D553" s="1">
        <v>50000</v>
      </c>
      <c r="E553">
        <v>4</v>
      </c>
      <c r="F553" t="s">
        <v>13</v>
      </c>
      <c r="G553" t="s">
        <v>28</v>
      </c>
      <c r="H553" t="s">
        <v>15</v>
      </c>
      <c r="I553">
        <v>2</v>
      </c>
      <c r="J553" t="s">
        <v>30</v>
      </c>
      <c r="K553" t="s">
        <v>32</v>
      </c>
      <c r="L553">
        <v>63</v>
      </c>
      <c r="M553" t="s">
        <v>18</v>
      </c>
    </row>
    <row r="554" spans="1:13">
      <c r="A554">
        <v>14417</v>
      </c>
      <c r="B554" t="s">
        <v>52</v>
      </c>
      <c r="C554" t="s">
        <v>50</v>
      </c>
      <c r="D554" s="1">
        <v>60000</v>
      </c>
      <c r="E554">
        <v>3</v>
      </c>
      <c r="F554" t="s">
        <v>27</v>
      </c>
      <c r="G554" t="s">
        <v>21</v>
      </c>
      <c r="H554" t="s">
        <v>15</v>
      </c>
      <c r="I554">
        <v>2</v>
      </c>
      <c r="J554" t="s">
        <v>30</v>
      </c>
      <c r="K554" t="s">
        <v>32</v>
      </c>
      <c r="L554">
        <v>54</v>
      </c>
      <c r="M554" t="s">
        <v>15</v>
      </c>
    </row>
    <row r="555" spans="1:13">
      <c r="A555">
        <v>17533</v>
      </c>
      <c r="B555" t="s">
        <v>50</v>
      </c>
      <c r="C555" t="s">
        <v>50</v>
      </c>
      <c r="D555" s="1">
        <v>40000</v>
      </c>
      <c r="E555">
        <v>3</v>
      </c>
      <c r="F555" t="s">
        <v>19</v>
      </c>
      <c r="G555" t="s">
        <v>21</v>
      </c>
      <c r="H555" t="s">
        <v>18</v>
      </c>
      <c r="I555">
        <v>2</v>
      </c>
      <c r="J555" t="s">
        <v>23</v>
      </c>
      <c r="K555" t="s">
        <v>32</v>
      </c>
      <c r="L555">
        <v>73</v>
      </c>
      <c r="M555" t="s">
        <v>15</v>
      </c>
    </row>
    <row r="556" spans="1:13">
      <c r="A556">
        <v>18580</v>
      </c>
      <c r="B556" t="s">
        <v>50</v>
      </c>
      <c r="C556" t="s">
        <v>51</v>
      </c>
      <c r="D556" s="1">
        <v>60000</v>
      </c>
      <c r="E556">
        <v>2</v>
      </c>
      <c r="F556" t="s">
        <v>31</v>
      </c>
      <c r="G556" t="s">
        <v>21</v>
      </c>
      <c r="H556" t="s">
        <v>15</v>
      </c>
      <c r="I556">
        <v>0</v>
      </c>
      <c r="J556" t="s">
        <v>22</v>
      </c>
      <c r="K556" t="s">
        <v>32</v>
      </c>
      <c r="L556">
        <v>40</v>
      </c>
      <c r="M556" t="s">
        <v>15</v>
      </c>
    </row>
    <row r="557" spans="1:13">
      <c r="A557">
        <v>17025</v>
      </c>
      <c r="B557" t="s">
        <v>52</v>
      </c>
      <c r="C557" t="s">
        <v>50</v>
      </c>
      <c r="D557" s="1">
        <v>50000</v>
      </c>
      <c r="E557">
        <v>0</v>
      </c>
      <c r="F557" t="s">
        <v>19</v>
      </c>
      <c r="G557" t="s">
        <v>14</v>
      </c>
      <c r="H557" t="s">
        <v>18</v>
      </c>
      <c r="I557">
        <v>1</v>
      </c>
      <c r="J557" t="s">
        <v>22</v>
      </c>
      <c r="K557" t="s">
        <v>32</v>
      </c>
      <c r="L557">
        <v>39</v>
      </c>
      <c r="M557" t="s">
        <v>15</v>
      </c>
    </row>
    <row r="558" spans="1:13">
      <c r="A558">
        <v>25293</v>
      </c>
      <c r="B558" t="s">
        <v>50</v>
      </c>
      <c r="C558" t="s">
        <v>50</v>
      </c>
      <c r="D558" s="1">
        <v>80000</v>
      </c>
      <c r="E558">
        <v>4</v>
      </c>
      <c r="F558" t="s">
        <v>13</v>
      </c>
      <c r="G558" t="s">
        <v>28</v>
      </c>
      <c r="H558" t="s">
        <v>15</v>
      </c>
      <c r="I558">
        <v>0</v>
      </c>
      <c r="J558" t="s">
        <v>26</v>
      </c>
      <c r="K558" t="s">
        <v>32</v>
      </c>
      <c r="L558">
        <v>42</v>
      </c>
      <c r="M558" t="s">
        <v>18</v>
      </c>
    </row>
    <row r="559" spans="1:13">
      <c r="A559">
        <v>24725</v>
      </c>
      <c r="B559" t="s">
        <v>50</v>
      </c>
      <c r="C559" t="s">
        <v>51</v>
      </c>
      <c r="D559" s="1">
        <v>40000</v>
      </c>
      <c r="E559">
        <v>3</v>
      </c>
      <c r="F559" t="s">
        <v>19</v>
      </c>
      <c r="G559" t="s">
        <v>20</v>
      </c>
      <c r="H559" t="s">
        <v>15</v>
      </c>
      <c r="I559">
        <v>0</v>
      </c>
      <c r="J559" t="s">
        <v>26</v>
      </c>
      <c r="K559" t="s">
        <v>32</v>
      </c>
      <c r="L559">
        <v>31</v>
      </c>
      <c r="M559" t="s">
        <v>18</v>
      </c>
    </row>
    <row r="560" spans="1:13">
      <c r="A560">
        <v>23200</v>
      </c>
      <c r="B560" t="s">
        <v>50</v>
      </c>
      <c r="C560" t="s">
        <v>51</v>
      </c>
      <c r="D560" s="1">
        <v>50000</v>
      </c>
      <c r="E560">
        <v>3</v>
      </c>
      <c r="F560" t="s">
        <v>13</v>
      </c>
      <c r="G560" t="s">
        <v>14</v>
      </c>
      <c r="H560" t="s">
        <v>15</v>
      </c>
      <c r="I560">
        <v>2</v>
      </c>
      <c r="J560" t="s">
        <v>16</v>
      </c>
      <c r="K560" t="s">
        <v>32</v>
      </c>
      <c r="L560">
        <v>41</v>
      </c>
      <c r="M560" t="s">
        <v>18</v>
      </c>
    </row>
    <row r="561" spans="1:13">
      <c r="A561">
        <v>15895</v>
      </c>
      <c r="B561" t="s">
        <v>52</v>
      </c>
      <c r="C561" t="s">
        <v>51</v>
      </c>
      <c r="D561" s="1">
        <v>60000</v>
      </c>
      <c r="E561">
        <v>2</v>
      </c>
      <c r="F561" t="s">
        <v>13</v>
      </c>
      <c r="G561" t="s">
        <v>28</v>
      </c>
      <c r="H561" t="s">
        <v>15</v>
      </c>
      <c r="I561">
        <v>0</v>
      </c>
      <c r="J561" t="s">
        <v>30</v>
      </c>
      <c r="K561" t="s">
        <v>32</v>
      </c>
      <c r="L561">
        <v>58</v>
      </c>
      <c r="M561" t="s">
        <v>18</v>
      </c>
    </row>
    <row r="562" spans="1:13">
      <c r="A562">
        <v>18577</v>
      </c>
      <c r="B562" t="s">
        <v>50</v>
      </c>
      <c r="C562" t="s">
        <v>51</v>
      </c>
      <c r="D562" s="1">
        <v>60000</v>
      </c>
      <c r="E562">
        <v>0</v>
      </c>
      <c r="F562" t="s">
        <v>31</v>
      </c>
      <c r="G562" t="s">
        <v>21</v>
      </c>
      <c r="H562" t="s">
        <v>15</v>
      </c>
      <c r="I562">
        <v>0</v>
      </c>
      <c r="J562" t="s">
        <v>16</v>
      </c>
      <c r="K562" t="s">
        <v>32</v>
      </c>
      <c r="L562">
        <v>40</v>
      </c>
      <c r="M562" t="s">
        <v>18</v>
      </c>
    </row>
    <row r="563" spans="1:13">
      <c r="A563">
        <v>27218</v>
      </c>
      <c r="B563" t="s">
        <v>50</v>
      </c>
      <c r="C563" t="s">
        <v>51</v>
      </c>
      <c r="D563" s="1">
        <v>20000</v>
      </c>
      <c r="E563">
        <v>2</v>
      </c>
      <c r="F563" t="s">
        <v>29</v>
      </c>
      <c r="G563" t="s">
        <v>20</v>
      </c>
      <c r="H563" t="s">
        <v>18</v>
      </c>
      <c r="I563">
        <v>0</v>
      </c>
      <c r="J563" t="s">
        <v>16</v>
      </c>
      <c r="K563" t="s">
        <v>32</v>
      </c>
      <c r="L563">
        <v>48</v>
      </c>
      <c r="M563" t="s">
        <v>18</v>
      </c>
    </row>
    <row r="564" spans="1:13">
      <c r="A564">
        <v>18560</v>
      </c>
      <c r="B564" t="s">
        <v>50</v>
      </c>
      <c r="C564" t="s">
        <v>51</v>
      </c>
      <c r="D564" s="1">
        <v>70000</v>
      </c>
      <c r="E564">
        <v>2</v>
      </c>
      <c r="F564" t="s">
        <v>31</v>
      </c>
      <c r="G564" t="s">
        <v>21</v>
      </c>
      <c r="H564" t="s">
        <v>15</v>
      </c>
      <c r="I564">
        <v>0</v>
      </c>
      <c r="J564" t="s">
        <v>22</v>
      </c>
      <c r="K564" t="s">
        <v>32</v>
      </c>
      <c r="L564">
        <v>34</v>
      </c>
      <c r="M564" t="s">
        <v>15</v>
      </c>
    </row>
    <row r="565" spans="1:13">
      <c r="A565">
        <v>25006</v>
      </c>
      <c r="B565" t="s">
        <v>52</v>
      </c>
      <c r="C565" t="s">
        <v>51</v>
      </c>
      <c r="D565" s="1">
        <v>30000</v>
      </c>
      <c r="E565">
        <v>0</v>
      </c>
      <c r="F565" t="s">
        <v>19</v>
      </c>
      <c r="G565" t="s">
        <v>14</v>
      </c>
      <c r="H565" t="s">
        <v>15</v>
      </c>
      <c r="I565">
        <v>1</v>
      </c>
      <c r="J565" t="s">
        <v>23</v>
      </c>
      <c r="K565" t="s">
        <v>32</v>
      </c>
      <c r="L565">
        <v>28</v>
      </c>
      <c r="M565" t="s">
        <v>18</v>
      </c>
    </row>
    <row r="566" spans="1:13">
      <c r="A566">
        <v>17369</v>
      </c>
      <c r="B566" t="s">
        <v>52</v>
      </c>
      <c r="C566" t="s">
        <v>50</v>
      </c>
      <c r="D566" s="1">
        <v>30000</v>
      </c>
      <c r="E566">
        <v>0</v>
      </c>
      <c r="F566" t="s">
        <v>19</v>
      </c>
      <c r="G566" t="s">
        <v>14</v>
      </c>
      <c r="H566" t="s">
        <v>15</v>
      </c>
      <c r="I566">
        <v>1</v>
      </c>
      <c r="J566" t="s">
        <v>23</v>
      </c>
      <c r="K566" t="s">
        <v>32</v>
      </c>
      <c r="L566">
        <v>27</v>
      </c>
      <c r="M566" t="s">
        <v>18</v>
      </c>
    </row>
    <row r="567" spans="1:13">
      <c r="A567">
        <v>14495</v>
      </c>
      <c r="B567" t="s">
        <v>50</v>
      </c>
      <c r="C567" t="s">
        <v>50</v>
      </c>
      <c r="D567" s="1">
        <v>40000</v>
      </c>
      <c r="E567">
        <v>3</v>
      </c>
      <c r="F567" t="s">
        <v>19</v>
      </c>
      <c r="G567" t="s">
        <v>21</v>
      </c>
      <c r="H567" t="s">
        <v>18</v>
      </c>
      <c r="I567">
        <v>2</v>
      </c>
      <c r="J567" t="s">
        <v>23</v>
      </c>
      <c r="K567" t="s">
        <v>32</v>
      </c>
      <c r="L567">
        <v>54</v>
      </c>
      <c r="M567" t="s">
        <v>15</v>
      </c>
    </row>
    <row r="568" spans="1:13">
      <c r="A568">
        <v>18847</v>
      </c>
      <c r="B568" t="s">
        <v>50</v>
      </c>
      <c r="C568" t="s">
        <v>51</v>
      </c>
      <c r="D568" s="1">
        <v>60000</v>
      </c>
      <c r="E568">
        <v>2</v>
      </c>
      <c r="F568" t="s">
        <v>31</v>
      </c>
      <c r="G568" t="s">
        <v>28</v>
      </c>
      <c r="H568" t="s">
        <v>15</v>
      </c>
      <c r="I568">
        <v>2</v>
      </c>
      <c r="J568" t="s">
        <v>23</v>
      </c>
      <c r="K568" t="s">
        <v>32</v>
      </c>
      <c r="L568">
        <v>70</v>
      </c>
      <c r="M568" t="s">
        <v>18</v>
      </c>
    </row>
    <row r="569" spans="1:13">
      <c r="A569">
        <v>14754</v>
      </c>
      <c r="B569" t="s">
        <v>50</v>
      </c>
      <c r="C569" t="s">
        <v>50</v>
      </c>
      <c r="D569" s="1">
        <v>40000</v>
      </c>
      <c r="E569">
        <v>1</v>
      </c>
      <c r="F569" t="s">
        <v>19</v>
      </c>
      <c r="G569" t="s">
        <v>20</v>
      </c>
      <c r="H569" t="s">
        <v>15</v>
      </c>
      <c r="I569">
        <v>1</v>
      </c>
      <c r="J569" t="s">
        <v>26</v>
      </c>
      <c r="K569" t="s">
        <v>32</v>
      </c>
      <c r="L569">
        <v>48</v>
      </c>
      <c r="M569" t="s">
        <v>15</v>
      </c>
    </row>
    <row r="570" spans="1:13">
      <c r="A570">
        <v>23378</v>
      </c>
      <c r="B570" t="s">
        <v>50</v>
      </c>
      <c r="C570" t="s">
        <v>50</v>
      </c>
      <c r="D570" s="1">
        <v>70000</v>
      </c>
      <c r="E570">
        <v>1</v>
      </c>
      <c r="F570" t="s">
        <v>19</v>
      </c>
      <c r="G570" t="s">
        <v>14</v>
      </c>
      <c r="H570" t="s">
        <v>15</v>
      </c>
      <c r="I570">
        <v>1</v>
      </c>
      <c r="J570" t="s">
        <v>22</v>
      </c>
      <c r="K570" t="s">
        <v>32</v>
      </c>
      <c r="L570">
        <v>44</v>
      </c>
      <c r="M570" t="s">
        <v>15</v>
      </c>
    </row>
    <row r="571" spans="1:13">
      <c r="A571">
        <v>26452</v>
      </c>
      <c r="B571" t="s">
        <v>52</v>
      </c>
      <c r="C571" t="s">
        <v>50</v>
      </c>
      <c r="D571" s="1">
        <v>50000</v>
      </c>
      <c r="E571">
        <v>3</v>
      </c>
      <c r="F571" t="s">
        <v>31</v>
      </c>
      <c r="G571" t="s">
        <v>28</v>
      </c>
      <c r="H571" t="s">
        <v>15</v>
      </c>
      <c r="I571">
        <v>2</v>
      </c>
      <c r="J571" t="s">
        <v>30</v>
      </c>
      <c r="K571" t="s">
        <v>32</v>
      </c>
      <c r="L571">
        <v>69</v>
      </c>
      <c r="M571" t="s">
        <v>18</v>
      </c>
    </row>
    <row r="572" spans="1:13">
      <c r="A572">
        <v>20370</v>
      </c>
      <c r="B572" t="s">
        <v>50</v>
      </c>
      <c r="C572" t="s">
        <v>50</v>
      </c>
      <c r="D572" s="1">
        <v>70000</v>
      </c>
      <c r="E572">
        <v>3</v>
      </c>
      <c r="F572" t="s">
        <v>29</v>
      </c>
      <c r="G572" t="s">
        <v>14</v>
      </c>
      <c r="H572" t="s">
        <v>15</v>
      </c>
      <c r="I572">
        <v>2</v>
      </c>
      <c r="J572" t="s">
        <v>23</v>
      </c>
      <c r="K572" t="s">
        <v>32</v>
      </c>
      <c r="L572">
        <v>52</v>
      </c>
      <c r="M572" t="s">
        <v>18</v>
      </c>
    </row>
    <row r="573" spans="1:13">
      <c r="A573">
        <v>20528</v>
      </c>
      <c r="B573" t="s">
        <v>50</v>
      </c>
      <c r="C573" t="s">
        <v>50</v>
      </c>
      <c r="D573" s="1">
        <v>40000</v>
      </c>
      <c r="E573">
        <v>2</v>
      </c>
      <c r="F573" t="s">
        <v>29</v>
      </c>
      <c r="G573" t="s">
        <v>14</v>
      </c>
      <c r="H573" t="s">
        <v>15</v>
      </c>
      <c r="I573">
        <v>2</v>
      </c>
      <c r="J573" t="s">
        <v>22</v>
      </c>
      <c r="K573" t="s">
        <v>32</v>
      </c>
      <c r="L573">
        <v>55</v>
      </c>
      <c r="M573" t="s">
        <v>18</v>
      </c>
    </row>
    <row r="574" spans="1:13">
      <c r="A574">
        <v>23549</v>
      </c>
      <c r="B574" t="s">
        <v>52</v>
      </c>
      <c r="C574" t="s">
        <v>50</v>
      </c>
      <c r="D574" s="1">
        <v>30000</v>
      </c>
      <c r="E574">
        <v>0</v>
      </c>
      <c r="F574" t="s">
        <v>27</v>
      </c>
      <c r="G574" t="s">
        <v>14</v>
      </c>
      <c r="H574" t="s">
        <v>15</v>
      </c>
      <c r="I574">
        <v>2</v>
      </c>
      <c r="J574" t="s">
        <v>23</v>
      </c>
      <c r="K574" t="s">
        <v>32</v>
      </c>
      <c r="L574">
        <v>30</v>
      </c>
      <c r="M574" t="s">
        <v>18</v>
      </c>
    </row>
    <row r="575" spans="1:13">
      <c r="A575">
        <v>21751</v>
      </c>
      <c r="B575" t="s">
        <v>50</v>
      </c>
      <c r="C575" t="s">
        <v>50</v>
      </c>
      <c r="D575" s="1">
        <v>60000</v>
      </c>
      <c r="E575">
        <v>3</v>
      </c>
      <c r="F575" t="s">
        <v>31</v>
      </c>
      <c r="G575" t="s">
        <v>28</v>
      </c>
      <c r="H575" t="s">
        <v>15</v>
      </c>
      <c r="I575">
        <v>2</v>
      </c>
      <c r="J575" t="s">
        <v>26</v>
      </c>
      <c r="K575" t="s">
        <v>32</v>
      </c>
      <c r="L575">
        <v>63</v>
      </c>
      <c r="M575" t="s">
        <v>18</v>
      </c>
    </row>
    <row r="576" spans="1:13">
      <c r="A576">
        <v>21266</v>
      </c>
      <c r="B576" t="s">
        <v>52</v>
      </c>
      <c r="C576" t="s">
        <v>51</v>
      </c>
      <c r="D576" s="1">
        <v>80000</v>
      </c>
      <c r="E576">
        <v>0</v>
      </c>
      <c r="F576" t="s">
        <v>13</v>
      </c>
      <c r="G576" t="s">
        <v>28</v>
      </c>
      <c r="H576" t="s">
        <v>15</v>
      </c>
      <c r="I576">
        <v>1</v>
      </c>
      <c r="J576" t="s">
        <v>26</v>
      </c>
      <c r="K576" t="s">
        <v>32</v>
      </c>
      <c r="L576">
        <v>34</v>
      </c>
      <c r="M576" t="s">
        <v>15</v>
      </c>
    </row>
    <row r="577" spans="1:13">
      <c r="A577">
        <v>13388</v>
      </c>
      <c r="B577" t="s">
        <v>52</v>
      </c>
      <c r="C577" t="s">
        <v>50</v>
      </c>
      <c r="D577" s="1">
        <v>60000</v>
      </c>
      <c r="E577">
        <v>2</v>
      </c>
      <c r="F577" t="s">
        <v>19</v>
      </c>
      <c r="G577" t="s">
        <v>21</v>
      </c>
      <c r="H577" t="s">
        <v>15</v>
      </c>
      <c r="I577">
        <v>1</v>
      </c>
      <c r="J577" t="s">
        <v>30</v>
      </c>
      <c r="K577" t="s">
        <v>32</v>
      </c>
      <c r="L577">
        <v>56</v>
      </c>
      <c r="M577" t="s">
        <v>18</v>
      </c>
    </row>
    <row r="578" spans="1:13">
      <c r="A578">
        <v>18752</v>
      </c>
      <c r="B578" t="s">
        <v>52</v>
      </c>
      <c r="C578" t="s">
        <v>51</v>
      </c>
      <c r="D578" s="1">
        <v>40000</v>
      </c>
      <c r="E578">
        <v>0</v>
      </c>
      <c r="F578" t="s">
        <v>27</v>
      </c>
      <c r="G578" t="s">
        <v>14</v>
      </c>
      <c r="H578" t="s">
        <v>15</v>
      </c>
      <c r="I578">
        <v>1</v>
      </c>
      <c r="J578" t="s">
        <v>23</v>
      </c>
      <c r="K578" t="s">
        <v>32</v>
      </c>
      <c r="L578">
        <v>31</v>
      </c>
      <c r="M578" t="s">
        <v>18</v>
      </c>
    </row>
    <row r="579" spans="1:13">
      <c r="A579">
        <v>16917</v>
      </c>
      <c r="B579" t="s">
        <v>50</v>
      </c>
      <c r="C579" t="s">
        <v>50</v>
      </c>
      <c r="D579" s="1">
        <v>120000</v>
      </c>
      <c r="E579">
        <v>1</v>
      </c>
      <c r="F579" t="s">
        <v>13</v>
      </c>
      <c r="G579" t="s">
        <v>28</v>
      </c>
      <c r="H579" t="s">
        <v>15</v>
      </c>
      <c r="I579">
        <v>4</v>
      </c>
      <c r="J579" t="s">
        <v>16</v>
      </c>
      <c r="K579" t="s">
        <v>32</v>
      </c>
      <c r="L579">
        <v>38</v>
      </c>
      <c r="M579" t="s">
        <v>18</v>
      </c>
    </row>
    <row r="580" spans="1:13">
      <c r="A580">
        <v>15313</v>
      </c>
      <c r="B580" t="s">
        <v>50</v>
      </c>
      <c r="C580" t="s">
        <v>50</v>
      </c>
      <c r="D580" s="1">
        <v>60000</v>
      </c>
      <c r="E580">
        <v>4</v>
      </c>
      <c r="F580" t="s">
        <v>13</v>
      </c>
      <c r="G580" t="s">
        <v>28</v>
      </c>
      <c r="H580" t="s">
        <v>15</v>
      </c>
      <c r="I580">
        <v>2</v>
      </c>
      <c r="J580" t="s">
        <v>22</v>
      </c>
      <c r="K580" t="s">
        <v>32</v>
      </c>
      <c r="L580">
        <v>59</v>
      </c>
      <c r="M580" t="s">
        <v>18</v>
      </c>
    </row>
    <row r="581" spans="1:13">
      <c r="A581">
        <v>25329</v>
      </c>
      <c r="B581" t="s">
        <v>52</v>
      </c>
      <c r="C581" t="s">
        <v>51</v>
      </c>
      <c r="D581" s="1">
        <v>40000</v>
      </c>
      <c r="E581">
        <v>3</v>
      </c>
      <c r="F581" t="s">
        <v>19</v>
      </c>
      <c r="G581" t="s">
        <v>20</v>
      </c>
      <c r="H581" t="s">
        <v>18</v>
      </c>
      <c r="I581">
        <v>2</v>
      </c>
      <c r="J581" t="s">
        <v>16</v>
      </c>
      <c r="K581" t="s">
        <v>32</v>
      </c>
      <c r="L581">
        <v>32</v>
      </c>
      <c r="M581" t="s">
        <v>18</v>
      </c>
    </row>
    <row r="582" spans="1:13">
      <c r="A582">
        <v>20380</v>
      </c>
      <c r="B582" t="s">
        <v>50</v>
      </c>
      <c r="C582" t="s">
        <v>51</v>
      </c>
      <c r="D582" s="1">
        <v>60000</v>
      </c>
      <c r="E582">
        <v>3</v>
      </c>
      <c r="F582" t="s">
        <v>31</v>
      </c>
      <c r="G582" t="s">
        <v>28</v>
      </c>
      <c r="H582" t="s">
        <v>15</v>
      </c>
      <c r="I582">
        <v>2</v>
      </c>
      <c r="J582" t="s">
        <v>30</v>
      </c>
      <c r="K582" t="s">
        <v>32</v>
      </c>
      <c r="L582">
        <v>69</v>
      </c>
      <c r="M582" t="s">
        <v>18</v>
      </c>
    </row>
    <row r="583" spans="1:13">
      <c r="A583">
        <v>23089</v>
      </c>
      <c r="B583" t="s">
        <v>50</v>
      </c>
      <c r="C583" t="s">
        <v>50</v>
      </c>
      <c r="D583" s="1">
        <v>40000</v>
      </c>
      <c r="E583">
        <v>0</v>
      </c>
      <c r="F583" t="s">
        <v>19</v>
      </c>
      <c r="G583" t="s">
        <v>14</v>
      </c>
      <c r="H583" t="s">
        <v>15</v>
      </c>
      <c r="I583">
        <v>1</v>
      </c>
      <c r="J583" t="s">
        <v>23</v>
      </c>
      <c r="K583" t="s">
        <v>32</v>
      </c>
      <c r="L583">
        <v>28</v>
      </c>
      <c r="M583" t="s">
        <v>18</v>
      </c>
    </row>
    <row r="584" spans="1:13">
      <c r="A584">
        <v>13749</v>
      </c>
      <c r="B584" t="s">
        <v>50</v>
      </c>
      <c r="C584" t="s">
        <v>50</v>
      </c>
      <c r="D584" s="1">
        <v>80000</v>
      </c>
      <c r="E584">
        <v>4</v>
      </c>
      <c r="F584" t="s">
        <v>31</v>
      </c>
      <c r="G584" t="s">
        <v>14</v>
      </c>
      <c r="H584" t="s">
        <v>15</v>
      </c>
      <c r="I584">
        <v>0</v>
      </c>
      <c r="J584" t="s">
        <v>26</v>
      </c>
      <c r="K584" t="s">
        <v>32</v>
      </c>
      <c r="L584">
        <v>47</v>
      </c>
      <c r="M584" t="s">
        <v>18</v>
      </c>
    </row>
    <row r="585" spans="1:13">
      <c r="A585">
        <v>24943</v>
      </c>
      <c r="B585" t="s">
        <v>50</v>
      </c>
      <c r="C585" t="s">
        <v>50</v>
      </c>
      <c r="D585" s="1">
        <v>60000</v>
      </c>
      <c r="E585">
        <v>3</v>
      </c>
      <c r="F585" t="s">
        <v>13</v>
      </c>
      <c r="G585" t="s">
        <v>28</v>
      </c>
      <c r="H585" t="s">
        <v>15</v>
      </c>
      <c r="I585">
        <v>2</v>
      </c>
      <c r="J585" t="s">
        <v>30</v>
      </c>
      <c r="K585" t="s">
        <v>32</v>
      </c>
      <c r="L585">
        <v>66</v>
      </c>
      <c r="M585" t="s">
        <v>18</v>
      </c>
    </row>
    <row r="586" spans="1:13">
      <c r="A586">
        <v>28667</v>
      </c>
      <c r="B586" t="s">
        <v>52</v>
      </c>
      <c r="C586" t="s">
        <v>50</v>
      </c>
      <c r="D586" s="1">
        <v>70000</v>
      </c>
      <c r="E586">
        <v>2</v>
      </c>
      <c r="F586" t="s">
        <v>13</v>
      </c>
      <c r="G586" t="s">
        <v>14</v>
      </c>
      <c r="H586" t="s">
        <v>18</v>
      </c>
      <c r="I586">
        <v>1</v>
      </c>
      <c r="J586" t="s">
        <v>16</v>
      </c>
      <c r="K586" t="s">
        <v>32</v>
      </c>
      <c r="L586">
        <v>37</v>
      </c>
      <c r="M586" t="s">
        <v>15</v>
      </c>
    </row>
    <row r="587" spans="1:13">
      <c r="A587">
        <v>15194</v>
      </c>
      <c r="B587" t="s">
        <v>52</v>
      </c>
      <c r="C587" t="s">
        <v>50</v>
      </c>
      <c r="D587" s="1">
        <v>120000</v>
      </c>
      <c r="E587">
        <v>2</v>
      </c>
      <c r="F587" t="s">
        <v>13</v>
      </c>
      <c r="G587" t="s">
        <v>28</v>
      </c>
      <c r="H587" t="s">
        <v>18</v>
      </c>
      <c r="I587">
        <v>3</v>
      </c>
      <c r="J587" t="s">
        <v>16</v>
      </c>
      <c r="K587" t="s">
        <v>32</v>
      </c>
      <c r="L587">
        <v>39</v>
      </c>
      <c r="M587" t="s">
        <v>15</v>
      </c>
    </row>
    <row r="588" spans="1:13">
      <c r="A588">
        <v>17436</v>
      </c>
      <c r="B588" t="s">
        <v>50</v>
      </c>
      <c r="C588" t="s">
        <v>50</v>
      </c>
      <c r="D588" s="1">
        <v>60000</v>
      </c>
      <c r="E588">
        <v>2</v>
      </c>
      <c r="F588" t="s">
        <v>27</v>
      </c>
      <c r="G588" t="s">
        <v>21</v>
      </c>
      <c r="H588" t="s">
        <v>18</v>
      </c>
      <c r="I588">
        <v>2</v>
      </c>
      <c r="J588" t="s">
        <v>26</v>
      </c>
      <c r="K588" t="s">
        <v>32</v>
      </c>
      <c r="L588">
        <v>51</v>
      </c>
      <c r="M588" t="s">
        <v>18</v>
      </c>
    </row>
    <row r="589" spans="1:13">
      <c r="A589">
        <v>18935</v>
      </c>
      <c r="B589" t="s">
        <v>50</v>
      </c>
      <c r="C589" t="s">
        <v>51</v>
      </c>
      <c r="D589" s="1">
        <v>130000</v>
      </c>
      <c r="E589">
        <v>0</v>
      </c>
      <c r="F589" t="s">
        <v>31</v>
      </c>
      <c r="G589" t="s">
        <v>28</v>
      </c>
      <c r="H589" t="s">
        <v>15</v>
      </c>
      <c r="I589">
        <v>3</v>
      </c>
      <c r="J589" t="s">
        <v>26</v>
      </c>
      <c r="K589" t="s">
        <v>32</v>
      </c>
      <c r="L589">
        <v>40</v>
      </c>
      <c r="M589" t="s">
        <v>18</v>
      </c>
    </row>
    <row r="590" spans="1:13">
      <c r="A590">
        <v>16871</v>
      </c>
      <c r="B590" t="s">
        <v>50</v>
      </c>
      <c r="C590" t="s">
        <v>51</v>
      </c>
      <c r="D590" s="1">
        <v>90000</v>
      </c>
      <c r="E590">
        <v>2</v>
      </c>
      <c r="F590" t="s">
        <v>27</v>
      </c>
      <c r="G590" t="s">
        <v>21</v>
      </c>
      <c r="H590" t="s">
        <v>15</v>
      </c>
      <c r="I590">
        <v>1</v>
      </c>
      <c r="J590" t="s">
        <v>30</v>
      </c>
      <c r="K590" t="s">
        <v>32</v>
      </c>
      <c r="L590">
        <v>51</v>
      </c>
      <c r="M590" t="s">
        <v>15</v>
      </c>
    </row>
    <row r="591" spans="1:13">
      <c r="A591">
        <v>12100</v>
      </c>
      <c r="B591" t="s">
        <v>52</v>
      </c>
      <c r="C591" t="s">
        <v>50</v>
      </c>
      <c r="D591" s="1">
        <v>60000</v>
      </c>
      <c r="E591">
        <v>2</v>
      </c>
      <c r="F591" t="s">
        <v>13</v>
      </c>
      <c r="G591" t="s">
        <v>28</v>
      </c>
      <c r="H591" t="s">
        <v>15</v>
      </c>
      <c r="I591">
        <v>0</v>
      </c>
      <c r="J591" t="s">
        <v>30</v>
      </c>
      <c r="K591" t="s">
        <v>32</v>
      </c>
      <c r="L591">
        <v>57</v>
      </c>
      <c r="M591" t="s">
        <v>18</v>
      </c>
    </row>
    <row r="592" spans="1:13">
      <c r="A592">
        <v>23158</v>
      </c>
      <c r="B592" t="s">
        <v>50</v>
      </c>
      <c r="C592" t="s">
        <v>51</v>
      </c>
      <c r="D592" s="1">
        <v>60000</v>
      </c>
      <c r="E592">
        <v>1</v>
      </c>
      <c r="F592" t="s">
        <v>31</v>
      </c>
      <c r="G592" t="s">
        <v>21</v>
      </c>
      <c r="H592" t="s">
        <v>18</v>
      </c>
      <c r="I592">
        <v>0</v>
      </c>
      <c r="J592" t="s">
        <v>16</v>
      </c>
      <c r="K592" t="s">
        <v>32</v>
      </c>
      <c r="L592">
        <v>35</v>
      </c>
      <c r="M592" t="s">
        <v>15</v>
      </c>
    </row>
    <row r="593" spans="1:13">
      <c r="A593">
        <v>18545</v>
      </c>
      <c r="B593" t="s">
        <v>50</v>
      </c>
      <c r="C593" t="s">
        <v>50</v>
      </c>
      <c r="D593" s="1">
        <v>40000</v>
      </c>
      <c r="E593">
        <v>4</v>
      </c>
      <c r="F593" t="s">
        <v>27</v>
      </c>
      <c r="G593" t="s">
        <v>21</v>
      </c>
      <c r="H593" t="s">
        <v>18</v>
      </c>
      <c r="I593">
        <v>2</v>
      </c>
      <c r="J593" t="s">
        <v>30</v>
      </c>
      <c r="K593" t="s">
        <v>32</v>
      </c>
      <c r="L593">
        <v>61</v>
      </c>
      <c r="M593" t="s">
        <v>15</v>
      </c>
    </row>
    <row r="594" spans="1:13">
      <c r="A594">
        <v>18391</v>
      </c>
      <c r="B594" t="s">
        <v>52</v>
      </c>
      <c r="C594" t="s">
        <v>51</v>
      </c>
      <c r="D594" s="1">
        <v>80000</v>
      </c>
      <c r="E594">
        <v>5</v>
      </c>
      <c r="F594" t="s">
        <v>19</v>
      </c>
      <c r="G594" t="s">
        <v>21</v>
      </c>
      <c r="H594" t="s">
        <v>15</v>
      </c>
      <c r="I594">
        <v>2</v>
      </c>
      <c r="J594" t="s">
        <v>23</v>
      </c>
      <c r="K594" t="s">
        <v>32</v>
      </c>
      <c r="L594">
        <v>44</v>
      </c>
      <c r="M594" t="s">
        <v>18</v>
      </c>
    </row>
    <row r="595" spans="1:13">
      <c r="A595">
        <v>19812</v>
      </c>
      <c r="B595" t="s">
        <v>52</v>
      </c>
      <c r="C595" t="s">
        <v>51</v>
      </c>
      <c r="D595" s="1">
        <v>70000</v>
      </c>
      <c r="E595">
        <v>2</v>
      </c>
      <c r="F595" t="s">
        <v>19</v>
      </c>
      <c r="G595" t="s">
        <v>21</v>
      </c>
      <c r="H595" t="s">
        <v>15</v>
      </c>
      <c r="I595">
        <v>0</v>
      </c>
      <c r="J595" t="s">
        <v>23</v>
      </c>
      <c r="K595" t="s">
        <v>32</v>
      </c>
      <c r="L595">
        <v>49</v>
      </c>
      <c r="M595" t="s">
        <v>15</v>
      </c>
    </row>
    <row r="596" spans="1:13">
      <c r="A596">
        <v>27660</v>
      </c>
      <c r="B596" t="s">
        <v>50</v>
      </c>
      <c r="C596" t="s">
        <v>50</v>
      </c>
      <c r="D596" s="1">
        <v>80000</v>
      </c>
      <c r="E596">
        <v>4</v>
      </c>
      <c r="F596" t="s">
        <v>31</v>
      </c>
      <c r="G596" t="s">
        <v>28</v>
      </c>
      <c r="H596" t="s">
        <v>15</v>
      </c>
      <c r="I596">
        <v>2</v>
      </c>
      <c r="J596" t="s">
        <v>23</v>
      </c>
      <c r="K596" t="s">
        <v>32</v>
      </c>
      <c r="L596">
        <v>70</v>
      </c>
      <c r="M596" t="s">
        <v>18</v>
      </c>
    </row>
    <row r="597" spans="1:13">
      <c r="A597">
        <v>18058</v>
      </c>
      <c r="B597" t="s">
        <v>52</v>
      </c>
      <c r="C597" t="s">
        <v>51</v>
      </c>
      <c r="D597" s="1">
        <v>20000</v>
      </c>
      <c r="E597">
        <v>3</v>
      </c>
      <c r="F597" t="s">
        <v>27</v>
      </c>
      <c r="G597" t="s">
        <v>14</v>
      </c>
      <c r="H597" t="s">
        <v>15</v>
      </c>
      <c r="I597">
        <v>2</v>
      </c>
      <c r="J597" t="s">
        <v>22</v>
      </c>
      <c r="K597" t="s">
        <v>32</v>
      </c>
      <c r="L597">
        <v>78</v>
      </c>
      <c r="M597" t="s">
        <v>18</v>
      </c>
    </row>
    <row r="598" spans="1:13">
      <c r="A598">
        <v>20343</v>
      </c>
      <c r="B598" t="s">
        <v>50</v>
      </c>
      <c r="C598" t="s">
        <v>51</v>
      </c>
      <c r="D598" s="1">
        <v>90000</v>
      </c>
      <c r="E598">
        <v>4</v>
      </c>
      <c r="F598" t="s">
        <v>19</v>
      </c>
      <c r="G598" t="s">
        <v>21</v>
      </c>
      <c r="H598" t="s">
        <v>15</v>
      </c>
      <c r="I598">
        <v>1</v>
      </c>
      <c r="J598" t="s">
        <v>26</v>
      </c>
      <c r="K598" t="s">
        <v>32</v>
      </c>
      <c r="L598">
        <v>45</v>
      </c>
      <c r="M598" t="s">
        <v>18</v>
      </c>
    </row>
    <row r="599" spans="1:13">
      <c r="A599">
        <v>28997</v>
      </c>
      <c r="B599" t="s">
        <v>52</v>
      </c>
      <c r="C599" t="s">
        <v>50</v>
      </c>
      <c r="D599" s="1">
        <v>40000</v>
      </c>
      <c r="E599">
        <v>2</v>
      </c>
      <c r="F599" t="s">
        <v>27</v>
      </c>
      <c r="G599" t="s">
        <v>21</v>
      </c>
      <c r="H599" t="s">
        <v>18</v>
      </c>
      <c r="I599">
        <v>1</v>
      </c>
      <c r="J599" t="s">
        <v>22</v>
      </c>
      <c r="K599" t="s">
        <v>32</v>
      </c>
      <c r="L599">
        <v>58</v>
      </c>
      <c r="M599" t="s">
        <v>15</v>
      </c>
    </row>
    <row r="600" spans="1:13">
      <c r="A600">
        <v>24398</v>
      </c>
      <c r="B600" t="s">
        <v>50</v>
      </c>
      <c r="C600" t="s">
        <v>50</v>
      </c>
      <c r="D600" s="1">
        <v>130000</v>
      </c>
      <c r="E600">
        <v>1</v>
      </c>
      <c r="F600" t="s">
        <v>31</v>
      </c>
      <c r="G600" t="s">
        <v>28</v>
      </c>
      <c r="H600" t="s">
        <v>15</v>
      </c>
      <c r="I600">
        <v>4</v>
      </c>
      <c r="J600" t="s">
        <v>16</v>
      </c>
      <c r="K600" t="s">
        <v>32</v>
      </c>
      <c r="L600">
        <v>41</v>
      </c>
      <c r="M600" t="s">
        <v>18</v>
      </c>
    </row>
    <row r="601" spans="1:13">
      <c r="A601">
        <v>19002</v>
      </c>
      <c r="B601" t="s">
        <v>50</v>
      </c>
      <c r="C601" t="s">
        <v>51</v>
      </c>
      <c r="D601" s="1">
        <v>60000</v>
      </c>
      <c r="E601">
        <v>2</v>
      </c>
      <c r="F601" t="s">
        <v>19</v>
      </c>
      <c r="G601" t="s">
        <v>21</v>
      </c>
      <c r="H601" t="s">
        <v>15</v>
      </c>
      <c r="I601">
        <v>1</v>
      </c>
      <c r="J601" t="s">
        <v>22</v>
      </c>
      <c r="K601" t="s">
        <v>32</v>
      </c>
      <c r="L601">
        <v>57</v>
      </c>
      <c r="M601" t="s">
        <v>15</v>
      </c>
    </row>
    <row r="602" spans="1:13">
      <c r="A602">
        <v>28609</v>
      </c>
      <c r="B602" t="s">
        <v>50</v>
      </c>
      <c r="C602" t="s">
        <v>50</v>
      </c>
      <c r="D602" s="1">
        <v>30000</v>
      </c>
      <c r="E602">
        <v>2</v>
      </c>
      <c r="F602" t="s">
        <v>27</v>
      </c>
      <c r="G602" t="s">
        <v>14</v>
      </c>
      <c r="H602" t="s">
        <v>18</v>
      </c>
      <c r="I602">
        <v>2</v>
      </c>
      <c r="J602" t="s">
        <v>16</v>
      </c>
      <c r="K602" t="s">
        <v>32</v>
      </c>
      <c r="L602">
        <v>49</v>
      </c>
      <c r="M602" t="s">
        <v>18</v>
      </c>
    </row>
    <row r="603" spans="1:13">
      <c r="A603">
        <v>29231</v>
      </c>
      <c r="B603" t="s">
        <v>52</v>
      </c>
      <c r="C603" t="s">
        <v>50</v>
      </c>
      <c r="D603" s="1">
        <v>80000</v>
      </c>
      <c r="E603">
        <v>4</v>
      </c>
      <c r="F603" t="s">
        <v>19</v>
      </c>
      <c r="G603" t="s">
        <v>21</v>
      </c>
      <c r="H603" t="s">
        <v>18</v>
      </c>
      <c r="I603">
        <v>2</v>
      </c>
      <c r="J603" t="s">
        <v>16</v>
      </c>
      <c r="K603" t="s">
        <v>32</v>
      </c>
      <c r="L603">
        <v>43</v>
      </c>
      <c r="M603" t="s">
        <v>18</v>
      </c>
    </row>
    <row r="604" spans="1:13">
      <c r="A604">
        <v>18858</v>
      </c>
      <c r="B604" t="s">
        <v>52</v>
      </c>
      <c r="C604" t="s">
        <v>50</v>
      </c>
      <c r="D604" s="1">
        <v>60000</v>
      </c>
      <c r="E604">
        <v>2</v>
      </c>
      <c r="F604" t="s">
        <v>29</v>
      </c>
      <c r="G604" t="s">
        <v>14</v>
      </c>
      <c r="H604" t="s">
        <v>15</v>
      </c>
      <c r="I604">
        <v>2</v>
      </c>
      <c r="J604" t="s">
        <v>23</v>
      </c>
      <c r="K604" t="s">
        <v>32</v>
      </c>
      <c r="L604">
        <v>52</v>
      </c>
      <c r="M604" t="s">
        <v>15</v>
      </c>
    </row>
    <row r="605" spans="1:13">
      <c r="A605">
        <v>20000</v>
      </c>
      <c r="B605" t="s">
        <v>50</v>
      </c>
      <c r="C605" t="s">
        <v>50</v>
      </c>
      <c r="D605" s="1">
        <v>60000</v>
      </c>
      <c r="E605">
        <v>1</v>
      </c>
      <c r="F605" t="s">
        <v>31</v>
      </c>
      <c r="G605" t="s">
        <v>21</v>
      </c>
      <c r="H605" t="s">
        <v>15</v>
      </c>
      <c r="I605">
        <v>0</v>
      </c>
      <c r="J605" t="s">
        <v>16</v>
      </c>
      <c r="K605" t="s">
        <v>32</v>
      </c>
      <c r="L605">
        <v>35</v>
      </c>
      <c r="M605" t="s">
        <v>15</v>
      </c>
    </row>
    <row r="606" spans="1:13">
      <c r="A606">
        <v>25261</v>
      </c>
      <c r="B606" t="s">
        <v>50</v>
      </c>
      <c r="C606" t="s">
        <v>50</v>
      </c>
      <c r="D606" s="1">
        <v>40000</v>
      </c>
      <c r="E606">
        <v>0</v>
      </c>
      <c r="F606" t="s">
        <v>27</v>
      </c>
      <c r="G606" t="s">
        <v>14</v>
      </c>
      <c r="H606" t="s">
        <v>15</v>
      </c>
      <c r="I606">
        <v>2</v>
      </c>
      <c r="J606" t="s">
        <v>23</v>
      </c>
      <c r="K606" t="s">
        <v>32</v>
      </c>
      <c r="L606">
        <v>27</v>
      </c>
      <c r="M606" t="s">
        <v>18</v>
      </c>
    </row>
    <row r="607" spans="1:13">
      <c r="A607">
        <v>17458</v>
      </c>
      <c r="B607" t="s">
        <v>52</v>
      </c>
      <c r="C607" t="s">
        <v>50</v>
      </c>
      <c r="D607" s="1">
        <v>70000</v>
      </c>
      <c r="E607">
        <v>3</v>
      </c>
      <c r="F607" t="s">
        <v>27</v>
      </c>
      <c r="G607" t="s">
        <v>21</v>
      </c>
      <c r="H607" t="s">
        <v>15</v>
      </c>
      <c r="I607">
        <v>0</v>
      </c>
      <c r="J607" t="s">
        <v>23</v>
      </c>
      <c r="K607" t="s">
        <v>32</v>
      </c>
      <c r="L607">
        <v>52</v>
      </c>
      <c r="M607" t="s">
        <v>15</v>
      </c>
    </row>
    <row r="608" spans="1:13">
      <c r="A608">
        <v>11644</v>
      </c>
      <c r="B608" t="s">
        <v>52</v>
      </c>
      <c r="C608" t="s">
        <v>50</v>
      </c>
      <c r="D608" s="1">
        <v>40000</v>
      </c>
      <c r="E608">
        <v>2</v>
      </c>
      <c r="F608" t="s">
        <v>13</v>
      </c>
      <c r="G608" t="s">
        <v>14</v>
      </c>
      <c r="H608" t="s">
        <v>15</v>
      </c>
      <c r="I608">
        <v>0</v>
      </c>
      <c r="J608" t="s">
        <v>22</v>
      </c>
      <c r="K608" t="s">
        <v>32</v>
      </c>
      <c r="L608">
        <v>36</v>
      </c>
      <c r="M608" t="s">
        <v>18</v>
      </c>
    </row>
    <row r="609" spans="1:13">
      <c r="A609">
        <v>16145</v>
      </c>
      <c r="B609" t="s">
        <v>52</v>
      </c>
      <c r="C609" t="s">
        <v>51</v>
      </c>
      <c r="D609" s="1">
        <v>70000</v>
      </c>
      <c r="E609">
        <v>5</v>
      </c>
      <c r="F609" t="s">
        <v>31</v>
      </c>
      <c r="G609" t="s">
        <v>21</v>
      </c>
      <c r="H609" t="s">
        <v>15</v>
      </c>
      <c r="I609">
        <v>3</v>
      </c>
      <c r="J609" t="s">
        <v>30</v>
      </c>
      <c r="K609" t="s">
        <v>32</v>
      </c>
      <c r="L609">
        <v>46</v>
      </c>
      <c r="M609" t="s">
        <v>15</v>
      </c>
    </row>
    <row r="610" spans="1:13">
      <c r="A610">
        <v>16890</v>
      </c>
      <c r="B610" t="s">
        <v>50</v>
      </c>
      <c r="C610" t="s">
        <v>50</v>
      </c>
      <c r="D610" s="1">
        <v>60000</v>
      </c>
      <c r="E610">
        <v>3</v>
      </c>
      <c r="F610" t="s">
        <v>29</v>
      </c>
      <c r="G610" t="s">
        <v>14</v>
      </c>
      <c r="H610" t="s">
        <v>15</v>
      </c>
      <c r="I610">
        <v>2</v>
      </c>
      <c r="J610" t="s">
        <v>23</v>
      </c>
      <c r="K610" t="s">
        <v>32</v>
      </c>
      <c r="L610">
        <v>52</v>
      </c>
      <c r="M610" t="s">
        <v>15</v>
      </c>
    </row>
    <row r="611" spans="1:13">
      <c r="A611">
        <v>25983</v>
      </c>
      <c r="B611" t="s">
        <v>50</v>
      </c>
      <c r="C611" t="s">
        <v>50</v>
      </c>
      <c r="D611" s="1">
        <v>70000</v>
      </c>
      <c r="E611">
        <v>0</v>
      </c>
      <c r="F611" t="s">
        <v>13</v>
      </c>
      <c r="G611" t="s">
        <v>21</v>
      </c>
      <c r="H611" t="s">
        <v>18</v>
      </c>
      <c r="I611">
        <v>1</v>
      </c>
      <c r="J611" t="s">
        <v>16</v>
      </c>
      <c r="K611" t="s">
        <v>32</v>
      </c>
      <c r="L611">
        <v>43</v>
      </c>
      <c r="M611" t="s">
        <v>18</v>
      </c>
    </row>
    <row r="612" spans="1:13">
      <c r="A612">
        <v>14633</v>
      </c>
      <c r="B612" t="s">
        <v>50</v>
      </c>
      <c r="C612" t="s">
        <v>50</v>
      </c>
      <c r="D612" s="1">
        <v>60000</v>
      </c>
      <c r="E612">
        <v>1</v>
      </c>
      <c r="F612" t="s">
        <v>19</v>
      </c>
      <c r="G612" t="s">
        <v>14</v>
      </c>
      <c r="H612" t="s">
        <v>15</v>
      </c>
      <c r="I612">
        <v>1</v>
      </c>
      <c r="J612" t="s">
        <v>22</v>
      </c>
      <c r="K612" t="s">
        <v>32</v>
      </c>
      <c r="L612">
        <v>44</v>
      </c>
      <c r="M612" t="s">
        <v>18</v>
      </c>
    </row>
    <row r="613" spans="1:13">
      <c r="A613">
        <v>22994</v>
      </c>
      <c r="B613" t="s">
        <v>50</v>
      </c>
      <c r="C613" t="s">
        <v>51</v>
      </c>
      <c r="D613" s="1">
        <v>80000</v>
      </c>
      <c r="E613">
        <v>0</v>
      </c>
      <c r="F613" t="s">
        <v>13</v>
      </c>
      <c r="G613" t="s">
        <v>28</v>
      </c>
      <c r="H613" t="s">
        <v>15</v>
      </c>
      <c r="I613">
        <v>1</v>
      </c>
      <c r="J613" t="s">
        <v>26</v>
      </c>
      <c r="K613" t="s">
        <v>32</v>
      </c>
      <c r="L613">
        <v>34</v>
      </c>
      <c r="M613" t="s">
        <v>15</v>
      </c>
    </row>
    <row r="614" spans="1:13">
      <c r="A614">
        <v>22983</v>
      </c>
      <c r="B614" t="s">
        <v>52</v>
      </c>
      <c r="C614" t="s">
        <v>51</v>
      </c>
      <c r="D614" s="1">
        <v>30000</v>
      </c>
      <c r="E614">
        <v>0</v>
      </c>
      <c r="F614" t="s">
        <v>29</v>
      </c>
      <c r="G614" t="s">
        <v>20</v>
      </c>
      <c r="H614" t="s">
        <v>15</v>
      </c>
      <c r="I614">
        <v>2</v>
      </c>
      <c r="J614" t="s">
        <v>23</v>
      </c>
      <c r="K614" t="s">
        <v>32</v>
      </c>
      <c r="L614">
        <v>27</v>
      </c>
      <c r="M614" t="s">
        <v>18</v>
      </c>
    </row>
    <row r="615" spans="1:13">
      <c r="A615">
        <v>25184</v>
      </c>
      <c r="B615" t="s">
        <v>52</v>
      </c>
      <c r="C615" t="s">
        <v>50</v>
      </c>
      <c r="D615" s="1">
        <v>110000</v>
      </c>
      <c r="E615">
        <v>1</v>
      </c>
      <c r="F615" t="s">
        <v>19</v>
      </c>
      <c r="G615" t="s">
        <v>21</v>
      </c>
      <c r="H615" t="s">
        <v>15</v>
      </c>
      <c r="I615">
        <v>4</v>
      </c>
      <c r="J615" t="s">
        <v>23</v>
      </c>
      <c r="K615" t="s">
        <v>32</v>
      </c>
      <c r="L615">
        <v>45</v>
      </c>
      <c r="M615" t="s">
        <v>15</v>
      </c>
    </row>
    <row r="616" spans="1:13">
      <c r="A616">
        <v>14469</v>
      </c>
      <c r="B616" t="s">
        <v>50</v>
      </c>
      <c r="C616" t="s">
        <v>51</v>
      </c>
      <c r="D616" s="1">
        <v>100000</v>
      </c>
      <c r="E616">
        <v>3</v>
      </c>
      <c r="F616" t="s">
        <v>19</v>
      </c>
      <c r="G616" t="s">
        <v>21</v>
      </c>
      <c r="H616" t="s">
        <v>15</v>
      </c>
      <c r="I616">
        <v>4</v>
      </c>
      <c r="J616" t="s">
        <v>26</v>
      </c>
      <c r="K616" t="s">
        <v>32</v>
      </c>
      <c r="L616">
        <v>45</v>
      </c>
      <c r="M616" t="s">
        <v>18</v>
      </c>
    </row>
    <row r="617" spans="1:13">
      <c r="A617">
        <v>11538</v>
      </c>
      <c r="B617" t="s">
        <v>52</v>
      </c>
      <c r="C617" t="s">
        <v>51</v>
      </c>
      <c r="D617" s="1">
        <v>60000</v>
      </c>
      <c r="E617">
        <v>4</v>
      </c>
      <c r="F617" t="s">
        <v>31</v>
      </c>
      <c r="G617" t="s">
        <v>14</v>
      </c>
      <c r="H617" t="s">
        <v>18</v>
      </c>
      <c r="I617">
        <v>0</v>
      </c>
      <c r="J617" t="s">
        <v>16</v>
      </c>
      <c r="K617" t="s">
        <v>32</v>
      </c>
      <c r="L617">
        <v>47</v>
      </c>
      <c r="M617" t="s">
        <v>15</v>
      </c>
    </row>
    <row r="618" spans="1:13">
      <c r="A618">
        <v>16245</v>
      </c>
      <c r="B618" t="s">
        <v>52</v>
      </c>
      <c r="C618" t="s">
        <v>51</v>
      </c>
      <c r="D618" s="1">
        <v>80000</v>
      </c>
      <c r="E618">
        <v>4</v>
      </c>
      <c r="F618" t="s">
        <v>31</v>
      </c>
      <c r="G618" t="s">
        <v>14</v>
      </c>
      <c r="H618" t="s">
        <v>15</v>
      </c>
      <c r="I618">
        <v>0</v>
      </c>
      <c r="J618" t="s">
        <v>26</v>
      </c>
      <c r="K618" t="s">
        <v>32</v>
      </c>
      <c r="L618">
        <v>47</v>
      </c>
      <c r="M618" t="s">
        <v>18</v>
      </c>
    </row>
    <row r="619" spans="1:13">
      <c r="A619">
        <v>17858</v>
      </c>
      <c r="B619" t="s">
        <v>50</v>
      </c>
      <c r="C619" t="s">
        <v>50</v>
      </c>
      <c r="D619" s="1">
        <v>40000</v>
      </c>
      <c r="E619">
        <v>4</v>
      </c>
      <c r="F619" t="s">
        <v>27</v>
      </c>
      <c r="G619" t="s">
        <v>14</v>
      </c>
      <c r="H619" t="s">
        <v>15</v>
      </c>
      <c r="I619">
        <v>2</v>
      </c>
      <c r="J619" t="s">
        <v>22</v>
      </c>
      <c r="K619" t="s">
        <v>32</v>
      </c>
      <c r="L619">
        <v>44</v>
      </c>
      <c r="M619" t="s">
        <v>15</v>
      </c>
    </row>
    <row r="620" spans="1:13">
      <c r="A620">
        <v>25347</v>
      </c>
      <c r="B620" t="s">
        <v>52</v>
      </c>
      <c r="C620" t="s">
        <v>51</v>
      </c>
      <c r="D620" s="1">
        <v>20000</v>
      </c>
      <c r="E620">
        <v>3</v>
      </c>
      <c r="F620" t="s">
        <v>29</v>
      </c>
      <c r="G620" t="s">
        <v>20</v>
      </c>
      <c r="H620" t="s">
        <v>18</v>
      </c>
      <c r="I620">
        <v>2</v>
      </c>
      <c r="J620" t="s">
        <v>16</v>
      </c>
      <c r="K620" t="s">
        <v>32</v>
      </c>
      <c r="L620">
        <v>49</v>
      </c>
      <c r="M620" t="s">
        <v>18</v>
      </c>
    </row>
    <row r="621" spans="1:13">
      <c r="A621">
        <v>15814</v>
      </c>
      <c r="B621" t="s">
        <v>52</v>
      </c>
      <c r="C621" t="s">
        <v>51</v>
      </c>
      <c r="D621" s="1">
        <v>40000</v>
      </c>
      <c r="E621">
        <v>0</v>
      </c>
      <c r="F621" t="s">
        <v>27</v>
      </c>
      <c r="G621" t="s">
        <v>14</v>
      </c>
      <c r="H621" t="s">
        <v>15</v>
      </c>
      <c r="I621">
        <v>1</v>
      </c>
      <c r="J621" t="s">
        <v>23</v>
      </c>
      <c r="K621" t="s">
        <v>32</v>
      </c>
      <c r="L621">
        <v>30</v>
      </c>
      <c r="M621" t="s">
        <v>18</v>
      </c>
    </row>
    <row r="622" spans="1:13">
      <c r="A622">
        <v>11259</v>
      </c>
      <c r="B622" t="s">
        <v>50</v>
      </c>
      <c r="C622" t="s">
        <v>51</v>
      </c>
      <c r="D622" s="1">
        <v>100000</v>
      </c>
      <c r="E622">
        <v>4</v>
      </c>
      <c r="F622" t="s">
        <v>19</v>
      </c>
      <c r="G622" t="s">
        <v>21</v>
      </c>
      <c r="H622" t="s">
        <v>15</v>
      </c>
      <c r="I622">
        <v>4</v>
      </c>
      <c r="J622" t="s">
        <v>22</v>
      </c>
      <c r="K622" t="s">
        <v>32</v>
      </c>
      <c r="L622">
        <v>41</v>
      </c>
      <c r="M622" t="s">
        <v>15</v>
      </c>
    </row>
    <row r="623" spans="1:13">
      <c r="A623">
        <v>11200</v>
      </c>
      <c r="B623" t="s">
        <v>50</v>
      </c>
      <c r="C623" t="s">
        <v>50</v>
      </c>
      <c r="D623" s="1">
        <v>70000</v>
      </c>
      <c r="E623">
        <v>4</v>
      </c>
      <c r="F623" t="s">
        <v>13</v>
      </c>
      <c r="G623" t="s">
        <v>28</v>
      </c>
      <c r="H623" t="s">
        <v>15</v>
      </c>
      <c r="I623">
        <v>1</v>
      </c>
      <c r="J623" t="s">
        <v>26</v>
      </c>
      <c r="K623" t="s">
        <v>32</v>
      </c>
      <c r="L623">
        <v>58</v>
      </c>
      <c r="M623" t="s">
        <v>18</v>
      </c>
    </row>
    <row r="624" spans="1:13">
      <c r="A624">
        <v>25101</v>
      </c>
      <c r="B624" t="s">
        <v>50</v>
      </c>
      <c r="C624" t="s">
        <v>50</v>
      </c>
      <c r="D624" s="1">
        <v>60000</v>
      </c>
      <c r="E624">
        <v>5</v>
      </c>
      <c r="F624" t="s">
        <v>13</v>
      </c>
      <c r="G624" t="s">
        <v>21</v>
      </c>
      <c r="H624" t="s">
        <v>15</v>
      </c>
      <c r="I624">
        <v>1</v>
      </c>
      <c r="J624" t="s">
        <v>22</v>
      </c>
      <c r="K624" t="s">
        <v>32</v>
      </c>
      <c r="L624">
        <v>47</v>
      </c>
      <c r="M624" t="s">
        <v>18</v>
      </c>
    </row>
    <row r="625" spans="1:13">
      <c r="A625">
        <v>21801</v>
      </c>
      <c r="B625" t="s">
        <v>50</v>
      </c>
      <c r="C625" t="s">
        <v>51</v>
      </c>
      <c r="D625" s="1">
        <v>70000</v>
      </c>
      <c r="E625">
        <v>4</v>
      </c>
      <c r="F625" t="s">
        <v>19</v>
      </c>
      <c r="G625" t="s">
        <v>21</v>
      </c>
      <c r="H625" t="s">
        <v>15</v>
      </c>
      <c r="I625">
        <v>1</v>
      </c>
      <c r="J625" t="s">
        <v>26</v>
      </c>
      <c r="K625" t="s">
        <v>32</v>
      </c>
      <c r="L625">
        <v>55</v>
      </c>
      <c r="M625" t="s">
        <v>18</v>
      </c>
    </row>
    <row r="626" spans="1:13">
      <c r="A626">
        <v>25943</v>
      </c>
      <c r="B626" t="s">
        <v>52</v>
      </c>
      <c r="C626" t="s">
        <v>51</v>
      </c>
      <c r="D626" s="1">
        <v>70000</v>
      </c>
      <c r="E626">
        <v>0</v>
      </c>
      <c r="F626" t="s">
        <v>19</v>
      </c>
      <c r="G626" t="s">
        <v>14</v>
      </c>
      <c r="H626" t="s">
        <v>18</v>
      </c>
      <c r="I626">
        <v>2</v>
      </c>
      <c r="J626" t="s">
        <v>16</v>
      </c>
      <c r="K626" t="s">
        <v>32</v>
      </c>
      <c r="L626">
        <v>27</v>
      </c>
      <c r="M626" t="s">
        <v>15</v>
      </c>
    </row>
    <row r="627" spans="1:13">
      <c r="A627">
        <v>22127</v>
      </c>
      <c r="B627" t="s">
        <v>50</v>
      </c>
      <c r="C627" t="s">
        <v>50</v>
      </c>
      <c r="D627" s="1">
        <v>60000</v>
      </c>
      <c r="E627">
        <v>3</v>
      </c>
      <c r="F627" t="s">
        <v>31</v>
      </c>
      <c r="G627" t="s">
        <v>28</v>
      </c>
      <c r="H627" t="s">
        <v>15</v>
      </c>
      <c r="I627">
        <v>2</v>
      </c>
      <c r="J627" t="s">
        <v>26</v>
      </c>
      <c r="K627" t="s">
        <v>32</v>
      </c>
      <c r="L627">
        <v>67</v>
      </c>
      <c r="M627" t="s">
        <v>18</v>
      </c>
    </row>
    <row r="628" spans="1:13">
      <c r="A628">
        <v>20414</v>
      </c>
      <c r="B628" t="s">
        <v>50</v>
      </c>
      <c r="C628" t="s">
        <v>51</v>
      </c>
      <c r="D628" s="1">
        <v>60000</v>
      </c>
      <c r="E628">
        <v>0</v>
      </c>
      <c r="F628" t="s">
        <v>19</v>
      </c>
      <c r="G628" t="s">
        <v>14</v>
      </c>
      <c r="H628" t="s">
        <v>15</v>
      </c>
      <c r="I628">
        <v>2</v>
      </c>
      <c r="J628" t="s">
        <v>23</v>
      </c>
      <c r="K628" t="s">
        <v>32</v>
      </c>
      <c r="L628">
        <v>29</v>
      </c>
      <c r="M628" t="s">
        <v>18</v>
      </c>
    </row>
    <row r="629" spans="1:13">
      <c r="A629">
        <v>23672</v>
      </c>
      <c r="B629" t="s">
        <v>50</v>
      </c>
      <c r="C629" t="s">
        <v>51</v>
      </c>
      <c r="D629" s="1">
        <v>60000</v>
      </c>
      <c r="E629">
        <v>3</v>
      </c>
      <c r="F629" t="s">
        <v>31</v>
      </c>
      <c r="G629" t="s">
        <v>28</v>
      </c>
      <c r="H629" t="s">
        <v>15</v>
      </c>
      <c r="I629">
        <v>2</v>
      </c>
      <c r="J629" t="s">
        <v>26</v>
      </c>
      <c r="K629" t="s">
        <v>32</v>
      </c>
      <c r="L629">
        <v>67</v>
      </c>
      <c r="M629" t="s">
        <v>18</v>
      </c>
    </row>
    <row r="630" spans="1:13">
      <c r="A630">
        <v>29255</v>
      </c>
      <c r="B630" t="s">
        <v>52</v>
      </c>
      <c r="C630" t="s">
        <v>50</v>
      </c>
      <c r="D630" s="1">
        <v>80000</v>
      </c>
      <c r="E630">
        <v>3</v>
      </c>
      <c r="F630" t="s">
        <v>19</v>
      </c>
      <c r="G630" t="s">
        <v>21</v>
      </c>
      <c r="H630" t="s">
        <v>18</v>
      </c>
      <c r="I630">
        <v>1</v>
      </c>
      <c r="J630" t="s">
        <v>26</v>
      </c>
      <c r="K630" t="s">
        <v>32</v>
      </c>
      <c r="L630">
        <v>51</v>
      </c>
      <c r="M630" t="s">
        <v>15</v>
      </c>
    </row>
    <row r="631" spans="1:13">
      <c r="A631">
        <v>28815</v>
      </c>
      <c r="B631" t="s">
        <v>50</v>
      </c>
      <c r="C631" t="s">
        <v>51</v>
      </c>
      <c r="D631" s="1">
        <v>50000</v>
      </c>
      <c r="E631">
        <v>1</v>
      </c>
      <c r="F631" t="s">
        <v>31</v>
      </c>
      <c r="G631" t="s">
        <v>14</v>
      </c>
      <c r="H631" t="s">
        <v>15</v>
      </c>
      <c r="I631">
        <v>0</v>
      </c>
      <c r="J631" t="s">
        <v>16</v>
      </c>
      <c r="K631" t="s">
        <v>32</v>
      </c>
      <c r="L631">
        <v>35</v>
      </c>
      <c r="M631" t="s">
        <v>18</v>
      </c>
    </row>
    <row r="632" spans="1:13">
      <c r="A632">
        <v>27753</v>
      </c>
      <c r="B632" t="s">
        <v>50</v>
      </c>
      <c r="C632" t="s">
        <v>50</v>
      </c>
      <c r="D632" s="1">
        <v>40000</v>
      </c>
      <c r="E632">
        <v>0</v>
      </c>
      <c r="F632" t="s">
        <v>27</v>
      </c>
      <c r="G632" t="s">
        <v>14</v>
      </c>
      <c r="H632" t="s">
        <v>18</v>
      </c>
      <c r="I632">
        <v>2</v>
      </c>
      <c r="J632" t="s">
        <v>26</v>
      </c>
      <c r="K632" t="s">
        <v>32</v>
      </c>
      <c r="L632">
        <v>30</v>
      </c>
      <c r="M632" t="s">
        <v>18</v>
      </c>
    </row>
    <row r="633" spans="1:13">
      <c r="A633">
        <v>27643</v>
      </c>
      <c r="B633" t="s">
        <v>52</v>
      </c>
      <c r="C633" t="s">
        <v>50</v>
      </c>
      <c r="D633" s="1">
        <v>70000</v>
      </c>
      <c r="E633">
        <v>5</v>
      </c>
      <c r="F633" t="s">
        <v>19</v>
      </c>
      <c r="G633" t="s">
        <v>21</v>
      </c>
      <c r="H633" t="s">
        <v>15</v>
      </c>
      <c r="I633">
        <v>3</v>
      </c>
      <c r="J633" t="s">
        <v>22</v>
      </c>
      <c r="K633" t="s">
        <v>32</v>
      </c>
      <c r="L633">
        <v>44</v>
      </c>
      <c r="M633" t="s">
        <v>18</v>
      </c>
    </row>
    <row r="634" spans="1:13">
      <c r="A634">
        <v>13754</v>
      </c>
      <c r="B634" t="s">
        <v>52</v>
      </c>
      <c r="C634" t="s">
        <v>51</v>
      </c>
      <c r="D634" s="1">
        <v>80000</v>
      </c>
      <c r="E634">
        <v>4</v>
      </c>
      <c r="F634" t="s">
        <v>31</v>
      </c>
      <c r="G634" t="s">
        <v>14</v>
      </c>
      <c r="H634" t="s">
        <v>15</v>
      </c>
      <c r="I634">
        <v>0</v>
      </c>
      <c r="J634" t="s">
        <v>26</v>
      </c>
      <c r="K634" t="s">
        <v>32</v>
      </c>
      <c r="L634">
        <v>48</v>
      </c>
      <c r="M634" t="s">
        <v>18</v>
      </c>
    </row>
    <row r="635" spans="1:13">
      <c r="A635">
        <v>22088</v>
      </c>
      <c r="B635" t="s">
        <v>50</v>
      </c>
      <c r="C635" t="s">
        <v>51</v>
      </c>
      <c r="D635" s="1">
        <v>130000</v>
      </c>
      <c r="E635">
        <v>1</v>
      </c>
      <c r="F635" t="s">
        <v>13</v>
      </c>
      <c r="G635" t="s">
        <v>28</v>
      </c>
      <c r="H635" t="s">
        <v>15</v>
      </c>
      <c r="I635">
        <v>2</v>
      </c>
      <c r="J635" t="s">
        <v>16</v>
      </c>
      <c r="K635" t="s">
        <v>32</v>
      </c>
      <c r="L635">
        <v>45</v>
      </c>
      <c r="M635" t="s">
        <v>15</v>
      </c>
    </row>
    <row r="636" spans="1:13">
      <c r="A636">
        <v>27388</v>
      </c>
      <c r="B636" t="s">
        <v>50</v>
      </c>
      <c r="C636" t="s">
        <v>50</v>
      </c>
      <c r="D636" s="1">
        <v>60000</v>
      </c>
      <c r="E636">
        <v>3</v>
      </c>
      <c r="F636" t="s">
        <v>13</v>
      </c>
      <c r="G636" t="s">
        <v>28</v>
      </c>
      <c r="H636" t="s">
        <v>18</v>
      </c>
      <c r="I636">
        <v>2</v>
      </c>
      <c r="J636" t="s">
        <v>26</v>
      </c>
      <c r="K636" t="s">
        <v>32</v>
      </c>
      <c r="L636">
        <v>66</v>
      </c>
      <c r="M636" t="s">
        <v>18</v>
      </c>
    </row>
    <row r="637" spans="1:13">
      <c r="A637">
        <v>24745</v>
      </c>
      <c r="B637" t="s">
        <v>52</v>
      </c>
      <c r="C637" t="s">
        <v>51</v>
      </c>
      <c r="D637" s="1">
        <v>30000</v>
      </c>
      <c r="E637">
        <v>2</v>
      </c>
      <c r="F637" t="s">
        <v>27</v>
      </c>
      <c r="G637" t="s">
        <v>14</v>
      </c>
      <c r="H637" t="s">
        <v>18</v>
      </c>
      <c r="I637">
        <v>2</v>
      </c>
      <c r="J637" t="s">
        <v>16</v>
      </c>
      <c r="K637" t="s">
        <v>32</v>
      </c>
      <c r="L637">
        <v>49</v>
      </c>
      <c r="M637" t="s">
        <v>18</v>
      </c>
    </row>
    <row r="638" spans="1:13">
      <c r="A638">
        <v>29237</v>
      </c>
      <c r="B638" t="s">
        <v>52</v>
      </c>
      <c r="C638" t="s">
        <v>51</v>
      </c>
      <c r="D638" s="1">
        <v>120000</v>
      </c>
      <c r="E638">
        <v>4</v>
      </c>
      <c r="F638" t="s">
        <v>19</v>
      </c>
      <c r="G638" t="s">
        <v>21</v>
      </c>
      <c r="H638" t="s">
        <v>15</v>
      </c>
      <c r="I638">
        <v>3</v>
      </c>
      <c r="J638" t="s">
        <v>23</v>
      </c>
      <c r="K638" t="s">
        <v>32</v>
      </c>
      <c r="L638">
        <v>43</v>
      </c>
      <c r="M638" t="s">
        <v>15</v>
      </c>
    </row>
    <row r="639" spans="1:13">
      <c r="A639">
        <v>15272</v>
      </c>
      <c r="B639" t="s">
        <v>52</v>
      </c>
      <c r="C639" t="s">
        <v>50</v>
      </c>
      <c r="D639" s="1">
        <v>40000</v>
      </c>
      <c r="E639">
        <v>0</v>
      </c>
      <c r="F639" t="s">
        <v>27</v>
      </c>
      <c r="G639" t="s">
        <v>14</v>
      </c>
      <c r="H639" t="s">
        <v>18</v>
      </c>
      <c r="I639">
        <v>2</v>
      </c>
      <c r="J639" t="s">
        <v>26</v>
      </c>
      <c r="K639" t="s">
        <v>32</v>
      </c>
      <c r="L639">
        <v>30</v>
      </c>
      <c r="M639" t="s">
        <v>18</v>
      </c>
    </row>
    <row r="640" spans="1:13">
      <c r="A640">
        <v>18949</v>
      </c>
      <c r="B640" t="s">
        <v>52</v>
      </c>
      <c r="C640" t="s">
        <v>50</v>
      </c>
      <c r="D640" s="1">
        <v>70000</v>
      </c>
      <c r="E640">
        <v>0</v>
      </c>
      <c r="F640" t="s">
        <v>31</v>
      </c>
      <c r="G640" t="s">
        <v>28</v>
      </c>
      <c r="H640" t="s">
        <v>15</v>
      </c>
      <c r="I640">
        <v>2</v>
      </c>
      <c r="J640" t="s">
        <v>23</v>
      </c>
      <c r="K640" t="s">
        <v>32</v>
      </c>
      <c r="L640">
        <v>74</v>
      </c>
      <c r="M640" t="s">
        <v>15</v>
      </c>
    </row>
    <row r="641" spans="1:13">
      <c r="A641">
        <v>14507</v>
      </c>
      <c r="B641" t="s">
        <v>50</v>
      </c>
      <c r="C641" t="s">
        <v>50</v>
      </c>
      <c r="D641" s="1">
        <v>100000</v>
      </c>
      <c r="E641">
        <v>2</v>
      </c>
      <c r="F641" t="s">
        <v>31</v>
      </c>
      <c r="G641" t="s">
        <v>28</v>
      </c>
      <c r="H641" t="s">
        <v>15</v>
      </c>
      <c r="I641">
        <v>3</v>
      </c>
      <c r="J641" t="s">
        <v>26</v>
      </c>
      <c r="K641" t="s">
        <v>32</v>
      </c>
      <c r="L641">
        <v>65</v>
      </c>
      <c r="M641" t="s">
        <v>18</v>
      </c>
    </row>
    <row r="642" spans="1:13">
      <c r="A642">
        <v>25886</v>
      </c>
      <c r="B642" t="s">
        <v>50</v>
      </c>
      <c r="C642" t="s">
        <v>51</v>
      </c>
      <c r="D642" s="1">
        <v>60000</v>
      </c>
      <c r="E642">
        <v>2</v>
      </c>
      <c r="F642" t="s">
        <v>19</v>
      </c>
      <c r="G642" t="s">
        <v>21</v>
      </c>
      <c r="H642" t="s">
        <v>15</v>
      </c>
      <c r="I642">
        <v>2</v>
      </c>
      <c r="J642" t="s">
        <v>22</v>
      </c>
      <c r="K642" t="s">
        <v>32</v>
      </c>
      <c r="L642">
        <v>56</v>
      </c>
      <c r="M642" t="s">
        <v>15</v>
      </c>
    </row>
    <row r="643" spans="1:13">
      <c r="A643">
        <v>21441</v>
      </c>
      <c r="B643" t="s">
        <v>50</v>
      </c>
      <c r="C643" t="s">
        <v>50</v>
      </c>
      <c r="D643" s="1">
        <v>50000</v>
      </c>
      <c r="E643">
        <v>4</v>
      </c>
      <c r="F643" t="s">
        <v>13</v>
      </c>
      <c r="G643" t="s">
        <v>28</v>
      </c>
      <c r="H643" t="s">
        <v>15</v>
      </c>
      <c r="I643">
        <v>2</v>
      </c>
      <c r="J643" t="s">
        <v>30</v>
      </c>
      <c r="K643" t="s">
        <v>32</v>
      </c>
      <c r="L643">
        <v>64</v>
      </c>
      <c r="M643" t="s">
        <v>18</v>
      </c>
    </row>
    <row r="644" spans="1:13">
      <c r="A644">
        <v>21741</v>
      </c>
      <c r="B644" t="s">
        <v>50</v>
      </c>
      <c r="C644" t="s">
        <v>51</v>
      </c>
      <c r="D644" s="1">
        <v>70000</v>
      </c>
      <c r="E644">
        <v>3</v>
      </c>
      <c r="F644" t="s">
        <v>19</v>
      </c>
      <c r="G644" t="s">
        <v>21</v>
      </c>
      <c r="H644" t="s">
        <v>15</v>
      </c>
      <c r="I644">
        <v>2</v>
      </c>
      <c r="J644" t="s">
        <v>23</v>
      </c>
      <c r="K644" t="s">
        <v>32</v>
      </c>
      <c r="L644">
        <v>50</v>
      </c>
      <c r="M644" t="s">
        <v>15</v>
      </c>
    </row>
    <row r="645" spans="1:13">
      <c r="A645">
        <v>14572</v>
      </c>
      <c r="B645" t="s">
        <v>50</v>
      </c>
      <c r="C645" t="s">
        <v>51</v>
      </c>
      <c r="D645" s="1">
        <v>70000</v>
      </c>
      <c r="E645">
        <v>3</v>
      </c>
      <c r="F645" t="s">
        <v>31</v>
      </c>
      <c r="G645" t="s">
        <v>21</v>
      </c>
      <c r="H645" t="s">
        <v>15</v>
      </c>
      <c r="I645">
        <v>0</v>
      </c>
      <c r="J645" t="s">
        <v>22</v>
      </c>
      <c r="K645" t="s">
        <v>32</v>
      </c>
      <c r="L645">
        <v>35</v>
      </c>
      <c r="M645" t="s">
        <v>15</v>
      </c>
    </row>
    <row r="646" spans="1:13">
      <c r="A646">
        <v>23368</v>
      </c>
      <c r="B646" t="s">
        <v>50</v>
      </c>
      <c r="C646" t="s">
        <v>51</v>
      </c>
      <c r="D646" s="1">
        <v>60000</v>
      </c>
      <c r="E646">
        <v>5</v>
      </c>
      <c r="F646" t="s">
        <v>13</v>
      </c>
      <c r="G646" t="s">
        <v>14</v>
      </c>
      <c r="H646" t="s">
        <v>15</v>
      </c>
      <c r="I646">
        <v>3</v>
      </c>
      <c r="J646" t="s">
        <v>30</v>
      </c>
      <c r="K646" t="s">
        <v>32</v>
      </c>
      <c r="L646">
        <v>41</v>
      </c>
      <c r="M646" t="s">
        <v>18</v>
      </c>
    </row>
    <row r="647" spans="1:13">
      <c r="A647">
        <v>16217</v>
      </c>
      <c r="B647" t="s">
        <v>52</v>
      </c>
      <c r="C647" t="s">
        <v>51</v>
      </c>
      <c r="D647" s="1">
        <v>60000</v>
      </c>
      <c r="E647">
        <v>0</v>
      </c>
      <c r="F647" t="s">
        <v>31</v>
      </c>
      <c r="G647" t="s">
        <v>14</v>
      </c>
      <c r="H647" t="s">
        <v>15</v>
      </c>
      <c r="I647">
        <v>0</v>
      </c>
      <c r="J647" t="s">
        <v>16</v>
      </c>
      <c r="K647" t="s">
        <v>32</v>
      </c>
      <c r="L647">
        <v>39</v>
      </c>
      <c r="M647" t="s">
        <v>18</v>
      </c>
    </row>
    <row r="648" spans="1:13">
      <c r="A648">
        <v>16247</v>
      </c>
      <c r="B648" t="s">
        <v>52</v>
      </c>
      <c r="C648" t="s">
        <v>51</v>
      </c>
      <c r="D648" s="1">
        <v>60000</v>
      </c>
      <c r="E648">
        <v>4</v>
      </c>
      <c r="F648" t="s">
        <v>31</v>
      </c>
      <c r="G648" t="s">
        <v>14</v>
      </c>
      <c r="H648" t="s">
        <v>18</v>
      </c>
      <c r="I648">
        <v>0</v>
      </c>
      <c r="J648" t="s">
        <v>26</v>
      </c>
      <c r="K648" t="s">
        <v>32</v>
      </c>
      <c r="L648">
        <v>47</v>
      </c>
      <c r="M648" t="s">
        <v>18</v>
      </c>
    </row>
    <row r="649" spans="1:13">
      <c r="A649">
        <v>22010</v>
      </c>
      <c r="B649" t="s">
        <v>52</v>
      </c>
      <c r="C649" t="s">
        <v>50</v>
      </c>
      <c r="D649" s="1">
        <v>40000</v>
      </c>
      <c r="E649">
        <v>0</v>
      </c>
      <c r="F649" t="s">
        <v>27</v>
      </c>
      <c r="G649" t="s">
        <v>14</v>
      </c>
      <c r="H649" t="s">
        <v>15</v>
      </c>
      <c r="I649">
        <v>2</v>
      </c>
      <c r="J649" t="s">
        <v>23</v>
      </c>
      <c r="K649" t="s">
        <v>32</v>
      </c>
      <c r="L649">
        <v>31</v>
      </c>
      <c r="M649" t="s">
        <v>18</v>
      </c>
    </row>
    <row r="650" spans="1:13">
      <c r="A650">
        <v>25872</v>
      </c>
      <c r="B650" t="s">
        <v>52</v>
      </c>
      <c r="C650" t="s">
        <v>51</v>
      </c>
      <c r="D650" s="1">
        <v>70000</v>
      </c>
      <c r="E650">
        <v>2</v>
      </c>
      <c r="F650" t="s">
        <v>13</v>
      </c>
      <c r="G650" t="s">
        <v>28</v>
      </c>
      <c r="H650" t="s">
        <v>18</v>
      </c>
      <c r="I650">
        <v>1</v>
      </c>
      <c r="J650" t="s">
        <v>22</v>
      </c>
      <c r="K650" t="s">
        <v>32</v>
      </c>
      <c r="L650">
        <v>58</v>
      </c>
      <c r="M650" t="s">
        <v>15</v>
      </c>
    </row>
    <row r="651" spans="1:13">
      <c r="A651">
        <v>19164</v>
      </c>
      <c r="B651" t="s">
        <v>52</v>
      </c>
      <c r="C651" t="s">
        <v>51</v>
      </c>
      <c r="D651" s="1">
        <v>70000</v>
      </c>
      <c r="E651">
        <v>0</v>
      </c>
      <c r="F651" t="s">
        <v>13</v>
      </c>
      <c r="G651" t="s">
        <v>21</v>
      </c>
      <c r="H651" t="s">
        <v>18</v>
      </c>
      <c r="I651">
        <v>1</v>
      </c>
      <c r="J651" t="s">
        <v>22</v>
      </c>
      <c r="K651" t="s">
        <v>32</v>
      </c>
      <c r="L651">
        <v>38</v>
      </c>
      <c r="M651" t="s">
        <v>15</v>
      </c>
    </row>
    <row r="652" spans="1:13">
      <c r="A652">
        <v>18435</v>
      </c>
      <c r="B652" t="s">
        <v>52</v>
      </c>
      <c r="C652" t="s">
        <v>51</v>
      </c>
      <c r="D652" s="1">
        <v>70000</v>
      </c>
      <c r="E652">
        <v>5</v>
      </c>
      <c r="F652" t="s">
        <v>31</v>
      </c>
      <c r="G652" t="s">
        <v>28</v>
      </c>
      <c r="H652" t="s">
        <v>15</v>
      </c>
      <c r="I652">
        <v>2</v>
      </c>
      <c r="J652" t="s">
        <v>30</v>
      </c>
      <c r="K652" t="s">
        <v>32</v>
      </c>
      <c r="L652">
        <v>67</v>
      </c>
      <c r="M652" t="s">
        <v>15</v>
      </c>
    </row>
    <row r="653" spans="1:13">
      <c r="A653">
        <v>14284</v>
      </c>
      <c r="B653" t="s">
        <v>52</v>
      </c>
      <c r="C653" t="s">
        <v>50</v>
      </c>
      <c r="D653" s="1">
        <v>60000</v>
      </c>
      <c r="E653">
        <v>0</v>
      </c>
      <c r="F653" t="s">
        <v>19</v>
      </c>
      <c r="G653" t="s">
        <v>21</v>
      </c>
      <c r="H653" t="s">
        <v>18</v>
      </c>
      <c r="I653">
        <v>2</v>
      </c>
      <c r="J653" t="s">
        <v>26</v>
      </c>
      <c r="K653" t="s">
        <v>32</v>
      </c>
      <c r="L653">
        <v>32</v>
      </c>
      <c r="M653" t="s">
        <v>15</v>
      </c>
    </row>
    <row r="654" spans="1:13">
      <c r="A654">
        <v>11287</v>
      </c>
      <c r="B654" t="s">
        <v>50</v>
      </c>
      <c r="C654" t="s">
        <v>50</v>
      </c>
      <c r="D654" s="1">
        <v>70000</v>
      </c>
      <c r="E654">
        <v>5</v>
      </c>
      <c r="F654" t="s">
        <v>19</v>
      </c>
      <c r="G654" t="s">
        <v>21</v>
      </c>
      <c r="H654" t="s">
        <v>18</v>
      </c>
      <c r="I654">
        <v>3</v>
      </c>
      <c r="J654" t="s">
        <v>23</v>
      </c>
      <c r="K654" t="s">
        <v>32</v>
      </c>
      <c r="L654">
        <v>45</v>
      </c>
      <c r="M654" t="s">
        <v>18</v>
      </c>
    </row>
    <row r="655" spans="1:13">
      <c r="A655">
        <v>13066</v>
      </c>
      <c r="B655" t="s">
        <v>52</v>
      </c>
      <c r="C655" t="s">
        <v>50</v>
      </c>
      <c r="D655" s="1">
        <v>30000</v>
      </c>
      <c r="E655">
        <v>0</v>
      </c>
      <c r="F655" t="s">
        <v>27</v>
      </c>
      <c r="G655" t="s">
        <v>14</v>
      </c>
      <c r="H655" t="s">
        <v>18</v>
      </c>
      <c r="I655">
        <v>2</v>
      </c>
      <c r="J655" t="s">
        <v>26</v>
      </c>
      <c r="K655" t="s">
        <v>32</v>
      </c>
      <c r="L655">
        <v>31</v>
      </c>
      <c r="M655" t="s">
        <v>15</v>
      </c>
    </row>
    <row r="656" spans="1:13">
      <c r="A656">
        <v>29106</v>
      </c>
      <c r="B656" t="s">
        <v>52</v>
      </c>
      <c r="C656" t="s">
        <v>50</v>
      </c>
      <c r="D656" s="1">
        <v>40000</v>
      </c>
      <c r="E656">
        <v>0</v>
      </c>
      <c r="F656" t="s">
        <v>27</v>
      </c>
      <c r="G656" t="s">
        <v>14</v>
      </c>
      <c r="H656" t="s">
        <v>18</v>
      </c>
      <c r="I656">
        <v>2</v>
      </c>
      <c r="J656" t="s">
        <v>26</v>
      </c>
      <c r="K656" t="s">
        <v>32</v>
      </c>
      <c r="L656">
        <v>31</v>
      </c>
      <c r="M656" t="s">
        <v>15</v>
      </c>
    </row>
    <row r="657" spans="1:13">
      <c r="A657">
        <v>26236</v>
      </c>
      <c r="B657" t="s">
        <v>50</v>
      </c>
      <c r="C657" t="s">
        <v>51</v>
      </c>
      <c r="D657" s="1">
        <v>40000</v>
      </c>
      <c r="E657">
        <v>3</v>
      </c>
      <c r="F657" t="s">
        <v>19</v>
      </c>
      <c r="G657" t="s">
        <v>20</v>
      </c>
      <c r="H657" t="s">
        <v>15</v>
      </c>
      <c r="I657">
        <v>1</v>
      </c>
      <c r="J657" t="s">
        <v>16</v>
      </c>
      <c r="K657" t="s">
        <v>32</v>
      </c>
      <c r="L657">
        <v>31</v>
      </c>
      <c r="M657" t="s">
        <v>18</v>
      </c>
    </row>
    <row r="658" spans="1:13">
      <c r="A658">
        <v>17531</v>
      </c>
      <c r="B658" t="s">
        <v>50</v>
      </c>
      <c r="C658" t="s">
        <v>50</v>
      </c>
      <c r="D658" s="1">
        <v>60000</v>
      </c>
      <c r="E658">
        <v>2</v>
      </c>
      <c r="F658" t="s">
        <v>27</v>
      </c>
      <c r="G658" t="s">
        <v>21</v>
      </c>
      <c r="H658" t="s">
        <v>18</v>
      </c>
      <c r="I658">
        <v>2</v>
      </c>
      <c r="J658" t="s">
        <v>23</v>
      </c>
      <c r="K658" t="s">
        <v>32</v>
      </c>
      <c r="L658">
        <v>50</v>
      </c>
      <c r="M658" t="s">
        <v>18</v>
      </c>
    </row>
    <row r="659" spans="1:13">
      <c r="A659">
        <v>12964</v>
      </c>
      <c r="B659" t="s">
        <v>50</v>
      </c>
      <c r="C659" t="s">
        <v>50</v>
      </c>
      <c r="D659" s="1">
        <v>70000</v>
      </c>
      <c r="E659">
        <v>1</v>
      </c>
      <c r="F659" t="s">
        <v>19</v>
      </c>
      <c r="G659" t="s">
        <v>14</v>
      </c>
      <c r="H659" t="s">
        <v>15</v>
      </c>
      <c r="I659">
        <v>1</v>
      </c>
      <c r="J659" t="s">
        <v>16</v>
      </c>
      <c r="K659" t="s">
        <v>32</v>
      </c>
      <c r="L659">
        <v>44</v>
      </c>
      <c r="M659" t="s">
        <v>18</v>
      </c>
    </row>
    <row r="660" spans="1:13">
      <c r="A660">
        <v>19133</v>
      </c>
      <c r="B660" t="s">
        <v>52</v>
      </c>
      <c r="C660" t="s">
        <v>50</v>
      </c>
      <c r="D660" s="1">
        <v>50000</v>
      </c>
      <c r="E660">
        <v>2</v>
      </c>
      <c r="F660" t="s">
        <v>13</v>
      </c>
      <c r="G660" t="s">
        <v>14</v>
      </c>
      <c r="H660" t="s">
        <v>15</v>
      </c>
      <c r="I660">
        <v>1</v>
      </c>
      <c r="J660" t="s">
        <v>22</v>
      </c>
      <c r="K660" t="s">
        <v>32</v>
      </c>
      <c r="L660">
        <v>38</v>
      </c>
      <c r="M660" t="s">
        <v>15</v>
      </c>
    </row>
    <row r="661" spans="1:13">
      <c r="A661">
        <v>24643</v>
      </c>
      <c r="B661" t="s">
        <v>52</v>
      </c>
      <c r="C661" t="s">
        <v>51</v>
      </c>
      <c r="D661" s="1">
        <v>60000</v>
      </c>
      <c r="E661">
        <v>4</v>
      </c>
      <c r="F661" t="s">
        <v>13</v>
      </c>
      <c r="G661" t="s">
        <v>28</v>
      </c>
      <c r="H661" t="s">
        <v>15</v>
      </c>
      <c r="I661">
        <v>2</v>
      </c>
      <c r="J661" t="s">
        <v>30</v>
      </c>
      <c r="K661" t="s">
        <v>32</v>
      </c>
      <c r="L661">
        <v>63</v>
      </c>
      <c r="M661" t="s">
        <v>18</v>
      </c>
    </row>
    <row r="662" spans="1:13">
      <c r="A662">
        <v>21599</v>
      </c>
      <c r="B662" t="s">
        <v>50</v>
      </c>
      <c r="C662" t="s">
        <v>51</v>
      </c>
      <c r="D662" s="1">
        <v>60000</v>
      </c>
      <c r="E662">
        <v>1</v>
      </c>
      <c r="F662" t="s">
        <v>31</v>
      </c>
      <c r="G662" t="s">
        <v>21</v>
      </c>
      <c r="H662" t="s">
        <v>15</v>
      </c>
      <c r="I662">
        <v>0</v>
      </c>
      <c r="J662" t="s">
        <v>22</v>
      </c>
      <c r="K662" t="s">
        <v>32</v>
      </c>
      <c r="L662">
        <v>36</v>
      </c>
      <c r="M662" t="s">
        <v>15</v>
      </c>
    </row>
    <row r="663" spans="1:13">
      <c r="A663">
        <v>22976</v>
      </c>
      <c r="B663" t="s">
        <v>52</v>
      </c>
      <c r="C663" t="s">
        <v>50</v>
      </c>
      <c r="D663" s="1">
        <v>40000</v>
      </c>
      <c r="E663">
        <v>0</v>
      </c>
      <c r="F663" t="s">
        <v>27</v>
      </c>
      <c r="G663" t="s">
        <v>14</v>
      </c>
      <c r="H663" t="s">
        <v>18</v>
      </c>
      <c r="I663">
        <v>2</v>
      </c>
      <c r="J663" t="s">
        <v>16</v>
      </c>
      <c r="K663" t="s">
        <v>32</v>
      </c>
      <c r="L663">
        <v>28</v>
      </c>
      <c r="M663" t="s">
        <v>15</v>
      </c>
    </row>
    <row r="664" spans="1:13">
      <c r="A664">
        <v>27637</v>
      </c>
      <c r="B664" t="s">
        <v>52</v>
      </c>
      <c r="C664" t="s">
        <v>51</v>
      </c>
      <c r="D664" s="1">
        <v>100000</v>
      </c>
      <c r="E664">
        <v>1</v>
      </c>
      <c r="F664" t="s">
        <v>19</v>
      </c>
      <c r="G664" t="s">
        <v>21</v>
      </c>
      <c r="H664" t="s">
        <v>18</v>
      </c>
      <c r="I664">
        <v>3</v>
      </c>
      <c r="J664" t="s">
        <v>26</v>
      </c>
      <c r="K664" t="s">
        <v>32</v>
      </c>
      <c r="L664">
        <v>44</v>
      </c>
      <c r="M664" t="s">
        <v>18</v>
      </c>
    </row>
    <row r="665" spans="1:13">
      <c r="A665">
        <v>11890</v>
      </c>
      <c r="B665" t="s">
        <v>50</v>
      </c>
      <c r="C665" t="s">
        <v>51</v>
      </c>
      <c r="D665" s="1">
        <v>70000</v>
      </c>
      <c r="E665">
        <v>5</v>
      </c>
      <c r="F665" t="s">
        <v>31</v>
      </c>
      <c r="G665" t="s">
        <v>21</v>
      </c>
      <c r="H665" t="s">
        <v>15</v>
      </c>
      <c r="I665">
        <v>1</v>
      </c>
      <c r="J665" t="s">
        <v>16</v>
      </c>
      <c r="K665" t="s">
        <v>32</v>
      </c>
      <c r="L665">
        <v>47</v>
      </c>
      <c r="M665" t="s">
        <v>18</v>
      </c>
    </row>
    <row r="666" spans="1:13">
      <c r="A666">
        <v>28580</v>
      </c>
      <c r="B666" t="s">
        <v>50</v>
      </c>
      <c r="C666" t="s">
        <v>51</v>
      </c>
      <c r="D666" s="1">
        <v>80000</v>
      </c>
      <c r="E666">
        <v>0</v>
      </c>
      <c r="F666" t="s">
        <v>31</v>
      </c>
      <c r="G666" t="s">
        <v>14</v>
      </c>
      <c r="H666" t="s">
        <v>15</v>
      </c>
      <c r="I666">
        <v>0</v>
      </c>
      <c r="J666" t="s">
        <v>26</v>
      </c>
      <c r="K666" t="s">
        <v>32</v>
      </c>
      <c r="L666">
        <v>40</v>
      </c>
      <c r="M666" t="s">
        <v>15</v>
      </c>
    </row>
    <row r="667" spans="1:13">
      <c r="A667">
        <v>14443</v>
      </c>
      <c r="B667" t="s">
        <v>50</v>
      </c>
      <c r="C667" t="s">
        <v>50</v>
      </c>
      <c r="D667" s="1">
        <v>130000</v>
      </c>
      <c r="E667">
        <v>1</v>
      </c>
      <c r="F667" t="s">
        <v>31</v>
      </c>
      <c r="G667" t="s">
        <v>28</v>
      </c>
      <c r="H667" t="s">
        <v>15</v>
      </c>
      <c r="I667">
        <v>4</v>
      </c>
      <c r="J667" t="s">
        <v>16</v>
      </c>
      <c r="K667" t="s">
        <v>32</v>
      </c>
      <c r="L667">
        <v>40</v>
      </c>
      <c r="M667" t="s">
        <v>18</v>
      </c>
    </row>
    <row r="668" spans="1:13">
      <c r="A668">
        <v>17864</v>
      </c>
      <c r="B668" t="s">
        <v>50</v>
      </c>
      <c r="C668" t="s">
        <v>51</v>
      </c>
      <c r="D668" s="1">
        <v>60000</v>
      </c>
      <c r="E668">
        <v>1</v>
      </c>
      <c r="F668" t="s">
        <v>19</v>
      </c>
      <c r="G668" t="s">
        <v>14</v>
      </c>
      <c r="H668" t="s">
        <v>15</v>
      </c>
      <c r="I668">
        <v>1</v>
      </c>
      <c r="J668" t="s">
        <v>22</v>
      </c>
      <c r="K668" t="s">
        <v>32</v>
      </c>
      <c r="L668">
        <v>46</v>
      </c>
      <c r="M668" t="s">
        <v>15</v>
      </c>
    </row>
    <row r="669" spans="1:13">
      <c r="A669">
        <v>20505</v>
      </c>
      <c r="B669" t="s">
        <v>50</v>
      </c>
      <c r="C669" t="s">
        <v>51</v>
      </c>
      <c r="D669" s="1">
        <v>40000</v>
      </c>
      <c r="E669">
        <v>5</v>
      </c>
      <c r="F669" t="s">
        <v>27</v>
      </c>
      <c r="G669" t="s">
        <v>21</v>
      </c>
      <c r="H669" t="s">
        <v>18</v>
      </c>
      <c r="I669">
        <v>2</v>
      </c>
      <c r="J669" t="s">
        <v>30</v>
      </c>
      <c r="K669" t="s">
        <v>32</v>
      </c>
      <c r="L669">
        <v>61</v>
      </c>
      <c r="M669" t="s">
        <v>18</v>
      </c>
    </row>
    <row r="670" spans="1:13">
      <c r="A670">
        <v>14592</v>
      </c>
      <c r="B670" t="s">
        <v>50</v>
      </c>
      <c r="C670" t="s">
        <v>51</v>
      </c>
      <c r="D670" s="1">
        <v>60000</v>
      </c>
      <c r="E670">
        <v>0</v>
      </c>
      <c r="F670" t="s">
        <v>31</v>
      </c>
      <c r="G670" t="s">
        <v>21</v>
      </c>
      <c r="H670" t="s">
        <v>15</v>
      </c>
      <c r="I670">
        <v>0</v>
      </c>
      <c r="J670" t="s">
        <v>16</v>
      </c>
      <c r="K670" t="s">
        <v>32</v>
      </c>
      <c r="L670">
        <v>40</v>
      </c>
      <c r="M670" t="s">
        <v>18</v>
      </c>
    </row>
    <row r="671" spans="1:13">
      <c r="A671">
        <v>22227</v>
      </c>
      <c r="B671" t="s">
        <v>50</v>
      </c>
      <c r="C671" t="s">
        <v>51</v>
      </c>
      <c r="D671" s="1">
        <v>60000</v>
      </c>
      <c r="E671">
        <v>2</v>
      </c>
      <c r="F671" t="s">
        <v>27</v>
      </c>
      <c r="G671" t="s">
        <v>21</v>
      </c>
      <c r="H671" t="s">
        <v>15</v>
      </c>
      <c r="I671">
        <v>2</v>
      </c>
      <c r="J671" t="s">
        <v>23</v>
      </c>
      <c r="K671" t="s">
        <v>32</v>
      </c>
      <c r="L671">
        <v>50</v>
      </c>
      <c r="M671" t="s">
        <v>18</v>
      </c>
    </row>
    <row r="672" spans="1:13">
      <c r="A672">
        <v>21471</v>
      </c>
      <c r="B672" t="s">
        <v>50</v>
      </c>
      <c r="C672" t="s">
        <v>50</v>
      </c>
      <c r="D672" s="1">
        <v>70000</v>
      </c>
      <c r="E672">
        <v>2</v>
      </c>
      <c r="F672" t="s">
        <v>19</v>
      </c>
      <c r="G672" t="s">
        <v>21</v>
      </c>
      <c r="H672" t="s">
        <v>15</v>
      </c>
      <c r="I672">
        <v>1</v>
      </c>
      <c r="J672" t="s">
        <v>30</v>
      </c>
      <c r="K672" t="s">
        <v>32</v>
      </c>
      <c r="L672">
        <v>59</v>
      </c>
      <c r="M672" t="s">
        <v>18</v>
      </c>
    </row>
    <row r="673" spans="1:13">
      <c r="A673">
        <v>22252</v>
      </c>
      <c r="B673" t="s">
        <v>52</v>
      </c>
      <c r="C673" t="s">
        <v>51</v>
      </c>
      <c r="D673" s="1">
        <v>60000</v>
      </c>
      <c r="E673">
        <v>1</v>
      </c>
      <c r="F673" t="s">
        <v>31</v>
      </c>
      <c r="G673" t="s">
        <v>21</v>
      </c>
      <c r="H673" t="s">
        <v>15</v>
      </c>
      <c r="I673">
        <v>0</v>
      </c>
      <c r="J673" t="s">
        <v>22</v>
      </c>
      <c r="K673" t="s">
        <v>32</v>
      </c>
      <c r="L673">
        <v>36</v>
      </c>
      <c r="M673" t="s">
        <v>15</v>
      </c>
    </row>
    <row r="674" spans="1:13">
      <c r="A674">
        <v>21260</v>
      </c>
      <c r="B674" t="s">
        <v>52</v>
      </c>
      <c r="C674" t="s">
        <v>51</v>
      </c>
      <c r="D674" s="1">
        <v>40000</v>
      </c>
      <c r="E674">
        <v>0</v>
      </c>
      <c r="F674" t="s">
        <v>27</v>
      </c>
      <c r="G674" t="s">
        <v>14</v>
      </c>
      <c r="H674" t="s">
        <v>15</v>
      </c>
      <c r="I674">
        <v>2</v>
      </c>
      <c r="J674" t="s">
        <v>23</v>
      </c>
      <c r="K674" t="s">
        <v>32</v>
      </c>
      <c r="L674">
        <v>30</v>
      </c>
      <c r="M674" t="s">
        <v>18</v>
      </c>
    </row>
    <row r="675" spans="1:13">
      <c r="A675">
        <v>11817</v>
      </c>
      <c r="B675" t="s">
        <v>52</v>
      </c>
      <c r="C675" t="s">
        <v>51</v>
      </c>
      <c r="D675" s="1">
        <v>70000</v>
      </c>
      <c r="E675">
        <v>4</v>
      </c>
      <c r="F675" t="s">
        <v>31</v>
      </c>
      <c r="G675" t="s">
        <v>21</v>
      </c>
      <c r="H675" t="s">
        <v>15</v>
      </c>
      <c r="I675">
        <v>0</v>
      </c>
      <c r="J675" t="s">
        <v>22</v>
      </c>
      <c r="K675" t="s">
        <v>32</v>
      </c>
      <c r="L675">
        <v>35</v>
      </c>
      <c r="M675" t="s">
        <v>15</v>
      </c>
    </row>
    <row r="676" spans="1:13">
      <c r="A676">
        <v>19223</v>
      </c>
      <c r="B676" t="s">
        <v>50</v>
      </c>
      <c r="C676" t="s">
        <v>51</v>
      </c>
      <c r="D676" s="1">
        <v>30000</v>
      </c>
      <c r="E676">
        <v>2</v>
      </c>
      <c r="F676" t="s">
        <v>27</v>
      </c>
      <c r="G676" t="s">
        <v>14</v>
      </c>
      <c r="H676" t="s">
        <v>15</v>
      </c>
      <c r="I676">
        <v>2</v>
      </c>
      <c r="J676" t="s">
        <v>26</v>
      </c>
      <c r="K676" t="s">
        <v>32</v>
      </c>
      <c r="L676">
        <v>48</v>
      </c>
      <c r="M676" t="s">
        <v>18</v>
      </c>
    </row>
    <row r="677" spans="1:13">
      <c r="A677">
        <v>18517</v>
      </c>
      <c r="B677" t="s">
        <v>50</v>
      </c>
      <c r="C677" t="s">
        <v>50</v>
      </c>
      <c r="D677" s="1">
        <v>100000</v>
      </c>
      <c r="E677">
        <v>3</v>
      </c>
      <c r="F677" t="s">
        <v>13</v>
      </c>
      <c r="G677" t="s">
        <v>28</v>
      </c>
      <c r="H677" t="s">
        <v>15</v>
      </c>
      <c r="I677">
        <v>4</v>
      </c>
      <c r="J677" t="s">
        <v>16</v>
      </c>
      <c r="K677" t="s">
        <v>32</v>
      </c>
      <c r="L677">
        <v>41</v>
      </c>
      <c r="M677" t="s">
        <v>18</v>
      </c>
    </row>
    <row r="678" spans="1:13">
      <c r="A678">
        <v>21717</v>
      </c>
      <c r="B678" t="s">
        <v>50</v>
      </c>
      <c r="C678" t="s">
        <v>50</v>
      </c>
      <c r="D678" s="1">
        <v>40000</v>
      </c>
      <c r="E678">
        <v>2</v>
      </c>
      <c r="F678" t="s">
        <v>19</v>
      </c>
      <c r="G678" t="s">
        <v>20</v>
      </c>
      <c r="H678" t="s">
        <v>15</v>
      </c>
      <c r="I678">
        <v>1</v>
      </c>
      <c r="J678" t="s">
        <v>16</v>
      </c>
      <c r="K678" t="s">
        <v>32</v>
      </c>
      <c r="L678">
        <v>47</v>
      </c>
      <c r="M678" t="s">
        <v>18</v>
      </c>
    </row>
    <row r="679" spans="1:13">
      <c r="A679">
        <v>13760</v>
      </c>
      <c r="B679" t="s">
        <v>50</v>
      </c>
      <c r="C679" t="s">
        <v>50</v>
      </c>
      <c r="D679" s="1">
        <v>60000</v>
      </c>
      <c r="E679">
        <v>4</v>
      </c>
      <c r="F679" t="s">
        <v>31</v>
      </c>
      <c r="G679" t="s">
        <v>14</v>
      </c>
      <c r="H679" t="s">
        <v>18</v>
      </c>
      <c r="I679">
        <v>0</v>
      </c>
      <c r="J679" t="s">
        <v>16</v>
      </c>
      <c r="K679" t="s">
        <v>32</v>
      </c>
      <c r="L679">
        <v>47</v>
      </c>
      <c r="M679" t="s">
        <v>18</v>
      </c>
    </row>
    <row r="680" spans="1:13">
      <c r="A680">
        <v>18145</v>
      </c>
      <c r="B680" t="s">
        <v>50</v>
      </c>
      <c r="C680" t="s">
        <v>50</v>
      </c>
      <c r="D680" s="1">
        <v>80000</v>
      </c>
      <c r="E680">
        <v>5</v>
      </c>
      <c r="F680" t="s">
        <v>13</v>
      </c>
      <c r="G680" t="s">
        <v>28</v>
      </c>
      <c r="H680" t="s">
        <v>18</v>
      </c>
      <c r="I680">
        <v>2</v>
      </c>
      <c r="J680" t="s">
        <v>22</v>
      </c>
      <c r="K680" t="s">
        <v>17</v>
      </c>
      <c r="L680">
        <v>62</v>
      </c>
      <c r="M680" t="s">
        <v>18</v>
      </c>
    </row>
    <row r="681" spans="1:13">
      <c r="A681">
        <v>21770</v>
      </c>
      <c r="B681" t="s">
        <v>50</v>
      </c>
      <c r="C681" t="s">
        <v>50</v>
      </c>
      <c r="D681" s="1">
        <v>60000</v>
      </c>
      <c r="E681">
        <v>4</v>
      </c>
      <c r="F681" t="s">
        <v>13</v>
      </c>
      <c r="G681" t="s">
        <v>28</v>
      </c>
      <c r="H681" t="s">
        <v>15</v>
      </c>
      <c r="I681">
        <v>2</v>
      </c>
      <c r="J681" t="s">
        <v>30</v>
      </c>
      <c r="K681" t="s">
        <v>32</v>
      </c>
      <c r="L681">
        <v>60</v>
      </c>
      <c r="M681" t="s">
        <v>18</v>
      </c>
    </row>
    <row r="682" spans="1:13">
      <c r="A682">
        <v>11165</v>
      </c>
      <c r="B682" t="s">
        <v>50</v>
      </c>
      <c r="C682" t="s">
        <v>51</v>
      </c>
      <c r="D682" s="1">
        <v>60000</v>
      </c>
      <c r="E682">
        <v>0</v>
      </c>
      <c r="F682" t="s">
        <v>19</v>
      </c>
      <c r="G682" t="s">
        <v>14</v>
      </c>
      <c r="H682" t="s">
        <v>18</v>
      </c>
      <c r="I682">
        <v>1</v>
      </c>
      <c r="J682" t="s">
        <v>26</v>
      </c>
      <c r="K682" t="s">
        <v>32</v>
      </c>
      <c r="L682">
        <v>33</v>
      </c>
      <c r="M682" t="s">
        <v>18</v>
      </c>
    </row>
    <row r="683" spans="1:13">
      <c r="A683">
        <v>16377</v>
      </c>
      <c r="B683" t="s">
        <v>52</v>
      </c>
      <c r="C683" t="s">
        <v>51</v>
      </c>
      <c r="D683" s="1">
        <v>80000</v>
      </c>
      <c r="E683">
        <v>4</v>
      </c>
      <c r="F683" t="s">
        <v>31</v>
      </c>
      <c r="G683" t="s">
        <v>14</v>
      </c>
      <c r="H683" t="s">
        <v>18</v>
      </c>
      <c r="I683">
        <v>0</v>
      </c>
      <c r="J683" t="s">
        <v>16</v>
      </c>
      <c r="K683" t="s">
        <v>32</v>
      </c>
      <c r="L683">
        <v>47</v>
      </c>
      <c r="M683" t="s">
        <v>18</v>
      </c>
    </row>
    <row r="684" spans="1:13">
      <c r="A684">
        <v>26248</v>
      </c>
      <c r="B684" t="s">
        <v>50</v>
      </c>
      <c r="C684" t="s">
        <v>50</v>
      </c>
      <c r="D684" s="1">
        <v>20000</v>
      </c>
      <c r="E684">
        <v>3</v>
      </c>
      <c r="F684" t="s">
        <v>29</v>
      </c>
      <c r="G684" t="s">
        <v>20</v>
      </c>
      <c r="H684" t="s">
        <v>18</v>
      </c>
      <c r="I684">
        <v>2</v>
      </c>
      <c r="J684" t="s">
        <v>16</v>
      </c>
      <c r="K684" t="s">
        <v>32</v>
      </c>
      <c r="L684">
        <v>52</v>
      </c>
      <c r="M684" t="s">
        <v>18</v>
      </c>
    </row>
    <row r="685" spans="1:13">
      <c r="A685">
        <v>23461</v>
      </c>
      <c r="B685" t="s">
        <v>50</v>
      </c>
      <c r="C685" t="s">
        <v>51</v>
      </c>
      <c r="D685" s="1">
        <v>90000</v>
      </c>
      <c r="E685">
        <v>5</v>
      </c>
      <c r="F685" t="s">
        <v>19</v>
      </c>
      <c r="G685" t="s">
        <v>21</v>
      </c>
      <c r="H685" t="s">
        <v>15</v>
      </c>
      <c r="I685">
        <v>3</v>
      </c>
      <c r="J685" t="s">
        <v>22</v>
      </c>
      <c r="K685" t="s">
        <v>32</v>
      </c>
      <c r="L685">
        <v>40</v>
      </c>
      <c r="M685" t="s">
        <v>18</v>
      </c>
    </row>
    <row r="686" spans="1:13">
      <c r="A686">
        <v>29133</v>
      </c>
      <c r="B686" t="s">
        <v>52</v>
      </c>
      <c r="C686" t="s">
        <v>51</v>
      </c>
      <c r="D686" s="1">
        <v>60000</v>
      </c>
      <c r="E686">
        <v>4</v>
      </c>
      <c r="F686" t="s">
        <v>13</v>
      </c>
      <c r="G686" t="s">
        <v>14</v>
      </c>
      <c r="H686" t="s">
        <v>18</v>
      </c>
      <c r="I686">
        <v>2</v>
      </c>
      <c r="J686" t="s">
        <v>16</v>
      </c>
      <c r="K686" t="s">
        <v>32</v>
      </c>
      <c r="L686">
        <v>42</v>
      </c>
      <c r="M686" t="s">
        <v>18</v>
      </c>
    </row>
    <row r="687" spans="1:13">
      <c r="A687">
        <v>27673</v>
      </c>
      <c r="B687" t="s">
        <v>52</v>
      </c>
      <c r="C687" t="s">
        <v>51</v>
      </c>
      <c r="D687" s="1">
        <v>60000</v>
      </c>
      <c r="E687">
        <v>3</v>
      </c>
      <c r="F687" t="s">
        <v>31</v>
      </c>
      <c r="G687" t="s">
        <v>28</v>
      </c>
      <c r="H687" t="s">
        <v>15</v>
      </c>
      <c r="I687">
        <v>2</v>
      </c>
      <c r="J687" t="s">
        <v>23</v>
      </c>
      <c r="K687" t="s">
        <v>32</v>
      </c>
      <c r="L687">
        <v>53</v>
      </c>
      <c r="M687" t="s">
        <v>15</v>
      </c>
    </row>
    <row r="688" spans="1:13">
      <c r="A688">
        <v>12774</v>
      </c>
      <c r="B688" t="s">
        <v>50</v>
      </c>
      <c r="C688" t="s">
        <v>51</v>
      </c>
      <c r="D688" s="1">
        <v>40000</v>
      </c>
      <c r="E688">
        <v>1</v>
      </c>
      <c r="F688" t="s">
        <v>19</v>
      </c>
      <c r="G688" t="s">
        <v>20</v>
      </c>
      <c r="H688" t="s">
        <v>15</v>
      </c>
      <c r="I688">
        <v>1</v>
      </c>
      <c r="J688" t="s">
        <v>26</v>
      </c>
      <c r="K688" t="s">
        <v>32</v>
      </c>
      <c r="L688">
        <v>51</v>
      </c>
      <c r="M688" t="s">
        <v>15</v>
      </c>
    </row>
    <row r="689" spans="1:13">
      <c r="A689">
        <v>18910</v>
      </c>
      <c r="B689" t="s">
        <v>52</v>
      </c>
      <c r="C689" t="s">
        <v>50</v>
      </c>
      <c r="D689" s="1">
        <v>30000</v>
      </c>
      <c r="E689">
        <v>0</v>
      </c>
      <c r="F689" t="s">
        <v>19</v>
      </c>
      <c r="G689" t="s">
        <v>14</v>
      </c>
      <c r="H689" t="s">
        <v>15</v>
      </c>
      <c r="I689">
        <v>2</v>
      </c>
      <c r="J689" t="s">
        <v>23</v>
      </c>
      <c r="K689" t="s">
        <v>32</v>
      </c>
      <c r="L689">
        <v>30</v>
      </c>
      <c r="M689" t="s">
        <v>18</v>
      </c>
    </row>
    <row r="690" spans="1:13">
      <c r="A690">
        <v>11699</v>
      </c>
      <c r="B690" t="s">
        <v>52</v>
      </c>
      <c r="C690" t="s">
        <v>50</v>
      </c>
      <c r="D690" s="1">
        <v>60000</v>
      </c>
      <c r="E690">
        <v>0</v>
      </c>
      <c r="F690" t="s">
        <v>13</v>
      </c>
      <c r="G690" t="s">
        <v>14</v>
      </c>
      <c r="H690" t="s">
        <v>18</v>
      </c>
      <c r="I690">
        <v>2</v>
      </c>
      <c r="J690" t="s">
        <v>16</v>
      </c>
      <c r="K690" t="s">
        <v>32</v>
      </c>
      <c r="L690">
        <v>30</v>
      </c>
      <c r="M690" t="s">
        <v>18</v>
      </c>
    </row>
    <row r="691" spans="1:13">
      <c r="A691">
        <v>16725</v>
      </c>
      <c r="B691" t="s">
        <v>50</v>
      </c>
      <c r="C691" t="s">
        <v>50</v>
      </c>
      <c r="D691" s="1">
        <v>30000</v>
      </c>
      <c r="E691">
        <v>0</v>
      </c>
      <c r="F691" t="s">
        <v>27</v>
      </c>
      <c r="G691" t="s">
        <v>14</v>
      </c>
      <c r="H691" t="s">
        <v>15</v>
      </c>
      <c r="I691">
        <v>2</v>
      </c>
      <c r="J691" t="s">
        <v>23</v>
      </c>
      <c r="K691" t="s">
        <v>32</v>
      </c>
      <c r="L691">
        <v>26</v>
      </c>
      <c r="M691" t="s">
        <v>18</v>
      </c>
    </row>
    <row r="692" spans="1:13">
      <c r="A692">
        <v>28269</v>
      </c>
      <c r="B692" t="s">
        <v>52</v>
      </c>
      <c r="C692" t="s">
        <v>51</v>
      </c>
      <c r="D692" s="1">
        <v>130000</v>
      </c>
      <c r="E692">
        <v>1</v>
      </c>
      <c r="F692" t="s">
        <v>13</v>
      </c>
      <c r="G692" t="s">
        <v>28</v>
      </c>
      <c r="H692" t="s">
        <v>18</v>
      </c>
      <c r="I692">
        <v>1</v>
      </c>
      <c r="J692" t="s">
        <v>22</v>
      </c>
      <c r="K692" t="s">
        <v>32</v>
      </c>
      <c r="L692">
        <v>45</v>
      </c>
      <c r="M692" t="s">
        <v>18</v>
      </c>
    </row>
    <row r="693" spans="1:13">
      <c r="A693">
        <v>23144</v>
      </c>
      <c r="B693" t="s">
        <v>50</v>
      </c>
      <c r="C693" t="s">
        <v>50</v>
      </c>
      <c r="D693" s="1">
        <v>50000</v>
      </c>
      <c r="E693">
        <v>1</v>
      </c>
      <c r="F693" t="s">
        <v>13</v>
      </c>
      <c r="G693" t="s">
        <v>14</v>
      </c>
      <c r="H693" t="s">
        <v>15</v>
      </c>
      <c r="I693">
        <v>0</v>
      </c>
      <c r="J693" t="s">
        <v>16</v>
      </c>
      <c r="K693" t="s">
        <v>32</v>
      </c>
      <c r="L693">
        <v>34</v>
      </c>
      <c r="M693" t="s">
        <v>15</v>
      </c>
    </row>
    <row r="694" spans="1:13">
      <c r="A694">
        <v>23376</v>
      </c>
      <c r="B694" t="s">
        <v>50</v>
      </c>
      <c r="C694" t="s">
        <v>50</v>
      </c>
      <c r="D694" s="1">
        <v>70000</v>
      </c>
      <c r="E694">
        <v>1</v>
      </c>
      <c r="F694" t="s">
        <v>13</v>
      </c>
      <c r="G694" t="s">
        <v>21</v>
      </c>
      <c r="H694" t="s">
        <v>15</v>
      </c>
      <c r="I694">
        <v>1</v>
      </c>
      <c r="J694" t="s">
        <v>22</v>
      </c>
      <c r="K694" t="s">
        <v>32</v>
      </c>
      <c r="L694">
        <v>44</v>
      </c>
      <c r="M694" t="s">
        <v>15</v>
      </c>
    </row>
    <row r="695" spans="1:13">
      <c r="A695">
        <v>25970</v>
      </c>
      <c r="B695" t="s">
        <v>52</v>
      </c>
      <c r="C695" t="s">
        <v>51</v>
      </c>
      <c r="D695" s="1">
        <v>60000</v>
      </c>
      <c r="E695">
        <v>4</v>
      </c>
      <c r="F695" t="s">
        <v>13</v>
      </c>
      <c r="G695" t="s">
        <v>14</v>
      </c>
      <c r="H695" t="s">
        <v>18</v>
      </c>
      <c r="I695">
        <v>2</v>
      </c>
      <c r="J695" t="s">
        <v>16</v>
      </c>
      <c r="K695" t="s">
        <v>32</v>
      </c>
      <c r="L695">
        <v>41</v>
      </c>
      <c r="M695" t="s">
        <v>15</v>
      </c>
    </row>
    <row r="696" spans="1:13">
      <c r="A696">
        <v>28068</v>
      </c>
      <c r="B696" t="s">
        <v>52</v>
      </c>
      <c r="C696" t="s">
        <v>51</v>
      </c>
      <c r="D696" s="1">
        <v>80000</v>
      </c>
      <c r="E696">
        <v>3</v>
      </c>
      <c r="F696" t="s">
        <v>31</v>
      </c>
      <c r="G696" t="s">
        <v>21</v>
      </c>
      <c r="H696" t="s">
        <v>18</v>
      </c>
      <c r="I696">
        <v>0</v>
      </c>
      <c r="J696" t="s">
        <v>16</v>
      </c>
      <c r="K696" t="s">
        <v>32</v>
      </c>
      <c r="L696">
        <v>36</v>
      </c>
      <c r="M696" t="s">
        <v>15</v>
      </c>
    </row>
    <row r="697" spans="1:13">
      <c r="A697">
        <v>18390</v>
      </c>
      <c r="B697" t="s">
        <v>50</v>
      </c>
      <c r="C697" t="s">
        <v>50</v>
      </c>
      <c r="D697" s="1">
        <v>80000</v>
      </c>
      <c r="E697">
        <v>5</v>
      </c>
      <c r="F697" t="s">
        <v>19</v>
      </c>
      <c r="G697" t="s">
        <v>21</v>
      </c>
      <c r="H697" t="s">
        <v>15</v>
      </c>
      <c r="I697">
        <v>2</v>
      </c>
      <c r="J697" t="s">
        <v>16</v>
      </c>
      <c r="K697" t="s">
        <v>32</v>
      </c>
      <c r="L697">
        <v>44</v>
      </c>
      <c r="M697" t="s">
        <v>18</v>
      </c>
    </row>
    <row r="698" spans="1:13">
      <c r="A698">
        <v>29112</v>
      </c>
      <c r="B698" t="s">
        <v>52</v>
      </c>
      <c r="C698" t="s">
        <v>50</v>
      </c>
      <c r="D698" s="1">
        <v>60000</v>
      </c>
      <c r="E698">
        <v>0</v>
      </c>
      <c r="F698" t="s">
        <v>19</v>
      </c>
      <c r="G698" t="s">
        <v>21</v>
      </c>
      <c r="H698" t="s">
        <v>18</v>
      </c>
      <c r="I698">
        <v>2</v>
      </c>
      <c r="J698" t="s">
        <v>26</v>
      </c>
      <c r="K698" t="s">
        <v>32</v>
      </c>
      <c r="L698">
        <v>30</v>
      </c>
      <c r="M698" t="s">
        <v>18</v>
      </c>
    </row>
    <row r="699" spans="1:13">
      <c r="A699">
        <v>14090</v>
      </c>
      <c r="B699" t="s">
        <v>50</v>
      </c>
      <c r="C699" t="s">
        <v>51</v>
      </c>
      <c r="D699" s="1">
        <v>30000</v>
      </c>
      <c r="E699">
        <v>0</v>
      </c>
      <c r="F699" t="s">
        <v>29</v>
      </c>
      <c r="G699" t="s">
        <v>20</v>
      </c>
      <c r="H699" t="s">
        <v>18</v>
      </c>
      <c r="I699">
        <v>2</v>
      </c>
      <c r="J699" t="s">
        <v>16</v>
      </c>
      <c r="K699" t="s">
        <v>32</v>
      </c>
      <c r="L699">
        <v>28</v>
      </c>
      <c r="M699" t="s">
        <v>18</v>
      </c>
    </row>
    <row r="700" spans="1:13">
      <c r="A700">
        <v>27040</v>
      </c>
      <c r="B700" t="s">
        <v>50</v>
      </c>
      <c r="C700" t="s">
        <v>50</v>
      </c>
      <c r="D700" s="1">
        <v>20000</v>
      </c>
      <c r="E700">
        <v>2</v>
      </c>
      <c r="F700" t="s">
        <v>29</v>
      </c>
      <c r="G700" t="s">
        <v>20</v>
      </c>
      <c r="H700" t="s">
        <v>15</v>
      </c>
      <c r="I700">
        <v>2</v>
      </c>
      <c r="J700" t="s">
        <v>26</v>
      </c>
      <c r="K700" t="s">
        <v>32</v>
      </c>
      <c r="L700">
        <v>49</v>
      </c>
      <c r="M700" t="s">
        <v>18</v>
      </c>
    </row>
    <row r="701" spans="1:13">
      <c r="A701">
        <v>23479</v>
      </c>
      <c r="B701" t="s">
        <v>52</v>
      </c>
      <c r="C701" t="s">
        <v>50</v>
      </c>
      <c r="D701" s="1">
        <v>90000</v>
      </c>
      <c r="E701">
        <v>0</v>
      </c>
      <c r="F701" t="s">
        <v>19</v>
      </c>
      <c r="G701" t="s">
        <v>21</v>
      </c>
      <c r="H701" t="s">
        <v>18</v>
      </c>
      <c r="I701">
        <v>2</v>
      </c>
      <c r="J701" t="s">
        <v>16</v>
      </c>
      <c r="K701" t="s">
        <v>32</v>
      </c>
      <c r="L701">
        <v>43</v>
      </c>
      <c r="M701" t="s">
        <v>15</v>
      </c>
    </row>
    <row r="702" spans="1:13">
      <c r="A702">
        <v>16795</v>
      </c>
      <c r="B702" t="s">
        <v>50</v>
      </c>
      <c r="C702" t="s">
        <v>51</v>
      </c>
      <c r="D702" s="1">
        <v>70000</v>
      </c>
      <c r="E702">
        <v>4</v>
      </c>
      <c r="F702" t="s">
        <v>13</v>
      </c>
      <c r="G702" t="s">
        <v>28</v>
      </c>
      <c r="H702" t="s">
        <v>15</v>
      </c>
      <c r="I702">
        <v>1</v>
      </c>
      <c r="J702" t="s">
        <v>26</v>
      </c>
      <c r="K702" t="s">
        <v>32</v>
      </c>
      <c r="L702">
        <v>59</v>
      </c>
      <c r="M702" t="s">
        <v>18</v>
      </c>
    </row>
    <row r="703" spans="1:13">
      <c r="A703">
        <v>22014</v>
      </c>
      <c r="B703" t="s">
        <v>52</v>
      </c>
      <c r="C703" t="s">
        <v>50</v>
      </c>
      <c r="D703" s="1">
        <v>30000</v>
      </c>
      <c r="E703">
        <v>0</v>
      </c>
      <c r="F703" t="s">
        <v>27</v>
      </c>
      <c r="G703" t="s">
        <v>14</v>
      </c>
      <c r="H703" t="s">
        <v>15</v>
      </c>
      <c r="I703">
        <v>2</v>
      </c>
      <c r="J703" t="s">
        <v>23</v>
      </c>
      <c r="K703" t="s">
        <v>32</v>
      </c>
      <c r="L703">
        <v>26</v>
      </c>
      <c r="M703" t="s">
        <v>18</v>
      </c>
    </row>
    <row r="704" spans="1:13">
      <c r="A704">
        <v>13314</v>
      </c>
      <c r="B704" t="s">
        <v>50</v>
      </c>
      <c r="C704" t="s">
        <v>50</v>
      </c>
      <c r="D704" s="1">
        <v>120000</v>
      </c>
      <c r="E704">
        <v>1</v>
      </c>
      <c r="F704" t="s">
        <v>27</v>
      </c>
      <c r="G704" t="s">
        <v>21</v>
      </c>
      <c r="H704" t="s">
        <v>15</v>
      </c>
      <c r="I704">
        <v>4</v>
      </c>
      <c r="J704" t="s">
        <v>23</v>
      </c>
      <c r="K704" t="s">
        <v>32</v>
      </c>
      <c r="L704">
        <v>46</v>
      </c>
      <c r="M704" t="s">
        <v>15</v>
      </c>
    </row>
    <row r="705" spans="1:13">
      <c r="A705">
        <v>11619</v>
      </c>
      <c r="B705" t="s">
        <v>52</v>
      </c>
      <c r="C705" t="s">
        <v>51</v>
      </c>
      <c r="D705" s="1">
        <v>50000</v>
      </c>
      <c r="E705">
        <v>0</v>
      </c>
      <c r="F705" t="s">
        <v>31</v>
      </c>
      <c r="G705" t="s">
        <v>14</v>
      </c>
      <c r="H705" t="s">
        <v>15</v>
      </c>
      <c r="I705">
        <v>0</v>
      </c>
      <c r="J705" t="s">
        <v>26</v>
      </c>
      <c r="K705" t="s">
        <v>32</v>
      </c>
      <c r="L705">
        <v>33</v>
      </c>
      <c r="M705" t="s">
        <v>18</v>
      </c>
    </row>
    <row r="706" spans="1:13">
      <c r="A706">
        <v>29132</v>
      </c>
      <c r="B706" t="s">
        <v>52</v>
      </c>
      <c r="C706" t="s">
        <v>51</v>
      </c>
      <c r="D706" s="1">
        <v>40000</v>
      </c>
      <c r="E706">
        <v>0</v>
      </c>
      <c r="F706" t="s">
        <v>13</v>
      </c>
      <c r="G706" t="s">
        <v>21</v>
      </c>
      <c r="H706" t="s">
        <v>15</v>
      </c>
      <c r="I706">
        <v>1</v>
      </c>
      <c r="J706" t="s">
        <v>22</v>
      </c>
      <c r="K706" t="s">
        <v>32</v>
      </c>
      <c r="L706">
        <v>42</v>
      </c>
      <c r="M706" t="s">
        <v>15</v>
      </c>
    </row>
    <row r="707" spans="1:13">
      <c r="A707">
        <v>11199</v>
      </c>
      <c r="B707" t="s">
        <v>50</v>
      </c>
      <c r="C707" t="s">
        <v>51</v>
      </c>
      <c r="D707" s="1">
        <v>70000</v>
      </c>
      <c r="E707">
        <v>4</v>
      </c>
      <c r="F707" t="s">
        <v>13</v>
      </c>
      <c r="G707" t="s">
        <v>28</v>
      </c>
      <c r="H707" t="s">
        <v>15</v>
      </c>
      <c r="I707">
        <v>1</v>
      </c>
      <c r="J707" t="s">
        <v>30</v>
      </c>
      <c r="K707" t="s">
        <v>32</v>
      </c>
      <c r="L707">
        <v>59</v>
      </c>
      <c r="M707" t="s">
        <v>18</v>
      </c>
    </row>
    <row r="708" spans="1:13">
      <c r="A708">
        <v>20296</v>
      </c>
      <c r="B708" t="s">
        <v>52</v>
      </c>
      <c r="C708" t="s">
        <v>51</v>
      </c>
      <c r="D708" s="1">
        <v>60000</v>
      </c>
      <c r="E708">
        <v>0</v>
      </c>
      <c r="F708" t="s">
        <v>19</v>
      </c>
      <c r="G708" t="s">
        <v>14</v>
      </c>
      <c r="H708" t="s">
        <v>18</v>
      </c>
      <c r="I708">
        <v>1</v>
      </c>
      <c r="J708" t="s">
        <v>26</v>
      </c>
      <c r="K708" t="s">
        <v>32</v>
      </c>
      <c r="L708">
        <v>33</v>
      </c>
      <c r="M708" t="s">
        <v>15</v>
      </c>
    </row>
    <row r="709" spans="1:13">
      <c r="A709">
        <v>17546</v>
      </c>
      <c r="B709" t="s">
        <v>50</v>
      </c>
      <c r="C709" t="s">
        <v>51</v>
      </c>
      <c r="D709" s="1">
        <v>70000</v>
      </c>
      <c r="E709">
        <v>1</v>
      </c>
      <c r="F709" t="s">
        <v>19</v>
      </c>
      <c r="G709" t="s">
        <v>14</v>
      </c>
      <c r="H709" t="s">
        <v>15</v>
      </c>
      <c r="I709">
        <v>1</v>
      </c>
      <c r="J709" t="s">
        <v>16</v>
      </c>
      <c r="K709" t="s">
        <v>32</v>
      </c>
      <c r="L709">
        <v>44</v>
      </c>
      <c r="M709" t="s">
        <v>15</v>
      </c>
    </row>
    <row r="710" spans="1:13">
      <c r="A710">
        <v>18069</v>
      </c>
      <c r="B710" t="s">
        <v>50</v>
      </c>
      <c r="C710" t="s">
        <v>50</v>
      </c>
      <c r="D710" s="1">
        <v>70000</v>
      </c>
      <c r="E710">
        <v>5</v>
      </c>
      <c r="F710" t="s">
        <v>13</v>
      </c>
      <c r="G710" t="s">
        <v>28</v>
      </c>
      <c r="H710" t="s">
        <v>15</v>
      </c>
      <c r="I710">
        <v>4</v>
      </c>
      <c r="J710" t="s">
        <v>30</v>
      </c>
      <c r="K710" t="s">
        <v>32</v>
      </c>
      <c r="L710">
        <v>60</v>
      </c>
      <c r="M710" t="s">
        <v>18</v>
      </c>
    </row>
    <row r="711" spans="1:13">
      <c r="A711">
        <v>23712</v>
      </c>
      <c r="B711" t="s">
        <v>52</v>
      </c>
      <c r="C711" t="s">
        <v>51</v>
      </c>
      <c r="D711" s="1">
        <v>70000</v>
      </c>
      <c r="E711">
        <v>2</v>
      </c>
      <c r="F711" t="s">
        <v>13</v>
      </c>
      <c r="G711" t="s">
        <v>28</v>
      </c>
      <c r="H711" t="s">
        <v>15</v>
      </c>
      <c r="I711">
        <v>1</v>
      </c>
      <c r="J711" t="s">
        <v>30</v>
      </c>
      <c r="K711" t="s">
        <v>32</v>
      </c>
      <c r="L711">
        <v>59</v>
      </c>
      <c r="M711" t="s">
        <v>18</v>
      </c>
    </row>
    <row r="712" spans="1:13">
      <c r="A712">
        <v>23358</v>
      </c>
      <c r="B712" t="s">
        <v>50</v>
      </c>
      <c r="C712" t="s">
        <v>50</v>
      </c>
      <c r="D712" s="1">
        <v>60000</v>
      </c>
      <c r="E712">
        <v>0</v>
      </c>
      <c r="F712" t="s">
        <v>27</v>
      </c>
      <c r="G712" t="s">
        <v>21</v>
      </c>
      <c r="H712" t="s">
        <v>15</v>
      </c>
      <c r="I712">
        <v>2</v>
      </c>
      <c r="J712" t="s">
        <v>23</v>
      </c>
      <c r="K712" t="s">
        <v>32</v>
      </c>
      <c r="L712">
        <v>32</v>
      </c>
      <c r="M712" t="s">
        <v>15</v>
      </c>
    </row>
    <row r="713" spans="1:13">
      <c r="A713">
        <v>20518</v>
      </c>
      <c r="B713" t="s">
        <v>50</v>
      </c>
      <c r="C713" t="s">
        <v>51</v>
      </c>
      <c r="D713" s="1">
        <v>70000</v>
      </c>
      <c r="E713">
        <v>2</v>
      </c>
      <c r="F713" t="s">
        <v>19</v>
      </c>
      <c r="G713" t="s">
        <v>21</v>
      </c>
      <c r="H713" t="s">
        <v>15</v>
      </c>
      <c r="I713">
        <v>1</v>
      </c>
      <c r="J713" t="s">
        <v>30</v>
      </c>
      <c r="K713" t="s">
        <v>32</v>
      </c>
      <c r="L713">
        <v>58</v>
      </c>
      <c r="M713" t="s">
        <v>18</v>
      </c>
    </row>
    <row r="714" spans="1:13">
      <c r="A714">
        <v>28026</v>
      </c>
      <c r="B714" t="s">
        <v>50</v>
      </c>
      <c r="C714" t="s">
        <v>51</v>
      </c>
      <c r="D714" s="1">
        <v>40000</v>
      </c>
      <c r="E714">
        <v>2</v>
      </c>
      <c r="F714" t="s">
        <v>27</v>
      </c>
      <c r="G714" t="s">
        <v>21</v>
      </c>
      <c r="H714" t="s">
        <v>18</v>
      </c>
      <c r="I714">
        <v>2</v>
      </c>
      <c r="J714" t="s">
        <v>22</v>
      </c>
      <c r="K714" t="s">
        <v>32</v>
      </c>
      <c r="L714">
        <v>59</v>
      </c>
      <c r="M714" t="s">
        <v>18</v>
      </c>
    </row>
    <row r="715" spans="1:13">
      <c r="A715">
        <v>11669</v>
      </c>
      <c r="B715" t="s">
        <v>52</v>
      </c>
      <c r="C715" t="s">
        <v>51</v>
      </c>
      <c r="D715" s="1">
        <v>70000</v>
      </c>
      <c r="E715">
        <v>2</v>
      </c>
      <c r="F715" t="s">
        <v>13</v>
      </c>
      <c r="G715" t="s">
        <v>14</v>
      </c>
      <c r="H715" t="s">
        <v>15</v>
      </c>
      <c r="I715">
        <v>1</v>
      </c>
      <c r="J715" t="s">
        <v>22</v>
      </c>
      <c r="K715" t="s">
        <v>32</v>
      </c>
      <c r="L715">
        <v>38</v>
      </c>
      <c r="M715" t="s">
        <v>18</v>
      </c>
    </row>
    <row r="716" spans="1:13">
      <c r="A716">
        <v>16020</v>
      </c>
      <c r="B716" t="s">
        <v>50</v>
      </c>
      <c r="C716" t="s">
        <v>50</v>
      </c>
      <c r="D716" s="1">
        <v>40000</v>
      </c>
      <c r="E716">
        <v>0</v>
      </c>
      <c r="F716" t="s">
        <v>27</v>
      </c>
      <c r="G716" t="s">
        <v>14</v>
      </c>
      <c r="H716" t="s">
        <v>15</v>
      </c>
      <c r="I716">
        <v>2</v>
      </c>
      <c r="J716" t="s">
        <v>23</v>
      </c>
      <c r="K716" t="s">
        <v>32</v>
      </c>
      <c r="L716">
        <v>28</v>
      </c>
      <c r="M716" t="s">
        <v>15</v>
      </c>
    </row>
    <row r="717" spans="1:13">
      <c r="A717">
        <v>27090</v>
      </c>
      <c r="B717" t="s">
        <v>50</v>
      </c>
      <c r="C717" t="s">
        <v>51</v>
      </c>
      <c r="D717" s="1">
        <v>60000</v>
      </c>
      <c r="E717">
        <v>1</v>
      </c>
      <c r="F717" t="s">
        <v>31</v>
      </c>
      <c r="G717" t="s">
        <v>21</v>
      </c>
      <c r="H717" t="s">
        <v>15</v>
      </c>
      <c r="I717">
        <v>0</v>
      </c>
      <c r="J717" t="s">
        <v>22</v>
      </c>
      <c r="K717" t="s">
        <v>32</v>
      </c>
      <c r="L717">
        <v>37</v>
      </c>
      <c r="M717" t="s">
        <v>15</v>
      </c>
    </row>
    <row r="718" spans="1:13">
      <c r="A718">
        <v>27198</v>
      </c>
      <c r="B718" t="s">
        <v>52</v>
      </c>
      <c r="C718" t="s">
        <v>51</v>
      </c>
      <c r="D718" s="1">
        <v>80000</v>
      </c>
      <c r="E718">
        <v>0</v>
      </c>
      <c r="F718" t="s">
        <v>31</v>
      </c>
      <c r="G718" t="s">
        <v>14</v>
      </c>
      <c r="H718" t="s">
        <v>18</v>
      </c>
      <c r="I718">
        <v>0</v>
      </c>
      <c r="J718" t="s">
        <v>16</v>
      </c>
      <c r="K718" t="s">
        <v>32</v>
      </c>
      <c r="L718">
        <v>40</v>
      </c>
      <c r="M718" t="s">
        <v>18</v>
      </c>
    </row>
    <row r="719" spans="1:13">
      <c r="A719">
        <v>19661</v>
      </c>
      <c r="B719" t="s">
        <v>52</v>
      </c>
      <c r="C719" t="s">
        <v>50</v>
      </c>
      <c r="D719" s="1">
        <v>90000</v>
      </c>
      <c r="E719">
        <v>4</v>
      </c>
      <c r="F719" t="s">
        <v>13</v>
      </c>
      <c r="G719" t="s">
        <v>28</v>
      </c>
      <c r="H719" t="s">
        <v>15</v>
      </c>
      <c r="I719">
        <v>1</v>
      </c>
      <c r="J719" t="s">
        <v>26</v>
      </c>
      <c r="K719" t="s">
        <v>32</v>
      </c>
      <c r="L719">
        <v>38</v>
      </c>
      <c r="M719" t="s">
        <v>15</v>
      </c>
    </row>
    <row r="720" spans="1:13">
      <c r="A720">
        <v>26327</v>
      </c>
      <c r="B720" t="s">
        <v>50</v>
      </c>
      <c r="C720" t="s">
        <v>50</v>
      </c>
      <c r="D720" s="1">
        <v>70000</v>
      </c>
      <c r="E720">
        <v>4</v>
      </c>
      <c r="F720" t="s">
        <v>31</v>
      </c>
      <c r="G720" t="s">
        <v>21</v>
      </c>
      <c r="H720" t="s">
        <v>15</v>
      </c>
      <c r="I720">
        <v>0</v>
      </c>
      <c r="J720" t="s">
        <v>22</v>
      </c>
      <c r="K720" t="s">
        <v>32</v>
      </c>
      <c r="L720">
        <v>36</v>
      </c>
      <c r="M720" t="s">
        <v>15</v>
      </c>
    </row>
    <row r="721" spans="1:13">
      <c r="A721">
        <v>26341</v>
      </c>
      <c r="B721" t="s">
        <v>50</v>
      </c>
      <c r="C721" t="s">
        <v>51</v>
      </c>
      <c r="D721" s="1">
        <v>70000</v>
      </c>
      <c r="E721">
        <v>5</v>
      </c>
      <c r="F721" t="s">
        <v>31</v>
      </c>
      <c r="G721" t="s">
        <v>21</v>
      </c>
      <c r="H721" t="s">
        <v>15</v>
      </c>
      <c r="I721">
        <v>2</v>
      </c>
      <c r="J721" t="s">
        <v>16</v>
      </c>
      <c r="K721" t="s">
        <v>32</v>
      </c>
      <c r="L721">
        <v>37</v>
      </c>
      <c r="M721" t="s">
        <v>18</v>
      </c>
    </row>
    <row r="722" spans="1:13">
      <c r="A722">
        <v>24958</v>
      </c>
      <c r="B722" t="s">
        <v>52</v>
      </c>
      <c r="C722" t="s">
        <v>51</v>
      </c>
      <c r="D722" s="1">
        <v>40000</v>
      </c>
      <c r="E722">
        <v>5</v>
      </c>
      <c r="F722" t="s">
        <v>27</v>
      </c>
      <c r="G722" t="s">
        <v>21</v>
      </c>
      <c r="H722" t="s">
        <v>18</v>
      </c>
      <c r="I722">
        <v>3</v>
      </c>
      <c r="J722" t="s">
        <v>22</v>
      </c>
      <c r="K722" t="s">
        <v>32</v>
      </c>
      <c r="L722">
        <v>60</v>
      </c>
      <c r="M722" t="s">
        <v>15</v>
      </c>
    </row>
    <row r="723" spans="1:13">
      <c r="A723">
        <v>13287</v>
      </c>
      <c r="B723" t="s">
        <v>52</v>
      </c>
      <c r="C723" t="s">
        <v>50</v>
      </c>
      <c r="D723" s="1">
        <v>110000</v>
      </c>
      <c r="E723">
        <v>4</v>
      </c>
      <c r="F723" t="s">
        <v>13</v>
      </c>
      <c r="G723" t="s">
        <v>28</v>
      </c>
      <c r="H723" t="s">
        <v>15</v>
      </c>
      <c r="I723">
        <v>4</v>
      </c>
      <c r="J723" t="s">
        <v>23</v>
      </c>
      <c r="K723" t="s">
        <v>32</v>
      </c>
      <c r="L723">
        <v>42</v>
      </c>
      <c r="M723" t="s">
        <v>15</v>
      </c>
    </row>
    <row r="724" spans="1:13">
      <c r="A724">
        <v>14493</v>
      </c>
      <c r="B724" t="s">
        <v>52</v>
      </c>
      <c r="C724" t="s">
        <v>51</v>
      </c>
      <c r="D724" s="1">
        <v>70000</v>
      </c>
      <c r="E724">
        <v>3</v>
      </c>
      <c r="F724" t="s">
        <v>31</v>
      </c>
      <c r="G724" t="s">
        <v>28</v>
      </c>
      <c r="H724" t="s">
        <v>18</v>
      </c>
      <c r="I724">
        <v>2</v>
      </c>
      <c r="J724" t="s">
        <v>26</v>
      </c>
      <c r="K724" t="s">
        <v>32</v>
      </c>
      <c r="L724">
        <v>53</v>
      </c>
      <c r="M724" t="s">
        <v>18</v>
      </c>
    </row>
    <row r="725" spans="1:13">
      <c r="A725">
        <v>26678</v>
      </c>
      <c r="B725" t="s">
        <v>52</v>
      </c>
      <c r="C725" t="s">
        <v>51</v>
      </c>
      <c r="D725" s="1">
        <v>80000</v>
      </c>
      <c r="E725">
        <v>2</v>
      </c>
      <c r="F725" t="s">
        <v>29</v>
      </c>
      <c r="G725" t="s">
        <v>14</v>
      </c>
      <c r="H725" t="s">
        <v>15</v>
      </c>
      <c r="I725">
        <v>2</v>
      </c>
      <c r="J725" t="s">
        <v>23</v>
      </c>
      <c r="K725" t="s">
        <v>32</v>
      </c>
      <c r="L725">
        <v>49</v>
      </c>
      <c r="M725" t="s">
        <v>18</v>
      </c>
    </row>
    <row r="726" spans="1:13">
      <c r="A726">
        <v>23275</v>
      </c>
      <c r="B726" t="s">
        <v>50</v>
      </c>
      <c r="C726" t="s">
        <v>50</v>
      </c>
      <c r="D726" s="1">
        <v>30000</v>
      </c>
      <c r="E726">
        <v>2</v>
      </c>
      <c r="F726" t="s">
        <v>27</v>
      </c>
      <c r="G726" t="s">
        <v>14</v>
      </c>
      <c r="H726" t="s">
        <v>15</v>
      </c>
      <c r="I726">
        <v>2</v>
      </c>
      <c r="J726" t="s">
        <v>26</v>
      </c>
      <c r="K726" t="s">
        <v>32</v>
      </c>
      <c r="L726">
        <v>49</v>
      </c>
      <c r="M726" t="s">
        <v>18</v>
      </c>
    </row>
    <row r="727" spans="1:13">
      <c r="A727">
        <v>11270</v>
      </c>
      <c r="B727" t="s">
        <v>50</v>
      </c>
      <c r="C727" t="s">
        <v>50</v>
      </c>
      <c r="D727" s="1">
        <v>130000</v>
      </c>
      <c r="E727">
        <v>2</v>
      </c>
      <c r="F727" t="s">
        <v>31</v>
      </c>
      <c r="G727" t="s">
        <v>28</v>
      </c>
      <c r="H727" t="s">
        <v>15</v>
      </c>
      <c r="I727">
        <v>3</v>
      </c>
      <c r="J727" t="s">
        <v>16</v>
      </c>
      <c r="K727" t="s">
        <v>32</v>
      </c>
      <c r="L727">
        <v>42</v>
      </c>
      <c r="M727" t="s">
        <v>15</v>
      </c>
    </row>
    <row r="728" spans="1:13">
      <c r="A728">
        <v>20084</v>
      </c>
      <c r="B728" t="s">
        <v>50</v>
      </c>
      <c r="C728" t="s">
        <v>50</v>
      </c>
      <c r="D728" s="1">
        <v>20000</v>
      </c>
      <c r="E728">
        <v>2</v>
      </c>
      <c r="F728" t="s">
        <v>27</v>
      </c>
      <c r="G728" t="s">
        <v>25</v>
      </c>
      <c r="H728" t="s">
        <v>18</v>
      </c>
      <c r="I728">
        <v>2</v>
      </c>
      <c r="J728" t="s">
        <v>16</v>
      </c>
      <c r="K728" t="s">
        <v>32</v>
      </c>
      <c r="L728">
        <v>53</v>
      </c>
      <c r="M728" t="s">
        <v>18</v>
      </c>
    </row>
    <row r="729" spans="1:13">
      <c r="A729">
        <v>16144</v>
      </c>
      <c r="B729" t="s">
        <v>50</v>
      </c>
      <c r="C729" t="s">
        <v>50</v>
      </c>
      <c r="D729" s="1">
        <v>70000</v>
      </c>
      <c r="E729">
        <v>1</v>
      </c>
      <c r="F729" t="s">
        <v>31</v>
      </c>
      <c r="G729" t="s">
        <v>21</v>
      </c>
      <c r="H729" t="s">
        <v>15</v>
      </c>
      <c r="I729">
        <v>1</v>
      </c>
      <c r="J729" t="s">
        <v>16</v>
      </c>
      <c r="K729" t="s">
        <v>32</v>
      </c>
      <c r="L729">
        <v>46</v>
      </c>
      <c r="M729" t="s">
        <v>15</v>
      </c>
    </row>
    <row r="730" spans="1:13">
      <c r="A730">
        <v>27731</v>
      </c>
      <c r="B730" t="s">
        <v>50</v>
      </c>
      <c r="C730" t="s">
        <v>50</v>
      </c>
      <c r="D730" s="1">
        <v>40000</v>
      </c>
      <c r="E730">
        <v>0</v>
      </c>
      <c r="F730" t="s">
        <v>27</v>
      </c>
      <c r="G730" t="s">
        <v>14</v>
      </c>
      <c r="H730" t="s">
        <v>15</v>
      </c>
      <c r="I730">
        <v>2</v>
      </c>
      <c r="J730" t="s">
        <v>23</v>
      </c>
      <c r="K730" t="s">
        <v>32</v>
      </c>
      <c r="L730">
        <v>27</v>
      </c>
      <c r="M730" t="s">
        <v>18</v>
      </c>
    </row>
    <row r="731" spans="1:13">
      <c r="A731">
        <v>11886</v>
      </c>
      <c r="B731" t="s">
        <v>50</v>
      </c>
      <c r="C731" t="s">
        <v>51</v>
      </c>
      <c r="D731" s="1">
        <v>60000</v>
      </c>
      <c r="E731">
        <v>3</v>
      </c>
      <c r="F731" t="s">
        <v>13</v>
      </c>
      <c r="G731" t="s">
        <v>21</v>
      </c>
      <c r="H731" t="s">
        <v>15</v>
      </c>
      <c r="I731">
        <v>1</v>
      </c>
      <c r="J731" t="s">
        <v>16</v>
      </c>
      <c r="K731" t="s">
        <v>32</v>
      </c>
      <c r="L731">
        <v>48</v>
      </c>
      <c r="M731" t="s">
        <v>15</v>
      </c>
    </row>
    <row r="732" spans="1:13">
      <c r="A732">
        <v>24324</v>
      </c>
      <c r="B732" t="s">
        <v>52</v>
      </c>
      <c r="C732" t="s">
        <v>51</v>
      </c>
      <c r="D732" s="1">
        <v>60000</v>
      </c>
      <c r="E732">
        <v>4</v>
      </c>
      <c r="F732" t="s">
        <v>13</v>
      </c>
      <c r="G732" t="s">
        <v>14</v>
      </c>
      <c r="H732" t="s">
        <v>15</v>
      </c>
      <c r="I732">
        <v>2</v>
      </c>
      <c r="J732" t="s">
        <v>22</v>
      </c>
      <c r="K732" t="s">
        <v>32</v>
      </c>
      <c r="L732">
        <v>41</v>
      </c>
      <c r="M732" t="s">
        <v>15</v>
      </c>
    </row>
    <row r="733" spans="1:13">
      <c r="A733">
        <v>22220</v>
      </c>
      <c r="B733" t="s">
        <v>50</v>
      </c>
      <c r="C733" t="s">
        <v>50</v>
      </c>
      <c r="D733" s="1">
        <v>60000</v>
      </c>
      <c r="E733">
        <v>2</v>
      </c>
      <c r="F733" t="s">
        <v>27</v>
      </c>
      <c r="G733" t="s">
        <v>21</v>
      </c>
      <c r="H733" t="s">
        <v>18</v>
      </c>
      <c r="I733">
        <v>2</v>
      </c>
      <c r="J733" t="s">
        <v>26</v>
      </c>
      <c r="K733" t="s">
        <v>32</v>
      </c>
      <c r="L733">
        <v>49</v>
      </c>
      <c r="M733" t="s">
        <v>15</v>
      </c>
    </row>
    <row r="734" spans="1:13">
      <c r="A734">
        <v>26625</v>
      </c>
      <c r="B734" t="s">
        <v>52</v>
      </c>
      <c r="C734" t="s">
        <v>51</v>
      </c>
      <c r="D734" s="1">
        <v>60000</v>
      </c>
      <c r="E734">
        <v>0</v>
      </c>
      <c r="F734" t="s">
        <v>31</v>
      </c>
      <c r="G734" t="s">
        <v>21</v>
      </c>
      <c r="H734" t="s">
        <v>15</v>
      </c>
      <c r="I734">
        <v>1</v>
      </c>
      <c r="J734" t="s">
        <v>22</v>
      </c>
      <c r="K734" t="s">
        <v>32</v>
      </c>
      <c r="L734">
        <v>38</v>
      </c>
      <c r="M734" t="s">
        <v>15</v>
      </c>
    </row>
    <row r="735" spans="1:13">
      <c r="A735">
        <v>23027</v>
      </c>
      <c r="B735" t="s">
        <v>52</v>
      </c>
      <c r="C735" t="s">
        <v>50</v>
      </c>
      <c r="D735" s="1">
        <v>130000</v>
      </c>
      <c r="E735">
        <v>1</v>
      </c>
      <c r="F735" t="s">
        <v>13</v>
      </c>
      <c r="G735" t="s">
        <v>28</v>
      </c>
      <c r="H735" t="s">
        <v>18</v>
      </c>
      <c r="I735">
        <v>4</v>
      </c>
      <c r="J735" t="s">
        <v>16</v>
      </c>
      <c r="K735" t="s">
        <v>32</v>
      </c>
      <c r="L735">
        <v>44</v>
      </c>
      <c r="M735" t="s">
        <v>18</v>
      </c>
    </row>
    <row r="736" spans="1:13">
      <c r="A736">
        <v>16867</v>
      </c>
      <c r="B736" t="s">
        <v>52</v>
      </c>
      <c r="C736" t="s">
        <v>51</v>
      </c>
      <c r="D736" s="1">
        <v>130000</v>
      </c>
      <c r="E736">
        <v>1</v>
      </c>
      <c r="F736" t="s">
        <v>13</v>
      </c>
      <c r="G736" t="s">
        <v>28</v>
      </c>
      <c r="H736" t="s">
        <v>18</v>
      </c>
      <c r="I736">
        <v>3</v>
      </c>
      <c r="J736" t="s">
        <v>16</v>
      </c>
      <c r="K736" t="s">
        <v>32</v>
      </c>
      <c r="L736">
        <v>45</v>
      </c>
      <c r="M736" t="s">
        <v>15</v>
      </c>
    </row>
    <row r="737" spans="1:13">
      <c r="A737">
        <v>14514</v>
      </c>
      <c r="B737" t="s">
        <v>52</v>
      </c>
      <c r="C737" t="s">
        <v>51</v>
      </c>
      <c r="D737" s="1">
        <v>30000</v>
      </c>
      <c r="E737">
        <v>0</v>
      </c>
      <c r="F737" t="s">
        <v>19</v>
      </c>
      <c r="G737" t="s">
        <v>14</v>
      </c>
      <c r="H737" t="s">
        <v>15</v>
      </c>
      <c r="I737">
        <v>1</v>
      </c>
      <c r="J737" t="s">
        <v>23</v>
      </c>
      <c r="K737" t="s">
        <v>32</v>
      </c>
      <c r="L737">
        <v>26</v>
      </c>
      <c r="M737" t="s">
        <v>18</v>
      </c>
    </row>
    <row r="738" spans="1:13">
      <c r="A738">
        <v>19634</v>
      </c>
      <c r="B738" t="s">
        <v>50</v>
      </c>
      <c r="C738" t="s">
        <v>50</v>
      </c>
      <c r="D738" s="1">
        <v>40000</v>
      </c>
      <c r="E738">
        <v>0</v>
      </c>
      <c r="F738" t="s">
        <v>27</v>
      </c>
      <c r="G738" t="s">
        <v>14</v>
      </c>
      <c r="H738" t="s">
        <v>15</v>
      </c>
      <c r="I738">
        <v>1</v>
      </c>
      <c r="J738" t="s">
        <v>23</v>
      </c>
      <c r="K738" t="s">
        <v>32</v>
      </c>
      <c r="L738">
        <v>31</v>
      </c>
      <c r="M738" t="s">
        <v>18</v>
      </c>
    </row>
    <row r="739" spans="1:13">
      <c r="A739">
        <v>18504</v>
      </c>
      <c r="B739" t="s">
        <v>50</v>
      </c>
      <c r="C739" t="s">
        <v>50</v>
      </c>
      <c r="D739" s="1">
        <v>70000</v>
      </c>
      <c r="E739">
        <v>2</v>
      </c>
      <c r="F739" t="s">
        <v>29</v>
      </c>
      <c r="G739" t="s">
        <v>14</v>
      </c>
      <c r="H739" t="s">
        <v>18</v>
      </c>
      <c r="I739">
        <v>2</v>
      </c>
      <c r="J739" t="s">
        <v>26</v>
      </c>
      <c r="K739" t="s">
        <v>32</v>
      </c>
      <c r="L739">
        <v>49</v>
      </c>
      <c r="M739" t="s">
        <v>18</v>
      </c>
    </row>
    <row r="740" spans="1:13">
      <c r="A740">
        <v>28799</v>
      </c>
      <c r="B740" t="s">
        <v>52</v>
      </c>
      <c r="C740" t="s">
        <v>51</v>
      </c>
      <c r="D740" s="1">
        <v>40000</v>
      </c>
      <c r="E740">
        <v>2</v>
      </c>
      <c r="F740" t="s">
        <v>19</v>
      </c>
      <c r="G740" t="s">
        <v>20</v>
      </c>
      <c r="H740" t="s">
        <v>18</v>
      </c>
      <c r="I740">
        <v>1</v>
      </c>
      <c r="J740" t="s">
        <v>26</v>
      </c>
      <c r="K740" t="s">
        <v>32</v>
      </c>
      <c r="L740">
        <v>47</v>
      </c>
      <c r="M740" t="s">
        <v>15</v>
      </c>
    </row>
    <row r="741" spans="1:13">
      <c r="A741">
        <v>11225</v>
      </c>
      <c r="B741" t="s">
        <v>50</v>
      </c>
      <c r="C741" t="s">
        <v>51</v>
      </c>
      <c r="D741" s="1">
        <v>60000</v>
      </c>
      <c r="E741">
        <v>2</v>
      </c>
      <c r="F741" t="s">
        <v>19</v>
      </c>
      <c r="G741" t="s">
        <v>21</v>
      </c>
      <c r="H741" t="s">
        <v>15</v>
      </c>
      <c r="I741">
        <v>1</v>
      </c>
      <c r="J741" t="s">
        <v>30</v>
      </c>
      <c r="K741" t="s">
        <v>32</v>
      </c>
      <c r="L741">
        <v>55</v>
      </c>
      <c r="M741" t="s">
        <v>18</v>
      </c>
    </row>
    <row r="742" spans="1:13">
      <c r="A742">
        <v>17657</v>
      </c>
      <c r="B742" t="s">
        <v>50</v>
      </c>
      <c r="C742" t="s">
        <v>50</v>
      </c>
      <c r="D742" s="1">
        <v>40000</v>
      </c>
      <c r="E742">
        <v>4</v>
      </c>
      <c r="F742" t="s">
        <v>19</v>
      </c>
      <c r="G742" t="s">
        <v>20</v>
      </c>
      <c r="H742" t="s">
        <v>18</v>
      </c>
      <c r="I742">
        <v>0</v>
      </c>
      <c r="J742" t="s">
        <v>16</v>
      </c>
      <c r="K742" t="s">
        <v>32</v>
      </c>
      <c r="L742">
        <v>30</v>
      </c>
      <c r="M742" t="s">
        <v>18</v>
      </c>
    </row>
    <row r="743" spans="1:13">
      <c r="A743">
        <v>14913</v>
      </c>
      <c r="B743" t="s">
        <v>50</v>
      </c>
      <c r="C743" t="s">
        <v>51</v>
      </c>
      <c r="D743" s="1">
        <v>40000</v>
      </c>
      <c r="E743">
        <v>1</v>
      </c>
      <c r="F743" t="s">
        <v>19</v>
      </c>
      <c r="G743" t="s">
        <v>20</v>
      </c>
      <c r="H743" t="s">
        <v>15</v>
      </c>
      <c r="I743">
        <v>1</v>
      </c>
      <c r="J743" t="s">
        <v>26</v>
      </c>
      <c r="K743" t="s">
        <v>32</v>
      </c>
      <c r="L743">
        <v>48</v>
      </c>
      <c r="M743" t="s">
        <v>15</v>
      </c>
    </row>
    <row r="744" spans="1:13">
      <c r="A744">
        <v>14077</v>
      </c>
      <c r="B744" t="s">
        <v>52</v>
      </c>
      <c r="C744" t="s">
        <v>50</v>
      </c>
      <c r="D744" s="1">
        <v>30000</v>
      </c>
      <c r="E744">
        <v>0</v>
      </c>
      <c r="F744" t="s">
        <v>27</v>
      </c>
      <c r="G744" t="s">
        <v>14</v>
      </c>
      <c r="H744" t="s">
        <v>15</v>
      </c>
      <c r="I744">
        <v>2</v>
      </c>
      <c r="J744" t="s">
        <v>23</v>
      </c>
      <c r="K744" t="s">
        <v>32</v>
      </c>
      <c r="L744">
        <v>30</v>
      </c>
      <c r="M744" t="s">
        <v>18</v>
      </c>
    </row>
    <row r="745" spans="1:13">
      <c r="A745">
        <v>13296</v>
      </c>
      <c r="B745" t="s">
        <v>50</v>
      </c>
      <c r="C745" t="s">
        <v>50</v>
      </c>
      <c r="D745" s="1">
        <v>110000</v>
      </c>
      <c r="E745">
        <v>1</v>
      </c>
      <c r="F745" t="s">
        <v>13</v>
      </c>
      <c r="G745" t="s">
        <v>28</v>
      </c>
      <c r="H745" t="s">
        <v>15</v>
      </c>
      <c r="I745">
        <v>3</v>
      </c>
      <c r="J745" t="s">
        <v>23</v>
      </c>
      <c r="K745" t="s">
        <v>32</v>
      </c>
      <c r="L745">
        <v>45</v>
      </c>
      <c r="M745" t="s">
        <v>18</v>
      </c>
    </row>
    <row r="746" spans="1:13">
      <c r="A746">
        <v>20535</v>
      </c>
      <c r="B746" t="s">
        <v>50</v>
      </c>
      <c r="C746" t="s">
        <v>51</v>
      </c>
      <c r="D746" s="1">
        <v>70000</v>
      </c>
      <c r="E746">
        <v>4</v>
      </c>
      <c r="F746" t="s">
        <v>19</v>
      </c>
      <c r="G746" t="s">
        <v>21</v>
      </c>
      <c r="H746" t="s">
        <v>15</v>
      </c>
      <c r="I746">
        <v>1</v>
      </c>
      <c r="J746" t="s">
        <v>30</v>
      </c>
      <c r="K746" t="s">
        <v>32</v>
      </c>
      <c r="L746">
        <v>56</v>
      </c>
      <c r="M746" t="s">
        <v>18</v>
      </c>
    </row>
    <row r="747" spans="1:13">
      <c r="A747">
        <v>12452</v>
      </c>
      <c r="B747" t="s">
        <v>50</v>
      </c>
      <c r="C747" t="s">
        <v>50</v>
      </c>
      <c r="D747" s="1">
        <v>60000</v>
      </c>
      <c r="E747">
        <v>4</v>
      </c>
      <c r="F747" t="s">
        <v>31</v>
      </c>
      <c r="G747" t="s">
        <v>14</v>
      </c>
      <c r="H747" t="s">
        <v>15</v>
      </c>
      <c r="I747">
        <v>0</v>
      </c>
      <c r="J747" t="s">
        <v>26</v>
      </c>
      <c r="K747" t="s">
        <v>32</v>
      </c>
      <c r="L747">
        <v>47</v>
      </c>
      <c r="M747" t="s">
        <v>15</v>
      </c>
    </row>
    <row r="748" spans="1:13">
      <c r="A748">
        <v>28043</v>
      </c>
      <c r="B748" t="s">
        <v>50</v>
      </c>
      <c r="C748" t="s">
        <v>51</v>
      </c>
      <c r="D748" s="1">
        <v>60000</v>
      </c>
      <c r="E748">
        <v>2</v>
      </c>
      <c r="F748" t="s">
        <v>13</v>
      </c>
      <c r="G748" t="s">
        <v>28</v>
      </c>
      <c r="H748" t="s">
        <v>15</v>
      </c>
      <c r="I748">
        <v>0</v>
      </c>
      <c r="J748" t="s">
        <v>30</v>
      </c>
      <c r="K748" t="s">
        <v>32</v>
      </c>
      <c r="L748">
        <v>56</v>
      </c>
      <c r="M748" t="s">
        <v>18</v>
      </c>
    </row>
    <row r="749" spans="1:13">
      <c r="A749">
        <v>12957</v>
      </c>
      <c r="B749" t="s">
        <v>52</v>
      </c>
      <c r="C749" t="s">
        <v>51</v>
      </c>
      <c r="D749" s="1">
        <v>70000</v>
      </c>
      <c r="E749">
        <v>1</v>
      </c>
      <c r="F749" t="s">
        <v>13</v>
      </c>
      <c r="G749" t="s">
        <v>21</v>
      </c>
      <c r="H749" t="s">
        <v>18</v>
      </c>
      <c r="I749">
        <v>1</v>
      </c>
      <c r="J749" t="s">
        <v>16</v>
      </c>
      <c r="K749" t="s">
        <v>32</v>
      </c>
      <c r="L749">
        <v>44</v>
      </c>
      <c r="M749" t="s">
        <v>18</v>
      </c>
    </row>
    <row r="750" spans="1:13">
      <c r="A750">
        <v>15412</v>
      </c>
      <c r="B750" t="s">
        <v>50</v>
      </c>
      <c r="C750" t="s">
        <v>50</v>
      </c>
      <c r="D750" s="1">
        <v>130000</v>
      </c>
      <c r="E750">
        <v>2</v>
      </c>
      <c r="F750" t="s">
        <v>31</v>
      </c>
      <c r="G750" t="s">
        <v>28</v>
      </c>
      <c r="H750" t="s">
        <v>15</v>
      </c>
      <c r="I750">
        <v>3</v>
      </c>
      <c r="J750" t="s">
        <v>22</v>
      </c>
      <c r="K750" t="s">
        <v>32</v>
      </c>
      <c r="L750">
        <v>69</v>
      </c>
      <c r="M750" t="s">
        <v>18</v>
      </c>
    </row>
    <row r="751" spans="1:13">
      <c r="A751">
        <v>20514</v>
      </c>
      <c r="B751" t="s">
        <v>50</v>
      </c>
      <c r="C751" t="s">
        <v>51</v>
      </c>
      <c r="D751" s="1">
        <v>70000</v>
      </c>
      <c r="E751">
        <v>2</v>
      </c>
      <c r="F751" t="s">
        <v>19</v>
      </c>
      <c r="G751" t="s">
        <v>21</v>
      </c>
      <c r="H751" t="s">
        <v>15</v>
      </c>
      <c r="I751">
        <v>1</v>
      </c>
      <c r="J751" t="s">
        <v>22</v>
      </c>
      <c r="K751" t="s">
        <v>32</v>
      </c>
      <c r="L751">
        <v>59</v>
      </c>
      <c r="M751" t="s">
        <v>18</v>
      </c>
    </row>
    <row r="752" spans="1:13">
      <c r="A752">
        <v>20758</v>
      </c>
      <c r="B752" t="s">
        <v>50</v>
      </c>
      <c r="C752" t="s">
        <v>50</v>
      </c>
      <c r="D752" s="1">
        <v>30000</v>
      </c>
      <c r="E752">
        <v>2</v>
      </c>
      <c r="F752" t="s">
        <v>27</v>
      </c>
      <c r="G752" t="s">
        <v>14</v>
      </c>
      <c r="H752" t="s">
        <v>15</v>
      </c>
      <c r="I752">
        <v>2</v>
      </c>
      <c r="J752" t="s">
        <v>26</v>
      </c>
      <c r="K752" t="s">
        <v>32</v>
      </c>
      <c r="L752">
        <v>50</v>
      </c>
      <c r="M752" t="s">
        <v>18</v>
      </c>
    </row>
    <row r="753" spans="1:13">
      <c r="A753">
        <v>11801</v>
      </c>
      <c r="B753" t="s">
        <v>50</v>
      </c>
      <c r="C753" t="s">
        <v>50</v>
      </c>
      <c r="D753" s="1">
        <v>60000</v>
      </c>
      <c r="E753">
        <v>1</v>
      </c>
      <c r="F753" t="s">
        <v>31</v>
      </c>
      <c r="G753" t="s">
        <v>21</v>
      </c>
      <c r="H753" t="s">
        <v>15</v>
      </c>
      <c r="I753">
        <v>0</v>
      </c>
      <c r="J753" t="s">
        <v>22</v>
      </c>
      <c r="K753" t="s">
        <v>32</v>
      </c>
      <c r="L753">
        <v>36</v>
      </c>
      <c r="M753" t="s">
        <v>18</v>
      </c>
    </row>
    <row r="754" spans="1:13">
      <c r="A754">
        <v>22211</v>
      </c>
      <c r="B754" t="s">
        <v>50</v>
      </c>
      <c r="C754" t="s">
        <v>50</v>
      </c>
      <c r="D754" s="1">
        <v>60000</v>
      </c>
      <c r="E754">
        <v>0</v>
      </c>
      <c r="F754" t="s">
        <v>19</v>
      </c>
      <c r="G754" t="s">
        <v>21</v>
      </c>
      <c r="H754" t="s">
        <v>15</v>
      </c>
      <c r="I754">
        <v>2</v>
      </c>
      <c r="J754" t="s">
        <v>23</v>
      </c>
      <c r="K754" t="s">
        <v>32</v>
      </c>
      <c r="L754">
        <v>32</v>
      </c>
      <c r="M754" t="s">
        <v>18</v>
      </c>
    </row>
    <row r="755" spans="1:13">
      <c r="A755">
        <v>28087</v>
      </c>
      <c r="B755" t="s">
        <v>52</v>
      </c>
      <c r="C755" t="s">
        <v>51</v>
      </c>
      <c r="D755" s="1">
        <v>40000</v>
      </c>
      <c r="E755">
        <v>0</v>
      </c>
      <c r="F755" t="s">
        <v>19</v>
      </c>
      <c r="G755" t="s">
        <v>14</v>
      </c>
      <c r="H755" t="s">
        <v>18</v>
      </c>
      <c r="I755">
        <v>1</v>
      </c>
      <c r="J755" t="s">
        <v>26</v>
      </c>
      <c r="K755" t="s">
        <v>32</v>
      </c>
      <c r="L755">
        <v>27</v>
      </c>
      <c r="M755" t="s">
        <v>18</v>
      </c>
    </row>
    <row r="756" spans="1:13">
      <c r="A756">
        <v>23668</v>
      </c>
      <c r="B756" t="s">
        <v>50</v>
      </c>
      <c r="C756" t="s">
        <v>51</v>
      </c>
      <c r="D756" s="1">
        <v>40000</v>
      </c>
      <c r="E756">
        <v>4</v>
      </c>
      <c r="F756" t="s">
        <v>27</v>
      </c>
      <c r="G756" t="s">
        <v>21</v>
      </c>
      <c r="H756" t="s">
        <v>15</v>
      </c>
      <c r="I756">
        <v>2</v>
      </c>
      <c r="J756" t="s">
        <v>23</v>
      </c>
      <c r="K756" t="s">
        <v>32</v>
      </c>
      <c r="L756">
        <v>59</v>
      </c>
      <c r="M756" t="s">
        <v>15</v>
      </c>
    </row>
    <row r="757" spans="1:13">
      <c r="A757">
        <v>27441</v>
      </c>
      <c r="B757" t="s">
        <v>50</v>
      </c>
      <c r="C757" t="s">
        <v>50</v>
      </c>
      <c r="D757" s="1">
        <v>60000</v>
      </c>
      <c r="E757">
        <v>3</v>
      </c>
      <c r="F757" t="s">
        <v>27</v>
      </c>
      <c r="G757" t="s">
        <v>21</v>
      </c>
      <c r="H757" t="s">
        <v>18</v>
      </c>
      <c r="I757">
        <v>2</v>
      </c>
      <c r="J757" t="s">
        <v>22</v>
      </c>
      <c r="K757" t="s">
        <v>32</v>
      </c>
      <c r="L757">
        <v>53</v>
      </c>
      <c r="M757" t="s">
        <v>18</v>
      </c>
    </row>
    <row r="758" spans="1:13">
      <c r="A758">
        <v>27261</v>
      </c>
      <c r="B758" t="s">
        <v>50</v>
      </c>
      <c r="C758" t="s">
        <v>50</v>
      </c>
      <c r="D758" s="1">
        <v>40000</v>
      </c>
      <c r="E758">
        <v>1</v>
      </c>
      <c r="F758" t="s">
        <v>13</v>
      </c>
      <c r="G758" t="s">
        <v>14</v>
      </c>
      <c r="H758" t="s">
        <v>18</v>
      </c>
      <c r="I758">
        <v>1</v>
      </c>
      <c r="J758" t="s">
        <v>16</v>
      </c>
      <c r="K758" t="s">
        <v>32</v>
      </c>
      <c r="L758">
        <v>36</v>
      </c>
      <c r="M758" t="s">
        <v>15</v>
      </c>
    </row>
    <row r="759" spans="1:13">
      <c r="A759">
        <v>18649</v>
      </c>
      <c r="B759" t="s">
        <v>52</v>
      </c>
      <c r="C759" t="s">
        <v>50</v>
      </c>
      <c r="D759" s="1">
        <v>30000</v>
      </c>
      <c r="E759">
        <v>1</v>
      </c>
      <c r="F759" t="s">
        <v>27</v>
      </c>
      <c r="G759" t="s">
        <v>20</v>
      </c>
      <c r="H759" t="s">
        <v>15</v>
      </c>
      <c r="I759">
        <v>2</v>
      </c>
      <c r="J759" t="s">
        <v>26</v>
      </c>
      <c r="K759" t="s">
        <v>32</v>
      </c>
      <c r="L759">
        <v>51</v>
      </c>
      <c r="M759" t="s">
        <v>15</v>
      </c>
    </row>
    <row r="760" spans="1:13">
      <c r="A760">
        <v>21714</v>
      </c>
      <c r="B760" t="s">
        <v>52</v>
      </c>
      <c r="C760" t="s">
        <v>51</v>
      </c>
      <c r="D760" s="1">
        <v>80000</v>
      </c>
      <c r="E760">
        <v>5</v>
      </c>
      <c r="F760" t="s">
        <v>31</v>
      </c>
      <c r="G760" t="s">
        <v>14</v>
      </c>
      <c r="H760" t="s">
        <v>18</v>
      </c>
      <c r="I760">
        <v>0</v>
      </c>
      <c r="J760" t="s">
        <v>16</v>
      </c>
      <c r="K760" t="s">
        <v>32</v>
      </c>
      <c r="L760">
        <v>47</v>
      </c>
      <c r="M760" t="s">
        <v>18</v>
      </c>
    </row>
    <row r="761" spans="1:13">
      <c r="A761">
        <v>23217</v>
      </c>
      <c r="B761" t="s">
        <v>52</v>
      </c>
      <c r="C761" t="s">
        <v>51</v>
      </c>
      <c r="D761" s="1">
        <v>60000</v>
      </c>
      <c r="E761">
        <v>3</v>
      </c>
      <c r="F761" t="s">
        <v>31</v>
      </c>
      <c r="G761" t="s">
        <v>21</v>
      </c>
      <c r="H761" t="s">
        <v>15</v>
      </c>
      <c r="I761">
        <v>0</v>
      </c>
      <c r="J761" t="s">
        <v>22</v>
      </c>
      <c r="K761" t="s">
        <v>32</v>
      </c>
      <c r="L761">
        <v>43</v>
      </c>
      <c r="M761" t="s">
        <v>15</v>
      </c>
    </row>
    <row r="762" spans="1:13">
      <c r="A762">
        <v>23797</v>
      </c>
      <c r="B762" t="s">
        <v>52</v>
      </c>
      <c r="C762" t="s">
        <v>50</v>
      </c>
      <c r="D762" s="1">
        <v>20000</v>
      </c>
      <c r="E762">
        <v>3</v>
      </c>
      <c r="F762" t="s">
        <v>29</v>
      </c>
      <c r="G762" t="s">
        <v>20</v>
      </c>
      <c r="H762" t="s">
        <v>18</v>
      </c>
      <c r="I762">
        <v>2</v>
      </c>
      <c r="J762" t="s">
        <v>16</v>
      </c>
      <c r="K762" t="s">
        <v>32</v>
      </c>
      <c r="L762">
        <v>50</v>
      </c>
      <c r="M762" t="s">
        <v>18</v>
      </c>
    </row>
    <row r="763" spans="1:13">
      <c r="A763">
        <v>13216</v>
      </c>
      <c r="B763" t="s">
        <v>50</v>
      </c>
      <c r="C763" t="s">
        <v>51</v>
      </c>
      <c r="D763" s="1">
        <v>60000</v>
      </c>
      <c r="E763">
        <v>5</v>
      </c>
      <c r="F763" t="s">
        <v>13</v>
      </c>
      <c r="G763" t="s">
        <v>28</v>
      </c>
      <c r="H763" t="s">
        <v>15</v>
      </c>
      <c r="I763">
        <v>3</v>
      </c>
      <c r="J763" t="s">
        <v>30</v>
      </c>
      <c r="K763" t="s">
        <v>32</v>
      </c>
      <c r="L763">
        <v>59</v>
      </c>
      <c r="M763" t="s">
        <v>18</v>
      </c>
    </row>
    <row r="764" spans="1:13">
      <c r="A764">
        <v>20657</v>
      </c>
      <c r="B764" t="s">
        <v>52</v>
      </c>
      <c r="C764" t="s">
        <v>50</v>
      </c>
      <c r="D764" s="1">
        <v>50000</v>
      </c>
      <c r="E764">
        <v>2</v>
      </c>
      <c r="F764" t="s">
        <v>13</v>
      </c>
      <c r="G764" t="s">
        <v>14</v>
      </c>
      <c r="H764" t="s">
        <v>15</v>
      </c>
      <c r="I764">
        <v>0</v>
      </c>
      <c r="J764" t="s">
        <v>22</v>
      </c>
      <c r="K764" t="s">
        <v>32</v>
      </c>
      <c r="L764">
        <v>37</v>
      </c>
      <c r="M764" t="s">
        <v>15</v>
      </c>
    </row>
    <row r="765" spans="1:13">
      <c r="A765">
        <v>12882</v>
      </c>
      <c r="B765" t="s">
        <v>50</v>
      </c>
      <c r="C765" t="s">
        <v>50</v>
      </c>
      <c r="D765" s="1">
        <v>50000</v>
      </c>
      <c r="E765">
        <v>1</v>
      </c>
      <c r="F765" t="s">
        <v>31</v>
      </c>
      <c r="G765" t="s">
        <v>14</v>
      </c>
      <c r="H765" t="s">
        <v>15</v>
      </c>
      <c r="I765">
        <v>0</v>
      </c>
      <c r="J765" t="s">
        <v>16</v>
      </c>
      <c r="K765" t="s">
        <v>32</v>
      </c>
      <c r="L765">
        <v>33</v>
      </c>
      <c r="M765" t="s">
        <v>15</v>
      </c>
    </row>
    <row r="766" spans="1:13">
      <c r="A766">
        <v>25908</v>
      </c>
      <c r="B766" t="s">
        <v>50</v>
      </c>
      <c r="C766" t="s">
        <v>51</v>
      </c>
      <c r="D766" s="1">
        <v>60000</v>
      </c>
      <c r="E766">
        <v>0</v>
      </c>
      <c r="F766" t="s">
        <v>19</v>
      </c>
      <c r="G766" t="s">
        <v>14</v>
      </c>
      <c r="H766" t="s">
        <v>18</v>
      </c>
      <c r="I766">
        <v>1</v>
      </c>
      <c r="J766" t="s">
        <v>26</v>
      </c>
      <c r="K766" t="s">
        <v>32</v>
      </c>
      <c r="L766">
        <v>27</v>
      </c>
      <c r="M766" t="s">
        <v>18</v>
      </c>
    </row>
    <row r="767" spans="1:13">
      <c r="A767">
        <v>16753</v>
      </c>
      <c r="B767" t="s">
        <v>52</v>
      </c>
      <c r="C767" t="s">
        <v>51</v>
      </c>
      <c r="D767" s="1">
        <v>70000</v>
      </c>
      <c r="E767">
        <v>0</v>
      </c>
      <c r="F767" t="s">
        <v>19</v>
      </c>
      <c r="G767" t="s">
        <v>14</v>
      </c>
      <c r="H767" t="s">
        <v>15</v>
      </c>
      <c r="I767">
        <v>2</v>
      </c>
      <c r="J767" t="s">
        <v>23</v>
      </c>
      <c r="K767" t="s">
        <v>32</v>
      </c>
      <c r="L767">
        <v>34</v>
      </c>
      <c r="M767" t="s">
        <v>15</v>
      </c>
    </row>
    <row r="768" spans="1:13">
      <c r="A768">
        <v>14608</v>
      </c>
      <c r="B768" t="s">
        <v>50</v>
      </c>
      <c r="C768" t="s">
        <v>50</v>
      </c>
      <c r="D768" s="1">
        <v>50000</v>
      </c>
      <c r="E768">
        <v>4</v>
      </c>
      <c r="F768" t="s">
        <v>13</v>
      </c>
      <c r="G768" t="s">
        <v>14</v>
      </c>
      <c r="H768" t="s">
        <v>15</v>
      </c>
      <c r="I768">
        <v>3</v>
      </c>
      <c r="J768" t="s">
        <v>30</v>
      </c>
      <c r="K768" t="s">
        <v>32</v>
      </c>
      <c r="L768">
        <v>42</v>
      </c>
      <c r="M768" t="s">
        <v>18</v>
      </c>
    </row>
    <row r="769" spans="1:13">
      <c r="A769">
        <v>24979</v>
      </c>
      <c r="B769" t="s">
        <v>50</v>
      </c>
      <c r="C769" t="s">
        <v>51</v>
      </c>
      <c r="D769" s="1">
        <v>60000</v>
      </c>
      <c r="E769">
        <v>2</v>
      </c>
      <c r="F769" t="s">
        <v>19</v>
      </c>
      <c r="G769" t="s">
        <v>21</v>
      </c>
      <c r="H769" t="s">
        <v>15</v>
      </c>
      <c r="I769">
        <v>2</v>
      </c>
      <c r="J769" t="s">
        <v>22</v>
      </c>
      <c r="K769" t="s">
        <v>32</v>
      </c>
      <c r="L769">
        <v>57</v>
      </c>
      <c r="M769" t="s">
        <v>15</v>
      </c>
    </row>
    <row r="770" spans="1:13">
      <c r="A770">
        <v>13313</v>
      </c>
      <c r="B770" t="s">
        <v>50</v>
      </c>
      <c r="C770" t="s">
        <v>51</v>
      </c>
      <c r="D770" s="1">
        <v>120000</v>
      </c>
      <c r="E770">
        <v>1</v>
      </c>
      <c r="F770" t="s">
        <v>27</v>
      </c>
      <c r="G770" t="s">
        <v>21</v>
      </c>
      <c r="H770" t="s">
        <v>18</v>
      </c>
      <c r="I770">
        <v>4</v>
      </c>
      <c r="J770" t="s">
        <v>22</v>
      </c>
      <c r="K770" t="s">
        <v>32</v>
      </c>
      <c r="L770">
        <v>45</v>
      </c>
      <c r="M770" t="s">
        <v>18</v>
      </c>
    </row>
    <row r="771" spans="1:13">
      <c r="A771">
        <v>18952</v>
      </c>
      <c r="B771" t="s">
        <v>50</v>
      </c>
      <c r="C771" t="s">
        <v>51</v>
      </c>
      <c r="D771" s="1">
        <v>100000</v>
      </c>
      <c r="E771">
        <v>4</v>
      </c>
      <c r="F771" t="s">
        <v>13</v>
      </c>
      <c r="G771" t="s">
        <v>28</v>
      </c>
      <c r="H771" t="s">
        <v>15</v>
      </c>
      <c r="I771">
        <v>4</v>
      </c>
      <c r="J771" t="s">
        <v>16</v>
      </c>
      <c r="K771" t="s">
        <v>32</v>
      </c>
      <c r="L771">
        <v>40</v>
      </c>
      <c r="M771" t="s">
        <v>18</v>
      </c>
    </row>
    <row r="772" spans="1:13">
      <c r="A772">
        <v>17699</v>
      </c>
      <c r="B772" t="s">
        <v>50</v>
      </c>
      <c r="C772" t="s">
        <v>50</v>
      </c>
      <c r="D772" s="1">
        <v>60000</v>
      </c>
      <c r="E772">
        <v>1</v>
      </c>
      <c r="F772" t="s">
        <v>31</v>
      </c>
      <c r="G772" t="s">
        <v>14</v>
      </c>
      <c r="H772" t="s">
        <v>18</v>
      </c>
      <c r="I772">
        <v>0</v>
      </c>
      <c r="J772" t="s">
        <v>16</v>
      </c>
      <c r="K772" t="s">
        <v>32</v>
      </c>
      <c r="L772">
        <v>55</v>
      </c>
      <c r="M772" t="s">
        <v>18</v>
      </c>
    </row>
    <row r="773" spans="1:13">
      <c r="A773">
        <v>14657</v>
      </c>
      <c r="B773" t="s">
        <v>50</v>
      </c>
      <c r="C773" t="s">
        <v>50</v>
      </c>
      <c r="D773" s="1">
        <v>80000</v>
      </c>
      <c r="E773">
        <v>1</v>
      </c>
      <c r="F773" t="s">
        <v>19</v>
      </c>
      <c r="G773" t="s">
        <v>14</v>
      </c>
      <c r="H773" t="s">
        <v>18</v>
      </c>
      <c r="I773">
        <v>1</v>
      </c>
      <c r="J773" t="s">
        <v>16</v>
      </c>
      <c r="K773" t="s">
        <v>32</v>
      </c>
      <c r="L773">
        <v>47</v>
      </c>
      <c r="M773" t="s">
        <v>15</v>
      </c>
    </row>
    <row r="774" spans="1:13">
      <c r="A774">
        <v>11540</v>
      </c>
      <c r="B774" t="s">
        <v>52</v>
      </c>
      <c r="C774" t="s">
        <v>50</v>
      </c>
      <c r="D774" s="1">
        <v>60000</v>
      </c>
      <c r="E774">
        <v>4</v>
      </c>
      <c r="F774" t="s">
        <v>31</v>
      </c>
      <c r="G774" t="s">
        <v>14</v>
      </c>
      <c r="H774" t="s">
        <v>15</v>
      </c>
      <c r="I774">
        <v>0</v>
      </c>
      <c r="J774" t="s">
        <v>26</v>
      </c>
      <c r="K774" t="s">
        <v>32</v>
      </c>
      <c r="L774">
        <v>47</v>
      </c>
      <c r="M774" t="s">
        <v>15</v>
      </c>
    </row>
    <row r="775" spans="1:13">
      <c r="A775">
        <v>11783</v>
      </c>
      <c r="B775" t="s">
        <v>50</v>
      </c>
      <c r="C775" t="s">
        <v>51</v>
      </c>
      <c r="D775" s="1">
        <v>60000</v>
      </c>
      <c r="E775">
        <v>1</v>
      </c>
      <c r="F775" t="s">
        <v>31</v>
      </c>
      <c r="G775" t="s">
        <v>14</v>
      </c>
      <c r="H775" t="s">
        <v>15</v>
      </c>
      <c r="I775">
        <v>0</v>
      </c>
      <c r="J775" t="s">
        <v>16</v>
      </c>
      <c r="K775" t="s">
        <v>32</v>
      </c>
      <c r="L775">
        <v>34</v>
      </c>
      <c r="M775" t="s">
        <v>18</v>
      </c>
    </row>
    <row r="776" spans="1:13">
      <c r="A776">
        <v>14602</v>
      </c>
      <c r="B776" t="s">
        <v>50</v>
      </c>
      <c r="C776" t="s">
        <v>51</v>
      </c>
      <c r="D776" s="1">
        <v>80000</v>
      </c>
      <c r="E776">
        <v>3</v>
      </c>
      <c r="F776" t="s">
        <v>31</v>
      </c>
      <c r="G776" t="s">
        <v>21</v>
      </c>
      <c r="H776" t="s">
        <v>15</v>
      </c>
      <c r="I776">
        <v>0</v>
      </c>
      <c r="J776" t="s">
        <v>16</v>
      </c>
      <c r="K776" t="s">
        <v>32</v>
      </c>
      <c r="L776">
        <v>36</v>
      </c>
      <c r="M776" t="s">
        <v>15</v>
      </c>
    </row>
    <row r="777" spans="1:13">
      <c r="A777">
        <v>29030</v>
      </c>
      <c r="B777" t="s">
        <v>50</v>
      </c>
      <c r="C777" t="s">
        <v>50</v>
      </c>
      <c r="D777" s="1">
        <v>70000</v>
      </c>
      <c r="E777">
        <v>2</v>
      </c>
      <c r="F777" t="s">
        <v>29</v>
      </c>
      <c r="G777" t="s">
        <v>14</v>
      </c>
      <c r="H777" t="s">
        <v>15</v>
      </c>
      <c r="I777">
        <v>2</v>
      </c>
      <c r="J777" t="s">
        <v>30</v>
      </c>
      <c r="K777" t="s">
        <v>32</v>
      </c>
      <c r="L777">
        <v>54</v>
      </c>
      <c r="M777" t="s">
        <v>18</v>
      </c>
    </row>
    <row r="778" spans="1:13">
      <c r="A778">
        <v>26490</v>
      </c>
      <c r="B778" t="s">
        <v>52</v>
      </c>
      <c r="C778" t="s">
        <v>50</v>
      </c>
      <c r="D778" s="1">
        <v>70000</v>
      </c>
      <c r="E778">
        <v>2</v>
      </c>
      <c r="F778" t="s">
        <v>13</v>
      </c>
      <c r="G778" t="s">
        <v>28</v>
      </c>
      <c r="H778" t="s">
        <v>18</v>
      </c>
      <c r="I778">
        <v>1</v>
      </c>
      <c r="J778" t="s">
        <v>22</v>
      </c>
      <c r="K778" t="s">
        <v>32</v>
      </c>
      <c r="L778">
        <v>59</v>
      </c>
      <c r="M778" t="s">
        <v>15</v>
      </c>
    </row>
    <row r="779" spans="1:13">
      <c r="A779">
        <v>13151</v>
      </c>
      <c r="B779" t="s">
        <v>52</v>
      </c>
      <c r="C779" t="s">
        <v>50</v>
      </c>
      <c r="D779" s="1">
        <v>40000</v>
      </c>
      <c r="E779">
        <v>0</v>
      </c>
      <c r="F779" t="s">
        <v>27</v>
      </c>
      <c r="G779" t="s">
        <v>14</v>
      </c>
      <c r="H779" t="s">
        <v>15</v>
      </c>
      <c r="I779">
        <v>2</v>
      </c>
      <c r="J779" t="s">
        <v>23</v>
      </c>
      <c r="K779" t="s">
        <v>32</v>
      </c>
      <c r="L779">
        <v>27</v>
      </c>
      <c r="M779" t="s">
        <v>18</v>
      </c>
    </row>
    <row r="780" spans="1:13">
      <c r="A780">
        <v>17260</v>
      </c>
      <c r="B780" t="s">
        <v>50</v>
      </c>
      <c r="C780" t="s">
        <v>50</v>
      </c>
      <c r="D780" s="1">
        <v>90000</v>
      </c>
      <c r="E780">
        <v>5</v>
      </c>
      <c r="F780" t="s">
        <v>19</v>
      </c>
      <c r="G780" t="s">
        <v>21</v>
      </c>
      <c r="H780" t="s">
        <v>15</v>
      </c>
      <c r="I780">
        <v>3</v>
      </c>
      <c r="J780" t="s">
        <v>16</v>
      </c>
      <c r="K780" t="s">
        <v>32</v>
      </c>
      <c r="L780">
        <v>41</v>
      </c>
      <c r="M780" t="s">
        <v>18</v>
      </c>
    </row>
    <row r="781" spans="1:13">
      <c r="A781">
        <v>15372</v>
      </c>
      <c r="B781" t="s">
        <v>50</v>
      </c>
      <c r="C781" t="s">
        <v>50</v>
      </c>
      <c r="D781" s="1">
        <v>80000</v>
      </c>
      <c r="E781">
        <v>3</v>
      </c>
      <c r="F781" t="s">
        <v>19</v>
      </c>
      <c r="G781" t="s">
        <v>21</v>
      </c>
      <c r="H781" t="s">
        <v>18</v>
      </c>
      <c r="I781">
        <v>2</v>
      </c>
      <c r="J781" t="s">
        <v>22</v>
      </c>
      <c r="K781" t="s">
        <v>32</v>
      </c>
      <c r="L781">
        <v>50</v>
      </c>
      <c r="M781" t="s">
        <v>15</v>
      </c>
    </row>
    <row r="782" spans="1:13">
      <c r="A782">
        <v>18105</v>
      </c>
      <c r="B782" t="s">
        <v>50</v>
      </c>
      <c r="C782" t="s">
        <v>51</v>
      </c>
      <c r="D782" s="1">
        <v>60000</v>
      </c>
      <c r="E782">
        <v>2</v>
      </c>
      <c r="F782" t="s">
        <v>19</v>
      </c>
      <c r="G782" t="s">
        <v>21</v>
      </c>
      <c r="H782" t="s">
        <v>15</v>
      </c>
      <c r="I782">
        <v>1</v>
      </c>
      <c r="J782" t="s">
        <v>30</v>
      </c>
      <c r="K782" t="s">
        <v>32</v>
      </c>
      <c r="L782">
        <v>55</v>
      </c>
      <c r="M782" t="s">
        <v>18</v>
      </c>
    </row>
    <row r="783" spans="1:13">
      <c r="A783">
        <v>19660</v>
      </c>
      <c r="B783" t="s">
        <v>50</v>
      </c>
      <c r="C783" t="s">
        <v>50</v>
      </c>
      <c r="D783" s="1">
        <v>80000</v>
      </c>
      <c r="E783">
        <v>4</v>
      </c>
      <c r="F783" t="s">
        <v>13</v>
      </c>
      <c r="G783" t="s">
        <v>28</v>
      </c>
      <c r="H783" t="s">
        <v>15</v>
      </c>
      <c r="I783">
        <v>0</v>
      </c>
      <c r="J783" t="s">
        <v>16</v>
      </c>
      <c r="K783" t="s">
        <v>32</v>
      </c>
      <c r="L783">
        <v>43</v>
      </c>
      <c r="M783" t="s">
        <v>18</v>
      </c>
    </row>
    <row r="784" spans="1:13">
      <c r="A784">
        <v>16112</v>
      </c>
      <c r="B784" t="s">
        <v>52</v>
      </c>
      <c r="C784" t="s">
        <v>50</v>
      </c>
      <c r="D784" s="1">
        <v>70000</v>
      </c>
      <c r="E784">
        <v>4</v>
      </c>
      <c r="F784" t="s">
        <v>13</v>
      </c>
      <c r="G784" t="s">
        <v>21</v>
      </c>
      <c r="H784" t="s">
        <v>15</v>
      </c>
      <c r="I784">
        <v>2</v>
      </c>
      <c r="J784" t="s">
        <v>22</v>
      </c>
      <c r="K784" t="s">
        <v>32</v>
      </c>
      <c r="L784">
        <v>43</v>
      </c>
      <c r="M784" t="s">
        <v>15</v>
      </c>
    </row>
    <row r="785" spans="1:13">
      <c r="A785">
        <v>20698</v>
      </c>
      <c r="B785" t="s">
        <v>50</v>
      </c>
      <c r="C785" t="s">
        <v>50</v>
      </c>
      <c r="D785" s="1">
        <v>60000</v>
      </c>
      <c r="E785">
        <v>4</v>
      </c>
      <c r="F785" t="s">
        <v>13</v>
      </c>
      <c r="G785" t="s">
        <v>14</v>
      </c>
      <c r="H785" t="s">
        <v>15</v>
      </c>
      <c r="I785">
        <v>3</v>
      </c>
      <c r="J785" t="s">
        <v>23</v>
      </c>
      <c r="K785" t="s">
        <v>32</v>
      </c>
      <c r="L785">
        <v>42</v>
      </c>
      <c r="M785" t="s">
        <v>18</v>
      </c>
    </row>
    <row r="786" spans="1:13">
      <c r="A786">
        <v>20076</v>
      </c>
      <c r="B786" t="s">
        <v>52</v>
      </c>
      <c r="C786" t="s">
        <v>51</v>
      </c>
      <c r="D786" s="1">
        <v>10000</v>
      </c>
      <c r="E786">
        <v>2</v>
      </c>
      <c r="F786" t="s">
        <v>27</v>
      </c>
      <c r="G786" t="s">
        <v>25</v>
      </c>
      <c r="H786" t="s">
        <v>15</v>
      </c>
      <c r="I786">
        <v>2</v>
      </c>
      <c r="J786" t="s">
        <v>26</v>
      </c>
      <c r="K786" t="s">
        <v>32</v>
      </c>
      <c r="L786">
        <v>53</v>
      </c>
      <c r="M786" t="s">
        <v>15</v>
      </c>
    </row>
    <row r="787" spans="1:13">
      <c r="A787">
        <v>24496</v>
      </c>
      <c r="B787" t="s">
        <v>52</v>
      </c>
      <c r="C787" t="s">
        <v>51</v>
      </c>
      <c r="D787" s="1">
        <v>40000</v>
      </c>
      <c r="E787">
        <v>0</v>
      </c>
      <c r="F787" t="s">
        <v>27</v>
      </c>
      <c r="G787" t="s">
        <v>14</v>
      </c>
      <c r="H787" t="s">
        <v>18</v>
      </c>
      <c r="I787">
        <v>2</v>
      </c>
      <c r="J787" t="s">
        <v>16</v>
      </c>
      <c r="K787" t="s">
        <v>32</v>
      </c>
      <c r="L787">
        <v>28</v>
      </c>
      <c r="M787" t="s">
        <v>15</v>
      </c>
    </row>
    <row r="788" spans="1:13">
      <c r="A788">
        <v>15468</v>
      </c>
      <c r="B788" t="s">
        <v>50</v>
      </c>
      <c r="C788" t="s">
        <v>51</v>
      </c>
      <c r="D788" s="1">
        <v>50000</v>
      </c>
      <c r="E788">
        <v>1</v>
      </c>
      <c r="F788" t="s">
        <v>13</v>
      </c>
      <c r="G788" t="s">
        <v>14</v>
      </c>
      <c r="H788" t="s">
        <v>15</v>
      </c>
      <c r="I788">
        <v>1</v>
      </c>
      <c r="J788" t="s">
        <v>16</v>
      </c>
      <c r="K788" t="s">
        <v>32</v>
      </c>
      <c r="L788">
        <v>35</v>
      </c>
      <c r="M788" t="s">
        <v>18</v>
      </c>
    </row>
    <row r="789" spans="1:13">
      <c r="A789">
        <v>28031</v>
      </c>
      <c r="B789" t="s">
        <v>52</v>
      </c>
      <c r="C789" t="s">
        <v>51</v>
      </c>
      <c r="D789" s="1">
        <v>70000</v>
      </c>
      <c r="E789">
        <v>2</v>
      </c>
      <c r="F789" t="s">
        <v>13</v>
      </c>
      <c r="G789" t="s">
        <v>28</v>
      </c>
      <c r="H789" t="s">
        <v>18</v>
      </c>
      <c r="I789">
        <v>1</v>
      </c>
      <c r="J789" t="s">
        <v>22</v>
      </c>
      <c r="K789" t="s">
        <v>32</v>
      </c>
      <c r="L789">
        <v>59</v>
      </c>
      <c r="M789" t="s">
        <v>15</v>
      </c>
    </row>
    <row r="790" spans="1:13">
      <c r="A790">
        <v>26270</v>
      </c>
      <c r="B790" t="s">
        <v>52</v>
      </c>
      <c r="C790" t="s">
        <v>51</v>
      </c>
      <c r="D790" s="1">
        <v>20000</v>
      </c>
      <c r="E790">
        <v>2</v>
      </c>
      <c r="F790" t="s">
        <v>29</v>
      </c>
      <c r="G790" t="s">
        <v>20</v>
      </c>
      <c r="H790" t="s">
        <v>15</v>
      </c>
      <c r="I790">
        <v>2</v>
      </c>
      <c r="J790" t="s">
        <v>26</v>
      </c>
      <c r="K790" t="s">
        <v>32</v>
      </c>
      <c r="L790">
        <v>49</v>
      </c>
      <c r="M790" t="s">
        <v>18</v>
      </c>
    </row>
    <row r="791" spans="1:13">
      <c r="A791">
        <v>22221</v>
      </c>
      <c r="B791" t="s">
        <v>50</v>
      </c>
      <c r="C791" t="s">
        <v>50</v>
      </c>
      <c r="D791" s="1">
        <v>60000</v>
      </c>
      <c r="E791">
        <v>2</v>
      </c>
      <c r="F791" t="s">
        <v>27</v>
      </c>
      <c r="G791" t="s">
        <v>21</v>
      </c>
      <c r="H791" t="s">
        <v>18</v>
      </c>
      <c r="I791">
        <v>2</v>
      </c>
      <c r="J791" t="s">
        <v>26</v>
      </c>
      <c r="K791" t="s">
        <v>32</v>
      </c>
      <c r="L791">
        <v>48</v>
      </c>
      <c r="M791" t="s">
        <v>15</v>
      </c>
    </row>
    <row r="792" spans="1:13">
      <c r="A792">
        <v>28228</v>
      </c>
      <c r="B792" t="s">
        <v>52</v>
      </c>
      <c r="C792" t="s">
        <v>51</v>
      </c>
      <c r="D792" s="1">
        <v>80000</v>
      </c>
      <c r="E792">
        <v>2</v>
      </c>
      <c r="F792" t="s">
        <v>29</v>
      </c>
      <c r="G792" t="s">
        <v>14</v>
      </c>
      <c r="H792" t="s">
        <v>18</v>
      </c>
      <c r="I792">
        <v>2</v>
      </c>
      <c r="J792" t="s">
        <v>26</v>
      </c>
      <c r="K792" t="s">
        <v>32</v>
      </c>
      <c r="L792">
        <v>50</v>
      </c>
      <c r="M792" t="s">
        <v>18</v>
      </c>
    </row>
    <row r="793" spans="1:13">
      <c r="A793">
        <v>18363</v>
      </c>
      <c r="B793" t="s">
        <v>50</v>
      </c>
      <c r="C793" t="s">
        <v>50</v>
      </c>
      <c r="D793" s="1">
        <v>40000</v>
      </c>
      <c r="E793">
        <v>0</v>
      </c>
      <c r="F793" t="s">
        <v>27</v>
      </c>
      <c r="G793" t="s">
        <v>14</v>
      </c>
      <c r="H793" t="s">
        <v>15</v>
      </c>
      <c r="I793">
        <v>2</v>
      </c>
      <c r="J793" t="s">
        <v>23</v>
      </c>
      <c r="K793" t="s">
        <v>32</v>
      </c>
      <c r="L793">
        <v>28</v>
      </c>
      <c r="M793" t="s">
        <v>15</v>
      </c>
    </row>
    <row r="794" spans="1:13">
      <c r="A794">
        <v>23256</v>
      </c>
      <c r="B794" t="s">
        <v>52</v>
      </c>
      <c r="C794" t="s">
        <v>50</v>
      </c>
      <c r="D794" s="1">
        <v>30000</v>
      </c>
      <c r="E794">
        <v>1</v>
      </c>
      <c r="F794" t="s">
        <v>27</v>
      </c>
      <c r="G794" t="s">
        <v>20</v>
      </c>
      <c r="H794" t="s">
        <v>18</v>
      </c>
      <c r="I794">
        <v>1</v>
      </c>
      <c r="J794" t="s">
        <v>23</v>
      </c>
      <c r="K794" t="s">
        <v>32</v>
      </c>
      <c r="L794">
        <v>52</v>
      </c>
      <c r="M794" t="s">
        <v>18</v>
      </c>
    </row>
    <row r="795" spans="1:13">
      <c r="A795">
        <v>12768</v>
      </c>
      <c r="B795" t="s">
        <v>50</v>
      </c>
      <c r="C795" t="s">
        <v>50</v>
      </c>
      <c r="D795" s="1">
        <v>30000</v>
      </c>
      <c r="E795">
        <v>1</v>
      </c>
      <c r="F795" t="s">
        <v>27</v>
      </c>
      <c r="G795" t="s">
        <v>20</v>
      </c>
      <c r="H795" t="s">
        <v>15</v>
      </c>
      <c r="I795">
        <v>1</v>
      </c>
      <c r="J795" t="s">
        <v>22</v>
      </c>
      <c r="K795" t="s">
        <v>32</v>
      </c>
      <c r="L795">
        <v>52</v>
      </c>
      <c r="M795" t="s">
        <v>15</v>
      </c>
    </row>
    <row r="796" spans="1:13">
      <c r="A796">
        <v>20361</v>
      </c>
      <c r="B796" t="s">
        <v>50</v>
      </c>
      <c r="C796" t="s">
        <v>50</v>
      </c>
      <c r="D796" s="1">
        <v>50000</v>
      </c>
      <c r="E796">
        <v>2</v>
      </c>
      <c r="F796" t="s">
        <v>31</v>
      </c>
      <c r="G796" t="s">
        <v>28</v>
      </c>
      <c r="H796" t="s">
        <v>15</v>
      </c>
      <c r="I796">
        <v>2</v>
      </c>
      <c r="J796" t="s">
        <v>23</v>
      </c>
      <c r="K796" t="s">
        <v>32</v>
      </c>
      <c r="L796">
        <v>69</v>
      </c>
      <c r="M796" t="s">
        <v>18</v>
      </c>
    </row>
    <row r="797" spans="1:13">
      <c r="A797">
        <v>21306</v>
      </c>
      <c r="B797" t="s">
        <v>52</v>
      </c>
      <c r="C797" t="s">
        <v>50</v>
      </c>
      <c r="D797" s="1">
        <v>60000</v>
      </c>
      <c r="E797">
        <v>2</v>
      </c>
      <c r="F797" t="s">
        <v>27</v>
      </c>
      <c r="G797" t="s">
        <v>21</v>
      </c>
      <c r="H797" t="s">
        <v>15</v>
      </c>
      <c r="I797">
        <v>2</v>
      </c>
      <c r="J797" t="s">
        <v>23</v>
      </c>
      <c r="K797" t="s">
        <v>32</v>
      </c>
      <c r="L797">
        <v>51</v>
      </c>
      <c r="M797" t="s">
        <v>18</v>
      </c>
    </row>
    <row r="798" spans="1:13">
      <c r="A798">
        <v>13382</v>
      </c>
      <c r="B798" t="s">
        <v>50</v>
      </c>
      <c r="C798" t="s">
        <v>50</v>
      </c>
      <c r="D798" s="1">
        <v>70000</v>
      </c>
      <c r="E798">
        <v>5</v>
      </c>
      <c r="F798" t="s">
        <v>19</v>
      </c>
      <c r="G798" t="s">
        <v>21</v>
      </c>
      <c r="H798" t="s">
        <v>15</v>
      </c>
      <c r="I798">
        <v>2</v>
      </c>
      <c r="J798" t="s">
        <v>26</v>
      </c>
      <c r="K798" t="s">
        <v>32</v>
      </c>
      <c r="L798">
        <v>57</v>
      </c>
      <c r="M798" t="s">
        <v>15</v>
      </c>
    </row>
    <row r="799" spans="1:13">
      <c r="A799">
        <v>20310</v>
      </c>
      <c r="B799" t="s">
        <v>52</v>
      </c>
      <c r="C799" t="s">
        <v>50</v>
      </c>
      <c r="D799" s="1">
        <v>60000</v>
      </c>
      <c r="E799">
        <v>0</v>
      </c>
      <c r="F799" t="s">
        <v>19</v>
      </c>
      <c r="G799" t="s">
        <v>14</v>
      </c>
      <c r="H799" t="s">
        <v>15</v>
      </c>
      <c r="I799">
        <v>1</v>
      </c>
      <c r="J799" t="s">
        <v>23</v>
      </c>
      <c r="K799" t="s">
        <v>32</v>
      </c>
      <c r="L799">
        <v>27</v>
      </c>
      <c r="M799" t="s">
        <v>15</v>
      </c>
    </row>
    <row r="800" spans="1:13">
      <c r="A800">
        <v>22971</v>
      </c>
      <c r="B800" t="s">
        <v>52</v>
      </c>
      <c r="C800" t="s">
        <v>51</v>
      </c>
      <c r="D800" s="1">
        <v>30000</v>
      </c>
      <c r="E800">
        <v>0</v>
      </c>
      <c r="F800" t="s">
        <v>27</v>
      </c>
      <c r="G800" t="s">
        <v>14</v>
      </c>
      <c r="H800" t="s">
        <v>18</v>
      </c>
      <c r="I800">
        <v>2</v>
      </c>
      <c r="J800" t="s">
        <v>16</v>
      </c>
      <c r="K800" t="s">
        <v>32</v>
      </c>
      <c r="L800">
        <v>25</v>
      </c>
      <c r="M800" t="s">
        <v>15</v>
      </c>
    </row>
    <row r="801" spans="1:13">
      <c r="A801">
        <v>15287</v>
      </c>
      <c r="B801" t="s">
        <v>52</v>
      </c>
      <c r="C801" t="s">
        <v>51</v>
      </c>
      <c r="D801" s="1">
        <v>50000</v>
      </c>
      <c r="E801">
        <v>1</v>
      </c>
      <c r="F801" t="s">
        <v>31</v>
      </c>
      <c r="G801" t="s">
        <v>14</v>
      </c>
      <c r="H801" t="s">
        <v>15</v>
      </c>
      <c r="I801">
        <v>0</v>
      </c>
      <c r="J801" t="s">
        <v>26</v>
      </c>
      <c r="K801" t="s">
        <v>32</v>
      </c>
      <c r="L801">
        <v>33</v>
      </c>
      <c r="M801" t="s">
        <v>15</v>
      </c>
    </row>
    <row r="802" spans="1:13">
      <c r="A802">
        <v>15532</v>
      </c>
      <c r="B802" t="s">
        <v>52</v>
      </c>
      <c r="C802" t="s">
        <v>50</v>
      </c>
      <c r="D802" s="1">
        <v>60000</v>
      </c>
      <c r="E802">
        <v>4</v>
      </c>
      <c r="F802" t="s">
        <v>13</v>
      </c>
      <c r="G802" t="s">
        <v>21</v>
      </c>
      <c r="H802" t="s">
        <v>15</v>
      </c>
      <c r="I802">
        <v>2</v>
      </c>
      <c r="J802" t="s">
        <v>22</v>
      </c>
      <c r="K802" t="s">
        <v>32</v>
      </c>
      <c r="L802">
        <v>43</v>
      </c>
      <c r="M802" t="s">
        <v>15</v>
      </c>
    </row>
    <row r="803" spans="1:13">
      <c r="A803">
        <v>11255</v>
      </c>
      <c r="B803" t="s">
        <v>50</v>
      </c>
      <c r="C803" t="s">
        <v>50</v>
      </c>
      <c r="D803" s="1">
        <v>70000</v>
      </c>
      <c r="E803">
        <v>4</v>
      </c>
      <c r="F803" t="s">
        <v>31</v>
      </c>
      <c r="G803" t="s">
        <v>28</v>
      </c>
      <c r="H803" t="s">
        <v>15</v>
      </c>
      <c r="I803">
        <v>2</v>
      </c>
      <c r="J803" t="s">
        <v>23</v>
      </c>
      <c r="K803" t="s">
        <v>32</v>
      </c>
      <c r="L803">
        <v>73</v>
      </c>
      <c r="M803" t="s">
        <v>18</v>
      </c>
    </row>
    <row r="804" spans="1:13">
      <c r="A804">
        <v>28090</v>
      </c>
      <c r="B804" t="s">
        <v>50</v>
      </c>
      <c r="C804" t="s">
        <v>50</v>
      </c>
      <c r="D804" s="1">
        <v>40000</v>
      </c>
      <c r="E804">
        <v>0</v>
      </c>
      <c r="F804" t="s">
        <v>19</v>
      </c>
      <c r="G804" t="s">
        <v>14</v>
      </c>
      <c r="H804" t="s">
        <v>15</v>
      </c>
      <c r="I804">
        <v>1</v>
      </c>
      <c r="J804" t="s">
        <v>23</v>
      </c>
      <c r="K804" t="s">
        <v>32</v>
      </c>
      <c r="L804">
        <v>27</v>
      </c>
      <c r="M804" t="s">
        <v>18</v>
      </c>
    </row>
    <row r="805" spans="1:13">
      <c r="A805">
        <v>15255</v>
      </c>
      <c r="B805" t="s">
        <v>50</v>
      </c>
      <c r="C805" t="s">
        <v>50</v>
      </c>
      <c r="D805" s="1">
        <v>40000</v>
      </c>
      <c r="E805">
        <v>0</v>
      </c>
      <c r="F805" t="s">
        <v>27</v>
      </c>
      <c r="G805" t="s">
        <v>14</v>
      </c>
      <c r="H805" t="s">
        <v>15</v>
      </c>
      <c r="I805">
        <v>2</v>
      </c>
      <c r="J805" t="s">
        <v>23</v>
      </c>
      <c r="K805" t="s">
        <v>32</v>
      </c>
      <c r="L805">
        <v>28</v>
      </c>
      <c r="M805" t="s">
        <v>15</v>
      </c>
    </row>
    <row r="806" spans="1:13">
      <c r="A806">
        <v>13154</v>
      </c>
      <c r="B806" t="s">
        <v>50</v>
      </c>
      <c r="C806" t="s">
        <v>50</v>
      </c>
      <c r="D806" s="1">
        <v>40000</v>
      </c>
      <c r="E806">
        <v>0</v>
      </c>
      <c r="F806" t="s">
        <v>27</v>
      </c>
      <c r="G806" t="s">
        <v>14</v>
      </c>
      <c r="H806" t="s">
        <v>18</v>
      </c>
      <c r="I806">
        <v>2</v>
      </c>
      <c r="J806" t="s">
        <v>16</v>
      </c>
      <c r="K806" t="s">
        <v>32</v>
      </c>
      <c r="L806">
        <v>27</v>
      </c>
      <c r="M806" t="s">
        <v>15</v>
      </c>
    </row>
    <row r="807" spans="1:13">
      <c r="A807">
        <v>26778</v>
      </c>
      <c r="B807" t="s">
        <v>52</v>
      </c>
      <c r="C807" t="s">
        <v>51</v>
      </c>
      <c r="D807" s="1">
        <v>40000</v>
      </c>
      <c r="E807">
        <v>0</v>
      </c>
      <c r="F807" t="s">
        <v>27</v>
      </c>
      <c r="G807" t="s">
        <v>14</v>
      </c>
      <c r="H807" t="s">
        <v>15</v>
      </c>
      <c r="I807">
        <v>2</v>
      </c>
      <c r="J807" t="s">
        <v>23</v>
      </c>
      <c r="K807" t="s">
        <v>32</v>
      </c>
      <c r="L807">
        <v>31</v>
      </c>
      <c r="M807" t="s">
        <v>18</v>
      </c>
    </row>
    <row r="808" spans="1:13">
      <c r="A808">
        <v>23248</v>
      </c>
      <c r="B808" t="s">
        <v>50</v>
      </c>
      <c r="C808" t="s">
        <v>51</v>
      </c>
      <c r="D808" s="1">
        <v>10000</v>
      </c>
      <c r="E808">
        <v>2</v>
      </c>
      <c r="F808" t="s">
        <v>27</v>
      </c>
      <c r="G808" t="s">
        <v>25</v>
      </c>
      <c r="H808" t="s">
        <v>15</v>
      </c>
      <c r="I808">
        <v>2</v>
      </c>
      <c r="J808" t="s">
        <v>26</v>
      </c>
      <c r="K808" t="s">
        <v>32</v>
      </c>
      <c r="L808">
        <v>53</v>
      </c>
      <c r="M808" t="s">
        <v>18</v>
      </c>
    </row>
    <row r="809" spans="1:13">
      <c r="A809">
        <v>21417</v>
      </c>
      <c r="B809" t="s">
        <v>52</v>
      </c>
      <c r="C809" t="s">
        <v>51</v>
      </c>
      <c r="D809" s="1">
        <v>60000</v>
      </c>
      <c r="E809">
        <v>0</v>
      </c>
      <c r="F809" t="s">
        <v>19</v>
      </c>
      <c r="G809" t="s">
        <v>21</v>
      </c>
      <c r="H809" t="s">
        <v>18</v>
      </c>
      <c r="I809">
        <v>2</v>
      </c>
      <c r="J809" t="s">
        <v>26</v>
      </c>
      <c r="K809" t="s">
        <v>32</v>
      </c>
      <c r="L809">
        <v>32</v>
      </c>
      <c r="M809" t="s">
        <v>15</v>
      </c>
    </row>
    <row r="810" spans="1:13">
      <c r="A810">
        <v>17668</v>
      </c>
      <c r="B810" t="s">
        <v>52</v>
      </c>
      <c r="C810" t="s">
        <v>50</v>
      </c>
      <c r="D810" s="1">
        <v>30000</v>
      </c>
      <c r="E810">
        <v>2</v>
      </c>
      <c r="F810" t="s">
        <v>27</v>
      </c>
      <c r="G810" t="s">
        <v>14</v>
      </c>
      <c r="H810" t="s">
        <v>15</v>
      </c>
      <c r="I810">
        <v>2</v>
      </c>
      <c r="J810" t="s">
        <v>26</v>
      </c>
      <c r="K810" t="s">
        <v>32</v>
      </c>
      <c r="L810">
        <v>50</v>
      </c>
      <c r="M810" t="s">
        <v>15</v>
      </c>
    </row>
    <row r="811" spans="1:13">
      <c r="A811">
        <v>27994</v>
      </c>
      <c r="B811" t="s">
        <v>50</v>
      </c>
      <c r="C811" t="s">
        <v>51</v>
      </c>
      <c r="D811" s="1">
        <v>40000</v>
      </c>
      <c r="E811">
        <v>4</v>
      </c>
      <c r="F811" t="s">
        <v>27</v>
      </c>
      <c r="G811" t="s">
        <v>21</v>
      </c>
      <c r="H811" t="s">
        <v>15</v>
      </c>
      <c r="I811">
        <v>2</v>
      </c>
      <c r="J811" t="s">
        <v>23</v>
      </c>
      <c r="K811" t="s">
        <v>32</v>
      </c>
      <c r="L811">
        <v>69</v>
      </c>
      <c r="M811" t="s">
        <v>18</v>
      </c>
    </row>
    <row r="812" spans="1:13">
      <c r="A812">
        <v>20376</v>
      </c>
      <c r="B812" t="s">
        <v>52</v>
      </c>
      <c r="C812" t="s">
        <v>51</v>
      </c>
      <c r="D812" s="1">
        <v>70000</v>
      </c>
      <c r="E812">
        <v>3</v>
      </c>
      <c r="F812" t="s">
        <v>31</v>
      </c>
      <c r="G812" t="s">
        <v>28</v>
      </c>
      <c r="H812" t="s">
        <v>15</v>
      </c>
      <c r="I812">
        <v>2</v>
      </c>
      <c r="J812" t="s">
        <v>23</v>
      </c>
      <c r="K812" t="s">
        <v>32</v>
      </c>
      <c r="L812">
        <v>52</v>
      </c>
      <c r="M812" t="s">
        <v>15</v>
      </c>
    </row>
    <row r="813" spans="1:13">
      <c r="A813">
        <v>25954</v>
      </c>
      <c r="B813" t="s">
        <v>50</v>
      </c>
      <c r="C813" t="s">
        <v>50</v>
      </c>
      <c r="D813" s="1">
        <v>60000</v>
      </c>
      <c r="E813">
        <v>0</v>
      </c>
      <c r="F813" t="s">
        <v>19</v>
      </c>
      <c r="G813" t="s">
        <v>14</v>
      </c>
      <c r="H813" t="s">
        <v>18</v>
      </c>
      <c r="I813">
        <v>2</v>
      </c>
      <c r="J813" t="s">
        <v>26</v>
      </c>
      <c r="K813" t="s">
        <v>32</v>
      </c>
      <c r="L813">
        <v>31</v>
      </c>
      <c r="M813" t="s">
        <v>18</v>
      </c>
    </row>
    <row r="814" spans="1:13">
      <c r="A814">
        <v>15749</v>
      </c>
      <c r="B814" t="s">
        <v>52</v>
      </c>
      <c r="C814" t="s">
        <v>51</v>
      </c>
      <c r="D814" s="1">
        <v>70000</v>
      </c>
      <c r="E814">
        <v>4</v>
      </c>
      <c r="F814" t="s">
        <v>13</v>
      </c>
      <c r="G814" t="s">
        <v>28</v>
      </c>
      <c r="H814" t="s">
        <v>15</v>
      </c>
      <c r="I814">
        <v>2</v>
      </c>
      <c r="J814" t="s">
        <v>30</v>
      </c>
      <c r="K814" t="s">
        <v>32</v>
      </c>
      <c r="L814">
        <v>61</v>
      </c>
      <c r="M814" t="s">
        <v>18</v>
      </c>
    </row>
    <row r="815" spans="1:13">
      <c r="A815">
        <v>25899</v>
      </c>
      <c r="B815" t="s">
        <v>50</v>
      </c>
      <c r="C815" t="s">
        <v>51</v>
      </c>
      <c r="D815" s="1">
        <v>70000</v>
      </c>
      <c r="E815">
        <v>2</v>
      </c>
      <c r="F815" t="s">
        <v>27</v>
      </c>
      <c r="G815" t="s">
        <v>21</v>
      </c>
      <c r="H815" t="s">
        <v>15</v>
      </c>
      <c r="I815">
        <v>2</v>
      </c>
      <c r="J815" t="s">
        <v>30</v>
      </c>
      <c r="K815" t="s">
        <v>32</v>
      </c>
      <c r="L815">
        <v>53</v>
      </c>
      <c r="M815" t="s">
        <v>18</v>
      </c>
    </row>
    <row r="816" spans="1:13">
      <c r="A816">
        <v>13351</v>
      </c>
      <c r="B816" t="s">
        <v>52</v>
      </c>
      <c r="C816" t="s">
        <v>51</v>
      </c>
      <c r="D816" s="1">
        <v>70000</v>
      </c>
      <c r="E816">
        <v>4</v>
      </c>
      <c r="F816" t="s">
        <v>13</v>
      </c>
      <c r="G816" t="s">
        <v>28</v>
      </c>
      <c r="H816" t="s">
        <v>15</v>
      </c>
      <c r="I816">
        <v>2</v>
      </c>
      <c r="J816" t="s">
        <v>26</v>
      </c>
      <c r="K816" t="s">
        <v>32</v>
      </c>
      <c r="L816">
        <v>62</v>
      </c>
      <c r="M816" t="s">
        <v>15</v>
      </c>
    </row>
    <row r="817" spans="1:13">
      <c r="A817">
        <v>23333</v>
      </c>
      <c r="B817" t="s">
        <v>50</v>
      </c>
      <c r="C817" t="s">
        <v>50</v>
      </c>
      <c r="D817" s="1">
        <v>40000</v>
      </c>
      <c r="E817">
        <v>0</v>
      </c>
      <c r="F817" t="s">
        <v>19</v>
      </c>
      <c r="G817" t="s">
        <v>14</v>
      </c>
      <c r="H817" t="s">
        <v>18</v>
      </c>
      <c r="I817">
        <v>2</v>
      </c>
      <c r="J817" t="s">
        <v>26</v>
      </c>
      <c r="K817" t="s">
        <v>32</v>
      </c>
      <c r="L817">
        <v>30</v>
      </c>
      <c r="M817" t="s">
        <v>18</v>
      </c>
    </row>
    <row r="818" spans="1:13">
      <c r="A818">
        <v>21660</v>
      </c>
      <c r="B818" t="s">
        <v>50</v>
      </c>
      <c r="C818" t="s">
        <v>51</v>
      </c>
      <c r="D818" s="1">
        <v>60000</v>
      </c>
      <c r="E818">
        <v>3</v>
      </c>
      <c r="F818" t="s">
        <v>31</v>
      </c>
      <c r="G818" t="s">
        <v>21</v>
      </c>
      <c r="H818" t="s">
        <v>15</v>
      </c>
      <c r="I818">
        <v>0</v>
      </c>
      <c r="J818" t="s">
        <v>22</v>
      </c>
      <c r="K818" t="s">
        <v>32</v>
      </c>
      <c r="L818">
        <v>43</v>
      </c>
      <c r="M818" t="s">
        <v>15</v>
      </c>
    </row>
    <row r="819" spans="1:13">
      <c r="A819">
        <v>17012</v>
      </c>
      <c r="B819" t="s">
        <v>50</v>
      </c>
      <c r="C819" t="s">
        <v>51</v>
      </c>
      <c r="D819" s="1">
        <v>60000</v>
      </c>
      <c r="E819">
        <v>3</v>
      </c>
      <c r="F819" t="s">
        <v>31</v>
      </c>
      <c r="G819" t="s">
        <v>21</v>
      </c>
      <c r="H819" t="s">
        <v>15</v>
      </c>
      <c r="I819">
        <v>0</v>
      </c>
      <c r="J819" t="s">
        <v>22</v>
      </c>
      <c r="K819" t="s">
        <v>32</v>
      </c>
      <c r="L819">
        <v>42</v>
      </c>
      <c r="M819" t="s">
        <v>15</v>
      </c>
    </row>
    <row r="820" spans="1:13">
      <c r="A820">
        <v>24514</v>
      </c>
      <c r="B820" t="s">
        <v>50</v>
      </c>
      <c r="C820" t="s">
        <v>50</v>
      </c>
      <c r="D820" s="1">
        <v>40000</v>
      </c>
      <c r="E820">
        <v>0</v>
      </c>
      <c r="F820" t="s">
        <v>19</v>
      </c>
      <c r="G820" t="s">
        <v>14</v>
      </c>
      <c r="H820" t="s">
        <v>15</v>
      </c>
      <c r="I820">
        <v>1</v>
      </c>
      <c r="J820" t="s">
        <v>23</v>
      </c>
      <c r="K820" t="s">
        <v>32</v>
      </c>
      <c r="L820">
        <v>30</v>
      </c>
      <c r="M820" t="s">
        <v>18</v>
      </c>
    </row>
    <row r="821" spans="1:13">
      <c r="A821">
        <v>27505</v>
      </c>
      <c r="B821" t="s">
        <v>52</v>
      </c>
      <c r="C821" t="s">
        <v>51</v>
      </c>
      <c r="D821" s="1">
        <v>40000</v>
      </c>
      <c r="E821">
        <v>0</v>
      </c>
      <c r="F821" t="s">
        <v>27</v>
      </c>
      <c r="G821" t="s">
        <v>14</v>
      </c>
      <c r="H821" t="s">
        <v>15</v>
      </c>
      <c r="I821">
        <v>2</v>
      </c>
      <c r="J821" t="s">
        <v>23</v>
      </c>
      <c r="K821" t="s">
        <v>32</v>
      </c>
      <c r="L821">
        <v>30</v>
      </c>
      <c r="M821" t="s">
        <v>18</v>
      </c>
    </row>
    <row r="822" spans="1:13">
      <c r="A822">
        <v>29243</v>
      </c>
      <c r="B822" t="s">
        <v>52</v>
      </c>
      <c r="C822" t="s">
        <v>50</v>
      </c>
      <c r="D822" s="1">
        <v>110000</v>
      </c>
      <c r="E822">
        <v>1</v>
      </c>
      <c r="F822" t="s">
        <v>13</v>
      </c>
      <c r="G822" t="s">
        <v>28</v>
      </c>
      <c r="H822" t="s">
        <v>15</v>
      </c>
      <c r="I822">
        <v>1</v>
      </c>
      <c r="J822" t="s">
        <v>23</v>
      </c>
      <c r="K822" t="s">
        <v>32</v>
      </c>
      <c r="L822">
        <v>43</v>
      </c>
      <c r="M822" t="s">
        <v>18</v>
      </c>
    </row>
    <row r="823" spans="1:13">
      <c r="A823">
        <v>26582</v>
      </c>
      <c r="B823" t="s">
        <v>50</v>
      </c>
      <c r="C823" t="s">
        <v>50</v>
      </c>
      <c r="D823" s="1">
        <v>60000</v>
      </c>
      <c r="E823">
        <v>0</v>
      </c>
      <c r="F823" t="s">
        <v>19</v>
      </c>
      <c r="G823" t="s">
        <v>14</v>
      </c>
      <c r="H823" t="s">
        <v>15</v>
      </c>
      <c r="I823">
        <v>2</v>
      </c>
      <c r="J823" t="s">
        <v>23</v>
      </c>
      <c r="K823" t="s">
        <v>32</v>
      </c>
      <c r="L823">
        <v>33</v>
      </c>
      <c r="M823" t="s">
        <v>15</v>
      </c>
    </row>
    <row r="824" spans="1:13">
      <c r="A824">
        <v>14271</v>
      </c>
      <c r="B824" t="s">
        <v>50</v>
      </c>
      <c r="C824" t="s">
        <v>50</v>
      </c>
      <c r="D824" s="1">
        <v>30000</v>
      </c>
      <c r="E824">
        <v>0</v>
      </c>
      <c r="F824" t="s">
        <v>27</v>
      </c>
      <c r="G824" t="s">
        <v>14</v>
      </c>
      <c r="H824" t="s">
        <v>15</v>
      </c>
      <c r="I824">
        <v>2</v>
      </c>
      <c r="J824" t="s">
        <v>23</v>
      </c>
      <c r="K824" t="s">
        <v>32</v>
      </c>
      <c r="L824">
        <v>32</v>
      </c>
      <c r="M824" t="s">
        <v>18</v>
      </c>
    </row>
    <row r="825" spans="1:13">
      <c r="A825">
        <v>23041</v>
      </c>
      <c r="B825" t="s">
        <v>52</v>
      </c>
      <c r="C825" t="s">
        <v>51</v>
      </c>
      <c r="D825" s="1">
        <v>70000</v>
      </c>
      <c r="E825">
        <v>4</v>
      </c>
      <c r="F825" t="s">
        <v>27</v>
      </c>
      <c r="G825" t="s">
        <v>21</v>
      </c>
      <c r="H825" t="s">
        <v>15</v>
      </c>
      <c r="I825">
        <v>0</v>
      </c>
      <c r="J825" t="s">
        <v>23</v>
      </c>
      <c r="K825" t="s">
        <v>32</v>
      </c>
      <c r="L825">
        <v>50</v>
      </c>
      <c r="M825" t="s">
        <v>15</v>
      </c>
    </row>
    <row r="826" spans="1:13">
      <c r="A826">
        <v>29048</v>
      </c>
      <c r="B826" t="s">
        <v>52</v>
      </c>
      <c r="C826" t="s">
        <v>50</v>
      </c>
      <c r="D826" s="1">
        <v>110000</v>
      </c>
      <c r="E826">
        <v>2</v>
      </c>
      <c r="F826" t="s">
        <v>13</v>
      </c>
      <c r="G826" t="s">
        <v>28</v>
      </c>
      <c r="H826" t="s">
        <v>18</v>
      </c>
      <c r="I826">
        <v>3</v>
      </c>
      <c r="J826" t="s">
        <v>16</v>
      </c>
      <c r="K826" t="s">
        <v>32</v>
      </c>
      <c r="L826">
        <v>37</v>
      </c>
      <c r="M826" t="s">
        <v>15</v>
      </c>
    </row>
    <row r="827" spans="1:13">
      <c r="A827">
        <v>24433</v>
      </c>
      <c r="B827" t="s">
        <v>50</v>
      </c>
      <c r="C827" t="s">
        <v>50</v>
      </c>
      <c r="D827" s="1">
        <v>70000</v>
      </c>
      <c r="E827">
        <v>3</v>
      </c>
      <c r="F827" t="s">
        <v>27</v>
      </c>
      <c r="G827" t="s">
        <v>21</v>
      </c>
      <c r="H827" t="s">
        <v>18</v>
      </c>
      <c r="I827">
        <v>1</v>
      </c>
      <c r="J827" t="s">
        <v>26</v>
      </c>
      <c r="K827" t="s">
        <v>32</v>
      </c>
      <c r="L827">
        <v>52</v>
      </c>
      <c r="M827" t="s">
        <v>15</v>
      </c>
    </row>
    <row r="828" spans="1:13">
      <c r="A828">
        <v>15501</v>
      </c>
      <c r="B828" t="s">
        <v>50</v>
      </c>
      <c r="C828" t="s">
        <v>50</v>
      </c>
      <c r="D828" s="1">
        <v>70000</v>
      </c>
      <c r="E828">
        <v>4</v>
      </c>
      <c r="F828" t="s">
        <v>31</v>
      </c>
      <c r="G828" t="s">
        <v>21</v>
      </c>
      <c r="H828" t="s">
        <v>15</v>
      </c>
      <c r="I828">
        <v>0</v>
      </c>
      <c r="J828" t="s">
        <v>22</v>
      </c>
      <c r="K828" t="s">
        <v>32</v>
      </c>
      <c r="L828">
        <v>36</v>
      </c>
      <c r="M828" t="s">
        <v>15</v>
      </c>
    </row>
    <row r="829" spans="1:13">
      <c r="A829">
        <v>13911</v>
      </c>
      <c r="B829" t="s">
        <v>52</v>
      </c>
      <c r="C829" t="s">
        <v>51</v>
      </c>
      <c r="D829" s="1">
        <v>80000</v>
      </c>
      <c r="E829">
        <v>3</v>
      </c>
      <c r="F829" t="s">
        <v>13</v>
      </c>
      <c r="G829" t="s">
        <v>14</v>
      </c>
      <c r="H829" t="s">
        <v>15</v>
      </c>
      <c r="I829">
        <v>2</v>
      </c>
      <c r="J829" t="s">
        <v>22</v>
      </c>
      <c r="K829" t="s">
        <v>32</v>
      </c>
      <c r="L829">
        <v>41</v>
      </c>
      <c r="M829" t="s">
        <v>15</v>
      </c>
    </row>
    <row r="830" spans="1:13">
      <c r="A830">
        <v>20421</v>
      </c>
      <c r="B830" t="s">
        <v>52</v>
      </c>
      <c r="C830" t="s">
        <v>51</v>
      </c>
      <c r="D830" s="1">
        <v>40000</v>
      </c>
      <c r="E830">
        <v>0</v>
      </c>
      <c r="F830" t="s">
        <v>29</v>
      </c>
      <c r="G830" t="s">
        <v>20</v>
      </c>
      <c r="H830" t="s">
        <v>15</v>
      </c>
      <c r="I830">
        <v>2</v>
      </c>
      <c r="J830" t="s">
        <v>23</v>
      </c>
      <c r="K830" t="s">
        <v>32</v>
      </c>
      <c r="L830">
        <v>26</v>
      </c>
      <c r="M830" t="s">
        <v>18</v>
      </c>
    </row>
    <row r="831" spans="1:13">
      <c r="A831">
        <v>16009</v>
      </c>
      <c r="B831" t="s">
        <v>52</v>
      </c>
      <c r="C831" t="s">
        <v>50</v>
      </c>
      <c r="D831" s="1">
        <v>170000</v>
      </c>
      <c r="E831">
        <v>1</v>
      </c>
      <c r="F831" t="s">
        <v>31</v>
      </c>
      <c r="G831" t="s">
        <v>28</v>
      </c>
      <c r="H831" t="s">
        <v>18</v>
      </c>
      <c r="I831">
        <v>4</v>
      </c>
      <c r="J831" t="s">
        <v>16</v>
      </c>
      <c r="K831" t="s">
        <v>32</v>
      </c>
      <c r="L831">
        <v>66</v>
      </c>
      <c r="M831" t="s">
        <v>18</v>
      </c>
    </row>
    <row r="832" spans="1:13">
      <c r="A832">
        <v>18411</v>
      </c>
      <c r="B832" t="s">
        <v>50</v>
      </c>
      <c r="C832" t="s">
        <v>50</v>
      </c>
      <c r="D832" s="1">
        <v>60000</v>
      </c>
      <c r="E832">
        <v>2</v>
      </c>
      <c r="F832" t="s">
        <v>27</v>
      </c>
      <c r="G832" t="s">
        <v>21</v>
      </c>
      <c r="H832" t="s">
        <v>18</v>
      </c>
      <c r="I832">
        <v>2</v>
      </c>
      <c r="J832" t="s">
        <v>23</v>
      </c>
      <c r="K832" t="s">
        <v>32</v>
      </c>
      <c r="L832">
        <v>51</v>
      </c>
      <c r="M832" t="s">
        <v>18</v>
      </c>
    </row>
    <row r="833" spans="1:13">
      <c r="A833">
        <v>19163</v>
      </c>
      <c r="B833" t="s">
        <v>50</v>
      </c>
      <c r="C833" t="s">
        <v>51</v>
      </c>
      <c r="D833" s="1">
        <v>70000</v>
      </c>
      <c r="E833">
        <v>4</v>
      </c>
      <c r="F833" t="s">
        <v>13</v>
      </c>
      <c r="G833" t="s">
        <v>21</v>
      </c>
      <c r="H833" t="s">
        <v>15</v>
      </c>
      <c r="I833">
        <v>2</v>
      </c>
      <c r="J833" t="s">
        <v>16</v>
      </c>
      <c r="K833" t="s">
        <v>32</v>
      </c>
      <c r="L833">
        <v>43</v>
      </c>
      <c r="M833" t="s">
        <v>15</v>
      </c>
    </row>
    <row r="834" spans="1:13">
      <c r="A834">
        <v>18572</v>
      </c>
      <c r="B834" t="s">
        <v>50</v>
      </c>
      <c r="C834" t="s">
        <v>51</v>
      </c>
      <c r="D834" s="1">
        <v>60000</v>
      </c>
      <c r="E834">
        <v>0</v>
      </c>
      <c r="F834" t="s">
        <v>31</v>
      </c>
      <c r="G834" t="s">
        <v>21</v>
      </c>
      <c r="H834" t="s">
        <v>15</v>
      </c>
      <c r="I834">
        <v>0</v>
      </c>
      <c r="J834" t="s">
        <v>16</v>
      </c>
      <c r="K834" t="s">
        <v>32</v>
      </c>
      <c r="L834">
        <v>39</v>
      </c>
      <c r="M834" t="s">
        <v>18</v>
      </c>
    </row>
    <row r="835" spans="1:13">
      <c r="A835">
        <v>27540</v>
      </c>
      <c r="B835" t="s">
        <v>52</v>
      </c>
      <c r="C835" t="s">
        <v>51</v>
      </c>
      <c r="D835" s="1">
        <v>70000</v>
      </c>
      <c r="E835">
        <v>0</v>
      </c>
      <c r="F835" t="s">
        <v>13</v>
      </c>
      <c r="G835" t="s">
        <v>21</v>
      </c>
      <c r="H835" t="s">
        <v>18</v>
      </c>
      <c r="I835">
        <v>1</v>
      </c>
      <c r="J835" t="s">
        <v>16</v>
      </c>
      <c r="K835" t="s">
        <v>32</v>
      </c>
      <c r="L835">
        <v>37</v>
      </c>
      <c r="M835" t="s">
        <v>15</v>
      </c>
    </row>
    <row r="836" spans="1:13">
      <c r="A836">
        <v>19889</v>
      </c>
      <c r="B836" t="s">
        <v>52</v>
      </c>
      <c r="C836" t="s">
        <v>51</v>
      </c>
      <c r="D836" s="1">
        <v>70000</v>
      </c>
      <c r="E836">
        <v>2</v>
      </c>
      <c r="F836" t="s">
        <v>29</v>
      </c>
      <c r="G836" t="s">
        <v>14</v>
      </c>
      <c r="H836" t="s">
        <v>18</v>
      </c>
      <c r="I836">
        <v>2</v>
      </c>
      <c r="J836" t="s">
        <v>22</v>
      </c>
      <c r="K836" t="s">
        <v>32</v>
      </c>
      <c r="L836">
        <v>54</v>
      </c>
      <c r="M836" t="s">
        <v>15</v>
      </c>
    </row>
    <row r="837" spans="1:13">
      <c r="A837">
        <v>12922</v>
      </c>
      <c r="B837" t="s">
        <v>52</v>
      </c>
      <c r="C837" t="s">
        <v>51</v>
      </c>
      <c r="D837" s="1">
        <v>60000</v>
      </c>
      <c r="E837">
        <v>3</v>
      </c>
      <c r="F837" t="s">
        <v>13</v>
      </c>
      <c r="G837" t="s">
        <v>14</v>
      </c>
      <c r="H837" t="s">
        <v>15</v>
      </c>
      <c r="I837">
        <v>0</v>
      </c>
      <c r="J837" t="s">
        <v>22</v>
      </c>
      <c r="K837" t="s">
        <v>32</v>
      </c>
      <c r="L837">
        <v>40</v>
      </c>
      <c r="M837" t="s">
        <v>15</v>
      </c>
    </row>
    <row r="838" spans="1:13">
      <c r="A838">
        <v>18891</v>
      </c>
      <c r="B838" t="s">
        <v>50</v>
      </c>
      <c r="C838" t="s">
        <v>51</v>
      </c>
      <c r="D838" s="1">
        <v>40000</v>
      </c>
      <c r="E838">
        <v>0</v>
      </c>
      <c r="F838" t="s">
        <v>19</v>
      </c>
      <c r="G838" t="s">
        <v>14</v>
      </c>
      <c r="H838" t="s">
        <v>15</v>
      </c>
      <c r="I838">
        <v>2</v>
      </c>
      <c r="J838" t="s">
        <v>23</v>
      </c>
      <c r="K838" t="s">
        <v>32</v>
      </c>
      <c r="L838">
        <v>28</v>
      </c>
      <c r="M838" t="s">
        <v>18</v>
      </c>
    </row>
    <row r="839" spans="1:13">
      <c r="A839">
        <v>16773</v>
      </c>
      <c r="B839" t="s">
        <v>50</v>
      </c>
      <c r="C839" t="s">
        <v>50</v>
      </c>
      <c r="D839" s="1">
        <v>60000</v>
      </c>
      <c r="E839">
        <v>1</v>
      </c>
      <c r="F839" t="s">
        <v>31</v>
      </c>
      <c r="G839" t="s">
        <v>14</v>
      </c>
      <c r="H839" t="s">
        <v>15</v>
      </c>
      <c r="I839">
        <v>0</v>
      </c>
      <c r="J839" t="s">
        <v>16</v>
      </c>
      <c r="K839" t="s">
        <v>32</v>
      </c>
      <c r="L839">
        <v>33</v>
      </c>
      <c r="M839" t="s">
        <v>18</v>
      </c>
    </row>
    <row r="840" spans="1:13">
      <c r="A840">
        <v>19143</v>
      </c>
      <c r="B840" t="s">
        <v>52</v>
      </c>
      <c r="C840" t="s">
        <v>51</v>
      </c>
      <c r="D840" s="1">
        <v>80000</v>
      </c>
      <c r="E840">
        <v>3</v>
      </c>
      <c r="F840" t="s">
        <v>13</v>
      </c>
      <c r="G840" t="s">
        <v>14</v>
      </c>
      <c r="H840" t="s">
        <v>15</v>
      </c>
      <c r="I840">
        <v>2</v>
      </c>
      <c r="J840" t="s">
        <v>22</v>
      </c>
      <c r="K840" t="s">
        <v>32</v>
      </c>
      <c r="L840">
        <v>41</v>
      </c>
      <c r="M840" t="s">
        <v>15</v>
      </c>
    </row>
    <row r="841" spans="1:13">
      <c r="A841">
        <v>23882</v>
      </c>
      <c r="B841" t="s">
        <v>52</v>
      </c>
      <c r="C841" t="s">
        <v>51</v>
      </c>
      <c r="D841" s="1">
        <v>80000</v>
      </c>
      <c r="E841">
        <v>3</v>
      </c>
      <c r="F841" t="s">
        <v>31</v>
      </c>
      <c r="G841" t="s">
        <v>21</v>
      </c>
      <c r="H841" t="s">
        <v>15</v>
      </c>
      <c r="I841">
        <v>0</v>
      </c>
      <c r="J841" t="s">
        <v>16</v>
      </c>
      <c r="K841" t="s">
        <v>32</v>
      </c>
      <c r="L841">
        <v>37</v>
      </c>
      <c r="M841" t="s">
        <v>15</v>
      </c>
    </row>
    <row r="842" spans="1:13">
      <c r="A842">
        <v>11233</v>
      </c>
      <c r="B842" t="s">
        <v>50</v>
      </c>
      <c r="C842" t="s">
        <v>50</v>
      </c>
      <c r="D842" s="1">
        <v>70000</v>
      </c>
      <c r="E842">
        <v>4</v>
      </c>
      <c r="F842" t="s">
        <v>19</v>
      </c>
      <c r="G842" t="s">
        <v>21</v>
      </c>
      <c r="H842" t="s">
        <v>15</v>
      </c>
      <c r="I842">
        <v>2</v>
      </c>
      <c r="J842" t="s">
        <v>30</v>
      </c>
      <c r="K842" t="s">
        <v>32</v>
      </c>
      <c r="L842">
        <v>53</v>
      </c>
      <c r="M842" t="s">
        <v>18</v>
      </c>
    </row>
    <row r="843" spans="1:13">
      <c r="A843">
        <v>12056</v>
      </c>
      <c r="B843" t="s">
        <v>50</v>
      </c>
      <c r="C843" t="s">
        <v>50</v>
      </c>
      <c r="D843" s="1">
        <v>120000</v>
      </c>
      <c r="E843">
        <v>2</v>
      </c>
      <c r="F843" t="s">
        <v>31</v>
      </c>
      <c r="G843" t="s">
        <v>28</v>
      </c>
      <c r="H843" t="s">
        <v>15</v>
      </c>
      <c r="I843">
        <v>3</v>
      </c>
      <c r="J843" t="s">
        <v>23</v>
      </c>
      <c r="K843" t="s">
        <v>32</v>
      </c>
      <c r="L843">
        <v>64</v>
      </c>
      <c r="M843" t="s">
        <v>18</v>
      </c>
    </row>
    <row r="844" spans="1:13">
      <c r="A844">
        <v>15555</v>
      </c>
      <c r="B844" t="s">
        <v>50</v>
      </c>
      <c r="C844" t="s">
        <v>51</v>
      </c>
      <c r="D844" s="1">
        <v>60000</v>
      </c>
      <c r="E844">
        <v>1</v>
      </c>
      <c r="F844" t="s">
        <v>19</v>
      </c>
      <c r="G844" t="s">
        <v>14</v>
      </c>
      <c r="H844" t="s">
        <v>15</v>
      </c>
      <c r="I844">
        <v>1</v>
      </c>
      <c r="J844" t="s">
        <v>22</v>
      </c>
      <c r="K844" t="s">
        <v>32</v>
      </c>
      <c r="L844">
        <v>45</v>
      </c>
      <c r="M844" t="s">
        <v>15</v>
      </c>
    </row>
    <row r="845" spans="1:13">
      <c r="A845">
        <v>18423</v>
      </c>
      <c r="B845" t="s">
        <v>52</v>
      </c>
      <c r="C845" t="s">
        <v>50</v>
      </c>
      <c r="D845" s="1">
        <v>80000</v>
      </c>
      <c r="E845">
        <v>2</v>
      </c>
      <c r="F845" t="s">
        <v>29</v>
      </c>
      <c r="G845" t="s">
        <v>14</v>
      </c>
      <c r="H845" t="s">
        <v>18</v>
      </c>
      <c r="I845">
        <v>2</v>
      </c>
      <c r="J845" t="s">
        <v>26</v>
      </c>
      <c r="K845" t="s">
        <v>32</v>
      </c>
      <c r="L845">
        <v>52</v>
      </c>
      <c r="M845" t="s">
        <v>18</v>
      </c>
    </row>
    <row r="846" spans="1:13">
      <c r="A846">
        <v>22743</v>
      </c>
      <c r="B846" t="s">
        <v>50</v>
      </c>
      <c r="C846" t="s">
        <v>51</v>
      </c>
      <c r="D846" s="1">
        <v>40000</v>
      </c>
      <c r="E846">
        <v>5</v>
      </c>
      <c r="F846" t="s">
        <v>27</v>
      </c>
      <c r="G846" t="s">
        <v>21</v>
      </c>
      <c r="H846" t="s">
        <v>15</v>
      </c>
      <c r="I846">
        <v>2</v>
      </c>
      <c r="J846" t="s">
        <v>30</v>
      </c>
      <c r="K846" t="s">
        <v>32</v>
      </c>
      <c r="L846">
        <v>60</v>
      </c>
      <c r="M846" t="s">
        <v>18</v>
      </c>
    </row>
    <row r="847" spans="1:13">
      <c r="A847">
        <v>25343</v>
      </c>
      <c r="B847" t="s">
        <v>52</v>
      </c>
      <c r="C847" t="s">
        <v>51</v>
      </c>
      <c r="D847" s="1">
        <v>20000</v>
      </c>
      <c r="E847">
        <v>3</v>
      </c>
      <c r="F847" t="s">
        <v>29</v>
      </c>
      <c r="G847" t="s">
        <v>20</v>
      </c>
      <c r="H847" t="s">
        <v>15</v>
      </c>
      <c r="I847">
        <v>2</v>
      </c>
      <c r="J847" t="s">
        <v>26</v>
      </c>
      <c r="K847" t="s">
        <v>32</v>
      </c>
      <c r="L847">
        <v>50</v>
      </c>
      <c r="M847" t="s">
        <v>18</v>
      </c>
    </row>
    <row r="848" spans="1:13">
      <c r="A848">
        <v>13390</v>
      </c>
      <c r="B848" t="s">
        <v>50</v>
      </c>
      <c r="C848" t="s">
        <v>51</v>
      </c>
      <c r="D848" s="1">
        <v>70000</v>
      </c>
      <c r="E848">
        <v>4</v>
      </c>
      <c r="F848" t="s">
        <v>19</v>
      </c>
      <c r="G848" t="s">
        <v>21</v>
      </c>
      <c r="H848" t="s">
        <v>18</v>
      </c>
      <c r="I848">
        <v>1</v>
      </c>
      <c r="J848" t="s">
        <v>26</v>
      </c>
      <c r="K848" t="s">
        <v>32</v>
      </c>
      <c r="L848">
        <v>56</v>
      </c>
      <c r="M848" t="s">
        <v>18</v>
      </c>
    </row>
    <row r="849" spans="1:13">
      <c r="A849">
        <v>17482</v>
      </c>
      <c r="B849" t="s">
        <v>52</v>
      </c>
      <c r="C849" t="s">
        <v>51</v>
      </c>
      <c r="D849" s="1">
        <v>40000</v>
      </c>
      <c r="E849">
        <v>0</v>
      </c>
      <c r="F849" t="s">
        <v>29</v>
      </c>
      <c r="G849" t="s">
        <v>20</v>
      </c>
      <c r="H849" t="s">
        <v>15</v>
      </c>
      <c r="I849">
        <v>2</v>
      </c>
      <c r="J849" t="s">
        <v>23</v>
      </c>
      <c r="K849" t="s">
        <v>32</v>
      </c>
      <c r="L849">
        <v>29</v>
      </c>
      <c r="M849" t="s">
        <v>18</v>
      </c>
    </row>
    <row r="850" spans="1:13">
      <c r="A850">
        <v>13176</v>
      </c>
      <c r="B850" t="s">
        <v>52</v>
      </c>
      <c r="C850" t="s">
        <v>50</v>
      </c>
      <c r="D850" s="1">
        <v>130000</v>
      </c>
      <c r="E850">
        <v>0</v>
      </c>
      <c r="F850" t="s">
        <v>31</v>
      </c>
      <c r="G850" t="s">
        <v>28</v>
      </c>
      <c r="H850" t="s">
        <v>18</v>
      </c>
      <c r="I850">
        <v>2</v>
      </c>
      <c r="J850" t="s">
        <v>16</v>
      </c>
      <c r="K850" t="s">
        <v>32</v>
      </c>
      <c r="L850">
        <v>38</v>
      </c>
      <c r="M850" t="s">
        <v>15</v>
      </c>
    </row>
    <row r="851" spans="1:13">
      <c r="A851">
        <v>20504</v>
      </c>
      <c r="B851" t="s">
        <v>50</v>
      </c>
      <c r="C851" t="s">
        <v>51</v>
      </c>
      <c r="D851" s="1">
        <v>40000</v>
      </c>
      <c r="E851">
        <v>5</v>
      </c>
      <c r="F851" t="s">
        <v>27</v>
      </c>
      <c r="G851" t="s">
        <v>21</v>
      </c>
      <c r="H851" t="s">
        <v>18</v>
      </c>
      <c r="I851">
        <v>2</v>
      </c>
      <c r="J851" t="s">
        <v>22</v>
      </c>
      <c r="K851" t="s">
        <v>32</v>
      </c>
      <c r="L851">
        <v>60</v>
      </c>
      <c r="M851" t="s">
        <v>18</v>
      </c>
    </row>
    <row r="852" spans="1:13">
      <c r="A852">
        <v>12205</v>
      </c>
      <c r="B852" t="s">
        <v>52</v>
      </c>
      <c r="C852" t="s">
        <v>51</v>
      </c>
      <c r="D852" s="1">
        <v>130000</v>
      </c>
      <c r="E852">
        <v>2</v>
      </c>
      <c r="F852" t="s">
        <v>13</v>
      </c>
      <c r="G852" t="s">
        <v>28</v>
      </c>
      <c r="H852" t="s">
        <v>18</v>
      </c>
      <c r="I852">
        <v>4</v>
      </c>
      <c r="J852" t="s">
        <v>16</v>
      </c>
      <c r="K852" t="s">
        <v>32</v>
      </c>
      <c r="L852">
        <v>67</v>
      </c>
      <c r="M852" t="s">
        <v>18</v>
      </c>
    </row>
    <row r="853" spans="1:13">
      <c r="A853">
        <v>16751</v>
      </c>
      <c r="B853" t="s">
        <v>50</v>
      </c>
      <c r="C853" t="s">
        <v>50</v>
      </c>
      <c r="D853" s="1">
        <v>60000</v>
      </c>
      <c r="E853">
        <v>0</v>
      </c>
      <c r="F853" t="s">
        <v>19</v>
      </c>
      <c r="G853" t="s">
        <v>14</v>
      </c>
      <c r="H853" t="s">
        <v>15</v>
      </c>
      <c r="I853">
        <v>1</v>
      </c>
      <c r="J853" t="s">
        <v>23</v>
      </c>
      <c r="K853" t="s">
        <v>32</v>
      </c>
      <c r="L853">
        <v>32</v>
      </c>
      <c r="M853" t="s">
        <v>15</v>
      </c>
    </row>
    <row r="854" spans="1:13">
      <c r="A854">
        <v>21613</v>
      </c>
      <c r="B854" t="s">
        <v>52</v>
      </c>
      <c r="C854" t="s">
        <v>50</v>
      </c>
      <c r="D854" s="1">
        <v>50000</v>
      </c>
      <c r="E854">
        <v>2</v>
      </c>
      <c r="F854" t="s">
        <v>13</v>
      </c>
      <c r="G854" t="s">
        <v>14</v>
      </c>
      <c r="H854" t="s">
        <v>18</v>
      </c>
      <c r="I854">
        <v>1</v>
      </c>
      <c r="J854" t="s">
        <v>16</v>
      </c>
      <c r="K854" t="s">
        <v>32</v>
      </c>
      <c r="L854">
        <v>39</v>
      </c>
      <c r="M854" t="s">
        <v>15</v>
      </c>
    </row>
    <row r="855" spans="1:13">
      <c r="A855">
        <v>24801</v>
      </c>
      <c r="B855" t="s">
        <v>52</v>
      </c>
      <c r="C855" t="s">
        <v>50</v>
      </c>
      <c r="D855" s="1">
        <v>60000</v>
      </c>
      <c r="E855">
        <v>1</v>
      </c>
      <c r="F855" t="s">
        <v>31</v>
      </c>
      <c r="G855" t="s">
        <v>21</v>
      </c>
      <c r="H855" t="s">
        <v>15</v>
      </c>
      <c r="I855">
        <v>0</v>
      </c>
      <c r="J855" t="s">
        <v>22</v>
      </c>
      <c r="K855" t="s">
        <v>32</v>
      </c>
      <c r="L855">
        <v>35</v>
      </c>
      <c r="M855" t="s">
        <v>15</v>
      </c>
    </row>
    <row r="856" spans="1:13">
      <c r="A856">
        <v>17519</v>
      </c>
      <c r="B856" t="s">
        <v>50</v>
      </c>
      <c r="C856" t="s">
        <v>51</v>
      </c>
      <c r="D856" s="1">
        <v>60000</v>
      </c>
      <c r="E856">
        <v>0</v>
      </c>
      <c r="F856" t="s">
        <v>19</v>
      </c>
      <c r="G856" t="s">
        <v>21</v>
      </c>
      <c r="H856" t="s">
        <v>15</v>
      </c>
      <c r="I856">
        <v>2</v>
      </c>
      <c r="J856" t="s">
        <v>23</v>
      </c>
      <c r="K856" t="s">
        <v>32</v>
      </c>
      <c r="L856">
        <v>32</v>
      </c>
      <c r="M856" t="s">
        <v>18</v>
      </c>
    </row>
    <row r="857" spans="1:13">
      <c r="A857">
        <v>18347</v>
      </c>
      <c r="B857" t="s">
        <v>52</v>
      </c>
      <c r="C857" t="s">
        <v>51</v>
      </c>
      <c r="D857" s="1">
        <v>30000</v>
      </c>
      <c r="E857">
        <v>0</v>
      </c>
      <c r="F857" t="s">
        <v>19</v>
      </c>
      <c r="G857" t="s">
        <v>14</v>
      </c>
      <c r="H857" t="s">
        <v>18</v>
      </c>
      <c r="I857">
        <v>1</v>
      </c>
      <c r="J857" t="s">
        <v>26</v>
      </c>
      <c r="K857" t="s">
        <v>32</v>
      </c>
      <c r="L857">
        <v>31</v>
      </c>
      <c r="M857" t="s">
        <v>18</v>
      </c>
    </row>
    <row r="858" spans="1:13">
      <c r="A858">
        <v>29052</v>
      </c>
      <c r="B858" t="s">
        <v>52</v>
      </c>
      <c r="C858" t="s">
        <v>50</v>
      </c>
      <c r="D858" s="1">
        <v>40000</v>
      </c>
      <c r="E858">
        <v>0</v>
      </c>
      <c r="F858" t="s">
        <v>19</v>
      </c>
      <c r="G858" t="s">
        <v>14</v>
      </c>
      <c r="H858" t="s">
        <v>15</v>
      </c>
      <c r="I858">
        <v>1</v>
      </c>
      <c r="J858" t="s">
        <v>23</v>
      </c>
      <c r="K858" t="s">
        <v>32</v>
      </c>
      <c r="L858">
        <v>27</v>
      </c>
      <c r="M858" t="s">
        <v>18</v>
      </c>
    </row>
    <row r="859" spans="1:13">
      <c r="A859">
        <v>11745</v>
      </c>
      <c r="B859" t="s">
        <v>50</v>
      </c>
      <c r="C859" t="s">
        <v>51</v>
      </c>
      <c r="D859" s="1">
        <v>60000</v>
      </c>
      <c r="E859">
        <v>1</v>
      </c>
      <c r="F859" t="s">
        <v>13</v>
      </c>
      <c r="G859" t="s">
        <v>21</v>
      </c>
      <c r="H859" t="s">
        <v>15</v>
      </c>
      <c r="I859">
        <v>1</v>
      </c>
      <c r="J859" t="s">
        <v>16</v>
      </c>
      <c r="K859" t="s">
        <v>32</v>
      </c>
      <c r="L859">
        <v>47</v>
      </c>
      <c r="M859" t="s">
        <v>15</v>
      </c>
    </row>
    <row r="860" spans="1:13">
      <c r="A860">
        <v>19147</v>
      </c>
      <c r="B860" t="s">
        <v>50</v>
      </c>
      <c r="C860" t="s">
        <v>50</v>
      </c>
      <c r="D860" s="1">
        <v>40000</v>
      </c>
      <c r="E860">
        <v>0</v>
      </c>
      <c r="F860" t="s">
        <v>13</v>
      </c>
      <c r="G860" t="s">
        <v>21</v>
      </c>
      <c r="H860" t="s">
        <v>18</v>
      </c>
      <c r="I860">
        <v>1</v>
      </c>
      <c r="J860" t="s">
        <v>16</v>
      </c>
      <c r="K860" t="s">
        <v>32</v>
      </c>
      <c r="L860">
        <v>42</v>
      </c>
      <c r="M860" t="s">
        <v>18</v>
      </c>
    </row>
    <row r="861" spans="1:13">
      <c r="A861">
        <v>19217</v>
      </c>
      <c r="B861" t="s">
        <v>50</v>
      </c>
      <c r="C861" t="s">
        <v>50</v>
      </c>
      <c r="D861" s="1">
        <v>30000</v>
      </c>
      <c r="E861">
        <v>2</v>
      </c>
      <c r="F861" t="s">
        <v>27</v>
      </c>
      <c r="G861" t="s">
        <v>14</v>
      </c>
      <c r="H861" t="s">
        <v>15</v>
      </c>
      <c r="I861">
        <v>2</v>
      </c>
      <c r="J861" t="s">
        <v>26</v>
      </c>
      <c r="K861" t="s">
        <v>32</v>
      </c>
      <c r="L861">
        <v>49</v>
      </c>
      <c r="M861" t="s">
        <v>18</v>
      </c>
    </row>
    <row r="862" spans="1:13">
      <c r="A862">
        <v>15839</v>
      </c>
      <c r="B862" t="s">
        <v>52</v>
      </c>
      <c r="C862" t="s">
        <v>50</v>
      </c>
      <c r="D862" s="1">
        <v>30000</v>
      </c>
      <c r="E862">
        <v>0</v>
      </c>
      <c r="F862" t="s">
        <v>19</v>
      </c>
      <c r="G862" t="s">
        <v>14</v>
      </c>
      <c r="H862" t="s">
        <v>15</v>
      </c>
      <c r="I862">
        <v>1</v>
      </c>
      <c r="J862" t="s">
        <v>23</v>
      </c>
      <c r="K862" t="s">
        <v>32</v>
      </c>
      <c r="L862">
        <v>32</v>
      </c>
      <c r="M862" t="s">
        <v>18</v>
      </c>
    </row>
    <row r="863" spans="1:13">
      <c r="A863">
        <v>13714</v>
      </c>
      <c r="B863" t="s">
        <v>50</v>
      </c>
      <c r="C863" t="s">
        <v>51</v>
      </c>
      <c r="D863" s="1">
        <v>20000</v>
      </c>
      <c r="E863">
        <v>2</v>
      </c>
      <c r="F863" t="s">
        <v>27</v>
      </c>
      <c r="G863" t="s">
        <v>25</v>
      </c>
      <c r="H863" t="s">
        <v>18</v>
      </c>
      <c r="I863">
        <v>2</v>
      </c>
      <c r="J863" t="s">
        <v>26</v>
      </c>
      <c r="K863" t="s">
        <v>32</v>
      </c>
      <c r="L863">
        <v>53</v>
      </c>
      <c r="M863" t="s">
        <v>15</v>
      </c>
    </row>
    <row r="864" spans="1:13">
      <c r="A864">
        <v>22330</v>
      </c>
      <c r="B864" t="s">
        <v>50</v>
      </c>
      <c r="C864" t="s">
        <v>50</v>
      </c>
      <c r="D864" s="1">
        <v>50000</v>
      </c>
      <c r="E864">
        <v>0</v>
      </c>
      <c r="F864" t="s">
        <v>31</v>
      </c>
      <c r="G864" t="s">
        <v>14</v>
      </c>
      <c r="H864" t="s">
        <v>15</v>
      </c>
      <c r="I864">
        <v>0</v>
      </c>
      <c r="J864" t="s">
        <v>26</v>
      </c>
      <c r="K864" t="s">
        <v>32</v>
      </c>
      <c r="L864">
        <v>32</v>
      </c>
      <c r="M864" t="s">
        <v>15</v>
      </c>
    </row>
    <row r="865" spans="1:13">
      <c r="A865">
        <v>18783</v>
      </c>
      <c r="B865" t="s">
        <v>52</v>
      </c>
      <c r="C865" t="s">
        <v>50</v>
      </c>
      <c r="D865" s="1">
        <v>80000</v>
      </c>
      <c r="E865">
        <v>0</v>
      </c>
      <c r="F865" t="s">
        <v>13</v>
      </c>
      <c r="G865" t="s">
        <v>28</v>
      </c>
      <c r="H865" t="s">
        <v>18</v>
      </c>
      <c r="I865">
        <v>1</v>
      </c>
      <c r="J865" t="s">
        <v>16</v>
      </c>
      <c r="K865" t="s">
        <v>32</v>
      </c>
      <c r="L865">
        <v>38</v>
      </c>
      <c r="M865" t="s">
        <v>15</v>
      </c>
    </row>
    <row r="866" spans="1:13">
      <c r="A866">
        <v>25041</v>
      </c>
      <c r="B866" t="s">
        <v>52</v>
      </c>
      <c r="C866" t="s">
        <v>50</v>
      </c>
      <c r="D866" s="1">
        <v>40000</v>
      </c>
      <c r="E866">
        <v>0</v>
      </c>
      <c r="F866" t="s">
        <v>27</v>
      </c>
      <c r="G866" t="s">
        <v>14</v>
      </c>
      <c r="H866" t="s">
        <v>15</v>
      </c>
      <c r="I866">
        <v>2</v>
      </c>
      <c r="J866" t="s">
        <v>23</v>
      </c>
      <c r="K866" t="s">
        <v>32</v>
      </c>
      <c r="L866">
        <v>31</v>
      </c>
      <c r="M866" t="s">
        <v>18</v>
      </c>
    </row>
    <row r="867" spans="1:13">
      <c r="A867">
        <v>22046</v>
      </c>
      <c r="B867" t="s">
        <v>52</v>
      </c>
      <c r="C867" t="s">
        <v>51</v>
      </c>
      <c r="D867" s="1">
        <v>80000</v>
      </c>
      <c r="E867">
        <v>0</v>
      </c>
      <c r="F867" t="s">
        <v>13</v>
      </c>
      <c r="G867" t="s">
        <v>28</v>
      </c>
      <c r="H867" t="s">
        <v>18</v>
      </c>
      <c r="I867">
        <v>1</v>
      </c>
      <c r="J867" t="s">
        <v>16</v>
      </c>
      <c r="K867" t="s">
        <v>32</v>
      </c>
      <c r="L867">
        <v>38</v>
      </c>
      <c r="M867" t="s">
        <v>15</v>
      </c>
    </row>
    <row r="868" spans="1:13">
      <c r="A868">
        <v>28052</v>
      </c>
      <c r="B868" t="s">
        <v>50</v>
      </c>
      <c r="C868" t="s">
        <v>50</v>
      </c>
      <c r="D868" s="1">
        <v>60000</v>
      </c>
      <c r="E868">
        <v>2</v>
      </c>
      <c r="F868" t="s">
        <v>27</v>
      </c>
      <c r="G868" t="s">
        <v>21</v>
      </c>
      <c r="H868" t="s">
        <v>15</v>
      </c>
      <c r="I868">
        <v>2</v>
      </c>
      <c r="J868" t="s">
        <v>30</v>
      </c>
      <c r="K868" t="s">
        <v>32</v>
      </c>
      <c r="L868">
        <v>55</v>
      </c>
      <c r="M868" t="s">
        <v>18</v>
      </c>
    </row>
    <row r="869" spans="1:13">
      <c r="A869">
        <v>26693</v>
      </c>
      <c r="B869" t="s">
        <v>50</v>
      </c>
      <c r="C869" t="s">
        <v>50</v>
      </c>
      <c r="D869" s="1">
        <v>70000</v>
      </c>
      <c r="E869">
        <v>3</v>
      </c>
      <c r="F869" t="s">
        <v>19</v>
      </c>
      <c r="G869" t="s">
        <v>21</v>
      </c>
      <c r="H869" t="s">
        <v>15</v>
      </c>
      <c r="I869">
        <v>1</v>
      </c>
      <c r="J869" t="s">
        <v>23</v>
      </c>
      <c r="K869" t="s">
        <v>32</v>
      </c>
      <c r="L869">
        <v>49</v>
      </c>
      <c r="M869" t="s">
        <v>18</v>
      </c>
    </row>
    <row r="870" spans="1:13">
      <c r="A870">
        <v>24955</v>
      </c>
      <c r="B870" t="s">
        <v>52</v>
      </c>
      <c r="C870" t="s">
        <v>50</v>
      </c>
      <c r="D870" s="1">
        <v>30000</v>
      </c>
      <c r="E870">
        <v>5</v>
      </c>
      <c r="F870" t="s">
        <v>29</v>
      </c>
      <c r="G870" t="s">
        <v>14</v>
      </c>
      <c r="H870" t="s">
        <v>15</v>
      </c>
      <c r="I870">
        <v>3</v>
      </c>
      <c r="J870" t="s">
        <v>30</v>
      </c>
      <c r="K870" t="s">
        <v>32</v>
      </c>
      <c r="L870">
        <v>60</v>
      </c>
      <c r="M870" t="s">
        <v>15</v>
      </c>
    </row>
    <row r="871" spans="1:13">
      <c r="A871">
        <v>26065</v>
      </c>
      <c r="B871" t="s">
        <v>52</v>
      </c>
      <c r="C871" t="s">
        <v>51</v>
      </c>
      <c r="D871" s="1">
        <v>110000</v>
      </c>
      <c r="E871">
        <v>3</v>
      </c>
      <c r="F871" t="s">
        <v>13</v>
      </c>
      <c r="G871" t="s">
        <v>28</v>
      </c>
      <c r="H871" t="s">
        <v>18</v>
      </c>
      <c r="I871">
        <v>4</v>
      </c>
      <c r="J871" t="s">
        <v>26</v>
      </c>
      <c r="K871" t="s">
        <v>32</v>
      </c>
      <c r="L871">
        <v>42</v>
      </c>
      <c r="M871" t="s">
        <v>18</v>
      </c>
    </row>
    <row r="872" spans="1:13">
      <c r="A872">
        <v>13942</v>
      </c>
      <c r="B872" t="s">
        <v>50</v>
      </c>
      <c r="C872" t="s">
        <v>50</v>
      </c>
      <c r="D872" s="1">
        <v>60000</v>
      </c>
      <c r="E872">
        <v>1</v>
      </c>
      <c r="F872" t="s">
        <v>19</v>
      </c>
      <c r="G872" t="s">
        <v>14</v>
      </c>
      <c r="H872" t="s">
        <v>15</v>
      </c>
      <c r="I872">
        <v>1</v>
      </c>
      <c r="J872" t="s">
        <v>16</v>
      </c>
      <c r="K872" t="s">
        <v>32</v>
      </c>
      <c r="L872">
        <v>46</v>
      </c>
      <c r="M872" t="s">
        <v>18</v>
      </c>
    </row>
    <row r="873" spans="1:13">
      <c r="A873">
        <v>11219</v>
      </c>
      <c r="B873" t="s">
        <v>50</v>
      </c>
      <c r="C873" t="s">
        <v>50</v>
      </c>
      <c r="D873" s="1">
        <v>60000</v>
      </c>
      <c r="E873">
        <v>2</v>
      </c>
      <c r="F873" t="s">
        <v>27</v>
      </c>
      <c r="G873" t="s">
        <v>21</v>
      </c>
      <c r="H873" t="s">
        <v>15</v>
      </c>
      <c r="I873">
        <v>2</v>
      </c>
      <c r="J873" t="s">
        <v>30</v>
      </c>
      <c r="K873" t="s">
        <v>32</v>
      </c>
      <c r="L873">
        <v>55</v>
      </c>
      <c r="M873" t="s">
        <v>18</v>
      </c>
    </row>
    <row r="874" spans="1:13">
      <c r="A874">
        <v>22118</v>
      </c>
      <c r="B874" t="s">
        <v>52</v>
      </c>
      <c r="C874" t="s">
        <v>51</v>
      </c>
      <c r="D874" s="1">
        <v>70000</v>
      </c>
      <c r="E874">
        <v>3</v>
      </c>
      <c r="F874" t="s">
        <v>31</v>
      </c>
      <c r="G874" t="s">
        <v>28</v>
      </c>
      <c r="H874" t="s">
        <v>15</v>
      </c>
      <c r="I874">
        <v>2</v>
      </c>
      <c r="J874" t="s">
        <v>23</v>
      </c>
      <c r="K874" t="s">
        <v>32</v>
      </c>
      <c r="L874">
        <v>53</v>
      </c>
      <c r="M874" t="s">
        <v>15</v>
      </c>
    </row>
    <row r="875" spans="1:13">
      <c r="A875">
        <v>23197</v>
      </c>
      <c r="B875" t="s">
        <v>50</v>
      </c>
      <c r="C875" t="s">
        <v>50</v>
      </c>
      <c r="D875" s="1">
        <v>50000</v>
      </c>
      <c r="E875">
        <v>3</v>
      </c>
      <c r="F875" t="s">
        <v>13</v>
      </c>
      <c r="G875" t="s">
        <v>14</v>
      </c>
      <c r="H875" t="s">
        <v>15</v>
      </c>
      <c r="I875">
        <v>2</v>
      </c>
      <c r="J875" t="s">
        <v>22</v>
      </c>
      <c r="K875" t="s">
        <v>32</v>
      </c>
      <c r="L875">
        <v>40</v>
      </c>
      <c r="M875" t="s">
        <v>18</v>
      </c>
    </row>
    <row r="876" spans="1:13">
      <c r="A876">
        <v>14883</v>
      </c>
      <c r="B876" t="s">
        <v>50</v>
      </c>
      <c r="C876" t="s">
        <v>51</v>
      </c>
      <c r="D876" s="1">
        <v>30000</v>
      </c>
      <c r="E876">
        <v>1</v>
      </c>
      <c r="F876" t="s">
        <v>13</v>
      </c>
      <c r="G876" t="s">
        <v>14</v>
      </c>
      <c r="H876" t="s">
        <v>15</v>
      </c>
      <c r="I876">
        <v>1</v>
      </c>
      <c r="J876" t="s">
        <v>23</v>
      </c>
      <c r="K876" t="s">
        <v>32</v>
      </c>
      <c r="L876">
        <v>53</v>
      </c>
      <c r="M876" t="s">
        <v>15</v>
      </c>
    </row>
    <row r="877" spans="1:13">
      <c r="A877">
        <v>27279</v>
      </c>
      <c r="B877" t="s">
        <v>52</v>
      </c>
      <c r="C877" t="s">
        <v>51</v>
      </c>
      <c r="D877" s="1">
        <v>70000</v>
      </c>
      <c r="E877">
        <v>2</v>
      </c>
      <c r="F877" t="s">
        <v>13</v>
      </c>
      <c r="G877" t="s">
        <v>14</v>
      </c>
      <c r="H877" t="s">
        <v>15</v>
      </c>
      <c r="I877">
        <v>0</v>
      </c>
      <c r="J877" t="s">
        <v>22</v>
      </c>
      <c r="K877" t="s">
        <v>32</v>
      </c>
      <c r="L877">
        <v>38</v>
      </c>
      <c r="M877" t="s">
        <v>15</v>
      </c>
    </row>
    <row r="878" spans="1:13">
      <c r="A878">
        <v>18322</v>
      </c>
      <c r="B878" t="s">
        <v>52</v>
      </c>
      <c r="C878" t="s">
        <v>50</v>
      </c>
      <c r="D878" s="1">
        <v>30000</v>
      </c>
      <c r="E878">
        <v>0</v>
      </c>
      <c r="F878" t="s">
        <v>29</v>
      </c>
      <c r="G878" t="s">
        <v>20</v>
      </c>
      <c r="H878" t="s">
        <v>18</v>
      </c>
      <c r="I878">
        <v>2</v>
      </c>
      <c r="J878" t="s">
        <v>16</v>
      </c>
      <c r="K878" t="s">
        <v>32</v>
      </c>
      <c r="L878">
        <v>26</v>
      </c>
      <c r="M878" t="s">
        <v>18</v>
      </c>
    </row>
    <row r="879" spans="1:13">
      <c r="A879">
        <v>15879</v>
      </c>
      <c r="B879" t="s">
        <v>50</v>
      </c>
      <c r="C879" t="s">
        <v>50</v>
      </c>
      <c r="D879" s="1">
        <v>70000</v>
      </c>
      <c r="E879">
        <v>5</v>
      </c>
      <c r="F879" t="s">
        <v>13</v>
      </c>
      <c r="G879" t="s">
        <v>28</v>
      </c>
      <c r="H879" t="s">
        <v>15</v>
      </c>
      <c r="I879">
        <v>2</v>
      </c>
      <c r="J879" t="s">
        <v>22</v>
      </c>
      <c r="K879" t="s">
        <v>32</v>
      </c>
      <c r="L879">
        <v>61</v>
      </c>
      <c r="M879" t="s">
        <v>18</v>
      </c>
    </row>
    <row r="880" spans="1:13">
      <c r="A880">
        <v>28278</v>
      </c>
      <c r="B880" t="s">
        <v>50</v>
      </c>
      <c r="C880" t="s">
        <v>50</v>
      </c>
      <c r="D880" s="1">
        <v>50000</v>
      </c>
      <c r="E880">
        <v>2</v>
      </c>
      <c r="F880" t="s">
        <v>31</v>
      </c>
      <c r="G880" t="s">
        <v>28</v>
      </c>
      <c r="H880" t="s">
        <v>15</v>
      </c>
      <c r="I880">
        <v>2</v>
      </c>
      <c r="J880" t="s">
        <v>23</v>
      </c>
      <c r="K880" t="s">
        <v>32</v>
      </c>
      <c r="L880">
        <v>71</v>
      </c>
      <c r="M880" t="s">
        <v>18</v>
      </c>
    </row>
    <row r="881" spans="1:13">
      <c r="A881">
        <v>24416</v>
      </c>
      <c r="B881" t="s">
        <v>50</v>
      </c>
      <c r="C881" t="s">
        <v>50</v>
      </c>
      <c r="D881" s="1">
        <v>90000</v>
      </c>
      <c r="E881">
        <v>4</v>
      </c>
      <c r="F881" t="s">
        <v>27</v>
      </c>
      <c r="G881" t="s">
        <v>21</v>
      </c>
      <c r="H881" t="s">
        <v>15</v>
      </c>
      <c r="I881">
        <v>2</v>
      </c>
      <c r="J881" t="s">
        <v>26</v>
      </c>
      <c r="K881" t="s">
        <v>32</v>
      </c>
      <c r="L881">
        <v>45</v>
      </c>
      <c r="M881" t="s">
        <v>18</v>
      </c>
    </row>
    <row r="882" spans="1:13">
      <c r="A882">
        <v>28066</v>
      </c>
      <c r="B882" t="s">
        <v>50</v>
      </c>
      <c r="C882" t="s">
        <v>50</v>
      </c>
      <c r="D882" s="1">
        <v>80000</v>
      </c>
      <c r="E882">
        <v>2</v>
      </c>
      <c r="F882" t="s">
        <v>31</v>
      </c>
      <c r="G882" t="s">
        <v>21</v>
      </c>
      <c r="H882" t="s">
        <v>15</v>
      </c>
      <c r="I882">
        <v>0</v>
      </c>
      <c r="J882" t="s">
        <v>16</v>
      </c>
      <c r="K882" t="s">
        <v>32</v>
      </c>
      <c r="L882">
        <v>37</v>
      </c>
      <c r="M882" t="s">
        <v>15</v>
      </c>
    </row>
    <row r="883" spans="1:13">
      <c r="A883">
        <v>11275</v>
      </c>
      <c r="B883" t="s">
        <v>50</v>
      </c>
      <c r="C883" t="s">
        <v>51</v>
      </c>
      <c r="D883" s="1">
        <v>80000</v>
      </c>
      <c r="E883">
        <v>4</v>
      </c>
      <c r="F883" t="s">
        <v>31</v>
      </c>
      <c r="G883" t="s">
        <v>28</v>
      </c>
      <c r="H883" t="s">
        <v>15</v>
      </c>
      <c r="I883">
        <v>2</v>
      </c>
      <c r="J883" t="s">
        <v>16</v>
      </c>
      <c r="K883" t="s">
        <v>32</v>
      </c>
      <c r="L883">
        <v>72</v>
      </c>
      <c r="M883" t="s">
        <v>15</v>
      </c>
    </row>
    <row r="884" spans="1:13">
      <c r="A884">
        <v>14872</v>
      </c>
      <c r="B884" t="s">
        <v>50</v>
      </c>
      <c r="C884" t="s">
        <v>50</v>
      </c>
      <c r="D884" s="1">
        <v>30000</v>
      </c>
      <c r="E884">
        <v>0</v>
      </c>
      <c r="F884" t="s">
        <v>31</v>
      </c>
      <c r="G884" t="s">
        <v>14</v>
      </c>
      <c r="H884" t="s">
        <v>15</v>
      </c>
      <c r="I884">
        <v>0</v>
      </c>
      <c r="J884" t="s">
        <v>16</v>
      </c>
      <c r="K884" t="s">
        <v>32</v>
      </c>
      <c r="L884">
        <v>32</v>
      </c>
      <c r="M884" t="s">
        <v>18</v>
      </c>
    </row>
    <row r="885" spans="1:13">
      <c r="A885">
        <v>16151</v>
      </c>
      <c r="B885" t="s">
        <v>50</v>
      </c>
      <c r="C885" t="s">
        <v>51</v>
      </c>
      <c r="D885" s="1">
        <v>60000</v>
      </c>
      <c r="E885">
        <v>1</v>
      </c>
      <c r="F885" t="s">
        <v>13</v>
      </c>
      <c r="G885" t="s">
        <v>21</v>
      </c>
      <c r="H885" t="s">
        <v>15</v>
      </c>
      <c r="I885">
        <v>1</v>
      </c>
      <c r="J885" t="s">
        <v>22</v>
      </c>
      <c r="K885" t="s">
        <v>32</v>
      </c>
      <c r="L885">
        <v>48</v>
      </c>
      <c r="M885" t="s">
        <v>15</v>
      </c>
    </row>
    <row r="886" spans="1:13">
      <c r="A886">
        <v>19731</v>
      </c>
      <c r="B886" t="s">
        <v>50</v>
      </c>
      <c r="C886" t="s">
        <v>50</v>
      </c>
      <c r="D886" s="1">
        <v>80000</v>
      </c>
      <c r="E886">
        <v>4</v>
      </c>
      <c r="F886" t="s">
        <v>31</v>
      </c>
      <c r="G886" t="s">
        <v>28</v>
      </c>
      <c r="H886" t="s">
        <v>15</v>
      </c>
      <c r="I886">
        <v>2</v>
      </c>
      <c r="J886" t="s">
        <v>23</v>
      </c>
      <c r="K886" t="s">
        <v>32</v>
      </c>
      <c r="L886">
        <v>68</v>
      </c>
      <c r="M886" t="s">
        <v>18</v>
      </c>
    </row>
    <row r="887" spans="1:13">
      <c r="A887">
        <v>23801</v>
      </c>
      <c r="B887" t="s">
        <v>50</v>
      </c>
      <c r="C887" t="s">
        <v>51</v>
      </c>
      <c r="D887" s="1">
        <v>20000</v>
      </c>
      <c r="E887">
        <v>2</v>
      </c>
      <c r="F887" t="s">
        <v>29</v>
      </c>
      <c r="G887" t="s">
        <v>20</v>
      </c>
      <c r="H887" t="s">
        <v>15</v>
      </c>
      <c r="I887">
        <v>2</v>
      </c>
      <c r="J887" t="s">
        <v>16</v>
      </c>
      <c r="K887" t="s">
        <v>32</v>
      </c>
      <c r="L887">
        <v>49</v>
      </c>
      <c r="M887" t="s">
        <v>18</v>
      </c>
    </row>
    <row r="888" spans="1:13">
      <c r="A888">
        <v>11807</v>
      </c>
      <c r="B888" t="s">
        <v>50</v>
      </c>
      <c r="C888" t="s">
        <v>50</v>
      </c>
      <c r="D888" s="1">
        <v>70000</v>
      </c>
      <c r="E888">
        <v>3</v>
      </c>
      <c r="F888" t="s">
        <v>31</v>
      </c>
      <c r="G888" t="s">
        <v>21</v>
      </c>
      <c r="H888" t="s">
        <v>15</v>
      </c>
      <c r="I888">
        <v>0</v>
      </c>
      <c r="J888" t="s">
        <v>22</v>
      </c>
      <c r="K888" t="s">
        <v>32</v>
      </c>
      <c r="L888">
        <v>34</v>
      </c>
      <c r="M888" t="s">
        <v>18</v>
      </c>
    </row>
    <row r="889" spans="1:13">
      <c r="A889">
        <v>11622</v>
      </c>
      <c r="B889" t="s">
        <v>50</v>
      </c>
      <c r="C889" t="s">
        <v>50</v>
      </c>
      <c r="D889" s="1">
        <v>50000</v>
      </c>
      <c r="E889">
        <v>0</v>
      </c>
      <c r="F889" t="s">
        <v>31</v>
      </c>
      <c r="G889" t="s">
        <v>14</v>
      </c>
      <c r="H889" t="s">
        <v>15</v>
      </c>
      <c r="I889">
        <v>0</v>
      </c>
      <c r="J889" t="s">
        <v>16</v>
      </c>
      <c r="K889" t="s">
        <v>32</v>
      </c>
      <c r="L889">
        <v>32</v>
      </c>
      <c r="M889" t="s">
        <v>18</v>
      </c>
    </row>
    <row r="890" spans="1:13">
      <c r="A890">
        <v>26597</v>
      </c>
      <c r="B890" t="s">
        <v>52</v>
      </c>
      <c r="C890" t="s">
        <v>51</v>
      </c>
      <c r="D890" s="1">
        <v>60000</v>
      </c>
      <c r="E890">
        <v>4</v>
      </c>
      <c r="F890" t="s">
        <v>13</v>
      </c>
      <c r="G890" t="s">
        <v>14</v>
      </c>
      <c r="H890" t="s">
        <v>18</v>
      </c>
      <c r="I890">
        <v>2</v>
      </c>
      <c r="J890" t="s">
        <v>16</v>
      </c>
      <c r="K890" t="s">
        <v>32</v>
      </c>
      <c r="L890">
        <v>42</v>
      </c>
      <c r="M890" t="s">
        <v>18</v>
      </c>
    </row>
    <row r="891" spans="1:13">
      <c r="A891">
        <v>27074</v>
      </c>
      <c r="B891" t="s">
        <v>50</v>
      </c>
      <c r="C891" t="s">
        <v>51</v>
      </c>
      <c r="D891" s="1">
        <v>70000</v>
      </c>
      <c r="E891">
        <v>1</v>
      </c>
      <c r="F891" t="s">
        <v>31</v>
      </c>
      <c r="G891" t="s">
        <v>14</v>
      </c>
      <c r="H891" t="s">
        <v>15</v>
      </c>
      <c r="I891">
        <v>0</v>
      </c>
      <c r="J891" t="s">
        <v>16</v>
      </c>
      <c r="K891" t="s">
        <v>32</v>
      </c>
      <c r="L891">
        <v>35</v>
      </c>
      <c r="M891" t="s">
        <v>15</v>
      </c>
    </row>
    <row r="892" spans="1:13">
      <c r="A892">
        <v>19228</v>
      </c>
      <c r="B892" t="s">
        <v>50</v>
      </c>
      <c r="C892" t="s">
        <v>51</v>
      </c>
      <c r="D892" s="1">
        <v>40000</v>
      </c>
      <c r="E892">
        <v>2</v>
      </c>
      <c r="F892" t="s">
        <v>19</v>
      </c>
      <c r="G892" t="s">
        <v>20</v>
      </c>
      <c r="H892" t="s">
        <v>15</v>
      </c>
      <c r="I892">
        <v>1</v>
      </c>
      <c r="J892" t="s">
        <v>16</v>
      </c>
      <c r="K892" t="s">
        <v>32</v>
      </c>
      <c r="L892">
        <v>48</v>
      </c>
      <c r="M892" t="s">
        <v>18</v>
      </c>
    </row>
    <row r="893" spans="1:13">
      <c r="A893">
        <v>13415</v>
      </c>
      <c r="B893" t="s">
        <v>52</v>
      </c>
      <c r="C893" t="s">
        <v>50</v>
      </c>
      <c r="D893" s="1">
        <v>100000</v>
      </c>
      <c r="E893">
        <v>1</v>
      </c>
      <c r="F893" t="s">
        <v>31</v>
      </c>
      <c r="G893" t="s">
        <v>28</v>
      </c>
      <c r="H893" t="s">
        <v>15</v>
      </c>
      <c r="I893">
        <v>3</v>
      </c>
      <c r="J893" t="s">
        <v>22</v>
      </c>
      <c r="K893" t="s">
        <v>32</v>
      </c>
      <c r="L893">
        <v>73</v>
      </c>
      <c r="M893" t="s">
        <v>15</v>
      </c>
    </row>
    <row r="894" spans="1:13">
      <c r="A894">
        <v>17000</v>
      </c>
      <c r="B894" t="s">
        <v>52</v>
      </c>
      <c r="C894" t="s">
        <v>51</v>
      </c>
      <c r="D894" s="1">
        <v>70000</v>
      </c>
      <c r="E894">
        <v>4</v>
      </c>
      <c r="F894" t="s">
        <v>13</v>
      </c>
      <c r="G894" t="s">
        <v>14</v>
      </c>
      <c r="H894" t="s">
        <v>15</v>
      </c>
      <c r="I894">
        <v>2</v>
      </c>
      <c r="J894" t="s">
        <v>22</v>
      </c>
      <c r="K894" t="s">
        <v>32</v>
      </c>
      <c r="L894">
        <v>43</v>
      </c>
      <c r="M894" t="s">
        <v>15</v>
      </c>
    </row>
    <row r="895" spans="1:13">
      <c r="A895">
        <v>14569</v>
      </c>
      <c r="B895" t="s">
        <v>50</v>
      </c>
      <c r="C895" t="s">
        <v>50</v>
      </c>
      <c r="D895" s="1">
        <v>60000</v>
      </c>
      <c r="E895">
        <v>1</v>
      </c>
      <c r="F895" t="s">
        <v>31</v>
      </c>
      <c r="G895" t="s">
        <v>21</v>
      </c>
      <c r="H895" t="s">
        <v>15</v>
      </c>
      <c r="I895">
        <v>0</v>
      </c>
      <c r="J895" t="s">
        <v>16</v>
      </c>
      <c r="K895" t="s">
        <v>32</v>
      </c>
      <c r="L895">
        <v>35</v>
      </c>
      <c r="M895" t="s">
        <v>18</v>
      </c>
    </row>
    <row r="896" spans="1:13">
      <c r="A896">
        <v>13873</v>
      </c>
      <c r="B896" t="s">
        <v>50</v>
      </c>
      <c r="C896" t="s">
        <v>50</v>
      </c>
      <c r="D896" s="1">
        <v>70000</v>
      </c>
      <c r="E896">
        <v>3</v>
      </c>
      <c r="F896" t="s">
        <v>31</v>
      </c>
      <c r="G896" t="s">
        <v>21</v>
      </c>
      <c r="H896" t="s">
        <v>15</v>
      </c>
      <c r="I896">
        <v>0</v>
      </c>
      <c r="J896" t="s">
        <v>16</v>
      </c>
      <c r="K896" t="s">
        <v>32</v>
      </c>
      <c r="L896">
        <v>35</v>
      </c>
      <c r="M896" t="s">
        <v>15</v>
      </c>
    </row>
    <row r="897" spans="1:13">
      <c r="A897">
        <v>20401</v>
      </c>
      <c r="B897" t="s">
        <v>50</v>
      </c>
      <c r="C897" t="s">
        <v>51</v>
      </c>
      <c r="D897" s="1">
        <v>50000</v>
      </c>
      <c r="E897">
        <v>4</v>
      </c>
      <c r="F897" t="s">
        <v>13</v>
      </c>
      <c r="G897" t="s">
        <v>28</v>
      </c>
      <c r="H897" t="s">
        <v>15</v>
      </c>
      <c r="I897">
        <v>2</v>
      </c>
      <c r="J897" t="s">
        <v>26</v>
      </c>
      <c r="K897" t="s">
        <v>32</v>
      </c>
      <c r="L897">
        <v>64</v>
      </c>
      <c r="M897" t="s">
        <v>15</v>
      </c>
    </row>
    <row r="898" spans="1:13">
      <c r="A898">
        <v>21583</v>
      </c>
      <c r="B898" t="s">
        <v>50</v>
      </c>
      <c r="C898" t="s">
        <v>51</v>
      </c>
      <c r="D898" s="1">
        <v>50000</v>
      </c>
      <c r="E898">
        <v>1</v>
      </c>
      <c r="F898" t="s">
        <v>13</v>
      </c>
      <c r="G898" t="s">
        <v>14</v>
      </c>
      <c r="H898" t="s">
        <v>15</v>
      </c>
      <c r="I898">
        <v>0</v>
      </c>
      <c r="J898" t="s">
        <v>16</v>
      </c>
      <c r="K898" t="s">
        <v>32</v>
      </c>
      <c r="L898">
        <v>34</v>
      </c>
      <c r="M898" t="s">
        <v>15</v>
      </c>
    </row>
    <row r="899" spans="1:13">
      <c r="A899">
        <v>12029</v>
      </c>
      <c r="B899" t="s">
        <v>50</v>
      </c>
      <c r="C899" t="s">
        <v>50</v>
      </c>
      <c r="D899" s="1">
        <v>30000</v>
      </c>
      <c r="E899">
        <v>0</v>
      </c>
      <c r="F899" t="s">
        <v>29</v>
      </c>
      <c r="G899" t="s">
        <v>20</v>
      </c>
      <c r="H899" t="s">
        <v>18</v>
      </c>
      <c r="I899">
        <v>2</v>
      </c>
      <c r="J899" t="s">
        <v>16</v>
      </c>
      <c r="K899" t="s">
        <v>32</v>
      </c>
      <c r="L899">
        <v>28</v>
      </c>
      <c r="M899" t="s">
        <v>18</v>
      </c>
    </row>
    <row r="900" spans="1:13">
      <c r="A900">
        <v>18066</v>
      </c>
      <c r="B900" t="s">
        <v>52</v>
      </c>
      <c r="C900" t="s">
        <v>50</v>
      </c>
      <c r="D900" s="1">
        <v>70000</v>
      </c>
      <c r="E900">
        <v>5</v>
      </c>
      <c r="F900" t="s">
        <v>13</v>
      </c>
      <c r="G900" t="s">
        <v>28</v>
      </c>
      <c r="H900" t="s">
        <v>15</v>
      </c>
      <c r="I900">
        <v>3</v>
      </c>
      <c r="J900" t="s">
        <v>30</v>
      </c>
      <c r="K900" t="s">
        <v>32</v>
      </c>
      <c r="L900">
        <v>60</v>
      </c>
      <c r="M900" t="s">
        <v>15</v>
      </c>
    </row>
    <row r="901" spans="1:13">
      <c r="A901">
        <v>28192</v>
      </c>
      <c r="B901" t="s">
        <v>50</v>
      </c>
      <c r="C901" t="s">
        <v>51</v>
      </c>
      <c r="D901" s="1">
        <v>70000</v>
      </c>
      <c r="E901">
        <v>5</v>
      </c>
      <c r="F901" t="s">
        <v>31</v>
      </c>
      <c r="G901" t="s">
        <v>21</v>
      </c>
      <c r="H901" t="s">
        <v>15</v>
      </c>
      <c r="I901">
        <v>3</v>
      </c>
      <c r="J901" t="s">
        <v>30</v>
      </c>
      <c r="K901" t="s">
        <v>32</v>
      </c>
      <c r="L901">
        <v>46</v>
      </c>
      <c r="M901" t="s">
        <v>18</v>
      </c>
    </row>
    <row r="902" spans="1:13">
      <c r="A902">
        <v>16122</v>
      </c>
      <c r="B902" t="s">
        <v>50</v>
      </c>
      <c r="C902" t="s">
        <v>50</v>
      </c>
      <c r="D902" s="1">
        <v>40000</v>
      </c>
      <c r="E902">
        <v>4</v>
      </c>
      <c r="F902" t="s">
        <v>27</v>
      </c>
      <c r="G902" t="s">
        <v>14</v>
      </c>
      <c r="H902" t="s">
        <v>15</v>
      </c>
      <c r="I902">
        <v>2</v>
      </c>
      <c r="J902" t="s">
        <v>16</v>
      </c>
      <c r="K902" t="s">
        <v>32</v>
      </c>
      <c r="L902">
        <v>44</v>
      </c>
      <c r="M902" t="s">
        <v>15</v>
      </c>
    </row>
    <row r="903" spans="1:13">
      <c r="A903">
        <v>18607</v>
      </c>
      <c r="B903" t="s">
        <v>52</v>
      </c>
      <c r="C903" t="s">
        <v>51</v>
      </c>
      <c r="D903" s="1">
        <v>60000</v>
      </c>
      <c r="E903">
        <v>4</v>
      </c>
      <c r="F903" t="s">
        <v>13</v>
      </c>
      <c r="G903" t="s">
        <v>14</v>
      </c>
      <c r="H903" t="s">
        <v>15</v>
      </c>
      <c r="I903">
        <v>2</v>
      </c>
      <c r="J903" t="s">
        <v>22</v>
      </c>
      <c r="K903" t="s">
        <v>32</v>
      </c>
      <c r="L903">
        <v>42</v>
      </c>
      <c r="M903" t="s">
        <v>15</v>
      </c>
    </row>
    <row r="904" spans="1:13">
      <c r="A904">
        <v>28858</v>
      </c>
      <c r="B904" t="s">
        <v>52</v>
      </c>
      <c r="C904" t="s">
        <v>50</v>
      </c>
      <c r="D904" s="1">
        <v>80000</v>
      </c>
      <c r="E904">
        <v>3</v>
      </c>
      <c r="F904" t="s">
        <v>13</v>
      </c>
      <c r="G904" t="s">
        <v>14</v>
      </c>
      <c r="H904" t="s">
        <v>15</v>
      </c>
      <c r="I904">
        <v>0</v>
      </c>
      <c r="J904" t="s">
        <v>22</v>
      </c>
      <c r="K904" t="s">
        <v>32</v>
      </c>
      <c r="L904">
        <v>40</v>
      </c>
      <c r="M904" t="s">
        <v>18</v>
      </c>
    </row>
    <row r="905" spans="1:13">
      <c r="A905">
        <v>14432</v>
      </c>
      <c r="B905" t="s">
        <v>52</v>
      </c>
      <c r="C905" t="s">
        <v>50</v>
      </c>
      <c r="D905" s="1">
        <v>90000</v>
      </c>
      <c r="E905">
        <v>4</v>
      </c>
      <c r="F905" t="s">
        <v>31</v>
      </c>
      <c r="G905" t="s">
        <v>28</v>
      </c>
      <c r="H905" t="s">
        <v>15</v>
      </c>
      <c r="I905">
        <v>1</v>
      </c>
      <c r="J905" t="s">
        <v>23</v>
      </c>
      <c r="K905" t="s">
        <v>32</v>
      </c>
      <c r="L905">
        <v>73</v>
      </c>
      <c r="M905" t="s">
        <v>18</v>
      </c>
    </row>
    <row r="906" spans="1:13">
      <c r="A906">
        <v>26305</v>
      </c>
      <c r="B906" t="s">
        <v>52</v>
      </c>
      <c r="C906" t="s">
        <v>51</v>
      </c>
      <c r="D906" s="1">
        <v>60000</v>
      </c>
      <c r="E906">
        <v>2</v>
      </c>
      <c r="F906" t="s">
        <v>13</v>
      </c>
      <c r="G906" t="s">
        <v>14</v>
      </c>
      <c r="H906" t="s">
        <v>18</v>
      </c>
      <c r="I906">
        <v>0</v>
      </c>
      <c r="J906" t="s">
        <v>16</v>
      </c>
      <c r="K906" t="s">
        <v>32</v>
      </c>
      <c r="L906">
        <v>36</v>
      </c>
      <c r="M906" t="s">
        <v>15</v>
      </c>
    </row>
    <row r="907" spans="1:13">
      <c r="A907">
        <v>22050</v>
      </c>
      <c r="B907" t="s">
        <v>52</v>
      </c>
      <c r="C907" t="s">
        <v>50</v>
      </c>
      <c r="D907" s="1">
        <v>90000</v>
      </c>
      <c r="E907">
        <v>4</v>
      </c>
      <c r="F907" t="s">
        <v>13</v>
      </c>
      <c r="G907" t="s">
        <v>28</v>
      </c>
      <c r="H907" t="s">
        <v>15</v>
      </c>
      <c r="I907">
        <v>1</v>
      </c>
      <c r="J907" t="s">
        <v>26</v>
      </c>
      <c r="K907" t="s">
        <v>32</v>
      </c>
      <c r="L907">
        <v>38</v>
      </c>
      <c r="M907" t="s">
        <v>15</v>
      </c>
    </row>
    <row r="908" spans="1:13">
      <c r="A908">
        <v>25394</v>
      </c>
      <c r="B908" t="s">
        <v>50</v>
      </c>
      <c r="C908" t="s">
        <v>50</v>
      </c>
      <c r="D908" s="1">
        <v>60000</v>
      </c>
      <c r="E908">
        <v>1</v>
      </c>
      <c r="F908" t="s">
        <v>31</v>
      </c>
      <c r="G908" t="s">
        <v>21</v>
      </c>
      <c r="H908" t="s">
        <v>15</v>
      </c>
      <c r="I908">
        <v>0</v>
      </c>
      <c r="J908" t="s">
        <v>22</v>
      </c>
      <c r="K908" t="s">
        <v>32</v>
      </c>
      <c r="L908">
        <v>34</v>
      </c>
      <c r="M908" t="s">
        <v>15</v>
      </c>
    </row>
    <row r="909" spans="1:13">
      <c r="A909">
        <v>19747</v>
      </c>
      <c r="B909" t="s">
        <v>50</v>
      </c>
      <c r="C909" t="s">
        <v>50</v>
      </c>
      <c r="D909" s="1">
        <v>50000</v>
      </c>
      <c r="E909">
        <v>4</v>
      </c>
      <c r="F909" t="s">
        <v>13</v>
      </c>
      <c r="G909" t="s">
        <v>28</v>
      </c>
      <c r="H909" t="s">
        <v>15</v>
      </c>
      <c r="I909">
        <v>2</v>
      </c>
      <c r="J909" t="s">
        <v>30</v>
      </c>
      <c r="K909" t="s">
        <v>32</v>
      </c>
      <c r="L909">
        <v>63</v>
      </c>
      <c r="M909" t="s">
        <v>18</v>
      </c>
    </row>
    <row r="910" spans="1:13">
      <c r="A910">
        <v>23195</v>
      </c>
      <c r="B910" t="s">
        <v>52</v>
      </c>
      <c r="C910" t="s">
        <v>50</v>
      </c>
      <c r="D910" s="1">
        <v>50000</v>
      </c>
      <c r="E910">
        <v>3</v>
      </c>
      <c r="F910" t="s">
        <v>13</v>
      </c>
      <c r="G910" t="s">
        <v>14</v>
      </c>
      <c r="H910" t="s">
        <v>15</v>
      </c>
      <c r="I910">
        <v>2</v>
      </c>
      <c r="J910" t="s">
        <v>22</v>
      </c>
      <c r="K910" t="s">
        <v>32</v>
      </c>
      <c r="L910">
        <v>41</v>
      </c>
      <c r="M910" t="s">
        <v>15</v>
      </c>
    </row>
    <row r="911" spans="1:13">
      <c r="A911">
        <v>21695</v>
      </c>
      <c r="B911" t="s">
        <v>50</v>
      </c>
      <c r="C911" t="s">
        <v>50</v>
      </c>
      <c r="D911" s="1">
        <v>60000</v>
      </c>
      <c r="E911">
        <v>0</v>
      </c>
      <c r="F911" t="s">
        <v>31</v>
      </c>
      <c r="G911" t="s">
        <v>14</v>
      </c>
      <c r="H911" t="s">
        <v>15</v>
      </c>
      <c r="I911">
        <v>0</v>
      </c>
      <c r="J911" t="s">
        <v>26</v>
      </c>
      <c r="K911" t="s">
        <v>32</v>
      </c>
      <c r="L911">
        <v>39</v>
      </c>
      <c r="M911" t="s">
        <v>15</v>
      </c>
    </row>
    <row r="912" spans="1:13">
      <c r="A912">
        <v>13934</v>
      </c>
      <c r="B912" t="s">
        <v>50</v>
      </c>
      <c r="C912" t="s">
        <v>50</v>
      </c>
      <c r="D912" s="1">
        <v>40000</v>
      </c>
      <c r="E912">
        <v>4</v>
      </c>
      <c r="F912" t="s">
        <v>27</v>
      </c>
      <c r="G912" t="s">
        <v>14</v>
      </c>
      <c r="H912" t="s">
        <v>15</v>
      </c>
      <c r="I912">
        <v>2</v>
      </c>
      <c r="J912" t="s">
        <v>22</v>
      </c>
      <c r="K912" t="s">
        <v>32</v>
      </c>
      <c r="L912">
        <v>46</v>
      </c>
      <c r="M912" t="s">
        <v>18</v>
      </c>
    </row>
    <row r="913" spans="1:13">
      <c r="A913">
        <v>13337</v>
      </c>
      <c r="B913" t="s">
        <v>50</v>
      </c>
      <c r="C913" t="s">
        <v>51</v>
      </c>
      <c r="D913" s="1">
        <v>80000</v>
      </c>
      <c r="E913">
        <v>5</v>
      </c>
      <c r="F913" t="s">
        <v>13</v>
      </c>
      <c r="G913" t="s">
        <v>28</v>
      </c>
      <c r="H913" t="s">
        <v>15</v>
      </c>
      <c r="I913">
        <v>2</v>
      </c>
      <c r="J913" t="s">
        <v>23</v>
      </c>
      <c r="K913" t="s">
        <v>32</v>
      </c>
      <c r="L913">
        <v>64</v>
      </c>
      <c r="M913" t="s">
        <v>18</v>
      </c>
    </row>
    <row r="914" spans="1:13">
      <c r="A914">
        <v>27190</v>
      </c>
      <c r="B914" t="s">
        <v>50</v>
      </c>
      <c r="C914" t="s">
        <v>51</v>
      </c>
      <c r="D914" s="1">
        <v>40000</v>
      </c>
      <c r="E914">
        <v>3</v>
      </c>
      <c r="F914" t="s">
        <v>19</v>
      </c>
      <c r="G914" t="s">
        <v>20</v>
      </c>
      <c r="H914" t="s">
        <v>15</v>
      </c>
      <c r="I914">
        <v>1</v>
      </c>
      <c r="J914" t="s">
        <v>26</v>
      </c>
      <c r="K914" t="s">
        <v>32</v>
      </c>
      <c r="L914">
        <v>32</v>
      </c>
      <c r="M914" t="s">
        <v>18</v>
      </c>
    </row>
    <row r="915" spans="1:13">
      <c r="A915">
        <v>28657</v>
      </c>
      <c r="B915" t="s">
        <v>52</v>
      </c>
      <c r="C915" t="s">
        <v>50</v>
      </c>
      <c r="D915" s="1">
        <v>60000</v>
      </c>
      <c r="E915">
        <v>2</v>
      </c>
      <c r="F915" t="s">
        <v>13</v>
      </c>
      <c r="G915" t="s">
        <v>14</v>
      </c>
      <c r="H915" t="s">
        <v>15</v>
      </c>
      <c r="I915">
        <v>0</v>
      </c>
      <c r="J915" t="s">
        <v>22</v>
      </c>
      <c r="K915" t="s">
        <v>32</v>
      </c>
      <c r="L915">
        <v>36</v>
      </c>
      <c r="M915" t="s">
        <v>15</v>
      </c>
    </row>
    <row r="916" spans="1:13">
      <c r="A916">
        <v>21713</v>
      </c>
      <c r="B916" t="s">
        <v>52</v>
      </c>
      <c r="C916" t="s">
        <v>50</v>
      </c>
      <c r="D916" s="1">
        <v>80000</v>
      </c>
      <c r="E916">
        <v>5</v>
      </c>
      <c r="F916" t="s">
        <v>31</v>
      </c>
      <c r="G916" t="s">
        <v>14</v>
      </c>
      <c r="H916" t="s">
        <v>18</v>
      </c>
      <c r="I916">
        <v>0</v>
      </c>
      <c r="J916" t="s">
        <v>16</v>
      </c>
      <c r="K916" t="s">
        <v>32</v>
      </c>
      <c r="L916">
        <v>47</v>
      </c>
      <c r="M916" t="s">
        <v>18</v>
      </c>
    </row>
    <row r="917" spans="1:13">
      <c r="A917">
        <v>21752</v>
      </c>
      <c r="B917" t="s">
        <v>50</v>
      </c>
      <c r="C917" t="s">
        <v>50</v>
      </c>
      <c r="D917" s="1">
        <v>60000</v>
      </c>
      <c r="E917">
        <v>3</v>
      </c>
      <c r="F917" t="s">
        <v>31</v>
      </c>
      <c r="G917" t="s">
        <v>28</v>
      </c>
      <c r="H917" t="s">
        <v>15</v>
      </c>
      <c r="I917">
        <v>2</v>
      </c>
      <c r="J917" t="s">
        <v>30</v>
      </c>
      <c r="K917" t="s">
        <v>32</v>
      </c>
      <c r="L917">
        <v>64</v>
      </c>
      <c r="M917" t="s">
        <v>18</v>
      </c>
    </row>
    <row r="918" spans="1:13">
      <c r="A918">
        <v>27273</v>
      </c>
      <c r="B918" t="s">
        <v>52</v>
      </c>
      <c r="C918" t="s">
        <v>50</v>
      </c>
      <c r="D918" s="1">
        <v>70000</v>
      </c>
      <c r="E918">
        <v>3</v>
      </c>
      <c r="F918" t="s">
        <v>31</v>
      </c>
      <c r="G918" t="s">
        <v>21</v>
      </c>
      <c r="H918" t="s">
        <v>18</v>
      </c>
      <c r="I918">
        <v>0</v>
      </c>
      <c r="J918" t="s">
        <v>16</v>
      </c>
      <c r="K918" t="s">
        <v>32</v>
      </c>
      <c r="L918">
        <v>35</v>
      </c>
      <c r="M918" t="s">
        <v>15</v>
      </c>
    </row>
    <row r="919" spans="1:13">
      <c r="A919">
        <v>22719</v>
      </c>
      <c r="B919" t="s">
        <v>52</v>
      </c>
      <c r="C919" t="s">
        <v>50</v>
      </c>
      <c r="D919" s="1">
        <v>110000</v>
      </c>
      <c r="E919">
        <v>3</v>
      </c>
      <c r="F919" t="s">
        <v>13</v>
      </c>
      <c r="G919" t="s">
        <v>28</v>
      </c>
      <c r="H919" t="s">
        <v>15</v>
      </c>
      <c r="I919">
        <v>4</v>
      </c>
      <c r="J919" t="s">
        <v>22</v>
      </c>
      <c r="K919" t="s">
        <v>32</v>
      </c>
      <c r="L919">
        <v>40</v>
      </c>
      <c r="M919" t="s">
        <v>15</v>
      </c>
    </row>
    <row r="920" spans="1:13">
      <c r="A920">
        <v>22042</v>
      </c>
      <c r="B920" t="s">
        <v>50</v>
      </c>
      <c r="C920" t="s">
        <v>51</v>
      </c>
      <c r="D920" s="1">
        <v>70000</v>
      </c>
      <c r="E920">
        <v>0</v>
      </c>
      <c r="F920" t="s">
        <v>19</v>
      </c>
      <c r="G920" t="s">
        <v>14</v>
      </c>
      <c r="H920" t="s">
        <v>15</v>
      </c>
      <c r="I920">
        <v>2</v>
      </c>
      <c r="J920" t="s">
        <v>23</v>
      </c>
      <c r="K920" t="s">
        <v>32</v>
      </c>
      <c r="L920">
        <v>34</v>
      </c>
      <c r="M920" t="s">
        <v>15</v>
      </c>
    </row>
    <row r="921" spans="1:13">
      <c r="A921">
        <v>21451</v>
      </c>
      <c r="B921" t="s">
        <v>50</v>
      </c>
      <c r="C921" t="s">
        <v>51</v>
      </c>
      <c r="D921" s="1">
        <v>40000</v>
      </c>
      <c r="E921">
        <v>4</v>
      </c>
      <c r="F921" t="s">
        <v>27</v>
      </c>
      <c r="G921" t="s">
        <v>21</v>
      </c>
      <c r="H921" t="s">
        <v>15</v>
      </c>
      <c r="I921">
        <v>2</v>
      </c>
      <c r="J921" t="s">
        <v>30</v>
      </c>
      <c r="K921" t="s">
        <v>32</v>
      </c>
      <c r="L921">
        <v>61</v>
      </c>
      <c r="M921" t="s">
        <v>18</v>
      </c>
    </row>
    <row r="922" spans="1:13">
      <c r="A922">
        <v>20754</v>
      </c>
      <c r="B922" t="s">
        <v>50</v>
      </c>
      <c r="C922" t="s">
        <v>50</v>
      </c>
      <c r="D922" s="1">
        <v>30000</v>
      </c>
      <c r="E922">
        <v>2</v>
      </c>
      <c r="F922" t="s">
        <v>27</v>
      </c>
      <c r="G922" t="s">
        <v>14</v>
      </c>
      <c r="H922" t="s">
        <v>15</v>
      </c>
      <c r="I922">
        <v>2</v>
      </c>
      <c r="J922" t="s">
        <v>26</v>
      </c>
      <c r="K922" t="s">
        <v>32</v>
      </c>
      <c r="L922">
        <v>51</v>
      </c>
      <c r="M922" t="s">
        <v>18</v>
      </c>
    </row>
    <row r="923" spans="1:13">
      <c r="A923">
        <v>12153</v>
      </c>
      <c r="B923" t="s">
        <v>52</v>
      </c>
      <c r="C923" t="s">
        <v>51</v>
      </c>
      <c r="D923" s="1">
        <v>70000</v>
      </c>
      <c r="E923">
        <v>3</v>
      </c>
      <c r="F923" t="s">
        <v>19</v>
      </c>
      <c r="G923" t="s">
        <v>21</v>
      </c>
      <c r="H923" t="s">
        <v>15</v>
      </c>
      <c r="I923">
        <v>1</v>
      </c>
      <c r="J923" t="s">
        <v>23</v>
      </c>
      <c r="K923" t="s">
        <v>32</v>
      </c>
      <c r="L923">
        <v>49</v>
      </c>
      <c r="M923" t="s">
        <v>15</v>
      </c>
    </row>
    <row r="924" spans="1:13">
      <c r="A924">
        <v>16895</v>
      </c>
      <c r="B924" t="s">
        <v>50</v>
      </c>
      <c r="C924" t="s">
        <v>51</v>
      </c>
      <c r="D924" s="1">
        <v>40000</v>
      </c>
      <c r="E924">
        <v>3</v>
      </c>
      <c r="F924" t="s">
        <v>19</v>
      </c>
      <c r="G924" t="s">
        <v>21</v>
      </c>
      <c r="H924" t="s">
        <v>18</v>
      </c>
      <c r="I924">
        <v>2</v>
      </c>
      <c r="J924" t="s">
        <v>26</v>
      </c>
      <c r="K924" t="s">
        <v>32</v>
      </c>
      <c r="L924">
        <v>54</v>
      </c>
      <c r="M924" t="s">
        <v>15</v>
      </c>
    </row>
    <row r="925" spans="1:13">
      <c r="A925">
        <v>26728</v>
      </c>
      <c r="B925" t="s">
        <v>52</v>
      </c>
      <c r="C925" t="s">
        <v>50</v>
      </c>
      <c r="D925" s="1">
        <v>70000</v>
      </c>
      <c r="E925">
        <v>3</v>
      </c>
      <c r="F925" t="s">
        <v>31</v>
      </c>
      <c r="G925" t="s">
        <v>28</v>
      </c>
      <c r="H925" t="s">
        <v>18</v>
      </c>
      <c r="I925">
        <v>2</v>
      </c>
      <c r="J925" t="s">
        <v>26</v>
      </c>
      <c r="K925" t="s">
        <v>32</v>
      </c>
      <c r="L925">
        <v>53</v>
      </c>
      <c r="M925" t="s">
        <v>15</v>
      </c>
    </row>
    <row r="926" spans="1:13">
      <c r="A926">
        <v>11090</v>
      </c>
      <c r="B926" t="s">
        <v>52</v>
      </c>
      <c r="C926" t="s">
        <v>50</v>
      </c>
      <c r="D926" s="1">
        <v>90000</v>
      </c>
      <c r="E926">
        <v>2</v>
      </c>
      <c r="F926" t="s">
        <v>19</v>
      </c>
      <c r="G926" t="s">
        <v>21</v>
      </c>
      <c r="H926" t="s">
        <v>15</v>
      </c>
      <c r="I926">
        <v>1</v>
      </c>
      <c r="J926" t="s">
        <v>22</v>
      </c>
      <c r="K926" t="s">
        <v>32</v>
      </c>
      <c r="L926">
        <v>48</v>
      </c>
      <c r="M926" t="s">
        <v>15</v>
      </c>
    </row>
    <row r="927" spans="1:13">
      <c r="A927">
        <v>15862</v>
      </c>
      <c r="B927" t="s">
        <v>52</v>
      </c>
      <c r="C927" t="s">
        <v>51</v>
      </c>
      <c r="D927" s="1">
        <v>50000</v>
      </c>
      <c r="E927">
        <v>0</v>
      </c>
      <c r="F927" t="s">
        <v>31</v>
      </c>
      <c r="G927" t="s">
        <v>14</v>
      </c>
      <c r="H927" t="s">
        <v>15</v>
      </c>
      <c r="I927">
        <v>0</v>
      </c>
      <c r="J927" t="s">
        <v>26</v>
      </c>
      <c r="K927" t="s">
        <v>32</v>
      </c>
      <c r="L927">
        <v>33</v>
      </c>
      <c r="M927" t="s">
        <v>15</v>
      </c>
    </row>
    <row r="928" spans="1:13">
      <c r="A928">
        <v>26495</v>
      </c>
      <c r="B928" t="s">
        <v>52</v>
      </c>
      <c r="C928" t="s">
        <v>51</v>
      </c>
      <c r="D928" s="1">
        <v>40000</v>
      </c>
      <c r="E928">
        <v>2</v>
      </c>
      <c r="F928" t="s">
        <v>27</v>
      </c>
      <c r="G928" t="s">
        <v>21</v>
      </c>
      <c r="H928" t="s">
        <v>15</v>
      </c>
      <c r="I928">
        <v>2</v>
      </c>
      <c r="J928" t="s">
        <v>30</v>
      </c>
      <c r="K928" t="s">
        <v>32</v>
      </c>
      <c r="L928">
        <v>57</v>
      </c>
      <c r="M928" t="s">
        <v>18</v>
      </c>
    </row>
    <row r="929" spans="1:13">
      <c r="A929">
        <v>11823</v>
      </c>
      <c r="B929" t="s">
        <v>50</v>
      </c>
      <c r="C929" t="s">
        <v>51</v>
      </c>
      <c r="D929" s="1">
        <v>70000</v>
      </c>
      <c r="E929">
        <v>0</v>
      </c>
      <c r="F929" t="s">
        <v>31</v>
      </c>
      <c r="G929" t="s">
        <v>21</v>
      </c>
      <c r="H929" t="s">
        <v>15</v>
      </c>
      <c r="I929">
        <v>0</v>
      </c>
      <c r="J929" t="s">
        <v>22</v>
      </c>
      <c r="K929" t="s">
        <v>32</v>
      </c>
      <c r="L929">
        <v>39</v>
      </c>
      <c r="M929" t="s">
        <v>18</v>
      </c>
    </row>
    <row r="930" spans="1:13">
      <c r="A930">
        <v>23449</v>
      </c>
      <c r="B930" t="s">
        <v>50</v>
      </c>
      <c r="C930" t="s">
        <v>50</v>
      </c>
      <c r="D930" s="1">
        <v>60000</v>
      </c>
      <c r="E930">
        <v>2</v>
      </c>
      <c r="F930" t="s">
        <v>27</v>
      </c>
      <c r="G930" t="s">
        <v>21</v>
      </c>
      <c r="H930" t="s">
        <v>15</v>
      </c>
      <c r="I930">
        <v>2</v>
      </c>
      <c r="J930" t="s">
        <v>23</v>
      </c>
      <c r="K930" t="s">
        <v>32</v>
      </c>
      <c r="L930">
        <v>48</v>
      </c>
      <c r="M930" t="s">
        <v>18</v>
      </c>
    </row>
    <row r="931" spans="1:13">
      <c r="A931">
        <v>23459</v>
      </c>
      <c r="B931" t="s">
        <v>50</v>
      </c>
      <c r="C931" t="s">
        <v>50</v>
      </c>
      <c r="D931" s="1">
        <v>60000</v>
      </c>
      <c r="E931">
        <v>2</v>
      </c>
      <c r="F931" t="s">
        <v>27</v>
      </c>
      <c r="G931" t="s">
        <v>21</v>
      </c>
      <c r="H931" t="s">
        <v>15</v>
      </c>
      <c r="I931">
        <v>2</v>
      </c>
      <c r="J931" t="s">
        <v>23</v>
      </c>
      <c r="K931" t="s">
        <v>32</v>
      </c>
      <c r="L931">
        <v>50</v>
      </c>
      <c r="M931" t="s">
        <v>18</v>
      </c>
    </row>
    <row r="932" spans="1:13">
      <c r="A932">
        <v>19543</v>
      </c>
      <c r="B932" t="s">
        <v>50</v>
      </c>
      <c r="C932" t="s">
        <v>50</v>
      </c>
      <c r="D932" s="1">
        <v>70000</v>
      </c>
      <c r="E932">
        <v>5</v>
      </c>
      <c r="F932" t="s">
        <v>31</v>
      </c>
      <c r="G932" t="s">
        <v>21</v>
      </c>
      <c r="H932" t="s">
        <v>18</v>
      </c>
      <c r="I932">
        <v>3</v>
      </c>
      <c r="J932" t="s">
        <v>30</v>
      </c>
      <c r="K932" t="s">
        <v>32</v>
      </c>
      <c r="L932">
        <v>47</v>
      </c>
      <c r="M932" t="s">
        <v>18</v>
      </c>
    </row>
    <row r="933" spans="1:13">
      <c r="A933">
        <v>14914</v>
      </c>
      <c r="B933" t="s">
        <v>50</v>
      </c>
      <c r="C933" t="s">
        <v>51</v>
      </c>
      <c r="D933" s="1">
        <v>40000</v>
      </c>
      <c r="E933">
        <v>1</v>
      </c>
      <c r="F933" t="s">
        <v>19</v>
      </c>
      <c r="G933" t="s">
        <v>20</v>
      </c>
      <c r="H933" t="s">
        <v>15</v>
      </c>
      <c r="I933">
        <v>1</v>
      </c>
      <c r="J933" t="s">
        <v>26</v>
      </c>
      <c r="K933" t="s">
        <v>32</v>
      </c>
      <c r="L933">
        <v>49</v>
      </c>
      <c r="M933" t="s">
        <v>15</v>
      </c>
    </row>
    <row r="934" spans="1:13">
      <c r="A934">
        <v>12033</v>
      </c>
      <c r="B934" t="s">
        <v>52</v>
      </c>
      <c r="C934" t="s">
        <v>51</v>
      </c>
      <c r="D934" s="1">
        <v>40000</v>
      </c>
      <c r="E934">
        <v>0</v>
      </c>
      <c r="F934" t="s">
        <v>27</v>
      </c>
      <c r="G934" t="s">
        <v>14</v>
      </c>
      <c r="H934" t="s">
        <v>18</v>
      </c>
      <c r="I934">
        <v>2</v>
      </c>
      <c r="J934" t="s">
        <v>16</v>
      </c>
      <c r="K934" t="s">
        <v>32</v>
      </c>
      <c r="L934">
        <v>27</v>
      </c>
      <c r="M934" t="s">
        <v>15</v>
      </c>
    </row>
    <row r="935" spans="1:13">
      <c r="A935">
        <v>11941</v>
      </c>
      <c r="B935" t="s">
        <v>52</v>
      </c>
      <c r="C935" t="s">
        <v>50</v>
      </c>
      <c r="D935" s="1">
        <v>60000</v>
      </c>
      <c r="E935">
        <v>0</v>
      </c>
      <c r="F935" t="s">
        <v>19</v>
      </c>
      <c r="G935" t="s">
        <v>14</v>
      </c>
      <c r="H935" t="s">
        <v>15</v>
      </c>
      <c r="I935">
        <v>0</v>
      </c>
      <c r="J935" t="s">
        <v>23</v>
      </c>
      <c r="K935" t="s">
        <v>32</v>
      </c>
      <c r="L935">
        <v>29</v>
      </c>
      <c r="M935" t="s">
        <v>18</v>
      </c>
    </row>
    <row r="936" spans="1:13">
      <c r="A936">
        <v>14389</v>
      </c>
      <c r="B936" t="s">
        <v>50</v>
      </c>
      <c r="C936" t="s">
        <v>50</v>
      </c>
      <c r="D936" s="1">
        <v>60000</v>
      </c>
      <c r="E936">
        <v>2</v>
      </c>
      <c r="F936" t="s">
        <v>13</v>
      </c>
      <c r="G936" t="s">
        <v>28</v>
      </c>
      <c r="H936" t="s">
        <v>15</v>
      </c>
      <c r="I936">
        <v>0</v>
      </c>
      <c r="J936" t="s">
        <v>22</v>
      </c>
      <c r="K936" t="s">
        <v>32</v>
      </c>
      <c r="L936">
        <v>59</v>
      </c>
      <c r="M936" t="s">
        <v>18</v>
      </c>
    </row>
    <row r="937" spans="1:13">
      <c r="A937">
        <v>18050</v>
      </c>
      <c r="B937" t="s">
        <v>50</v>
      </c>
      <c r="C937" t="s">
        <v>51</v>
      </c>
      <c r="D937" s="1">
        <v>60000</v>
      </c>
      <c r="E937">
        <v>1</v>
      </c>
      <c r="F937" t="s">
        <v>19</v>
      </c>
      <c r="G937" t="s">
        <v>14</v>
      </c>
      <c r="H937" t="s">
        <v>15</v>
      </c>
      <c r="I937">
        <v>1</v>
      </c>
      <c r="J937" t="s">
        <v>16</v>
      </c>
      <c r="K937" t="s">
        <v>32</v>
      </c>
      <c r="L937">
        <v>45</v>
      </c>
      <c r="M937" t="s">
        <v>15</v>
      </c>
    </row>
    <row r="938" spans="1:13">
      <c r="A938">
        <v>19856</v>
      </c>
      <c r="B938" t="s">
        <v>50</v>
      </c>
      <c r="C938" t="s">
        <v>51</v>
      </c>
      <c r="D938" s="1">
        <v>60000</v>
      </c>
      <c r="E938">
        <v>4</v>
      </c>
      <c r="F938" t="s">
        <v>13</v>
      </c>
      <c r="G938" t="s">
        <v>28</v>
      </c>
      <c r="H938" t="s">
        <v>15</v>
      </c>
      <c r="I938">
        <v>2</v>
      </c>
      <c r="J938" t="s">
        <v>22</v>
      </c>
      <c r="K938" t="s">
        <v>32</v>
      </c>
      <c r="L938">
        <v>60</v>
      </c>
      <c r="M938" t="s">
        <v>18</v>
      </c>
    </row>
    <row r="939" spans="1:13">
      <c r="A939">
        <v>11663</v>
      </c>
      <c r="B939" t="s">
        <v>50</v>
      </c>
      <c r="C939" t="s">
        <v>50</v>
      </c>
      <c r="D939" s="1">
        <v>70000</v>
      </c>
      <c r="E939">
        <v>4</v>
      </c>
      <c r="F939" t="s">
        <v>31</v>
      </c>
      <c r="G939" t="s">
        <v>21</v>
      </c>
      <c r="H939" t="s">
        <v>15</v>
      </c>
      <c r="I939">
        <v>0</v>
      </c>
      <c r="J939" t="s">
        <v>16</v>
      </c>
      <c r="K939" t="s">
        <v>32</v>
      </c>
      <c r="L939">
        <v>36</v>
      </c>
      <c r="M939" t="s">
        <v>15</v>
      </c>
    </row>
    <row r="940" spans="1:13">
      <c r="A940">
        <v>27740</v>
      </c>
      <c r="B940" t="s">
        <v>50</v>
      </c>
      <c r="C940" t="s">
        <v>51</v>
      </c>
      <c r="D940" s="1">
        <v>40000</v>
      </c>
      <c r="E940">
        <v>0</v>
      </c>
      <c r="F940" t="s">
        <v>27</v>
      </c>
      <c r="G940" t="s">
        <v>14</v>
      </c>
      <c r="H940" t="s">
        <v>15</v>
      </c>
      <c r="I940">
        <v>2</v>
      </c>
      <c r="J940" t="s">
        <v>23</v>
      </c>
      <c r="K940" t="s">
        <v>32</v>
      </c>
      <c r="L940">
        <v>27</v>
      </c>
      <c r="M940" t="s">
        <v>18</v>
      </c>
    </row>
    <row r="941" spans="1:13">
      <c r="A941">
        <v>23455</v>
      </c>
      <c r="B941" t="s">
        <v>52</v>
      </c>
      <c r="C941" t="s">
        <v>50</v>
      </c>
      <c r="D941" s="1">
        <v>80000</v>
      </c>
      <c r="E941">
        <v>2</v>
      </c>
      <c r="F941" t="s">
        <v>29</v>
      </c>
      <c r="G941" t="s">
        <v>14</v>
      </c>
      <c r="H941" t="s">
        <v>18</v>
      </c>
      <c r="I941">
        <v>2</v>
      </c>
      <c r="J941" t="s">
        <v>26</v>
      </c>
      <c r="K941" t="s">
        <v>32</v>
      </c>
      <c r="L941">
        <v>50</v>
      </c>
      <c r="M941" t="s">
        <v>18</v>
      </c>
    </row>
    <row r="942" spans="1:13">
      <c r="A942">
        <v>15292</v>
      </c>
      <c r="B942" t="s">
        <v>52</v>
      </c>
      <c r="C942" t="s">
        <v>51</v>
      </c>
      <c r="D942" s="1">
        <v>60000</v>
      </c>
      <c r="E942">
        <v>1</v>
      </c>
      <c r="F942" t="s">
        <v>31</v>
      </c>
      <c r="G942" t="s">
        <v>14</v>
      </c>
      <c r="H942" t="s">
        <v>15</v>
      </c>
      <c r="I942">
        <v>0</v>
      </c>
      <c r="J942" t="s">
        <v>26</v>
      </c>
      <c r="K942" t="s">
        <v>32</v>
      </c>
      <c r="L942">
        <v>35</v>
      </c>
      <c r="M942" t="s">
        <v>18</v>
      </c>
    </row>
    <row r="943" spans="1:13">
      <c r="A943">
        <v>21587</v>
      </c>
      <c r="B943" t="s">
        <v>50</v>
      </c>
      <c r="C943" t="s">
        <v>51</v>
      </c>
      <c r="D943" s="1">
        <v>60000</v>
      </c>
      <c r="E943">
        <v>1</v>
      </c>
      <c r="F943" t="s">
        <v>31</v>
      </c>
      <c r="G943" t="s">
        <v>14</v>
      </c>
      <c r="H943" t="s">
        <v>15</v>
      </c>
      <c r="I943">
        <v>0</v>
      </c>
      <c r="J943" t="s">
        <v>22</v>
      </c>
      <c r="K943" t="s">
        <v>32</v>
      </c>
      <c r="L943">
        <v>34</v>
      </c>
      <c r="M943" t="s">
        <v>15</v>
      </c>
    </row>
    <row r="944" spans="1:13">
      <c r="A944">
        <v>23513</v>
      </c>
      <c r="B944" t="s">
        <v>50</v>
      </c>
      <c r="C944" t="s">
        <v>51</v>
      </c>
      <c r="D944" s="1">
        <v>40000</v>
      </c>
      <c r="E944">
        <v>3</v>
      </c>
      <c r="F944" t="s">
        <v>19</v>
      </c>
      <c r="G944" t="s">
        <v>21</v>
      </c>
      <c r="H944" t="s">
        <v>15</v>
      </c>
      <c r="I944">
        <v>2</v>
      </c>
      <c r="J944" t="s">
        <v>23</v>
      </c>
      <c r="K944" t="s">
        <v>32</v>
      </c>
      <c r="L944">
        <v>54</v>
      </c>
      <c r="M944" t="s">
        <v>18</v>
      </c>
    </row>
    <row r="945" spans="1:13">
      <c r="A945">
        <v>24322</v>
      </c>
      <c r="B945" t="s">
        <v>50</v>
      </c>
      <c r="C945" t="s">
        <v>51</v>
      </c>
      <c r="D945" s="1">
        <v>60000</v>
      </c>
      <c r="E945">
        <v>4</v>
      </c>
      <c r="F945" t="s">
        <v>13</v>
      </c>
      <c r="G945" t="s">
        <v>14</v>
      </c>
      <c r="H945" t="s">
        <v>18</v>
      </c>
      <c r="I945">
        <v>2</v>
      </c>
      <c r="J945" t="s">
        <v>16</v>
      </c>
      <c r="K945" t="s">
        <v>32</v>
      </c>
      <c r="L945">
        <v>42</v>
      </c>
      <c r="M945" t="s">
        <v>18</v>
      </c>
    </row>
    <row r="946" spans="1:13">
      <c r="A946">
        <v>26298</v>
      </c>
      <c r="B946" t="s">
        <v>50</v>
      </c>
      <c r="C946" t="s">
        <v>51</v>
      </c>
      <c r="D946" s="1">
        <v>50000</v>
      </c>
      <c r="E946">
        <v>1</v>
      </c>
      <c r="F946" t="s">
        <v>13</v>
      </c>
      <c r="G946" t="s">
        <v>14</v>
      </c>
      <c r="H946" t="s">
        <v>15</v>
      </c>
      <c r="I946">
        <v>0</v>
      </c>
      <c r="J946" t="s">
        <v>22</v>
      </c>
      <c r="K946" t="s">
        <v>32</v>
      </c>
      <c r="L946">
        <v>34</v>
      </c>
      <c r="M946" t="s">
        <v>15</v>
      </c>
    </row>
    <row r="947" spans="1:13">
      <c r="A947">
        <v>25419</v>
      </c>
      <c r="B947" t="s">
        <v>52</v>
      </c>
      <c r="C947" t="s">
        <v>50</v>
      </c>
      <c r="D947" s="1">
        <v>50000</v>
      </c>
      <c r="E947">
        <v>2</v>
      </c>
      <c r="F947" t="s">
        <v>13</v>
      </c>
      <c r="G947" t="s">
        <v>14</v>
      </c>
      <c r="H947" t="s">
        <v>18</v>
      </c>
      <c r="I947">
        <v>1</v>
      </c>
      <c r="J947" t="s">
        <v>16</v>
      </c>
      <c r="K947" t="s">
        <v>32</v>
      </c>
      <c r="L947">
        <v>38</v>
      </c>
      <c r="M947" t="s">
        <v>15</v>
      </c>
    </row>
    <row r="948" spans="1:13">
      <c r="A948">
        <v>13343</v>
      </c>
      <c r="B948" t="s">
        <v>50</v>
      </c>
      <c r="C948" t="s">
        <v>51</v>
      </c>
      <c r="D948" s="1">
        <v>90000</v>
      </c>
      <c r="E948">
        <v>5</v>
      </c>
      <c r="F948" t="s">
        <v>13</v>
      </c>
      <c r="G948" t="s">
        <v>28</v>
      </c>
      <c r="H948" t="s">
        <v>15</v>
      </c>
      <c r="I948">
        <v>2</v>
      </c>
      <c r="J948" t="s">
        <v>26</v>
      </c>
      <c r="K948" t="s">
        <v>32</v>
      </c>
      <c r="L948">
        <v>63</v>
      </c>
      <c r="M948" t="s">
        <v>15</v>
      </c>
    </row>
    <row r="949" spans="1:13">
      <c r="A949">
        <v>11303</v>
      </c>
      <c r="B949" t="s">
        <v>52</v>
      </c>
      <c r="C949" t="s">
        <v>51</v>
      </c>
      <c r="D949" s="1">
        <v>90000</v>
      </c>
      <c r="E949">
        <v>4</v>
      </c>
      <c r="F949" t="s">
        <v>27</v>
      </c>
      <c r="G949" t="s">
        <v>21</v>
      </c>
      <c r="H949" t="s">
        <v>18</v>
      </c>
      <c r="I949">
        <v>3</v>
      </c>
      <c r="J949" t="s">
        <v>26</v>
      </c>
      <c r="K949" t="s">
        <v>32</v>
      </c>
      <c r="L949">
        <v>45</v>
      </c>
      <c r="M949" t="s">
        <v>15</v>
      </c>
    </row>
    <row r="950" spans="1:13">
      <c r="A950">
        <v>21693</v>
      </c>
      <c r="B950" t="s">
        <v>52</v>
      </c>
      <c r="C950" t="s">
        <v>51</v>
      </c>
      <c r="D950" s="1">
        <v>60000</v>
      </c>
      <c r="E950">
        <v>0</v>
      </c>
      <c r="F950" t="s">
        <v>31</v>
      </c>
      <c r="G950" t="s">
        <v>14</v>
      </c>
      <c r="H950" t="s">
        <v>18</v>
      </c>
      <c r="I950">
        <v>0</v>
      </c>
      <c r="J950" t="s">
        <v>16</v>
      </c>
      <c r="K950" t="s">
        <v>32</v>
      </c>
      <c r="L950">
        <v>40</v>
      </c>
      <c r="M950" t="s">
        <v>18</v>
      </c>
    </row>
    <row r="951" spans="1:13">
      <c r="A951">
        <v>28056</v>
      </c>
      <c r="B951" t="s">
        <v>50</v>
      </c>
      <c r="C951" t="s">
        <v>50</v>
      </c>
      <c r="D951" s="1">
        <v>70000</v>
      </c>
      <c r="E951">
        <v>2</v>
      </c>
      <c r="F951" t="s">
        <v>29</v>
      </c>
      <c r="G951" t="s">
        <v>14</v>
      </c>
      <c r="H951" t="s">
        <v>15</v>
      </c>
      <c r="I951">
        <v>2</v>
      </c>
      <c r="J951" t="s">
        <v>30</v>
      </c>
      <c r="K951" t="s">
        <v>32</v>
      </c>
      <c r="L951">
        <v>53</v>
      </c>
      <c r="M951" t="s">
        <v>18</v>
      </c>
    </row>
    <row r="952" spans="1:13">
      <c r="A952">
        <v>11788</v>
      </c>
      <c r="B952" t="s">
        <v>52</v>
      </c>
      <c r="C952" t="s">
        <v>51</v>
      </c>
      <c r="D952" s="1">
        <v>70000</v>
      </c>
      <c r="E952">
        <v>1</v>
      </c>
      <c r="F952" t="s">
        <v>31</v>
      </c>
      <c r="G952" t="s">
        <v>21</v>
      </c>
      <c r="H952" t="s">
        <v>15</v>
      </c>
      <c r="I952">
        <v>0</v>
      </c>
      <c r="J952" t="s">
        <v>22</v>
      </c>
      <c r="K952" t="s">
        <v>32</v>
      </c>
      <c r="L952">
        <v>34</v>
      </c>
      <c r="M952" t="s">
        <v>18</v>
      </c>
    </row>
    <row r="953" spans="1:13">
      <c r="A953">
        <v>22296</v>
      </c>
      <c r="B953" t="s">
        <v>50</v>
      </c>
      <c r="C953" t="s">
        <v>50</v>
      </c>
      <c r="D953" s="1">
        <v>70000</v>
      </c>
      <c r="E953">
        <v>0</v>
      </c>
      <c r="F953" t="s">
        <v>13</v>
      </c>
      <c r="G953" t="s">
        <v>21</v>
      </c>
      <c r="H953" t="s">
        <v>18</v>
      </c>
      <c r="I953">
        <v>1</v>
      </c>
      <c r="J953" t="s">
        <v>16</v>
      </c>
      <c r="K953" t="s">
        <v>32</v>
      </c>
      <c r="L953">
        <v>38</v>
      </c>
      <c r="M953" t="s">
        <v>18</v>
      </c>
    </row>
    <row r="954" spans="1:13">
      <c r="A954">
        <v>15319</v>
      </c>
      <c r="B954" t="s">
        <v>50</v>
      </c>
      <c r="C954" t="s">
        <v>51</v>
      </c>
      <c r="D954" s="1">
        <v>70000</v>
      </c>
      <c r="E954">
        <v>4</v>
      </c>
      <c r="F954" t="s">
        <v>13</v>
      </c>
      <c r="G954" t="s">
        <v>28</v>
      </c>
      <c r="H954" t="s">
        <v>18</v>
      </c>
      <c r="I954">
        <v>1</v>
      </c>
      <c r="J954" t="s">
        <v>26</v>
      </c>
      <c r="K954" t="s">
        <v>32</v>
      </c>
      <c r="L954">
        <v>59</v>
      </c>
      <c r="M954" t="s">
        <v>18</v>
      </c>
    </row>
    <row r="955" spans="1:13">
      <c r="A955">
        <v>17654</v>
      </c>
      <c r="B955" t="s">
        <v>52</v>
      </c>
      <c r="C955" t="s">
        <v>51</v>
      </c>
      <c r="D955" s="1">
        <v>40000</v>
      </c>
      <c r="E955">
        <v>3</v>
      </c>
      <c r="F955" t="s">
        <v>19</v>
      </c>
      <c r="G955" t="s">
        <v>20</v>
      </c>
      <c r="H955" t="s">
        <v>15</v>
      </c>
      <c r="I955">
        <v>1</v>
      </c>
      <c r="J955" t="s">
        <v>26</v>
      </c>
      <c r="K955" t="s">
        <v>32</v>
      </c>
      <c r="L955">
        <v>30</v>
      </c>
      <c r="M955" t="s">
        <v>15</v>
      </c>
    </row>
    <row r="956" spans="1:13">
      <c r="A956">
        <v>14662</v>
      </c>
      <c r="B956" t="s">
        <v>50</v>
      </c>
      <c r="C956" t="s">
        <v>50</v>
      </c>
      <c r="D956" s="1">
        <v>60000</v>
      </c>
      <c r="E956">
        <v>1</v>
      </c>
      <c r="F956" t="s">
        <v>13</v>
      </c>
      <c r="G956" t="s">
        <v>21</v>
      </c>
      <c r="H956" t="s">
        <v>15</v>
      </c>
      <c r="I956">
        <v>1</v>
      </c>
      <c r="J956" t="s">
        <v>16</v>
      </c>
      <c r="K956" t="s">
        <v>32</v>
      </c>
      <c r="L956">
        <v>48</v>
      </c>
      <c r="M956" t="s">
        <v>15</v>
      </c>
    </row>
    <row r="957" spans="1:13">
      <c r="A957">
        <v>17541</v>
      </c>
      <c r="B957" t="s">
        <v>50</v>
      </c>
      <c r="C957" t="s">
        <v>51</v>
      </c>
      <c r="D957" s="1">
        <v>40000</v>
      </c>
      <c r="E957">
        <v>4</v>
      </c>
      <c r="F957" t="s">
        <v>27</v>
      </c>
      <c r="G957" t="s">
        <v>14</v>
      </c>
      <c r="H957" t="s">
        <v>15</v>
      </c>
      <c r="I957">
        <v>2</v>
      </c>
      <c r="J957" t="s">
        <v>22</v>
      </c>
      <c r="K957" t="s">
        <v>32</v>
      </c>
      <c r="L957">
        <v>43</v>
      </c>
      <c r="M957" t="s">
        <v>18</v>
      </c>
    </row>
    <row r="958" spans="1:13">
      <c r="A958">
        <v>13886</v>
      </c>
      <c r="B958" t="s">
        <v>50</v>
      </c>
      <c r="C958" t="s">
        <v>51</v>
      </c>
      <c r="D958" s="1">
        <v>70000</v>
      </c>
      <c r="E958">
        <v>4</v>
      </c>
      <c r="F958" t="s">
        <v>31</v>
      </c>
      <c r="G958" t="s">
        <v>21</v>
      </c>
      <c r="H958" t="s">
        <v>15</v>
      </c>
      <c r="I958">
        <v>0</v>
      </c>
      <c r="J958" t="s">
        <v>22</v>
      </c>
      <c r="K958" t="s">
        <v>32</v>
      </c>
      <c r="L958">
        <v>35</v>
      </c>
      <c r="M958" t="s">
        <v>15</v>
      </c>
    </row>
    <row r="959" spans="1:13">
      <c r="A959">
        <v>13073</v>
      </c>
      <c r="B959" t="s">
        <v>50</v>
      </c>
      <c r="C959" t="s">
        <v>51</v>
      </c>
      <c r="D959" s="1">
        <v>60000</v>
      </c>
      <c r="E959">
        <v>0</v>
      </c>
      <c r="F959" t="s">
        <v>19</v>
      </c>
      <c r="G959" t="s">
        <v>21</v>
      </c>
      <c r="H959" t="s">
        <v>15</v>
      </c>
      <c r="I959">
        <v>2</v>
      </c>
      <c r="J959" t="s">
        <v>23</v>
      </c>
      <c r="K959" t="s">
        <v>32</v>
      </c>
      <c r="L959">
        <v>30</v>
      </c>
      <c r="M959" t="s">
        <v>18</v>
      </c>
    </row>
    <row r="960" spans="1:13">
      <c r="A960">
        <v>21940</v>
      </c>
      <c r="B960" t="s">
        <v>50</v>
      </c>
      <c r="C960" t="s">
        <v>50</v>
      </c>
      <c r="D960" s="1">
        <v>90000</v>
      </c>
      <c r="E960">
        <v>5</v>
      </c>
      <c r="F960" t="s">
        <v>31</v>
      </c>
      <c r="G960" t="s">
        <v>21</v>
      </c>
      <c r="H960" t="s">
        <v>15</v>
      </c>
      <c r="I960">
        <v>0</v>
      </c>
      <c r="J960" t="s">
        <v>16</v>
      </c>
      <c r="K960" t="s">
        <v>32</v>
      </c>
      <c r="L960">
        <v>47</v>
      </c>
      <c r="M960" t="s">
        <v>15</v>
      </c>
    </row>
    <row r="961" spans="1:13">
      <c r="A961">
        <v>20196</v>
      </c>
      <c r="B961" t="s">
        <v>50</v>
      </c>
      <c r="C961" t="s">
        <v>50</v>
      </c>
      <c r="D961" s="1">
        <v>60000</v>
      </c>
      <c r="E961">
        <v>1</v>
      </c>
      <c r="F961" t="s">
        <v>19</v>
      </c>
      <c r="G961" t="s">
        <v>14</v>
      </c>
      <c r="H961" t="s">
        <v>15</v>
      </c>
      <c r="I961">
        <v>1</v>
      </c>
      <c r="J961" t="s">
        <v>22</v>
      </c>
      <c r="K961" t="s">
        <v>32</v>
      </c>
      <c r="L961">
        <v>45</v>
      </c>
      <c r="M961" t="s">
        <v>15</v>
      </c>
    </row>
    <row r="962" spans="1:13">
      <c r="A962">
        <v>23491</v>
      </c>
      <c r="B962" t="s">
        <v>52</v>
      </c>
      <c r="C962" t="s">
        <v>50</v>
      </c>
      <c r="D962" s="1">
        <v>100000</v>
      </c>
      <c r="E962">
        <v>0</v>
      </c>
      <c r="F962" t="s">
        <v>19</v>
      </c>
      <c r="G962" t="s">
        <v>21</v>
      </c>
      <c r="H962" t="s">
        <v>18</v>
      </c>
      <c r="I962">
        <v>4</v>
      </c>
      <c r="J962" t="s">
        <v>26</v>
      </c>
      <c r="K962" t="s">
        <v>32</v>
      </c>
      <c r="L962">
        <v>45</v>
      </c>
      <c r="M962" t="s">
        <v>18</v>
      </c>
    </row>
    <row r="963" spans="1:13">
      <c r="A963">
        <v>16651</v>
      </c>
      <c r="B963" t="s">
        <v>50</v>
      </c>
      <c r="C963" t="s">
        <v>51</v>
      </c>
      <c r="D963" s="1">
        <v>120000</v>
      </c>
      <c r="E963">
        <v>2</v>
      </c>
      <c r="F963" t="s">
        <v>13</v>
      </c>
      <c r="G963" t="s">
        <v>28</v>
      </c>
      <c r="H963" t="s">
        <v>15</v>
      </c>
      <c r="I963">
        <v>3</v>
      </c>
      <c r="J963" t="s">
        <v>23</v>
      </c>
      <c r="K963" t="s">
        <v>32</v>
      </c>
      <c r="L963">
        <v>62</v>
      </c>
      <c r="M963" t="s">
        <v>18</v>
      </c>
    </row>
    <row r="964" spans="1:13">
      <c r="A964">
        <v>16813</v>
      </c>
      <c r="B964" t="s">
        <v>50</v>
      </c>
      <c r="C964" t="s">
        <v>50</v>
      </c>
      <c r="D964" s="1">
        <v>60000</v>
      </c>
      <c r="E964">
        <v>2</v>
      </c>
      <c r="F964" t="s">
        <v>19</v>
      </c>
      <c r="G964" t="s">
        <v>21</v>
      </c>
      <c r="H964" t="s">
        <v>15</v>
      </c>
      <c r="I964">
        <v>2</v>
      </c>
      <c r="J964" t="s">
        <v>30</v>
      </c>
      <c r="K964" t="s">
        <v>32</v>
      </c>
      <c r="L964">
        <v>55</v>
      </c>
      <c r="M964" t="s">
        <v>18</v>
      </c>
    </row>
    <row r="965" spans="1:13">
      <c r="A965">
        <v>16007</v>
      </c>
      <c r="B965" t="s">
        <v>50</v>
      </c>
      <c r="C965" t="s">
        <v>51</v>
      </c>
      <c r="D965" s="1">
        <v>90000</v>
      </c>
      <c r="E965">
        <v>5</v>
      </c>
      <c r="F965" t="s">
        <v>13</v>
      </c>
      <c r="G965" t="s">
        <v>28</v>
      </c>
      <c r="H965" t="s">
        <v>15</v>
      </c>
      <c r="I965">
        <v>2</v>
      </c>
      <c r="J965" t="s">
        <v>26</v>
      </c>
      <c r="K965" t="s">
        <v>32</v>
      </c>
      <c r="L965">
        <v>66</v>
      </c>
      <c r="M965" t="s">
        <v>15</v>
      </c>
    </row>
    <row r="966" spans="1:13">
      <c r="A966">
        <v>27434</v>
      </c>
      <c r="B966" t="s">
        <v>52</v>
      </c>
      <c r="C966" t="s">
        <v>50</v>
      </c>
      <c r="D966" s="1">
        <v>70000</v>
      </c>
      <c r="E966">
        <v>4</v>
      </c>
      <c r="F966" t="s">
        <v>19</v>
      </c>
      <c r="G966" t="s">
        <v>21</v>
      </c>
      <c r="H966" t="s">
        <v>15</v>
      </c>
      <c r="I966">
        <v>1</v>
      </c>
      <c r="J966" t="s">
        <v>30</v>
      </c>
      <c r="K966" t="s">
        <v>32</v>
      </c>
      <c r="L966">
        <v>56</v>
      </c>
      <c r="M966" t="s">
        <v>18</v>
      </c>
    </row>
    <row r="967" spans="1:13">
      <c r="A967">
        <v>27756</v>
      </c>
      <c r="B967" t="s">
        <v>52</v>
      </c>
      <c r="C967" t="s">
        <v>51</v>
      </c>
      <c r="D967" s="1">
        <v>50000</v>
      </c>
      <c r="E967">
        <v>3</v>
      </c>
      <c r="F967" t="s">
        <v>13</v>
      </c>
      <c r="G967" t="s">
        <v>14</v>
      </c>
      <c r="H967" t="s">
        <v>18</v>
      </c>
      <c r="I967">
        <v>1</v>
      </c>
      <c r="J967" t="s">
        <v>16</v>
      </c>
      <c r="K967" t="s">
        <v>32</v>
      </c>
      <c r="L967">
        <v>40</v>
      </c>
      <c r="M967" t="s">
        <v>18</v>
      </c>
    </row>
    <row r="968" spans="1:13">
      <c r="A968">
        <v>23818</v>
      </c>
      <c r="B968" t="s">
        <v>50</v>
      </c>
      <c r="C968" t="s">
        <v>51</v>
      </c>
      <c r="D968" s="1">
        <v>50000</v>
      </c>
      <c r="E968">
        <v>0</v>
      </c>
      <c r="F968" t="s">
        <v>31</v>
      </c>
      <c r="G968" t="s">
        <v>14</v>
      </c>
      <c r="H968" t="s">
        <v>15</v>
      </c>
      <c r="I968">
        <v>0</v>
      </c>
      <c r="J968" t="s">
        <v>26</v>
      </c>
      <c r="K968" t="s">
        <v>32</v>
      </c>
      <c r="L968">
        <v>33</v>
      </c>
      <c r="M968" t="s">
        <v>15</v>
      </c>
    </row>
    <row r="969" spans="1:13">
      <c r="A969">
        <v>19012</v>
      </c>
      <c r="B969" t="s">
        <v>50</v>
      </c>
      <c r="C969" t="s">
        <v>50</v>
      </c>
      <c r="D969" s="1">
        <v>80000</v>
      </c>
      <c r="E969">
        <v>3</v>
      </c>
      <c r="F969" t="s">
        <v>13</v>
      </c>
      <c r="G969" t="s">
        <v>28</v>
      </c>
      <c r="H969" t="s">
        <v>15</v>
      </c>
      <c r="I969">
        <v>1</v>
      </c>
      <c r="J969" t="s">
        <v>26</v>
      </c>
      <c r="K969" t="s">
        <v>32</v>
      </c>
      <c r="L969">
        <v>56</v>
      </c>
      <c r="M969" t="s">
        <v>18</v>
      </c>
    </row>
    <row r="970" spans="1:13">
      <c r="A970">
        <v>18329</v>
      </c>
      <c r="B970" t="s">
        <v>52</v>
      </c>
      <c r="C970" t="s">
        <v>50</v>
      </c>
      <c r="D970" s="1">
        <v>30000</v>
      </c>
      <c r="E970">
        <v>0</v>
      </c>
      <c r="F970" t="s">
        <v>29</v>
      </c>
      <c r="G970" t="s">
        <v>20</v>
      </c>
      <c r="H970" t="s">
        <v>18</v>
      </c>
      <c r="I970">
        <v>2</v>
      </c>
      <c r="J970" t="s">
        <v>23</v>
      </c>
      <c r="K970" t="s">
        <v>32</v>
      </c>
      <c r="L970">
        <v>27</v>
      </c>
      <c r="M970" t="s">
        <v>18</v>
      </c>
    </row>
    <row r="971" spans="1:13">
      <c r="A971">
        <v>29037</v>
      </c>
      <c r="B971" t="s">
        <v>50</v>
      </c>
      <c r="C971" t="s">
        <v>50</v>
      </c>
      <c r="D971" s="1">
        <v>60000</v>
      </c>
      <c r="E971">
        <v>0</v>
      </c>
      <c r="F971" t="s">
        <v>31</v>
      </c>
      <c r="G971" t="s">
        <v>21</v>
      </c>
      <c r="H971" t="s">
        <v>18</v>
      </c>
      <c r="I971">
        <v>0</v>
      </c>
      <c r="J971" t="s">
        <v>16</v>
      </c>
      <c r="K971" t="s">
        <v>32</v>
      </c>
      <c r="L971">
        <v>39</v>
      </c>
      <c r="M971" t="s">
        <v>18</v>
      </c>
    </row>
    <row r="972" spans="1:13">
      <c r="A972">
        <v>26576</v>
      </c>
      <c r="B972" t="s">
        <v>50</v>
      </c>
      <c r="C972" t="s">
        <v>51</v>
      </c>
      <c r="D972" s="1">
        <v>60000</v>
      </c>
      <c r="E972">
        <v>0</v>
      </c>
      <c r="F972" t="s">
        <v>19</v>
      </c>
      <c r="G972" t="s">
        <v>14</v>
      </c>
      <c r="H972" t="s">
        <v>15</v>
      </c>
      <c r="I972">
        <v>2</v>
      </c>
      <c r="J972" t="s">
        <v>23</v>
      </c>
      <c r="K972" t="s">
        <v>32</v>
      </c>
      <c r="L972">
        <v>31</v>
      </c>
      <c r="M972" t="s">
        <v>18</v>
      </c>
    </row>
    <row r="973" spans="1:13">
      <c r="A973">
        <v>12192</v>
      </c>
      <c r="B973" t="s">
        <v>52</v>
      </c>
      <c r="C973" t="s">
        <v>51</v>
      </c>
      <c r="D973" s="1">
        <v>60000</v>
      </c>
      <c r="E973">
        <v>2</v>
      </c>
      <c r="F973" t="s">
        <v>29</v>
      </c>
      <c r="G973" t="s">
        <v>14</v>
      </c>
      <c r="H973" t="s">
        <v>18</v>
      </c>
      <c r="I973">
        <v>2</v>
      </c>
      <c r="J973" t="s">
        <v>26</v>
      </c>
      <c r="K973" t="s">
        <v>32</v>
      </c>
      <c r="L973">
        <v>51</v>
      </c>
      <c r="M973" t="s">
        <v>18</v>
      </c>
    </row>
    <row r="974" spans="1:13">
      <c r="A974">
        <v>14887</v>
      </c>
      <c r="B974" t="s">
        <v>50</v>
      </c>
      <c r="C974" t="s">
        <v>51</v>
      </c>
      <c r="D974" s="1">
        <v>30000</v>
      </c>
      <c r="E974">
        <v>1</v>
      </c>
      <c r="F974" t="s">
        <v>27</v>
      </c>
      <c r="G974" t="s">
        <v>20</v>
      </c>
      <c r="H974" t="s">
        <v>15</v>
      </c>
      <c r="I974">
        <v>1</v>
      </c>
      <c r="J974" t="s">
        <v>23</v>
      </c>
      <c r="K974" t="s">
        <v>32</v>
      </c>
      <c r="L974">
        <v>52</v>
      </c>
      <c r="M974" t="s">
        <v>18</v>
      </c>
    </row>
    <row r="975" spans="1:13">
      <c r="A975">
        <v>11734</v>
      </c>
      <c r="B975" t="s">
        <v>50</v>
      </c>
      <c r="C975" t="s">
        <v>50</v>
      </c>
      <c r="D975" s="1">
        <v>60000</v>
      </c>
      <c r="E975">
        <v>1</v>
      </c>
      <c r="F975" t="s">
        <v>19</v>
      </c>
      <c r="G975" t="s">
        <v>14</v>
      </c>
      <c r="H975" t="s">
        <v>18</v>
      </c>
      <c r="I975">
        <v>1</v>
      </c>
      <c r="J975" t="s">
        <v>16</v>
      </c>
      <c r="K975" t="s">
        <v>32</v>
      </c>
      <c r="L975">
        <v>47</v>
      </c>
      <c r="M975" t="s">
        <v>18</v>
      </c>
    </row>
    <row r="976" spans="1:13">
      <c r="A976">
        <v>17462</v>
      </c>
      <c r="B976" t="s">
        <v>50</v>
      </c>
      <c r="C976" t="s">
        <v>50</v>
      </c>
      <c r="D976" s="1">
        <v>70000</v>
      </c>
      <c r="E976">
        <v>3</v>
      </c>
      <c r="F976" t="s">
        <v>31</v>
      </c>
      <c r="G976" t="s">
        <v>28</v>
      </c>
      <c r="H976" t="s">
        <v>15</v>
      </c>
      <c r="I976">
        <v>2</v>
      </c>
      <c r="J976" t="s">
        <v>23</v>
      </c>
      <c r="K976" t="s">
        <v>32</v>
      </c>
      <c r="L976">
        <v>53</v>
      </c>
      <c r="M976" t="s">
        <v>15</v>
      </c>
    </row>
    <row r="977" spans="1:13">
      <c r="A977">
        <v>20659</v>
      </c>
      <c r="B977" t="s">
        <v>50</v>
      </c>
      <c r="C977" t="s">
        <v>50</v>
      </c>
      <c r="D977" s="1">
        <v>70000</v>
      </c>
      <c r="E977">
        <v>3</v>
      </c>
      <c r="F977" t="s">
        <v>31</v>
      </c>
      <c r="G977" t="s">
        <v>21</v>
      </c>
      <c r="H977" t="s">
        <v>15</v>
      </c>
      <c r="I977">
        <v>0</v>
      </c>
      <c r="J977" t="s">
        <v>16</v>
      </c>
      <c r="K977" t="s">
        <v>32</v>
      </c>
      <c r="L977">
        <v>35</v>
      </c>
      <c r="M977" t="s">
        <v>15</v>
      </c>
    </row>
    <row r="978" spans="1:13">
      <c r="A978">
        <v>28004</v>
      </c>
      <c r="B978" t="s">
        <v>50</v>
      </c>
      <c r="C978" t="s">
        <v>51</v>
      </c>
      <c r="D978" s="1">
        <v>60000</v>
      </c>
      <c r="E978">
        <v>3</v>
      </c>
      <c r="F978" t="s">
        <v>13</v>
      </c>
      <c r="G978" t="s">
        <v>28</v>
      </c>
      <c r="H978" t="s">
        <v>15</v>
      </c>
      <c r="I978">
        <v>2</v>
      </c>
      <c r="J978" t="s">
        <v>30</v>
      </c>
      <c r="K978" t="s">
        <v>32</v>
      </c>
      <c r="L978">
        <v>66</v>
      </c>
      <c r="M978" t="s">
        <v>18</v>
      </c>
    </row>
    <row r="979" spans="1:13">
      <c r="A979">
        <v>19741</v>
      </c>
      <c r="B979" t="s">
        <v>52</v>
      </c>
      <c r="C979" t="s">
        <v>51</v>
      </c>
      <c r="D979" s="1">
        <v>80000</v>
      </c>
      <c r="E979">
        <v>4</v>
      </c>
      <c r="F979" t="s">
        <v>31</v>
      </c>
      <c r="G979" t="s">
        <v>28</v>
      </c>
      <c r="H979" t="s">
        <v>15</v>
      </c>
      <c r="I979">
        <v>2</v>
      </c>
      <c r="J979" t="s">
        <v>23</v>
      </c>
      <c r="K979" t="s">
        <v>32</v>
      </c>
      <c r="L979">
        <v>65</v>
      </c>
      <c r="M979" t="s">
        <v>18</v>
      </c>
    </row>
    <row r="980" spans="1:13">
      <c r="A980">
        <v>17450</v>
      </c>
      <c r="B980" t="s">
        <v>50</v>
      </c>
      <c r="C980" t="s">
        <v>50</v>
      </c>
      <c r="D980" s="1">
        <v>80000</v>
      </c>
      <c r="E980">
        <v>5</v>
      </c>
      <c r="F980" t="s">
        <v>19</v>
      </c>
      <c r="G980" t="s">
        <v>21</v>
      </c>
      <c r="H980" t="s">
        <v>15</v>
      </c>
      <c r="I980">
        <v>3</v>
      </c>
      <c r="J980" t="s">
        <v>23</v>
      </c>
      <c r="K980" t="s">
        <v>32</v>
      </c>
      <c r="L980">
        <v>45</v>
      </c>
      <c r="M980" t="s">
        <v>18</v>
      </c>
    </row>
    <row r="981" spans="1:13">
      <c r="A981">
        <v>17337</v>
      </c>
      <c r="B981" t="s">
        <v>52</v>
      </c>
      <c r="C981" t="s">
        <v>50</v>
      </c>
      <c r="D981" s="1">
        <v>40000</v>
      </c>
      <c r="E981">
        <v>0</v>
      </c>
      <c r="F981" t="s">
        <v>27</v>
      </c>
      <c r="G981" t="s">
        <v>14</v>
      </c>
      <c r="H981" t="s">
        <v>15</v>
      </c>
      <c r="I981">
        <v>1</v>
      </c>
      <c r="J981" t="s">
        <v>23</v>
      </c>
      <c r="K981" t="s">
        <v>32</v>
      </c>
      <c r="L981">
        <v>31</v>
      </c>
      <c r="M981" t="s">
        <v>18</v>
      </c>
    </row>
    <row r="982" spans="1:13">
      <c r="A982">
        <v>18594</v>
      </c>
      <c r="B982" t="s">
        <v>52</v>
      </c>
      <c r="C982" t="s">
        <v>51</v>
      </c>
      <c r="D982" s="1">
        <v>80000</v>
      </c>
      <c r="E982">
        <v>3</v>
      </c>
      <c r="F982" t="s">
        <v>13</v>
      </c>
      <c r="G982" t="s">
        <v>14</v>
      </c>
      <c r="H982" t="s">
        <v>15</v>
      </c>
      <c r="I982">
        <v>3</v>
      </c>
      <c r="J982" t="s">
        <v>30</v>
      </c>
      <c r="K982" t="s">
        <v>32</v>
      </c>
      <c r="L982">
        <v>40</v>
      </c>
      <c r="M982" t="s">
        <v>15</v>
      </c>
    </row>
    <row r="983" spans="1:13">
      <c r="A983">
        <v>15982</v>
      </c>
      <c r="B983" t="s">
        <v>50</v>
      </c>
      <c r="C983" t="s">
        <v>50</v>
      </c>
      <c r="D983" s="1">
        <v>110000</v>
      </c>
      <c r="E983">
        <v>5</v>
      </c>
      <c r="F983" t="s">
        <v>19</v>
      </c>
      <c r="G983" t="s">
        <v>21</v>
      </c>
      <c r="H983" t="s">
        <v>15</v>
      </c>
      <c r="I983">
        <v>4</v>
      </c>
      <c r="J983" t="s">
        <v>22</v>
      </c>
      <c r="K983" t="s">
        <v>32</v>
      </c>
      <c r="L983">
        <v>46</v>
      </c>
      <c r="M983" t="s">
        <v>18</v>
      </c>
    </row>
    <row r="984" spans="1:13">
      <c r="A984">
        <v>28625</v>
      </c>
      <c r="B984" t="s">
        <v>52</v>
      </c>
      <c r="C984" t="s">
        <v>50</v>
      </c>
      <c r="D984" s="1">
        <v>40000</v>
      </c>
      <c r="E984">
        <v>2</v>
      </c>
      <c r="F984" t="s">
        <v>19</v>
      </c>
      <c r="G984" t="s">
        <v>20</v>
      </c>
      <c r="H984" t="s">
        <v>18</v>
      </c>
      <c r="I984">
        <v>1</v>
      </c>
      <c r="J984" t="s">
        <v>26</v>
      </c>
      <c r="K984" t="s">
        <v>32</v>
      </c>
      <c r="L984">
        <v>47</v>
      </c>
      <c r="M984" t="s">
        <v>15</v>
      </c>
    </row>
    <row r="985" spans="1:13">
      <c r="A985">
        <v>11269</v>
      </c>
      <c r="B985" t="s">
        <v>50</v>
      </c>
      <c r="C985" t="s">
        <v>50</v>
      </c>
      <c r="D985" s="1">
        <v>130000</v>
      </c>
      <c r="E985">
        <v>2</v>
      </c>
      <c r="F985" t="s">
        <v>31</v>
      </c>
      <c r="G985" t="s">
        <v>28</v>
      </c>
      <c r="H985" t="s">
        <v>15</v>
      </c>
      <c r="I985">
        <v>2</v>
      </c>
      <c r="J985" t="s">
        <v>16</v>
      </c>
      <c r="K985" t="s">
        <v>32</v>
      </c>
      <c r="L985">
        <v>41</v>
      </c>
      <c r="M985" t="s">
        <v>18</v>
      </c>
    </row>
    <row r="986" spans="1:13">
      <c r="A986">
        <v>25148</v>
      </c>
      <c r="B986" t="s">
        <v>50</v>
      </c>
      <c r="C986" t="s">
        <v>50</v>
      </c>
      <c r="D986" s="1">
        <v>60000</v>
      </c>
      <c r="E986">
        <v>2</v>
      </c>
      <c r="F986" t="s">
        <v>27</v>
      </c>
      <c r="G986" t="s">
        <v>21</v>
      </c>
      <c r="H986" t="s">
        <v>18</v>
      </c>
      <c r="I986">
        <v>2</v>
      </c>
      <c r="J986" t="s">
        <v>26</v>
      </c>
      <c r="K986" t="s">
        <v>32</v>
      </c>
      <c r="L986">
        <v>48</v>
      </c>
      <c r="M986" t="s">
        <v>15</v>
      </c>
    </row>
    <row r="987" spans="1:13">
      <c r="A987">
        <v>13920</v>
      </c>
      <c r="B987" t="s">
        <v>52</v>
      </c>
      <c r="C987" t="s">
        <v>51</v>
      </c>
      <c r="D987" s="1">
        <v>50000</v>
      </c>
      <c r="E987">
        <v>4</v>
      </c>
      <c r="F987" t="s">
        <v>13</v>
      </c>
      <c r="G987" t="s">
        <v>14</v>
      </c>
      <c r="H987" t="s">
        <v>15</v>
      </c>
      <c r="I987">
        <v>2</v>
      </c>
      <c r="J987" t="s">
        <v>16</v>
      </c>
      <c r="K987" t="s">
        <v>32</v>
      </c>
      <c r="L987">
        <v>42</v>
      </c>
      <c r="M987" t="s">
        <v>18</v>
      </c>
    </row>
    <row r="988" spans="1:13">
      <c r="A988">
        <v>23704</v>
      </c>
      <c r="B988" t="s">
        <v>52</v>
      </c>
      <c r="C988" t="s">
        <v>50</v>
      </c>
      <c r="D988" s="1">
        <v>40000</v>
      </c>
      <c r="E988">
        <v>5</v>
      </c>
      <c r="F988" t="s">
        <v>27</v>
      </c>
      <c r="G988" t="s">
        <v>21</v>
      </c>
      <c r="H988" t="s">
        <v>15</v>
      </c>
      <c r="I988">
        <v>4</v>
      </c>
      <c r="J988" t="s">
        <v>30</v>
      </c>
      <c r="K988" t="s">
        <v>32</v>
      </c>
      <c r="L988">
        <v>60</v>
      </c>
      <c r="M988" t="s">
        <v>15</v>
      </c>
    </row>
    <row r="989" spans="1:13">
      <c r="A989">
        <v>28972</v>
      </c>
      <c r="B989" t="s">
        <v>52</v>
      </c>
      <c r="C989" t="s">
        <v>51</v>
      </c>
      <c r="D989" s="1">
        <v>60000</v>
      </c>
      <c r="E989">
        <v>3</v>
      </c>
      <c r="F989" t="s">
        <v>31</v>
      </c>
      <c r="G989" t="s">
        <v>28</v>
      </c>
      <c r="H989" t="s">
        <v>15</v>
      </c>
      <c r="I989">
        <v>2</v>
      </c>
      <c r="J989" t="s">
        <v>30</v>
      </c>
      <c r="K989" t="s">
        <v>32</v>
      </c>
      <c r="L989">
        <v>66</v>
      </c>
      <c r="M989" t="s">
        <v>18</v>
      </c>
    </row>
    <row r="990" spans="1:13">
      <c r="A990">
        <v>22730</v>
      </c>
      <c r="B990" t="s">
        <v>50</v>
      </c>
      <c r="C990" t="s">
        <v>50</v>
      </c>
      <c r="D990" s="1">
        <v>70000</v>
      </c>
      <c r="E990">
        <v>5</v>
      </c>
      <c r="F990" t="s">
        <v>13</v>
      </c>
      <c r="G990" t="s">
        <v>28</v>
      </c>
      <c r="H990" t="s">
        <v>15</v>
      </c>
      <c r="I990">
        <v>2</v>
      </c>
      <c r="J990" t="s">
        <v>30</v>
      </c>
      <c r="K990" t="s">
        <v>32</v>
      </c>
      <c r="L990">
        <v>63</v>
      </c>
      <c r="M990" t="s">
        <v>18</v>
      </c>
    </row>
    <row r="991" spans="1:13">
      <c r="A991">
        <v>29134</v>
      </c>
      <c r="B991" t="s">
        <v>50</v>
      </c>
      <c r="C991" t="s">
        <v>50</v>
      </c>
      <c r="D991" s="1">
        <v>60000</v>
      </c>
      <c r="E991">
        <v>4</v>
      </c>
      <c r="F991" t="s">
        <v>13</v>
      </c>
      <c r="G991" t="s">
        <v>14</v>
      </c>
      <c r="H991" t="s">
        <v>18</v>
      </c>
      <c r="I991">
        <v>3</v>
      </c>
      <c r="J991" t="s">
        <v>30</v>
      </c>
      <c r="K991" t="s">
        <v>32</v>
      </c>
      <c r="L991">
        <v>42</v>
      </c>
      <c r="M991" t="s">
        <v>18</v>
      </c>
    </row>
    <row r="992" spans="1:13">
      <c r="A992">
        <v>14332</v>
      </c>
      <c r="B992" t="s">
        <v>52</v>
      </c>
      <c r="C992" t="s">
        <v>51</v>
      </c>
      <c r="D992" s="1">
        <v>30000</v>
      </c>
      <c r="E992">
        <v>0</v>
      </c>
      <c r="F992" t="s">
        <v>27</v>
      </c>
      <c r="G992" t="s">
        <v>14</v>
      </c>
      <c r="H992" t="s">
        <v>18</v>
      </c>
      <c r="I992">
        <v>2</v>
      </c>
      <c r="J992" t="s">
        <v>23</v>
      </c>
      <c r="K992" t="s">
        <v>32</v>
      </c>
      <c r="L992">
        <v>26</v>
      </c>
      <c r="M992" t="s">
        <v>18</v>
      </c>
    </row>
    <row r="993" spans="1:13">
      <c r="A993">
        <v>19117</v>
      </c>
      <c r="B993" t="s">
        <v>52</v>
      </c>
      <c r="C993" t="s">
        <v>51</v>
      </c>
      <c r="D993" s="1">
        <v>60000</v>
      </c>
      <c r="E993">
        <v>1</v>
      </c>
      <c r="F993" t="s">
        <v>31</v>
      </c>
      <c r="G993" t="s">
        <v>21</v>
      </c>
      <c r="H993" t="s">
        <v>15</v>
      </c>
      <c r="I993">
        <v>0</v>
      </c>
      <c r="J993" t="s">
        <v>22</v>
      </c>
      <c r="K993" t="s">
        <v>32</v>
      </c>
      <c r="L993">
        <v>36</v>
      </c>
      <c r="M993" t="s">
        <v>15</v>
      </c>
    </row>
    <row r="994" spans="1:13">
      <c r="A994">
        <v>22864</v>
      </c>
      <c r="B994" t="s">
        <v>50</v>
      </c>
      <c r="C994" t="s">
        <v>50</v>
      </c>
      <c r="D994" s="1">
        <v>90000</v>
      </c>
      <c r="E994">
        <v>2</v>
      </c>
      <c r="F994" t="s">
        <v>19</v>
      </c>
      <c r="G994" t="s">
        <v>21</v>
      </c>
      <c r="H994" t="s">
        <v>18</v>
      </c>
      <c r="I994">
        <v>0</v>
      </c>
      <c r="J994" t="s">
        <v>23</v>
      </c>
      <c r="K994" t="s">
        <v>32</v>
      </c>
      <c r="L994">
        <v>49</v>
      </c>
      <c r="M994" t="s">
        <v>15</v>
      </c>
    </row>
    <row r="995" spans="1:13">
      <c r="A995">
        <v>11292</v>
      </c>
      <c r="B995" t="s">
        <v>52</v>
      </c>
      <c r="C995" t="s">
        <v>50</v>
      </c>
      <c r="D995" s="1">
        <v>150000</v>
      </c>
      <c r="E995">
        <v>1</v>
      </c>
      <c r="F995" t="s">
        <v>19</v>
      </c>
      <c r="G995" t="s">
        <v>21</v>
      </c>
      <c r="H995" t="s">
        <v>18</v>
      </c>
      <c r="I995">
        <v>3</v>
      </c>
      <c r="J995" t="s">
        <v>16</v>
      </c>
      <c r="K995" t="s">
        <v>32</v>
      </c>
      <c r="L995">
        <v>44</v>
      </c>
      <c r="M995" t="s">
        <v>15</v>
      </c>
    </row>
    <row r="996" spans="1:13">
      <c r="A996">
        <v>13466</v>
      </c>
      <c r="B996" t="s">
        <v>50</v>
      </c>
      <c r="C996" t="s">
        <v>50</v>
      </c>
      <c r="D996" s="1">
        <v>80000</v>
      </c>
      <c r="E996">
        <v>5</v>
      </c>
      <c r="F996" t="s">
        <v>19</v>
      </c>
      <c r="G996" t="s">
        <v>21</v>
      </c>
      <c r="H996" t="s">
        <v>15</v>
      </c>
      <c r="I996">
        <v>3</v>
      </c>
      <c r="J996" t="s">
        <v>26</v>
      </c>
      <c r="K996" t="s">
        <v>32</v>
      </c>
      <c r="L996">
        <v>46</v>
      </c>
      <c r="M996" t="s">
        <v>18</v>
      </c>
    </row>
    <row r="997" spans="1:13">
      <c r="A997">
        <v>23731</v>
      </c>
      <c r="B997" t="s">
        <v>50</v>
      </c>
      <c r="C997" t="s">
        <v>50</v>
      </c>
      <c r="D997" s="1">
        <v>60000</v>
      </c>
      <c r="E997" s="2">
        <v>2</v>
      </c>
      <c r="F997" t="s">
        <v>27</v>
      </c>
      <c r="G997" t="s">
        <v>21</v>
      </c>
      <c r="H997" t="s">
        <v>15</v>
      </c>
      <c r="I997">
        <v>2</v>
      </c>
      <c r="J997" t="s">
        <v>22</v>
      </c>
      <c r="K997" t="s">
        <v>32</v>
      </c>
      <c r="L997">
        <v>54</v>
      </c>
      <c r="M997" t="s">
        <v>15</v>
      </c>
    </row>
    <row r="998" spans="1:13">
      <c r="A998">
        <v>28672</v>
      </c>
      <c r="B998" t="s">
        <v>52</v>
      </c>
      <c r="C998" t="s">
        <v>50</v>
      </c>
      <c r="D998" s="1">
        <v>70000</v>
      </c>
      <c r="E998">
        <v>4</v>
      </c>
      <c r="F998" t="s">
        <v>31</v>
      </c>
      <c r="G998" t="s">
        <v>21</v>
      </c>
      <c r="H998" t="s">
        <v>15</v>
      </c>
      <c r="I998">
        <v>0</v>
      </c>
      <c r="J998" t="s">
        <v>22</v>
      </c>
      <c r="K998" t="s">
        <v>32</v>
      </c>
      <c r="L998">
        <v>35</v>
      </c>
      <c r="M998" t="s">
        <v>15</v>
      </c>
    </row>
    <row r="999" spans="1:13">
      <c r="A999">
        <v>11809</v>
      </c>
      <c r="B999" t="s">
        <v>50</v>
      </c>
      <c r="C999" t="s">
        <v>50</v>
      </c>
      <c r="D999" s="1">
        <v>60000</v>
      </c>
      <c r="E999">
        <v>2</v>
      </c>
      <c r="F999" t="s">
        <v>13</v>
      </c>
      <c r="G999" t="s">
        <v>14</v>
      </c>
      <c r="H999" t="s">
        <v>15</v>
      </c>
      <c r="I999">
        <v>0</v>
      </c>
      <c r="J999" t="s">
        <v>16</v>
      </c>
      <c r="K999" t="s">
        <v>32</v>
      </c>
      <c r="L999">
        <v>38</v>
      </c>
      <c r="M999" t="s">
        <v>15</v>
      </c>
    </row>
    <row r="1000" spans="1:13">
      <c r="A1000">
        <v>19664</v>
      </c>
      <c r="B1000" t="s">
        <v>52</v>
      </c>
      <c r="C1000" t="s">
        <v>50</v>
      </c>
      <c r="D1000" s="1">
        <v>100000</v>
      </c>
      <c r="E1000">
        <v>3</v>
      </c>
      <c r="F1000" t="s">
        <v>13</v>
      </c>
      <c r="G1000" t="s">
        <v>28</v>
      </c>
      <c r="H1000" t="s">
        <v>18</v>
      </c>
      <c r="I1000">
        <v>3</v>
      </c>
      <c r="J1000" t="s">
        <v>26</v>
      </c>
      <c r="K1000" t="s">
        <v>32</v>
      </c>
      <c r="L1000">
        <v>38</v>
      </c>
      <c r="M1000" t="s">
        <v>18</v>
      </c>
    </row>
    <row r="1001" spans="1:13">
      <c r="A1001">
        <v>12121</v>
      </c>
      <c r="B1001" t="s">
        <v>52</v>
      </c>
      <c r="C1001" t="s">
        <v>50</v>
      </c>
      <c r="D1001" s="1">
        <v>60000</v>
      </c>
      <c r="E1001">
        <v>3</v>
      </c>
      <c r="F1001" t="s">
        <v>27</v>
      </c>
      <c r="G1001" t="s">
        <v>21</v>
      </c>
      <c r="H1001" t="s">
        <v>15</v>
      </c>
      <c r="I1001">
        <v>2</v>
      </c>
      <c r="J1001" t="s">
        <v>30</v>
      </c>
      <c r="K1001" t="s">
        <v>32</v>
      </c>
      <c r="L1001">
        <v>53</v>
      </c>
      <c r="M1001" t="s">
        <v>15</v>
      </c>
    </row>
    <row r="1002" spans="1:13">
      <c r="A1002">
        <v>13507</v>
      </c>
      <c r="B1002" t="s">
        <v>50</v>
      </c>
      <c r="C1002" t="s">
        <v>51</v>
      </c>
      <c r="D1002" s="1">
        <v>10000</v>
      </c>
      <c r="E1002">
        <v>2</v>
      </c>
      <c r="F1002" t="s">
        <v>19</v>
      </c>
      <c r="G1002" t="s">
        <v>25</v>
      </c>
      <c r="H1002" t="s">
        <v>15</v>
      </c>
      <c r="I1002">
        <v>0</v>
      </c>
      <c r="J1002" t="s">
        <v>26</v>
      </c>
      <c r="K1002" t="s">
        <v>17</v>
      </c>
      <c r="L1002">
        <v>50</v>
      </c>
      <c r="M1002" t="s">
        <v>18</v>
      </c>
    </row>
    <row r="1003" spans="1:13">
      <c r="A1003">
        <v>19280</v>
      </c>
      <c r="B1003" t="s">
        <v>50</v>
      </c>
      <c r="C1003" t="s">
        <v>50</v>
      </c>
      <c r="D1003" s="1">
        <v>120000</v>
      </c>
      <c r="E1003">
        <v>2</v>
      </c>
      <c r="F1003" t="s">
        <v>19</v>
      </c>
      <c r="G1003" t="s">
        <v>25</v>
      </c>
      <c r="H1003" t="s">
        <v>15</v>
      </c>
      <c r="I1003">
        <v>1</v>
      </c>
      <c r="J1003" t="s">
        <v>16</v>
      </c>
      <c r="K1003" t="s">
        <v>17</v>
      </c>
      <c r="L1003">
        <v>40</v>
      </c>
      <c r="M1003" t="s">
        <v>15</v>
      </c>
    </row>
    <row r="1004" spans="1:13">
      <c r="A1004">
        <v>22173</v>
      </c>
      <c r="B1004" t="s">
        <v>50</v>
      </c>
      <c r="C1004" t="s">
        <v>51</v>
      </c>
      <c r="D1004" s="1">
        <v>30000</v>
      </c>
      <c r="E1004">
        <v>3</v>
      </c>
      <c r="F1004" t="s">
        <v>27</v>
      </c>
      <c r="G1004" t="s">
        <v>14</v>
      </c>
      <c r="H1004" t="s">
        <v>18</v>
      </c>
      <c r="I1004">
        <v>2</v>
      </c>
      <c r="J1004" t="s">
        <v>26</v>
      </c>
      <c r="K1004" t="s">
        <v>24</v>
      </c>
      <c r="L1004">
        <v>54</v>
      </c>
      <c r="M1004" t="s">
        <v>15</v>
      </c>
    </row>
    <row r="1005" spans="1:13">
      <c r="A1005">
        <v>12697</v>
      </c>
      <c r="B1005" t="s">
        <v>52</v>
      </c>
      <c r="C1005" t="s">
        <v>51</v>
      </c>
      <c r="D1005" s="1">
        <v>90000</v>
      </c>
      <c r="E1005">
        <v>0</v>
      </c>
      <c r="F1005" t="s">
        <v>13</v>
      </c>
      <c r="G1005" t="s">
        <v>21</v>
      </c>
      <c r="H1005" t="s">
        <v>18</v>
      </c>
      <c r="I1005">
        <v>4</v>
      </c>
      <c r="J1005" t="s">
        <v>30</v>
      </c>
      <c r="K1005" t="s">
        <v>24</v>
      </c>
      <c r="L1005">
        <v>36</v>
      </c>
      <c r="M1005" t="s">
        <v>18</v>
      </c>
    </row>
    <row r="1006" spans="1:13">
      <c r="A1006">
        <v>11434</v>
      </c>
      <c r="B1006" t="s">
        <v>50</v>
      </c>
      <c r="C1006" t="s">
        <v>50</v>
      </c>
      <c r="D1006" s="1">
        <v>170000</v>
      </c>
      <c r="E1006">
        <v>5</v>
      </c>
      <c r="F1006" t="s">
        <v>19</v>
      </c>
      <c r="G1006" t="s">
        <v>21</v>
      </c>
      <c r="H1006" t="s">
        <v>15</v>
      </c>
      <c r="I1006">
        <v>0</v>
      </c>
      <c r="J1006" t="s">
        <v>16</v>
      </c>
      <c r="K1006" t="s">
        <v>17</v>
      </c>
      <c r="L1006">
        <v>55</v>
      </c>
      <c r="M1006" t="s">
        <v>18</v>
      </c>
    </row>
    <row r="1007" spans="1:13">
      <c r="A1007">
        <v>25323</v>
      </c>
      <c r="B1007" t="s">
        <v>50</v>
      </c>
      <c r="C1007" t="s">
        <v>50</v>
      </c>
      <c r="D1007" s="1">
        <v>40000</v>
      </c>
      <c r="E1007">
        <v>2</v>
      </c>
      <c r="F1007" t="s">
        <v>19</v>
      </c>
      <c r="G1007" t="s">
        <v>20</v>
      </c>
      <c r="H1007" t="s">
        <v>15</v>
      </c>
      <c r="I1007">
        <v>1</v>
      </c>
      <c r="J1007" t="s">
        <v>26</v>
      </c>
      <c r="K1007" t="s">
        <v>17</v>
      </c>
      <c r="L1007">
        <v>35</v>
      </c>
      <c r="M1007" t="s">
        <v>15</v>
      </c>
    </row>
    <row r="1008" spans="1:13">
      <c r="A1008">
        <v>23542</v>
      </c>
      <c r="B1008" t="s">
        <v>52</v>
      </c>
      <c r="C1008" t="s">
        <v>50</v>
      </c>
      <c r="D1008" s="1">
        <v>60000</v>
      </c>
      <c r="E1008">
        <v>1</v>
      </c>
      <c r="F1008" t="s">
        <v>19</v>
      </c>
      <c r="G1008" t="s">
        <v>14</v>
      </c>
      <c r="H1008" t="s">
        <v>18</v>
      </c>
      <c r="I1008">
        <v>1</v>
      </c>
      <c r="J1008" t="s">
        <v>16</v>
      </c>
      <c r="K1008" t="s">
        <v>24</v>
      </c>
      <c r="L1008">
        <v>45</v>
      </c>
      <c r="M1008" t="s">
        <v>15</v>
      </c>
    </row>
    <row r="1009" spans="1:13">
      <c r="A1009">
        <v>20870</v>
      </c>
      <c r="B1009" t="s">
        <v>52</v>
      </c>
      <c r="C1009" t="s">
        <v>51</v>
      </c>
      <c r="D1009" s="1">
        <v>10000</v>
      </c>
      <c r="E1009">
        <v>2</v>
      </c>
      <c r="F1009" t="s">
        <v>27</v>
      </c>
      <c r="G1009" t="s">
        <v>25</v>
      </c>
      <c r="H1009" t="s">
        <v>15</v>
      </c>
      <c r="I1009">
        <v>1</v>
      </c>
      <c r="J1009" t="s">
        <v>16</v>
      </c>
      <c r="K1009" t="s">
        <v>17</v>
      </c>
      <c r="L1009">
        <v>38</v>
      </c>
      <c r="M1009" t="s">
        <v>15</v>
      </c>
    </row>
    <row r="1010" spans="1:13">
      <c r="A1010">
        <v>23316</v>
      </c>
      <c r="B1010" t="s">
        <v>52</v>
      </c>
      <c r="C1010" t="s">
        <v>50</v>
      </c>
      <c r="D1010" s="1">
        <v>30000</v>
      </c>
      <c r="E1010">
        <v>3</v>
      </c>
      <c r="F1010" t="s">
        <v>19</v>
      </c>
      <c r="G1010" t="s">
        <v>20</v>
      </c>
      <c r="H1010" t="s">
        <v>18</v>
      </c>
      <c r="I1010">
        <v>2</v>
      </c>
      <c r="J1010" t="s">
        <v>26</v>
      </c>
      <c r="K1010" t="s">
        <v>24</v>
      </c>
      <c r="L1010">
        <v>59</v>
      </c>
      <c r="M1010" t="s">
        <v>15</v>
      </c>
    </row>
    <row r="1011" spans="1:13">
      <c r="A1011">
        <v>12610</v>
      </c>
      <c r="B1011" t="s">
        <v>50</v>
      </c>
      <c r="C1011" t="s">
        <v>51</v>
      </c>
      <c r="D1011" s="1">
        <v>30000</v>
      </c>
      <c r="E1011">
        <v>1</v>
      </c>
      <c r="F1011" t="s">
        <v>13</v>
      </c>
      <c r="G1011" t="s">
        <v>20</v>
      </c>
      <c r="H1011" t="s">
        <v>15</v>
      </c>
      <c r="I1011">
        <v>0</v>
      </c>
      <c r="J1011" t="s">
        <v>16</v>
      </c>
      <c r="K1011" t="s">
        <v>17</v>
      </c>
      <c r="L1011">
        <v>47</v>
      </c>
      <c r="M1011" t="s">
        <v>18</v>
      </c>
    </row>
    <row r="1012" spans="1:13">
      <c r="A1012">
        <v>27183</v>
      </c>
      <c r="B1012" t="s">
        <v>52</v>
      </c>
      <c r="C1012" t="s">
        <v>50</v>
      </c>
      <c r="D1012" s="1">
        <v>40000</v>
      </c>
      <c r="E1012">
        <v>2</v>
      </c>
      <c r="F1012" t="s">
        <v>19</v>
      </c>
      <c r="G1012" t="s">
        <v>20</v>
      </c>
      <c r="H1012" t="s">
        <v>15</v>
      </c>
      <c r="I1012">
        <v>1</v>
      </c>
      <c r="J1012" t="s">
        <v>26</v>
      </c>
      <c r="K1012" t="s">
        <v>17</v>
      </c>
      <c r="L1012">
        <v>35</v>
      </c>
      <c r="M1012" t="s">
        <v>15</v>
      </c>
    </row>
    <row r="1013" spans="1:13">
      <c r="A1013">
        <v>25940</v>
      </c>
      <c r="B1013" t="s">
        <v>52</v>
      </c>
      <c r="C1013" t="s">
        <v>50</v>
      </c>
      <c r="D1013" s="1">
        <v>20000</v>
      </c>
      <c r="E1013">
        <v>2</v>
      </c>
      <c r="F1013" t="s">
        <v>29</v>
      </c>
      <c r="G1013" t="s">
        <v>20</v>
      </c>
      <c r="H1013" t="s">
        <v>15</v>
      </c>
      <c r="I1013">
        <v>2</v>
      </c>
      <c r="J1013" t="s">
        <v>23</v>
      </c>
      <c r="K1013" t="s">
        <v>24</v>
      </c>
      <c r="L1013">
        <v>55</v>
      </c>
      <c r="M1013" t="s">
        <v>15</v>
      </c>
    </row>
    <row r="1014" spans="1:13">
      <c r="A1014">
        <v>25598</v>
      </c>
      <c r="B1014" t="s">
        <v>50</v>
      </c>
      <c r="C1014" t="s">
        <v>51</v>
      </c>
      <c r="D1014" s="1">
        <v>40000</v>
      </c>
      <c r="E1014">
        <v>0</v>
      </c>
      <c r="F1014" t="s">
        <v>31</v>
      </c>
      <c r="G1014" t="s">
        <v>20</v>
      </c>
      <c r="H1014" t="s">
        <v>15</v>
      </c>
      <c r="I1014">
        <v>0</v>
      </c>
      <c r="J1014" t="s">
        <v>16</v>
      </c>
      <c r="K1014" t="s">
        <v>17</v>
      </c>
      <c r="L1014">
        <v>36</v>
      </c>
      <c r="M1014" t="s">
        <v>15</v>
      </c>
    </row>
    <row r="1015" spans="1:13">
      <c r="A1015">
        <v>21564</v>
      </c>
      <c r="B1015" t="s">
        <v>52</v>
      </c>
      <c r="C1015" t="s">
        <v>51</v>
      </c>
      <c r="D1015" s="1">
        <v>80000</v>
      </c>
      <c r="E1015">
        <v>0</v>
      </c>
      <c r="F1015" t="s">
        <v>13</v>
      </c>
      <c r="G1015" t="s">
        <v>21</v>
      </c>
      <c r="H1015" t="s">
        <v>15</v>
      </c>
      <c r="I1015">
        <v>4</v>
      </c>
      <c r="J1015" t="s">
        <v>30</v>
      </c>
      <c r="K1015" t="s">
        <v>24</v>
      </c>
      <c r="L1015">
        <v>35</v>
      </c>
      <c r="M1015" t="s">
        <v>18</v>
      </c>
    </row>
    <row r="1016" spans="1:13">
      <c r="A1016">
        <v>19193</v>
      </c>
      <c r="B1016" t="s">
        <v>52</v>
      </c>
      <c r="C1016" t="s">
        <v>50</v>
      </c>
      <c r="D1016" s="1">
        <v>40000</v>
      </c>
      <c r="E1016">
        <v>2</v>
      </c>
      <c r="F1016" t="s">
        <v>19</v>
      </c>
      <c r="G1016" t="s">
        <v>20</v>
      </c>
      <c r="H1016" t="s">
        <v>15</v>
      </c>
      <c r="I1016">
        <v>0</v>
      </c>
      <c r="J1016" t="s">
        <v>26</v>
      </c>
      <c r="K1016" t="s">
        <v>17</v>
      </c>
      <c r="L1016">
        <v>35</v>
      </c>
      <c r="M1016" t="s">
        <v>15</v>
      </c>
    </row>
    <row r="1017" spans="1:13">
      <c r="A1017">
        <v>26412</v>
      </c>
      <c r="B1017" t="s">
        <v>50</v>
      </c>
      <c r="C1017" t="s">
        <v>51</v>
      </c>
      <c r="D1017" s="1">
        <v>80000</v>
      </c>
      <c r="E1017">
        <v>5</v>
      </c>
      <c r="F1017" t="s">
        <v>27</v>
      </c>
      <c r="G1017" t="s">
        <v>28</v>
      </c>
      <c r="H1017" t="s">
        <v>18</v>
      </c>
      <c r="I1017">
        <v>3</v>
      </c>
      <c r="J1017" t="s">
        <v>23</v>
      </c>
      <c r="K1017" t="s">
        <v>17</v>
      </c>
      <c r="L1017">
        <v>56</v>
      </c>
      <c r="M1017" t="s">
        <v>18</v>
      </c>
    </row>
    <row r="1018" spans="1:13">
      <c r="A1018">
        <v>27184</v>
      </c>
      <c r="B1018" t="s">
        <v>52</v>
      </c>
      <c r="C1018" t="s">
        <v>50</v>
      </c>
      <c r="D1018" s="1">
        <v>40000</v>
      </c>
      <c r="E1018">
        <v>2</v>
      </c>
      <c r="F1018" t="s">
        <v>19</v>
      </c>
      <c r="G1018" t="s">
        <v>20</v>
      </c>
      <c r="H1018" t="s">
        <v>18</v>
      </c>
      <c r="I1018">
        <v>1</v>
      </c>
      <c r="J1018" t="s">
        <v>16</v>
      </c>
      <c r="K1018" t="s">
        <v>17</v>
      </c>
      <c r="L1018">
        <v>34</v>
      </c>
      <c r="M1018" t="s">
        <v>18</v>
      </c>
    </row>
    <row r="1019" spans="1:13">
      <c r="A1019">
        <v>12590</v>
      </c>
      <c r="B1019" t="s">
        <v>52</v>
      </c>
      <c r="C1019" t="s">
        <v>50</v>
      </c>
      <c r="D1019" s="1">
        <v>30000</v>
      </c>
      <c r="E1019">
        <v>1</v>
      </c>
      <c r="F1019" t="s">
        <v>13</v>
      </c>
      <c r="G1019" t="s">
        <v>20</v>
      </c>
      <c r="H1019" t="s">
        <v>15</v>
      </c>
      <c r="I1019">
        <v>0</v>
      </c>
      <c r="J1019" t="s">
        <v>16</v>
      </c>
      <c r="K1019" t="s">
        <v>17</v>
      </c>
      <c r="L1019">
        <v>63</v>
      </c>
      <c r="M1019" t="s">
        <v>18</v>
      </c>
    </row>
    <row r="1020" spans="1:13">
      <c r="A1020">
        <v>17841</v>
      </c>
      <c r="B1020" t="s">
        <v>52</v>
      </c>
      <c r="C1020" t="s">
        <v>50</v>
      </c>
      <c r="D1020" s="1">
        <v>30000</v>
      </c>
      <c r="E1020">
        <v>0</v>
      </c>
      <c r="F1020" t="s">
        <v>19</v>
      </c>
      <c r="G1020" t="s">
        <v>20</v>
      </c>
      <c r="H1020" t="s">
        <v>18</v>
      </c>
      <c r="I1020">
        <v>1</v>
      </c>
      <c r="J1020" t="s">
        <v>16</v>
      </c>
      <c r="K1020" t="s">
        <v>17</v>
      </c>
      <c r="L1020">
        <v>29</v>
      </c>
      <c r="M1020" t="s">
        <v>15</v>
      </c>
    </row>
    <row r="1021" spans="1:13">
      <c r="A1021">
        <v>18283</v>
      </c>
      <c r="B1021" t="s">
        <v>52</v>
      </c>
      <c r="C1021" t="s">
        <v>51</v>
      </c>
      <c r="D1021" s="1">
        <v>100000</v>
      </c>
      <c r="E1021">
        <v>0</v>
      </c>
      <c r="F1021" t="s">
        <v>13</v>
      </c>
      <c r="G1021" t="s">
        <v>21</v>
      </c>
      <c r="H1021" t="s">
        <v>18</v>
      </c>
      <c r="I1021">
        <v>1</v>
      </c>
      <c r="J1021" t="s">
        <v>23</v>
      </c>
      <c r="K1021" t="s">
        <v>24</v>
      </c>
      <c r="L1021">
        <v>40</v>
      </c>
      <c r="M1021" t="s">
        <v>18</v>
      </c>
    </row>
    <row r="1022" spans="1:13">
      <c r="A1022">
        <v>18299</v>
      </c>
      <c r="B1022" t="s">
        <v>50</v>
      </c>
      <c r="C1022" t="s">
        <v>50</v>
      </c>
      <c r="D1022" s="1">
        <v>70000</v>
      </c>
      <c r="E1022">
        <v>5</v>
      </c>
      <c r="F1022" t="s">
        <v>19</v>
      </c>
      <c r="G1022" t="s">
        <v>14</v>
      </c>
      <c r="H1022" t="s">
        <v>15</v>
      </c>
      <c r="I1022">
        <v>2</v>
      </c>
      <c r="J1022" t="s">
        <v>23</v>
      </c>
      <c r="K1022" t="s">
        <v>24</v>
      </c>
      <c r="L1022">
        <v>44</v>
      </c>
      <c r="M1022" t="s">
        <v>18</v>
      </c>
    </row>
    <row r="1023" spans="1:13">
      <c r="A1023">
        <v>16466</v>
      </c>
      <c r="B1023" t="s">
        <v>52</v>
      </c>
      <c r="C1023" t="s">
        <v>51</v>
      </c>
      <c r="D1023" s="1">
        <v>20000</v>
      </c>
      <c r="E1023">
        <v>0</v>
      </c>
      <c r="F1023" t="s">
        <v>29</v>
      </c>
      <c r="G1023" t="s">
        <v>25</v>
      </c>
      <c r="H1023" t="s">
        <v>18</v>
      </c>
      <c r="I1023">
        <v>2</v>
      </c>
      <c r="J1023" t="s">
        <v>16</v>
      </c>
      <c r="K1023" t="s">
        <v>17</v>
      </c>
      <c r="L1023">
        <v>32</v>
      </c>
      <c r="M1023" t="s">
        <v>15</v>
      </c>
    </row>
    <row r="1024" spans="1:13">
      <c r="A1024">
        <v>19273</v>
      </c>
      <c r="B1024" t="s">
        <v>50</v>
      </c>
      <c r="C1024" t="s">
        <v>51</v>
      </c>
      <c r="D1024" s="1">
        <v>20000</v>
      </c>
      <c r="E1024">
        <v>2</v>
      </c>
      <c r="F1024" t="s">
        <v>19</v>
      </c>
      <c r="G1024" t="s">
        <v>25</v>
      </c>
      <c r="H1024" t="s">
        <v>15</v>
      </c>
      <c r="I1024">
        <v>0</v>
      </c>
      <c r="J1024" t="s">
        <v>16</v>
      </c>
      <c r="K1024" t="s">
        <v>17</v>
      </c>
      <c r="L1024">
        <v>63</v>
      </c>
      <c r="M1024" t="s">
        <v>18</v>
      </c>
    </row>
    <row r="1025" spans="1:13">
      <c r="A1025">
        <v>22400</v>
      </c>
      <c r="B1025" t="s">
        <v>50</v>
      </c>
      <c r="C1025" t="s">
        <v>50</v>
      </c>
      <c r="D1025" s="1">
        <v>10000</v>
      </c>
      <c r="E1025">
        <v>0</v>
      </c>
      <c r="F1025" t="s">
        <v>19</v>
      </c>
      <c r="G1025" t="s">
        <v>25</v>
      </c>
      <c r="H1025" t="s">
        <v>18</v>
      </c>
      <c r="I1025">
        <v>1</v>
      </c>
      <c r="J1025" t="s">
        <v>16</v>
      </c>
      <c r="K1025" t="s">
        <v>24</v>
      </c>
      <c r="L1025">
        <v>26</v>
      </c>
      <c r="M1025" t="s">
        <v>15</v>
      </c>
    </row>
    <row r="1026" spans="1:13">
      <c r="A1026">
        <v>20942</v>
      </c>
      <c r="B1026" t="s">
        <v>52</v>
      </c>
      <c r="C1026" t="s">
        <v>51</v>
      </c>
      <c r="D1026" s="1">
        <v>20000</v>
      </c>
      <c r="E1026">
        <v>0</v>
      </c>
      <c r="F1026" t="s">
        <v>27</v>
      </c>
      <c r="G1026" t="s">
        <v>25</v>
      </c>
      <c r="H1026" t="s">
        <v>18</v>
      </c>
      <c r="I1026">
        <v>1</v>
      </c>
      <c r="J1026" t="s">
        <v>23</v>
      </c>
      <c r="K1026" t="s">
        <v>17</v>
      </c>
      <c r="L1026">
        <v>31</v>
      </c>
      <c r="M1026" t="s">
        <v>18</v>
      </c>
    </row>
    <row r="1027" spans="1:13">
      <c r="A1027">
        <v>18484</v>
      </c>
      <c r="B1027" t="s">
        <v>52</v>
      </c>
      <c r="C1027" t="s">
        <v>50</v>
      </c>
      <c r="D1027" s="1">
        <v>80000</v>
      </c>
      <c r="E1027">
        <v>2</v>
      </c>
      <c r="F1027" t="s">
        <v>27</v>
      </c>
      <c r="G1027" t="s">
        <v>14</v>
      </c>
      <c r="H1027" t="s">
        <v>18</v>
      </c>
      <c r="I1027">
        <v>2</v>
      </c>
      <c r="J1027" t="s">
        <v>26</v>
      </c>
      <c r="K1027" t="s">
        <v>24</v>
      </c>
      <c r="L1027">
        <v>50</v>
      </c>
      <c r="M1027" t="s">
        <v>15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6"/>
  <sheetViews>
    <sheetView workbookViewId="0">
      <selection activeCell="B14" sqref="B14"/>
    </sheetView>
  </sheetViews>
  <sheetFormatPr defaultRowHeight="14.4"/>
  <cols>
    <col min="1" max="1" width="12.5546875" bestFit="1" customWidth="1"/>
    <col min="2" max="2" width="21.88671875" bestFit="1" customWidth="1"/>
    <col min="3" max="3" width="15.88671875" customWidth="1"/>
    <col min="4" max="4" width="11.33203125" bestFit="1" customWidth="1"/>
  </cols>
  <sheetData>
    <row r="3" spans="1:2">
      <c r="A3" s="3" t="s">
        <v>41</v>
      </c>
      <c r="B3" t="s">
        <v>44</v>
      </c>
    </row>
    <row r="4" spans="1:2">
      <c r="A4" s="4" t="s">
        <v>18</v>
      </c>
      <c r="B4" s="44">
        <v>17</v>
      </c>
    </row>
    <row r="5" spans="1:2">
      <c r="A5" s="4" t="s">
        <v>15</v>
      </c>
      <c r="B5" s="44">
        <v>19</v>
      </c>
    </row>
    <row r="6" spans="1:2">
      <c r="A6" s="4" t="s">
        <v>42</v>
      </c>
      <c r="B6" s="44">
        <v>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0EE3E-9EF8-49C2-88F4-1C62F77D8738}">
  <dimension ref="A1:B4"/>
  <sheetViews>
    <sheetView workbookViewId="0">
      <selection activeCell="B11" sqref="B11"/>
    </sheetView>
  </sheetViews>
  <sheetFormatPr defaultRowHeight="14.4"/>
  <cols>
    <col min="1" max="1" width="13.109375" bestFit="1" customWidth="1"/>
    <col min="2" max="2" width="22.88671875" bestFit="1" customWidth="1"/>
  </cols>
  <sheetData>
    <row r="1" spans="1:2">
      <c r="A1" s="3" t="s">
        <v>41</v>
      </c>
      <c r="B1" t="s">
        <v>44</v>
      </c>
    </row>
    <row r="2" spans="1:2">
      <c r="A2" s="4" t="s">
        <v>34</v>
      </c>
      <c r="B2">
        <v>489</v>
      </c>
    </row>
    <row r="3" spans="1:2">
      <c r="A3" s="4" t="s">
        <v>33</v>
      </c>
      <c r="B3">
        <v>511</v>
      </c>
    </row>
    <row r="4" spans="1:2">
      <c r="A4" s="4" t="s">
        <v>42</v>
      </c>
      <c r="B4">
        <v>1000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C1F1F-9EFC-481C-B855-3149417374E9}">
  <dimension ref="A1:B5"/>
  <sheetViews>
    <sheetView workbookViewId="0">
      <selection activeCell="J17" sqref="J17"/>
    </sheetView>
  </sheetViews>
  <sheetFormatPr defaultRowHeight="14.4"/>
  <cols>
    <col min="1" max="1" width="14" bestFit="1" customWidth="1"/>
    <col min="2" max="2" width="22.88671875" bestFit="1" customWidth="1"/>
  </cols>
  <sheetData>
    <row r="1" spans="1:2">
      <c r="A1" s="3" t="s">
        <v>41</v>
      </c>
      <c r="B1" t="s">
        <v>44</v>
      </c>
    </row>
    <row r="2" spans="1:2">
      <c r="A2" s="4" t="s">
        <v>17</v>
      </c>
      <c r="B2">
        <v>300</v>
      </c>
    </row>
    <row r="3" spans="1:2">
      <c r="A3" s="4" t="s">
        <v>32</v>
      </c>
      <c r="B3">
        <v>508</v>
      </c>
    </row>
    <row r="4" spans="1:2">
      <c r="A4" s="4" t="s">
        <v>24</v>
      </c>
      <c r="B4">
        <v>192</v>
      </c>
    </row>
    <row r="5" spans="1:2">
      <c r="A5" s="4" t="s">
        <v>42</v>
      </c>
      <c r="B5">
        <v>1000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94460-BD70-4779-8688-26162174FA68}">
  <dimension ref="A2:C1001"/>
  <sheetViews>
    <sheetView workbookViewId="0">
      <selection activeCell="H7" sqref="H7"/>
    </sheetView>
  </sheetViews>
  <sheetFormatPr defaultRowHeight="14.4"/>
  <cols>
    <col min="2" max="2" width="14.44140625" customWidth="1"/>
    <col min="3" max="4" width="11" bestFit="1" customWidth="1"/>
  </cols>
  <sheetData>
    <row r="2" spans="1:3">
      <c r="A2" t="s">
        <v>0</v>
      </c>
      <c r="B2" t="s">
        <v>66</v>
      </c>
      <c r="C2" t="s">
        <v>3</v>
      </c>
    </row>
    <row r="3" spans="1:3">
      <c r="A3" s="7">
        <v>11434</v>
      </c>
      <c r="B3" s="12">
        <v>170000</v>
      </c>
      <c r="C3" s="12">
        <v>170000</v>
      </c>
    </row>
    <row r="4" spans="1:3">
      <c r="A4" s="9">
        <v>17185</v>
      </c>
      <c r="B4" s="13">
        <v>170000</v>
      </c>
      <c r="C4" s="13">
        <v>170000</v>
      </c>
    </row>
    <row r="5" spans="1:3">
      <c r="A5" s="9">
        <v>16009</v>
      </c>
      <c r="B5" s="13">
        <v>170000</v>
      </c>
      <c r="C5" s="13">
        <v>170000</v>
      </c>
    </row>
    <row r="6" spans="1:3">
      <c r="A6" s="7">
        <v>27974</v>
      </c>
      <c r="B6" s="12">
        <v>160000</v>
      </c>
      <c r="C6" s="12">
        <v>160000</v>
      </c>
    </row>
    <row r="7" spans="1:3">
      <c r="A7" s="7">
        <v>14191</v>
      </c>
      <c r="B7" s="12">
        <v>160000</v>
      </c>
      <c r="C7" s="12">
        <v>160000</v>
      </c>
    </row>
    <row r="8" spans="1:3" hidden="1">
      <c r="A8" s="9">
        <v>15922</v>
      </c>
      <c r="B8" s="10"/>
      <c r="C8" s="13">
        <v>150000</v>
      </c>
    </row>
    <row r="9" spans="1:3" hidden="1">
      <c r="A9" s="9">
        <v>12705</v>
      </c>
      <c r="B9" s="10"/>
      <c r="C9" s="13">
        <v>150000</v>
      </c>
    </row>
    <row r="10" spans="1:3" hidden="1">
      <c r="A10" s="7">
        <v>23608</v>
      </c>
      <c r="B10" s="8"/>
      <c r="C10" s="12">
        <v>150000</v>
      </c>
    </row>
    <row r="11" spans="1:3" hidden="1">
      <c r="A11" s="9">
        <v>11292</v>
      </c>
      <c r="B11" s="10"/>
      <c r="C11" s="13">
        <v>150000</v>
      </c>
    </row>
    <row r="12" spans="1:3" hidden="1">
      <c r="A12" s="9">
        <v>20567</v>
      </c>
      <c r="B12" s="10"/>
      <c r="C12" s="13">
        <v>130000</v>
      </c>
    </row>
    <row r="13" spans="1:3" hidden="1">
      <c r="A13" s="7">
        <v>24857</v>
      </c>
      <c r="B13" s="8"/>
      <c r="C13" s="12">
        <v>130000</v>
      </c>
    </row>
    <row r="14" spans="1:3" hidden="1">
      <c r="A14" s="9">
        <v>12678</v>
      </c>
      <c r="B14" s="10"/>
      <c r="C14" s="13">
        <v>130000</v>
      </c>
    </row>
    <row r="15" spans="1:3" hidden="1">
      <c r="A15" s="7">
        <v>17191</v>
      </c>
      <c r="B15" s="8"/>
      <c r="C15" s="12">
        <v>130000</v>
      </c>
    </row>
    <row r="16" spans="1:3" hidden="1">
      <c r="A16" s="9">
        <v>29191</v>
      </c>
      <c r="B16" s="10"/>
      <c r="C16" s="13">
        <v>130000</v>
      </c>
    </row>
    <row r="17" spans="1:3" hidden="1">
      <c r="A17" s="7">
        <v>12664</v>
      </c>
      <c r="B17" s="8"/>
      <c r="C17" s="12">
        <v>130000</v>
      </c>
    </row>
    <row r="18" spans="1:3" hidden="1">
      <c r="A18" s="7">
        <v>17203</v>
      </c>
      <c r="B18" s="8"/>
      <c r="C18" s="12">
        <v>130000</v>
      </c>
    </row>
    <row r="19" spans="1:3" hidden="1">
      <c r="A19" s="7">
        <v>28918</v>
      </c>
      <c r="B19" s="8"/>
      <c r="C19" s="12">
        <v>130000</v>
      </c>
    </row>
    <row r="20" spans="1:3" hidden="1">
      <c r="A20" s="7">
        <v>11249</v>
      </c>
      <c r="B20" s="8"/>
      <c r="C20" s="12">
        <v>130000</v>
      </c>
    </row>
    <row r="21" spans="1:3" hidden="1">
      <c r="A21" s="9">
        <v>18172</v>
      </c>
      <c r="B21" s="10"/>
      <c r="C21" s="13">
        <v>130000</v>
      </c>
    </row>
    <row r="22" spans="1:3" hidden="1">
      <c r="A22" s="7">
        <v>15758</v>
      </c>
      <c r="B22" s="8"/>
      <c r="C22" s="12">
        <v>130000</v>
      </c>
    </row>
    <row r="23" spans="1:3" hidden="1">
      <c r="A23" s="7">
        <v>19066</v>
      </c>
      <c r="B23" s="8"/>
      <c r="C23" s="12">
        <v>130000</v>
      </c>
    </row>
    <row r="24" spans="1:3" hidden="1">
      <c r="A24" s="9">
        <v>18160</v>
      </c>
      <c r="B24" s="10"/>
      <c r="C24" s="13">
        <v>130000</v>
      </c>
    </row>
    <row r="25" spans="1:3" hidden="1">
      <c r="A25" s="7">
        <v>13082</v>
      </c>
      <c r="B25" s="8"/>
      <c r="C25" s="12">
        <v>130000</v>
      </c>
    </row>
    <row r="26" spans="1:3" hidden="1">
      <c r="A26" s="9">
        <v>12133</v>
      </c>
      <c r="B26" s="10"/>
      <c r="C26" s="13">
        <v>130000</v>
      </c>
    </row>
    <row r="27" spans="1:3" hidden="1">
      <c r="A27" s="9">
        <v>18140</v>
      </c>
      <c r="B27" s="10"/>
      <c r="C27" s="13">
        <v>130000</v>
      </c>
    </row>
    <row r="28" spans="1:3" hidden="1">
      <c r="A28" s="9">
        <v>22821</v>
      </c>
      <c r="B28" s="10"/>
      <c r="C28" s="13">
        <v>130000</v>
      </c>
    </row>
    <row r="29" spans="1:3" hidden="1">
      <c r="A29" s="7">
        <v>14278</v>
      </c>
      <c r="B29" s="8"/>
      <c r="C29" s="12">
        <v>130000</v>
      </c>
    </row>
    <row r="30" spans="1:3" hidden="1">
      <c r="A30" s="9">
        <v>20339</v>
      </c>
      <c r="B30" s="10"/>
      <c r="C30" s="13">
        <v>130000</v>
      </c>
    </row>
    <row r="31" spans="1:3" hidden="1">
      <c r="A31" s="9">
        <v>13453</v>
      </c>
      <c r="B31" s="10"/>
      <c r="C31" s="13">
        <v>130000</v>
      </c>
    </row>
    <row r="32" spans="1:3" hidden="1">
      <c r="A32" s="9">
        <v>18935</v>
      </c>
      <c r="B32" s="10"/>
      <c r="C32" s="13">
        <v>130000</v>
      </c>
    </row>
    <row r="33" spans="1:3" hidden="1">
      <c r="A33" s="7">
        <v>24398</v>
      </c>
      <c r="B33" s="8"/>
      <c r="C33" s="12">
        <v>130000</v>
      </c>
    </row>
    <row r="34" spans="1:3" hidden="1">
      <c r="A34" s="9">
        <v>22088</v>
      </c>
      <c r="B34" s="10"/>
      <c r="C34" s="13">
        <v>130000</v>
      </c>
    </row>
    <row r="35" spans="1:3" hidden="1">
      <c r="A35" s="9">
        <v>14443</v>
      </c>
      <c r="B35" s="10"/>
      <c r="C35" s="13">
        <v>130000</v>
      </c>
    </row>
    <row r="36" spans="1:3" hidden="1">
      <c r="A36" s="7">
        <v>28269</v>
      </c>
      <c r="B36" s="8"/>
      <c r="C36" s="12">
        <v>130000</v>
      </c>
    </row>
    <row r="37" spans="1:3" hidden="1">
      <c r="A37" s="9">
        <v>11270</v>
      </c>
      <c r="B37" s="10"/>
      <c r="C37" s="13">
        <v>130000</v>
      </c>
    </row>
    <row r="38" spans="1:3" hidden="1">
      <c r="A38" s="9">
        <v>23027</v>
      </c>
      <c r="B38" s="10"/>
      <c r="C38" s="13">
        <v>130000</v>
      </c>
    </row>
    <row r="39" spans="1:3" hidden="1">
      <c r="A39" s="7">
        <v>16867</v>
      </c>
      <c r="B39" s="8"/>
      <c r="C39" s="12">
        <v>130000</v>
      </c>
    </row>
    <row r="40" spans="1:3" hidden="1">
      <c r="A40" s="7">
        <v>15412</v>
      </c>
      <c r="B40" s="8"/>
      <c r="C40" s="12">
        <v>130000</v>
      </c>
    </row>
    <row r="41" spans="1:3" hidden="1">
      <c r="A41" s="7">
        <v>13176</v>
      </c>
      <c r="B41" s="8"/>
      <c r="C41" s="12">
        <v>130000</v>
      </c>
    </row>
    <row r="42" spans="1:3" hidden="1">
      <c r="A42" s="7">
        <v>12205</v>
      </c>
      <c r="B42" s="8"/>
      <c r="C42" s="12">
        <v>130000</v>
      </c>
    </row>
    <row r="43" spans="1:3" hidden="1">
      <c r="A43" s="9">
        <v>11269</v>
      </c>
      <c r="B43" s="10"/>
      <c r="C43" s="13">
        <v>130000</v>
      </c>
    </row>
    <row r="44" spans="1:3" hidden="1">
      <c r="A44" s="9">
        <v>19280</v>
      </c>
      <c r="B44" s="10"/>
      <c r="C44" s="13">
        <v>120000</v>
      </c>
    </row>
    <row r="45" spans="1:3" hidden="1">
      <c r="A45" s="7">
        <v>14238</v>
      </c>
      <c r="B45" s="8"/>
      <c r="C45" s="12">
        <v>120000</v>
      </c>
    </row>
    <row r="46" spans="1:3" hidden="1">
      <c r="A46" s="7">
        <v>22830</v>
      </c>
      <c r="B46" s="8"/>
      <c r="C46" s="12">
        <v>120000</v>
      </c>
    </row>
    <row r="47" spans="1:3" hidden="1">
      <c r="A47" s="7">
        <v>19057</v>
      </c>
      <c r="B47" s="8"/>
      <c r="C47" s="12">
        <v>120000</v>
      </c>
    </row>
    <row r="48" spans="1:3" hidden="1">
      <c r="A48" s="7">
        <v>17522</v>
      </c>
      <c r="B48" s="8"/>
      <c r="C48" s="12">
        <v>120000</v>
      </c>
    </row>
    <row r="49" spans="1:3" hidden="1">
      <c r="A49" s="7">
        <v>15926</v>
      </c>
      <c r="B49" s="8"/>
      <c r="C49" s="12">
        <v>120000</v>
      </c>
    </row>
    <row r="50" spans="1:3" hidden="1">
      <c r="A50" s="7">
        <v>28957</v>
      </c>
      <c r="B50" s="8"/>
      <c r="C50" s="12">
        <v>120000</v>
      </c>
    </row>
    <row r="51" spans="1:3" hidden="1">
      <c r="A51" s="7">
        <v>26385</v>
      </c>
      <c r="B51" s="8"/>
      <c r="C51" s="12">
        <v>120000</v>
      </c>
    </row>
    <row r="52" spans="1:3" hidden="1">
      <c r="A52" s="7">
        <v>21560</v>
      </c>
      <c r="B52" s="8"/>
      <c r="C52" s="12">
        <v>120000</v>
      </c>
    </row>
    <row r="53" spans="1:3" hidden="1">
      <c r="A53" s="9">
        <v>13089</v>
      </c>
      <c r="B53" s="10"/>
      <c r="C53" s="13">
        <v>120000</v>
      </c>
    </row>
    <row r="54" spans="1:3" hidden="1">
      <c r="A54" s="7">
        <v>24397</v>
      </c>
      <c r="B54" s="8"/>
      <c r="C54" s="12">
        <v>120000</v>
      </c>
    </row>
    <row r="55" spans="1:3" hidden="1">
      <c r="A55" s="9">
        <v>16917</v>
      </c>
      <c r="B55" s="10"/>
      <c r="C55" s="13">
        <v>120000</v>
      </c>
    </row>
    <row r="56" spans="1:3" hidden="1">
      <c r="A56" s="9">
        <v>15194</v>
      </c>
      <c r="B56" s="10"/>
      <c r="C56" s="13">
        <v>120000</v>
      </c>
    </row>
    <row r="57" spans="1:3" hidden="1">
      <c r="A57" s="7">
        <v>29237</v>
      </c>
      <c r="B57" s="8"/>
      <c r="C57" s="12">
        <v>120000</v>
      </c>
    </row>
    <row r="58" spans="1:3" hidden="1">
      <c r="A58" s="7">
        <v>13314</v>
      </c>
      <c r="B58" s="8"/>
      <c r="C58" s="12">
        <v>120000</v>
      </c>
    </row>
    <row r="59" spans="1:3" hidden="1">
      <c r="A59" s="7">
        <v>13313</v>
      </c>
      <c r="B59" s="8"/>
      <c r="C59" s="12">
        <v>120000</v>
      </c>
    </row>
    <row r="60" spans="1:3" hidden="1">
      <c r="A60" s="9">
        <v>12056</v>
      </c>
      <c r="B60" s="10"/>
      <c r="C60" s="13">
        <v>120000</v>
      </c>
    </row>
    <row r="61" spans="1:3" hidden="1">
      <c r="A61" s="9">
        <v>16651</v>
      </c>
      <c r="B61" s="10"/>
      <c r="C61" s="13">
        <v>120000</v>
      </c>
    </row>
    <row r="62" spans="1:3" hidden="1">
      <c r="A62" s="9">
        <v>27304</v>
      </c>
      <c r="B62" s="10"/>
      <c r="C62" s="13">
        <v>110000</v>
      </c>
    </row>
    <row r="63" spans="1:3" hidden="1">
      <c r="A63" s="9">
        <v>18494</v>
      </c>
      <c r="B63" s="10"/>
      <c r="C63" s="13">
        <v>110000</v>
      </c>
    </row>
    <row r="64" spans="1:3" hidden="1">
      <c r="A64" s="9">
        <v>21557</v>
      </c>
      <c r="B64" s="10"/>
      <c r="C64" s="13">
        <v>110000</v>
      </c>
    </row>
    <row r="65" spans="1:3" hidden="1">
      <c r="A65" s="7">
        <v>25792</v>
      </c>
      <c r="B65" s="8"/>
      <c r="C65" s="12">
        <v>110000</v>
      </c>
    </row>
    <row r="66" spans="1:3" hidden="1">
      <c r="A66" s="7">
        <v>24901</v>
      </c>
      <c r="B66" s="8"/>
      <c r="C66" s="12">
        <v>110000</v>
      </c>
    </row>
    <row r="67" spans="1:3" hidden="1">
      <c r="A67" s="7">
        <v>22204</v>
      </c>
      <c r="B67" s="8"/>
      <c r="C67" s="12">
        <v>110000</v>
      </c>
    </row>
    <row r="68" spans="1:3" hidden="1">
      <c r="A68" s="7">
        <v>21891</v>
      </c>
      <c r="B68" s="8"/>
      <c r="C68" s="12">
        <v>110000</v>
      </c>
    </row>
    <row r="69" spans="1:3" hidden="1">
      <c r="A69" s="7">
        <v>15382</v>
      </c>
      <c r="B69" s="8"/>
      <c r="C69" s="12">
        <v>110000</v>
      </c>
    </row>
    <row r="70" spans="1:3" hidden="1">
      <c r="A70" s="9">
        <v>25184</v>
      </c>
      <c r="B70" s="10"/>
      <c r="C70" s="13">
        <v>110000</v>
      </c>
    </row>
    <row r="71" spans="1:3" hidden="1">
      <c r="A71" s="9">
        <v>13287</v>
      </c>
      <c r="B71" s="10"/>
      <c r="C71" s="13">
        <v>110000</v>
      </c>
    </row>
    <row r="72" spans="1:3" hidden="1">
      <c r="A72" s="9">
        <v>13296</v>
      </c>
      <c r="B72" s="10"/>
      <c r="C72" s="13">
        <v>110000</v>
      </c>
    </row>
    <row r="73" spans="1:3" hidden="1">
      <c r="A73" s="7">
        <v>29243</v>
      </c>
      <c r="B73" s="8"/>
      <c r="C73" s="12">
        <v>110000</v>
      </c>
    </row>
    <row r="74" spans="1:3" hidden="1">
      <c r="A74" s="7">
        <v>29048</v>
      </c>
      <c r="B74" s="8"/>
      <c r="C74" s="12">
        <v>110000</v>
      </c>
    </row>
    <row r="75" spans="1:3" hidden="1">
      <c r="A75" s="9">
        <v>26065</v>
      </c>
      <c r="B75" s="10"/>
      <c r="C75" s="13">
        <v>110000</v>
      </c>
    </row>
    <row r="76" spans="1:3" hidden="1">
      <c r="A76" s="9">
        <v>22719</v>
      </c>
      <c r="B76" s="10"/>
      <c r="C76" s="13">
        <v>110000</v>
      </c>
    </row>
    <row r="77" spans="1:3" hidden="1">
      <c r="A77" s="9">
        <v>15982</v>
      </c>
      <c r="B77" s="10"/>
      <c r="C77" s="13">
        <v>110000</v>
      </c>
    </row>
    <row r="78" spans="1:3" hidden="1">
      <c r="A78" s="9">
        <v>18283</v>
      </c>
      <c r="B78" s="10"/>
      <c r="C78" s="13">
        <v>100000</v>
      </c>
    </row>
    <row r="79" spans="1:3" hidden="1">
      <c r="A79" s="9">
        <v>23627</v>
      </c>
      <c r="B79" s="10"/>
      <c r="C79" s="13">
        <v>100000</v>
      </c>
    </row>
    <row r="80" spans="1:3" hidden="1">
      <c r="A80" s="9">
        <v>29117</v>
      </c>
      <c r="B80" s="10"/>
      <c r="C80" s="13">
        <v>100000</v>
      </c>
    </row>
    <row r="81" spans="1:3" hidden="1">
      <c r="A81" s="9">
        <v>25058</v>
      </c>
      <c r="B81" s="10"/>
      <c r="C81" s="13">
        <v>100000</v>
      </c>
    </row>
    <row r="82" spans="1:3" hidden="1">
      <c r="A82" s="9">
        <v>14233</v>
      </c>
      <c r="B82" s="10"/>
      <c r="C82" s="13">
        <v>100000</v>
      </c>
    </row>
    <row r="83" spans="1:3" hidden="1">
      <c r="A83" s="7">
        <v>15214</v>
      </c>
      <c r="B83" s="8"/>
      <c r="C83" s="12">
        <v>100000</v>
      </c>
    </row>
    <row r="84" spans="1:3" hidden="1">
      <c r="A84" s="9">
        <v>21568</v>
      </c>
      <c r="B84" s="10"/>
      <c r="C84" s="13">
        <v>100000</v>
      </c>
    </row>
    <row r="85" spans="1:3" hidden="1">
      <c r="A85" s="7">
        <v>22931</v>
      </c>
      <c r="B85" s="8"/>
      <c r="C85" s="12">
        <v>100000</v>
      </c>
    </row>
    <row r="86" spans="1:3" hidden="1">
      <c r="A86" s="9">
        <v>20598</v>
      </c>
      <c r="B86" s="10"/>
      <c r="C86" s="13">
        <v>100000</v>
      </c>
    </row>
    <row r="87" spans="1:3" hidden="1">
      <c r="A87" s="7">
        <v>14193</v>
      </c>
      <c r="B87" s="8"/>
      <c r="C87" s="12">
        <v>100000</v>
      </c>
    </row>
    <row r="88" spans="1:3" hidden="1">
      <c r="A88" s="9">
        <v>13133</v>
      </c>
      <c r="B88" s="10"/>
      <c r="C88" s="13">
        <v>100000</v>
      </c>
    </row>
    <row r="89" spans="1:3" hidden="1">
      <c r="A89" s="7">
        <v>20625</v>
      </c>
      <c r="B89" s="8"/>
      <c r="C89" s="12">
        <v>100000</v>
      </c>
    </row>
    <row r="90" spans="1:3" hidden="1">
      <c r="A90" s="7">
        <v>29120</v>
      </c>
      <c r="B90" s="8"/>
      <c r="C90" s="12">
        <v>100000</v>
      </c>
    </row>
    <row r="91" spans="1:3" hidden="1">
      <c r="A91" s="9">
        <v>11896</v>
      </c>
      <c r="B91" s="10"/>
      <c r="C91" s="13">
        <v>100000</v>
      </c>
    </row>
    <row r="92" spans="1:3" hidden="1">
      <c r="A92" s="7">
        <v>20228</v>
      </c>
      <c r="B92" s="8"/>
      <c r="C92" s="12">
        <v>100000</v>
      </c>
    </row>
    <row r="93" spans="1:3" hidden="1">
      <c r="A93" s="7">
        <v>17324</v>
      </c>
      <c r="B93" s="8"/>
      <c r="C93" s="12">
        <v>100000</v>
      </c>
    </row>
    <row r="94" spans="1:3" hidden="1">
      <c r="A94" s="7">
        <v>18153</v>
      </c>
      <c r="B94" s="8"/>
      <c r="C94" s="12">
        <v>100000</v>
      </c>
    </row>
    <row r="95" spans="1:3" hidden="1">
      <c r="A95" s="9">
        <v>24305</v>
      </c>
      <c r="B95" s="10"/>
      <c r="C95" s="13">
        <v>100000</v>
      </c>
    </row>
    <row r="96" spans="1:3" hidden="1">
      <c r="A96" s="9">
        <v>15940</v>
      </c>
      <c r="B96" s="10"/>
      <c r="C96" s="13">
        <v>100000</v>
      </c>
    </row>
    <row r="97" spans="1:3" hidden="1">
      <c r="A97" s="7">
        <v>27638</v>
      </c>
      <c r="B97" s="8"/>
      <c r="C97" s="12">
        <v>100000</v>
      </c>
    </row>
    <row r="98" spans="1:3" hidden="1">
      <c r="A98" s="7">
        <v>14469</v>
      </c>
      <c r="B98" s="8"/>
      <c r="C98" s="12">
        <v>100000</v>
      </c>
    </row>
    <row r="99" spans="1:3" hidden="1">
      <c r="A99" s="7">
        <v>11259</v>
      </c>
      <c r="B99" s="8"/>
      <c r="C99" s="12">
        <v>100000</v>
      </c>
    </row>
    <row r="100" spans="1:3" hidden="1">
      <c r="A100" s="9">
        <v>14507</v>
      </c>
      <c r="B100" s="10"/>
      <c r="C100" s="13">
        <v>100000</v>
      </c>
    </row>
    <row r="101" spans="1:3" hidden="1">
      <c r="A101" s="7">
        <v>27637</v>
      </c>
      <c r="B101" s="8"/>
      <c r="C101" s="12">
        <v>100000</v>
      </c>
    </row>
    <row r="102" spans="1:3" hidden="1">
      <c r="A102" s="9">
        <v>18517</v>
      </c>
      <c r="B102" s="10"/>
      <c r="C102" s="13">
        <v>100000</v>
      </c>
    </row>
    <row r="103" spans="1:3" hidden="1">
      <c r="A103" s="9">
        <v>18952</v>
      </c>
      <c r="B103" s="10"/>
      <c r="C103" s="13">
        <v>100000</v>
      </c>
    </row>
    <row r="104" spans="1:3" hidden="1">
      <c r="A104" s="9">
        <v>13415</v>
      </c>
      <c r="B104" s="10"/>
      <c r="C104" s="13">
        <v>100000</v>
      </c>
    </row>
    <row r="105" spans="1:3" hidden="1">
      <c r="A105" s="7">
        <v>23491</v>
      </c>
      <c r="B105" s="8"/>
      <c r="C105" s="12">
        <v>100000</v>
      </c>
    </row>
    <row r="106" spans="1:3" hidden="1">
      <c r="A106" s="9">
        <v>12697</v>
      </c>
      <c r="B106" s="10"/>
      <c r="C106" s="13">
        <v>90000</v>
      </c>
    </row>
    <row r="107" spans="1:3" hidden="1">
      <c r="A107" s="7">
        <v>12291</v>
      </c>
      <c r="B107" s="8"/>
      <c r="C107" s="12">
        <v>90000</v>
      </c>
    </row>
    <row r="108" spans="1:3" hidden="1">
      <c r="A108" s="9">
        <v>24871</v>
      </c>
      <c r="B108" s="10"/>
      <c r="C108" s="13">
        <v>90000</v>
      </c>
    </row>
    <row r="109" spans="1:3" hidden="1">
      <c r="A109" s="9">
        <v>17197</v>
      </c>
      <c r="B109" s="10"/>
      <c r="C109" s="13">
        <v>90000</v>
      </c>
    </row>
    <row r="110" spans="1:3" hidden="1">
      <c r="A110" s="9">
        <v>14192</v>
      </c>
      <c r="B110" s="10"/>
      <c r="C110" s="13">
        <v>90000</v>
      </c>
    </row>
    <row r="111" spans="1:3" hidden="1">
      <c r="A111" s="7">
        <v>26757</v>
      </c>
      <c r="B111" s="8"/>
      <c r="C111" s="12">
        <v>90000</v>
      </c>
    </row>
    <row r="112" spans="1:3" hidden="1">
      <c r="A112" s="9">
        <v>15799</v>
      </c>
      <c r="B112" s="10"/>
      <c r="C112" s="13">
        <v>90000</v>
      </c>
    </row>
    <row r="113" spans="1:3" hidden="1">
      <c r="A113" s="9">
        <v>26944</v>
      </c>
      <c r="B113" s="10"/>
      <c r="C113" s="13">
        <v>90000</v>
      </c>
    </row>
    <row r="114" spans="1:3" hidden="1">
      <c r="A114" s="7">
        <v>24842</v>
      </c>
      <c r="B114" s="8"/>
      <c r="C114" s="12">
        <v>90000</v>
      </c>
    </row>
    <row r="115" spans="1:3" hidden="1">
      <c r="A115" s="7">
        <v>11415</v>
      </c>
      <c r="B115" s="8"/>
      <c r="C115" s="12">
        <v>90000</v>
      </c>
    </row>
    <row r="116" spans="1:3" hidden="1">
      <c r="A116" s="7">
        <v>24611</v>
      </c>
      <c r="B116" s="8"/>
      <c r="C116" s="12">
        <v>90000</v>
      </c>
    </row>
    <row r="117" spans="1:3" hidden="1">
      <c r="A117" s="9">
        <v>26654</v>
      </c>
      <c r="B117" s="10"/>
      <c r="C117" s="13">
        <v>90000</v>
      </c>
    </row>
    <row r="118" spans="1:3" hidden="1">
      <c r="A118" s="7">
        <v>14189</v>
      </c>
      <c r="B118" s="8"/>
      <c r="C118" s="12">
        <v>90000</v>
      </c>
    </row>
    <row r="119" spans="1:3" hidden="1">
      <c r="A119" s="7">
        <v>11000</v>
      </c>
      <c r="B119" s="8"/>
      <c r="C119" s="12">
        <v>90000</v>
      </c>
    </row>
    <row r="120" spans="1:3" hidden="1">
      <c r="A120" s="7">
        <v>22930</v>
      </c>
      <c r="B120" s="8"/>
      <c r="C120" s="12">
        <v>90000</v>
      </c>
    </row>
    <row r="121" spans="1:3" hidden="1">
      <c r="A121" s="9">
        <v>12663</v>
      </c>
      <c r="B121" s="10"/>
      <c r="C121" s="13">
        <v>90000</v>
      </c>
    </row>
    <row r="122" spans="1:3" hidden="1">
      <c r="A122" s="7">
        <v>25241</v>
      </c>
      <c r="B122" s="8"/>
      <c r="C122" s="12">
        <v>90000</v>
      </c>
    </row>
    <row r="123" spans="1:3" hidden="1">
      <c r="A123" s="7">
        <v>12332</v>
      </c>
      <c r="B123" s="8"/>
      <c r="C123" s="12">
        <v>90000</v>
      </c>
    </row>
    <row r="124" spans="1:3" hidden="1">
      <c r="A124" s="9">
        <v>27582</v>
      </c>
      <c r="B124" s="10"/>
      <c r="C124" s="13">
        <v>90000</v>
      </c>
    </row>
    <row r="125" spans="1:3" hidden="1">
      <c r="A125" s="9">
        <v>17048</v>
      </c>
      <c r="B125" s="10"/>
      <c r="C125" s="13">
        <v>90000</v>
      </c>
    </row>
    <row r="126" spans="1:3" hidden="1">
      <c r="A126" s="7">
        <v>21561</v>
      </c>
      <c r="B126" s="8"/>
      <c r="C126" s="12">
        <v>90000</v>
      </c>
    </row>
    <row r="127" spans="1:3" hidden="1">
      <c r="A127" s="7">
        <v>27585</v>
      </c>
      <c r="B127" s="8"/>
      <c r="C127" s="12">
        <v>90000</v>
      </c>
    </row>
    <row r="128" spans="1:3" hidden="1">
      <c r="A128" s="7">
        <v>18294</v>
      </c>
      <c r="B128" s="8"/>
      <c r="C128" s="12">
        <v>90000</v>
      </c>
    </row>
    <row r="129" spans="1:3" hidden="1">
      <c r="A129" s="7">
        <v>26415</v>
      </c>
      <c r="B129" s="8"/>
      <c r="C129" s="12">
        <v>90000</v>
      </c>
    </row>
    <row r="130" spans="1:3" hidden="1">
      <c r="A130" s="7">
        <v>16871</v>
      </c>
      <c r="B130" s="8"/>
      <c r="C130" s="12">
        <v>90000</v>
      </c>
    </row>
    <row r="131" spans="1:3" hidden="1">
      <c r="A131" s="7">
        <v>20343</v>
      </c>
      <c r="B131" s="8"/>
      <c r="C131" s="12">
        <v>90000</v>
      </c>
    </row>
    <row r="132" spans="1:3" hidden="1">
      <c r="A132" s="9">
        <v>23461</v>
      </c>
      <c r="B132" s="10"/>
      <c r="C132" s="13">
        <v>90000</v>
      </c>
    </row>
    <row r="133" spans="1:3" hidden="1">
      <c r="A133" s="9">
        <v>23479</v>
      </c>
      <c r="B133" s="10"/>
      <c r="C133" s="13">
        <v>90000</v>
      </c>
    </row>
    <row r="134" spans="1:3" hidden="1">
      <c r="A134" s="9">
        <v>19661</v>
      </c>
      <c r="B134" s="10"/>
      <c r="C134" s="13">
        <v>90000</v>
      </c>
    </row>
    <row r="135" spans="1:3" hidden="1">
      <c r="A135" s="7">
        <v>17260</v>
      </c>
      <c r="B135" s="8"/>
      <c r="C135" s="12">
        <v>90000</v>
      </c>
    </row>
    <row r="136" spans="1:3" hidden="1">
      <c r="A136" s="9">
        <v>24416</v>
      </c>
      <c r="B136" s="10"/>
      <c r="C136" s="13">
        <v>90000</v>
      </c>
    </row>
    <row r="137" spans="1:3" hidden="1">
      <c r="A137" s="9">
        <v>14432</v>
      </c>
      <c r="B137" s="10"/>
      <c r="C137" s="13">
        <v>90000</v>
      </c>
    </row>
    <row r="138" spans="1:3" hidden="1">
      <c r="A138" s="9">
        <v>22050</v>
      </c>
      <c r="B138" s="10"/>
      <c r="C138" s="13">
        <v>90000</v>
      </c>
    </row>
    <row r="139" spans="1:3" hidden="1">
      <c r="A139" s="7">
        <v>11090</v>
      </c>
      <c r="B139" s="8"/>
      <c r="C139" s="12">
        <v>90000</v>
      </c>
    </row>
    <row r="140" spans="1:3" hidden="1">
      <c r="A140" s="7">
        <v>13343</v>
      </c>
      <c r="B140" s="8"/>
      <c r="C140" s="12">
        <v>90000</v>
      </c>
    </row>
    <row r="141" spans="1:3" hidden="1">
      <c r="A141" s="9">
        <v>11303</v>
      </c>
      <c r="B141" s="10"/>
      <c r="C141" s="13">
        <v>90000</v>
      </c>
    </row>
    <row r="142" spans="1:3" hidden="1">
      <c r="A142" s="7">
        <v>21940</v>
      </c>
      <c r="B142" s="8"/>
      <c r="C142" s="12">
        <v>90000</v>
      </c>
    </row>
    <row r="143" spans="1:3" hidden="1">
      <c r="A143" s="9">
        <v>16007</v>
      </c>
      <c r="B143" s="10"/>
      <c r="C143" s="13">
        <v>90000</v>
      </c>
    </row>
    <row r="144" spans="1:3" hidden="1">
      <c r="A144" s="7">
        <v>22864</v>
      </c>
      <c r="B144" s="8"/>
      <c r="C144" s="12">
        <v>90000</v>
      </c>
    </row>
    <row r="145" spans="1:3" hidden="1">
      <c r="A145" s="7">
        <v>14177</v>
      </c>
      <c r="B145" s="8"/>
      <c r="C145" s="12">
        <v>80000</v>
      </c>
    </row>
    <row r="146" spans="1:3" hidden="1">
      <c r="A146" s="9">
        <v>21564</v>
      </c>
      <c r="B146" s="10"/>
      <c r="C146" s="13">
        <v>80000</v>
      </c>
    </row>
    <row r="147" spans="1:3" hidden="1">
      <c r="A147" s="9">
        <v>26412</v>
      </c>
      <c r="B147" s="10"/>
      <c r="C147" s="13">
        <v>80000</v>
      </c>
    </row>
    <row r="148" spans="1:3" hidden="1">
      <c r="A148" s="9">
        <v>18484</v>
      </c>
      <c r="B148" s="10"/>
      <c r="C148" s="13">
        <v>80000</v>
      </c>
    </row>
    <row r="149" spans="1:3" hidden="1">
      <c r="A149" s="9">
        <v>20619</v>
      </c>
      <c r="B149" s="10"/>
      <c r="C149" s="13">
        <v>80000</v>
      </c>
    </row>
    <row r="150" spans="1:3" hidden="1">
      <c r="A150" s="9">
        <v>28906</v>
      </c>
      <c r="B150" s="10"/>
      <c r="C150" s="13">
        <v>80000</v>
      </c>
    </row>
    <row r="151" spans="1:3" hidden="1">
      <c r="A151" s="9">
        <v>27969</v>
      </c>
      <c r="B151" s="10"/>
      <c r="C151" s="13">
        <v>80000</v>
      </c>
    </row>
    <row r="152" spans="1:3" hidden="1">
      <c r="A152" s="7">
        <v>15752</v>
      </c>
      <c r="B152" s="8"/>
      <c r="C152" s="12">
        <v>80000</v>
      </c>
    </row>
    <row r="153" spans="1:3" hidden="1">
      <c r="A153" s="9">
        <v>19608</v>
      </c>
      <c r="B153" s="10"/>
      <c r="C153" s="13">
        <v>80000</v>
      </c>
    </row>
    <row r="154" spans="1:3" hidden="1">
      <c r="A154" s="7">
        <v>19914</v>
      </c>
      <c r="B154" s="8"/>
      <c r="C154" s="12">
        <v>80000</v>
      </c>
    </row>
    <row r="155" spans="1:3" hidden="1">
      <c r="A155" s="7">
        <v>12344</v>
      </c>
      <c r="B155" s="8"/>
      <c r="C155" s="12">
        <v>80000</v>
      </c>
    </row>
    <row r="156" spans="1:3" hidden="1">
      <c r="A156" s="9">
        <v>29301</v>
      </c>
      <c r="B156" s="10"/>
      <c r="C156" s="13">
        <v>80000</v>
      </c>
    </row>
    <row r="157" spans="1:3" hidden="1">
      <c r="A157" s="9">
        <v>16614</v>
      </c>
      <c r="B157" s="10"/>
      <c r="C157" s="13">
        <v>80000</v>
      </c>
    </row>
    <row r="158" spans="1:3" hidden="1">
      <c r="A158" s="7">
        <v>23426</v>
      </c>
      <c r="B158" s="8"/>
      <c r="C158" s="12">
        <v>80000</v>
      </c>
    </row>
    <row r="159" spans="1:3" hidden="1">
      <c r="A159" s="9">
        <v>18144</v>
      </c>
      <c r="B159" s="10"/>
      <c r="C159" s="13">
        <v>80000</v>
      </c>
    </row>
    <row r="160" spans="1:3" hidden="1">
      <c r="A160" s="9">
        <v>17504</v>
      </c>
      <c r="B160" s="10"/>
      <c r="C160" s="13">
        <v>80000</v>
      </c>
    </row>
    <row r="161" spans="1:3" hidden="1">
      <c r="A161" s="9">
        <v>18151</v>
      </c>
      <c r="B161" s="10"/>
      <c r="C161" s="13">
        <v>80000</v>
      </c>
    </row>
    <row r="162" spans="1:3" hidden="1">
      <c r="A162" s="7">
        <v>15682</v>
      </c>
      <c r="B162" s="8"/>
      <c r="C162" s="12">
        <v>80000</v>
      </c>
    </row>
    <row r="163" spans="1:3" hidden="1">
      <c r="A163" s="9">
        <v>11453</v>
      </c>
      <c r="B163" s="10"/>
      <c r="C163" s="13">
        <v>80000</v>
      </c>
    </row>
    <row r="164" spans="1:3" hidden="1">
      <c r="A164" s="7">
        <v>14669</v>
      </c>
      <c r="B164" s="8"/>
      <c r="C164" s="12">
        <v>80000</v>
      </c>
    </row>
    <row r="165" spans="1:3" hidden="1">
      <c r="A165" s="9">
        <v>27951</v>
      </c>
      <c r="B165" s="10"/>
      <c r="C165" s="13">
        <v>80000</v>
      </c>
    </row>
    <row r="166" spans="1:3" hidden="1">
      <c r="A166" s="9">
        <v>28915</v>
      </c>
      <c r="B166" s="10"/>
      <c r="C166" s="13">
        <v>80000</v>
      </c>
    </row>
    <row r="167" spans="1:3" hidden="1">
      <c r="A167" s="7">
        <v>28207</v>
      </c>
      <c r="B167" s="8"/>
      <c r="C167" s="12">
        <v>80000</v>
      </c>
    </row>
    <row r="168" spans="1:3" hidden="1">
      <c r="A168" s="7">
        <v>18740</v>
      </c>
      <c r="B168" s="8"/>
      <c r="C168" s="12">
        <v>80000</v>
      </c>
    </row>
    <row r="169" spans="1:3" hidden="1">
      <c r="A169" s="7">
        <v>24898</v>
      </c>
      <c r="B169" s="8"/>
      <c r="C169" s="12">
        <v>80000</v>
      </c>
    </row>
    <row r="170" spans="1:3" hidden="1">
      <c r="A170" s="9">
        <v>24369</v>
      </c>
      <c r="B170" s="10"/>
      <c r="C170" s="13">
        <v>80000</v>
      </c>
    </row>
    <row r="171" spans="1:3" hidden="1">
      <c r="A171" s="7">
        <v>27941</v>
      </c>
      <c r="B171" s="8"/>
      <c r="C171" s="12">
        <v>80000</v>
      </c>
    </row>
    <row r="172" spans="1:3" hidden="1">
      <c r="A172" s="9">
        <v>17238</v>
      </c>
      <c r="B172" s="10"/>
      <c r="C172" s="13">
        <v>80000</v>
      </c>
    </row>
    <row r="173" spans="1:3" hidden="1">
      <c r="A173" s="9">
        <v>17230</v>
      </c>
      <c r="B173" s="10"/>
      <c r="C173" s="13">
        <v>80000</v>
      </c>
    </row>
    <row r="174" spans="1:3" hidden="1">
      <c r="A174" s="9">
        <v>22918</v>
      </c>
      <c r="B174" s="10"/>
      <c r="C174" s="13">
        <v>80000</v>
      </c>
    </row>
    <row r="175" spans="1:3" hidden="1">
      <c r="A175" s="7">
        <v>16179</v>
      </c>
      <c r="B175" s="8"/>
      <c r="C175" s="12">
        <v>80000</v>
      </c>
    </row>
    <row r="176" spans="1:3" hidden="1">
      <c r="A176" s="7">
        <v>13586</v>
      </c>
      <c r="B176" s="8"/>
      <c r="C176" s="12">
        <v>80000</v>
      </c>
    </row>
    <row r="177" spans="1:3" hidden="1">
      <c r="A177" s="9">
        <v>13122</v>
      </c>
      <c r="B177" s="10"/>
      <c r="C177" s="13">
        <v>80000</v>
      </c>
    </row>
    <row r="178" spans="1:3" hidden="1">
      <c r="A178" s="9">
        <v>13961</v>
      </c>
      <c r="B178" s="10"/>
      <c r="C178" s="13">
        <v>80000</v>
      </c>
    </row>
    <row r="179" spans="1:3" hidden="1">
      <c r="A179" s="7">
        <v>19784</v>
      </c>
      <c r="B179" s="8"/>
      <c r="C179" s="12">
        <v>80000</v>
      </c>
    </row>
    <row r="180" spans="1:3" hidden="1">
      <c r="A180" s="7">
        <v>24093</v>
      </c>
      <c r="B180" s="8"/>
      <c r="C180" s="12">
        <v>80000</v>
      </c>
    </row>
    <row r="181" spans="1:3" hidden="1">
      <c r="A181" s="7">
        <v>26651</v>
      </c>
      <c r="B181" s="8"/>
      <c r="C181" s="12">
        <v>80000</v>
      </c>
    </row>
    <row r="182" spans="1:3" hidden="1">
      <c r="A182" s="9">
        <v>13585</v>
      </c>
      <c r="B182" s="10"/>
      <c r="C182" s="13">
        <v>80000</v>
      </c>
    </row>
    <row r="183" spans="1:3" hidden="1">
      <c r="A183" s="9">
        <v>21554</v>
      </c>
      <c r="B183" s="10"/>
      <c r="C183" s="13">
        <v>80000</v>
      </c>
    </row>
    <row r="184" spans="1:3" hidden="1">
      <c r="A184" s="7">
        <v>18253</v>
      </c>
      <c r="B184" s="8"/>
      <c r="C184" s="12">
        <v>80000</v>
      </c>
    </row>
    <row r="185" spans="1:3" hidden="1">
      <c r="A185" s="7">
        <v>26012</v>
      </c>
      <c r="B185" s="8"/>
      <c r="C185" s="12">
        <v>80000</v>
      </c>
    </row>
    <row r="186" spans="1:3" hidden="1">
      <c r="A186" s="9">
        <v>24357</v>
      </c>
      <c r="B186" s="10"/>
      <c r="C186" s="13">
        <v>80000</v>
      </c>
    </row>
    <row r="187" spans="1:3" hidden="1">
      <c r="A187" s="9">
        <v>12207</v>
      </c>
      <c r="B187" s="10"/>
      <c r="C187" s="13">
        <v>80000</v>
      </c>
    </row>
    <row r="188" spans="1:3" hidden="1">
      <c r="A188" s="7">
        <v>23586</v>
      </c>
      <c r="B188" s="8"/>
      <c r="C188" s="12">
        <v>80000</v>
      </c>
    </row>
    <row r="189" spans="1:3" hidden="1">
      <c r="A189" s="9">
        <v>15740</v>
      </c>
      <c r="B189" s="10"/>
      <c r="C189" s="13">
        <v>80000</v>
      </c>
    </row>
    <row r="190" spans="1:3" hidden="1">
      <c r="A190" s="9">
        <v>13283</v>
      </c>
      <c r="B190" s="10"/>
      <c r="C190" s="13">
        <v>80000</v>
      </c>
    </row>
    <row r="191" spans="1:3" hidden="1">
      <c r="A191" s="7">
        <v>17471</v>
      </c>
      <c r="B191" s="8"/>
      <c r="C191" s="12">
        <v>80000</v>
      </c>
    </row>
    <row r="192" spans="1:3" hidden="1">
      <c r="A192" s="7">
        <v>13907</v>
      </c>
      <c r="B192" s="8"/>
      <c r="C192" s="12">
        <v>80000</v>
      </c>
    </row>
    <row r="193" spans="1:3" hidden="1">
      <c r="A193" s="7">
        <v>11262</v>
      </c>
      <c r="B193" s="8"/>
      <c r="C193" s="12">
        <v>80000</v>
      </c>
    </row>
    <row r="194" spans="1:3" hidden="1">
      <c r="A194" s="7">
        <v>18674</v>
      </c>
      <c r="B194" s="8"/>
      <c r="C194" s="12">
        <v>80000</v>
      </c>
    </row>
    <row r="195" spans="1:3" hidden="1">
      <c r="A195" s="7">
        <v>25293</v>
      </c>
      <c r="B195" s="8"/>
      <c r="C195" s="12">
        <v>80000</v>
      </c>
    </row>
    <row r="196" spans="1:3" hidden="1">
      <c r="A196" s="7">
        <v>21266</v>
      </c>
      <c r="B196" s="8"/>
      <c r="C196" s="12">
        <v>80000</v>
      </c>
    </row>
    <row r="197" spans="1:3" hidden="1">
      <c r="A197" s="7">
        <v>13749</v>
      </c>
      <c r="B197" s="8"/>
      <c r="C197" s="12">
        <v>80000</v>
      </c>
    </row>
    <row r="198" spans="1:3" hidden="1">
      <c r="A198" s="7">
        <v>18391</v>
      </c>
      <c r="B198" s="8"/>
      <c r="C198" s="12">
        <v>80000</v>
      </c>
    </row>
    <row r="199" spans="1:3" hidden="1">
      <c r="A199" s="7">
        <v>27660</v>
      </c>
      <c r="B199" s="8"/>
      <c r="C199" s="12">
        <v>80000</v>
      </c>
    </row>
    <row r="200" spans="1:3" hidden="1">
      <c r="A200" s="9">
        <v>29231</v>
      </c>
      <c r="B200" s="10"/>
      <c r="C200" s="13">
        <v>80000</v>
      </c>
    </row>
    <row r="201" spans="1:3" hidden="1">
      <c r="A201" s="9">
        <v>22994</v>
      </c>
      <c r="B201" s="10"/>
      <c r="C201" s="13">
        <v>80000</v>
      </c>
    </row>
    <row r="202" spans="1:3" hidden="1">
      <c r="A202" s="7">
        <v>16245</v>
      </c>
      <c r="B202" s="8"/>
      <c r="C202" s="12">
        <v>80000</v>
      </c>
    </row>
    <row r="203" spans="1:3" hidden="1">
      <c r="A203" s="7">
        <v>29255</v>
      </c>
      <c r="B203" s="8"/>
      <c r="C203" s="12">
        <v>80000</v>
      </c>
    </row>
    <row r="204" spans="1:3" hidden="1">
      <c r="A204" s="7">
        <v>13754</v>
      </c>
      <c r="B204" s="8"/>
      <c r="C204" s="12">
        <v>80000</v>
      </c>
    </row>
    <row r="205" spans="1:3" hidden="1">
      <c r="A205" s="7">
        <v>28580</v>
      </c>
      <c r="B205" s="8"/>
      <c r="C205" s="12">
        <v>80000</v>
      </c>
    </row>
    <row r="206" spans="1:3" hidden="1">
      <c r="A206" s="7">
        <v>18145</v>
      </c>
      <c r="B206" s="8"/>
      <c r="C206" s="12">
        <v>80000</v>
      </c>
    </row>
    <row r="207" spans="1:3" hidden="1">
      <c r="A207" s="9">
        <v>16377</v>
      </c>
      <c r="B207" s="10"/>
      <c r="C207" s="13">
        <v>80000</v>
      </c>
    </row>
    <row r="208" spans="1:3" hidden="1">
      <c r="A208" s="7">
        <v>28068</v>
      </c>
      <c r="B208" s="8"/>
      <c r="C208" s="12">
        <v>80000</v>
      </c>
    </row>
    <row r="209" spans="1:3" hidden="1">
      <c r="A209" s="9">
        <v>18390</v>
      </c>
      <c r="B209" s="10"/>
      <c r="C209" s="13">
        <v>80000</v>
      </c>
    </row>
    <row r="210" spans="1:3" hidden="1">
      <c r="A210" s="7">
        <v>27198</v>
      </c>
      <c r="B210" s="8"/>
      <c r="C210" s="12">
        <v>80000</v>
      </c>
    </row>
    <row r="211" spans="1:3" hidden="1">
      <c r="A211" s="9">
        <v>26678</v>
      </c>
      <c r="B211" s="10"/>
      <c r="C211" s="13">
        <v>80000</v>
      </c>
    </row>
    <row r="212" spans="1:3" hidden="1">
      <c r="A212" s="7">
        <v>21714</v>
      </c>
      <c r="B212" s="8"/>
      <c r="C212" s="12">
        <v>80000</v>
      </c>
    </row>
    <row r="213" spans="1:3" hidden="1">
      <c r="A213" s="9">
        <v>14657</v>
      </c>
      <c r="B213" s="10"/>
      <c r="C213" s="13">
        <v>80000</v>
      </c>
    </row>
    <row r="214" spans="1:3" hidden="1">
      <c r="A214" s="7">
        <v>14602</v>
      </c>
      <c r="B214" s="8"/>
      <c r="C214" s="12">
        <v>80000</v>
      </c>
    </row>
    <row r="215" spans="1:3" hidden="1">
      <c r="A215" s="9">
        <v>15372</v>
      </c>
      <c r="B215" s="10"/>
      <c r="C215" s="13">
        <v>80000</v>
      </c>
    </row>
    <row r="216" spans="1:3" hidden="1">
      <c r="A216" s="9">
        <v>19660</v>
      </c>
      <c r="B216" s="10"/>
      <c r="C216" s="13">
        <v>80000</v>
      </c>
    </row>
    <row r="217" spans="1:3" hidden="1">
      <c r="A217" s="7">
        <v>28228</v>
      </c>
      <c r="B217" s="8"/>
      <c r="C217" s="12">
        <v>80000</v>
      </c>
    </row>
    <row r="218" spans="1:3" hidden="1">
      <c r="A218" s="9">
        <v>13911</v>
      </c>
      <c r="B218" s="10"/>
      <c r="C218" s="13">
        <v>80000</v>
      </c>
    </row>
    <row r="219" spans="1:3" hidden="1">
      <c r="A219" s="7">
        <v>19143</v>
      </c>
      <c r="B219" s="8"/>
      <c r="C219" s="12">
        <v>80000</v>
      </c>
    </row>
    <row r="220" spans="1:3" hidden="1">
      <c r="A220" s="9">
        <v>23882</v>
      </c>
      <c r="B220" s="10"/>
      <c r="C220" s="13">
        <v>80000</v>
      </c>
    </row>
    <row r="221" spans="1:3" hidden="1">
      <c r="A221" s="9">
        <v>18423</v>
      </c>
      <c r="B221" s="10"/>
      <c r="C221" s="13">
        <v>80000</v>
      </c>
    </row>
    <row r="222" spans="1:3" hidden="1">
      <c r="A222" s="9">
        <v>18783</v>
      </c>
      <c r="B222" s="10"/>
      <c r="C222" s="13">
        <v>80000</v>
      </c>
    </row>
    <row r="223" spans="1:3" hidden="1">
      <c r="A223" s="9">
        <v>22046</v>
      </c>
      <c r="B223" s="10"/>
      <c r="C223" s="13">
        <v>80000</v>
      </c>
    </row>
    <row r="224" spans="1:3" hidden="1">
      <c r="A224" s="7">
        <v>28066</v>
      </c>
      <c r="B224" s="8"/>
      <c r="C224" s="12">
        <v>80000</v>
      </c>
    </row>
    <row r="225" spans="1:3" hidden="1">
      <c r="A225" s="9">
        <v>11275</v>
      </c>
      <c r="B225" s="10"/>
      <c r="C225" s="13">
        <v>80000</v>
      </c>
    </row>
    <row r="226" spans="1:3" hidden="1">
      <c r="A226" s="7">
        <v>19731</v>
      </c>
      <c r="B226" s="8"/>
      <c r="C226" s="12">
        <v>80000</v>
      </c>
    </row>
    <row r="227" spans="1:3" hidden="1">
      <c r="A227" s="7">
        <v>28858</v>
      </c>
      <c r="B227" s="8"/>
      <c r="C227" s="12">
        <v>80000</v>
      </c>
    </row>
    <row r="228" spans="1:3" hidden="1">
      <c r="A228" s="9">
        <v>13337</v>
      </c>
      <c r="B228" s="10"/>
      <c r="C228" s="13">
        <v>80000</v>
      </c>
    </row>
    <row r="229" spans="1:3" hidden="1">
      <c r="A229" s="7">
        <v>21713</v>
      </c>
      <c r="B229" s="8"/>
      <c r="C229" s="12">
        <v>80000</v>
      </c>
    </row>
    <row r="230" spans="1:3" hidden="1">
      <c r="A230" s="9">
        <v>23455</v>
      </c>
      <c r="B230" s="10"/>
      <c r="C230" s="13">
        <v>80000</v>
      </c>
    </row>
    <row r="231" spans="1:3" hidden="1">
      <c r="A231" s="9">
        <v>19012</v>
      </c>
      <c r="B231" s="10"/>
      <c r="C231" s="13">
        <v>80000</v>
      </c>
    </row>
    <row r="232" spans="1:3" hidden="1">
      <c r="A232" s="9">
        <v>19741</v>
      </c>
      <c r="B232" s="10"/>
      <c r="C232" s="13">
        <v>80000</v>
      </c>
    </row>
    <row r="233" spans="1:3" hidden="1">
      <c r="A233" s="7">
        <v>17450</v>
      </c>
      <c r="B233" s="8"/>
      <c r="C233" s="12">
        <v>80000</v>
      </c>
    </row>
    <row r="234" spans="1:3" hidden="1">
      <c r="A234" s="7">
        <v>18594</v>
      </c>
      <c r="B234" s="8"/>
      <c r="C234" s="12">
        <v>80000</v>
      </c>
    </row>
    <row r="235" spans="1:3" hidden="1">
      <c r="A235" s="7">
        <v>13466</v>
      </c>
      <c r="B235" s="8"/>
      <c r="C235" s="12">
        <v>80000</v>
      </c>
    </row>
    <row r="236" spans="1:3" hidden="1">
      <c r="A236" s="9">
        <v>24381</v>
      </c>
      <c r="B236" s="10"/>
      <c r="C236" s="13">
        <v>70000</v>
      </c>
    </row>
    <row r="237" spans="1:3" hidden="1">
      <c r="A237" s="7">
        <v>18299</v>
      </c>
      <c r="B237" s="8"/>
      <c r="C237" s="12">
        <v>70000</v>
      </c>
    </row>
    <row r="238" spans="1:3" hidden="1">
      <c r="A238" s="7">
        <v>17319</v>
      </c>
      <c r="B238" s="8"/>
      <c r="C238" s="12">
        <v>70000</v>
      </c>
    </row>
    <row r="239" spans="1:3" hidden="1">
      <c r="A239" s="7">
        <v>18491</v>
      </c>
      <c r="B239" s="8"/>
      <c r="C239" s="12">
        <v>70000</v>
      </c>
    </row>
    <row r="240" spans="1:3" hidden="1">
      <c r="A240" s="7">
        <v>20430</v>
      </c>
      <c r="B240" s="8"/>
      <c r="C240" s="12">
        <v>70000</v>
      </c>
    </row>
    <row r="241" spans="1:3" hidden="1">
      <c r="A241" s="9">
        <v>14682</v>
      </c>
      <c r="B241" s="10"/>
      <c r="C241" s="13">
        <v>70000</v>
      </c>
    </row>
    <row r="242" spans="1:3" hidden="1">
      <c r="A242" s="7">
        <v>14058</v>
      </c>
      <c r="B242" s="8"/>
      <c r="C242" s="12">
        <v>70000</v>
      </c>
    </row>
    <row r="243" spans="1:3" hidden="1">
      <c r="A243" s="7">
        <v>20606</v>
      </c>
      <c r="B243" s="8"/>
      <c r="C243" s="12">
        <v>70000</v>
      </c>
    </row>
    <row r="244" spans="1:3" hidden="1">
      <c r="A244" s="9">
        <v>26032</v>
      </c>
      <c r="B244" s="10"/>
      <c r="C244" s="13">
        <v>70000</v>
      </c>
    </row>
    <row r="245" spans="1:3" hidden="1">
      <c r="A245" s="9">
        <v>11451</v>
      </c>
      <c r="B245" s="10"/>
      <c r="C245" s="13">
        <v>70000</v>
      </c>
    </row>
    <row r="246" spans="1:3" hidden="1">
      <c r="A246" s="9">
        <v>18711</v>
      </c>
      <c r="B246" s="10"/>
      <c r="C246" s="13">
        <v>70000</v>
      </c>
    </row>
    <row r="247" spans="1:3" hidden="1">
      <c r="A247" s="7">
        <v>22006</v>
      </c>
      <c r="B247" s="8"/>
      <c r="C247" s="12">
        <v>70000</v>
      </c>
    </row>
    <row r="248" spans="1:3" hidden="1">
      <c r="A248" s="9">
        <v>23432</v>
      </c>
      <c r="B248" s="10"/>
      <c r="C248" s="13">
        <v>70000</v>
      </c>
    </row>
    <row r="249" spans="1:3" hidden="1">
      <c r="A249" s="9">
        <v>23419</v>
      </c>
      <c r="B249" s="10"/>
      <c r="C249" s="13">
        <v>70000</v>
      </c>
    </row>
    <row r="250" spans="1:3" hidden="1">
      <c r="A250" s="7">
        <v>19626</v>
      </c>
      <c r="B250" s="8"/>
      <c r="C250" s="12">
        <v>70000</v>
      </c>
    </row>
    <row r="251" spans="1:3" hidden="1">
      <c r="A251" s="9">
        <v>22005</v>
      </c>
      <c r="B251" s="10"/>
      <c r="C251" s="13">
        <v>70000</v>
      </c>
    </row>
    <row r="252" spans="1:3" hidden="1">
      <c r="A252" s="9">
        <v>21213</v>
      </c>
      <c r="B252" s="10"/>
      <c r="C252" s="13">
        <v>70000</v>
      </c>
    </row>
    <row r="253" spans="1:3" hidden="1">
      <c r="A253" s="7">
        <v>13620</v>
      </c>
      <c r="B253" s="8"/>
      <c r="C253" s="12">
        <v>70000</v>
      </c>
    </row>
    <row r="254" spans="1:3" hidden="1">
      <c r="A254" s="7">
        <v>21184</v>
      </c>
      <c r="B254" s="8"/>
      <c r="C254" s="12">
        <v>70000</v>
      </c>
    </row>
    <row r="255" spans="1:3" hidden="1">
      <c r="A255" s="9">
        <v>26150</v>
      </c>
      <c r="B255" s="10"/>
      <c r="C255" s="13">
        <v>70000</v>
      </c>
    </row>
    <row r="256" spans="1:3" hidden="1">
      <c r="A256" s="9">
        <v>11116</v>
      </c>
      <c r="B256" s="10"/>
      <c r="C256" s="13">
        <v>70000</v>
      </c>
    </row>
    <row r="257" spans="1:3" hidden="1">
      <c r="A257" s="9">
        <v>19618</v>
      </c>
      <c r="B257" s="10"/>
      <c r="C257" s="13">
        <v>70000</v>
      </c>
    </row>
    <row r="258" spans="1:3" hidden="1">
      <c r="A258" s="9">
        <v>11061</v>
      </c>
      <c r="B258" s="10"/>
      <c r="C258" s="13">
        <v>70000</v>
      </c>
    </row>
    <row r="259" spans="1:3" hidden="1">
      <c r="A259" s="9">
        <v>26765</v>
      </c>
      <c r="B259" s="10"/>
      <c r="C259" s="13">
        <v>70000</v>
      </c>
    </row>
    <row r="260" spans="1:3" hidden="1">
      <c r="A260" s="9">
        <v>28323</v>
      </c>
      <c r="B260" s="10"/>
      <c r="C260" s="13">
        <v>70000</v>
      </c>
    </row>
    <row r="261" spans="1:3" hidden="1">
      <c r="A261" s="7">
        <v>21974</v>
      </c>
      <c r="B261" s="8"/>
      <c r="C261" s="12">
        <v>70000</v>
      </c>
    </row>
    <row r="262" spans="1:3" hidden="1">
      <c r="A262" s="9">
        <v>14032</v>
      </c>
      <c r="B262" s="10"/>
      <c r="C262" s="13">
        <v>70000</v>
      </c>
    </row>
    <row r="263" spans="1:3" hidden="1">
      <c r="A263" s="9">
        <v>25065</v>
      </c>
      <c r="B263" s="10"/>
      <c r="C263" s="13">
        <v>70000</v>
      </c>
    </row>
    <row r="264" spans="1:3" hidden="1">
      <c r="A264" s="9">
        <v>23707</v>
      </c>
      <c r="B264" s="10"/>
      <c r="C264" s="13">
        <v>70000</v>
      </c>
    </row>
    <row r="265" spans="1:3" hidden="1">
      <c r="A265" s="7">
        <v>27650</v>
      </c>
      <c r="B265" s="8"/>
      <c r="C265" s="12">
        <v>70000</v>
      </c>
    </row>
    <row r="266" spans="1:3" hidden="1">
      <c r="A266" s="9">
        <v>15302</v>
      </c>
      <c r="B266" s="10"/>
      <c r="C266" s="13">
        <v>70000</v>
      </c>
    </row>
    <row r="267" spans="1:3" hidden="1">
      <c r="A267" s="7">
        <v>25405</v>
      </c>
      <c r="B267" s="8"/>
      <c r="C267" s="12">
        <v>70000</v>
      </c>
    </row>
    <row r="268" spans="1:3" hidden="1">
      <c r="A268" s="7">
        <v>25074</v>
      </c>
      <c r="B268" s="8"/>
      <c r="C268" s="12">
        <v>70000</v>
      </c>
    </row>
    <row r="269" spans="1:3" hidden="1">
      <c r="A269" s="7">
        <v>18613</v>
      </c>
      <c r="B269" s="8"/>
      <c r="C269" s="12">
        <v>70000</v>
      </c>
    </row>
    <row r="270" spans="1:3" hidden="1">
      <c r="A270" s="9">
        <v>16154</v>
      </c>
      <c r="B270" s="10"/>
      <c r="C270" s="13">
        <v>70000</v>
      </c>
    </row>
    <row r="271" spans="1:3" hidden="1">
      <c r="A271" s="9">
        <v>22294</v>
      </c>
      <c r="B271" s="10"/>
      <c r="C271" s="13">
        <v>70000</v>
      </c>
    </row>
    <row r="272" spans="1:3" hidden="1">
      <c r="A272" s="7">
        <v>12195</v>
      </c>
      <c r="B272" s="8"/>
      <c r="C272" s="12">
        <v>70000</v>
      </c>
    </row>
    <row r="273" spans="1:3" hidden="1">
      <c r="A273" s="9">
        <v>25898</v>
      </c>
      <c r="B273" s="10"/>
      <c r="C273" s="13">
        <v>70000</v>
      </c>
    </row>
    <row r="274" spans="1:3" hidden="1">
      <c r="A274" s="7">
        <v>14063</v>
      </c>
      <c r="B274" s="8"/>
      <c r="C274" s="12">
        <v>70000</v>
      </c>
    </row>
    <row r="275" spans="1:3" hidden="1">
      <c r="A275" s="7">
        <v>18560</v>
      </c>
      <c r="B275" s="8"/>
      <c r="C275" s="12">
        <v>70000</v>
      </c>
    </row>
    <row r="276" spans="1:3" hidden="1">
      <c r="A276" s="7">
        <v>23378</v>
      </c>
      <c r="B276" s="8"/>
      <c r="C276" s="12">
        <v>70000</v>
      </c>
    </row>
    <row r="277" spans="1:3" hidden="1">
      <c r="A277" s="7">
        <v>20370</v>
      </c>
      <c r="B277" s="8"/>
      <c r="C277" s="12">
        <v>70000</v>
      </c>
    </row>
    <row r="278" spans="1:3" hidden="1">
      <c r="A278" s="7">
        <v>28667</v>
      </c>
      <c r="B278" s="8"/>
      <c r="C278" s="12">
        <v>70000</v>
      </c>
    </row>
    <row r="279" spans="1:3" hidden="1">
      <c r="A279" s="9">
        <v>19812</v>
      </c>
      <c r="B279" s="10"/>
      <c r="C279" s="13">
        <v>70000</v>
      </c>
    </row>
    <row r="280" spans="1:3" hidden="1">
      <c r="A280" s="9">
        <v>17458</v>
      </c>
      <c r="B280" s="10"/>
      <c r="C280" s="13">
        <v>70000</v>
      </c>
    </row>
    <row r="281" spans="1:3" hidden="1">
      <c r="A281" s="9">
        <v>16145</v>
      </c>
      <c r="B281" s="10"/>
      <c r="C281" s="13">
        <v>70000</v>
      </c>
    </row>
    <row r="282" spans="1:3" hidden="1">
      <c r="A282" s="9">
        <v>25983</v>
      </c>
      <c r="B282" s="10"/>
      <c r="C282" s="13">
        <v>70000</v>
      </c>
    </row>
    <row r="283" spans="1:3" hidden="1">
      <c r="A283" s="9">
        <v>11200</v>
      </c>
      <c r="B283" s="10"/>
      <c r="C283" s="13">
        <v>70000</v>
      </c>
    </row>
    <row r="284" spans="1:3" hidden="1">
      <c r="A284" s="9">
        <v>21801</v>
      </c>
      <c r="B284" s="10"/>
      <c r="C284" s="13">
        <v>70000</v>
      </c>
    </row>
    <row r="285" spans="1:3" hidden="1">
      <c r="A285" s="7">
        <v>25943</v>
      </c>
      <c r="B285" s="8"/>
      <c r="C285" s="12">
        <v>70000</v>
      </c>
    </row>
    <row r="286" spans="1:3" hidden="1">
      <c r="A286" s="9">
        <v>27643</v>
      </c>
      <c r="B286" s="10"/>
      <c r="C286" s="13">
        <v>70000</v>
      </c>
    </row>
    <row r="287" spans="1:3" hidden="1">
      <c r="A287" s="7">
        <v>18949</v>
      </c>
      <c r="B287" s="8"/>
      <c r="C287" s="12">
        <v>70000</v>
      </c>
    </row>
    <row r="288" spans="1:3" hidden="1">
      <c r="A288" s="7">
        <v>21741</v>
      </c>
      <c r="B288" s="8"/>
      <c r="C288" s="12">
        <v>70000</v>
      </c>
    </row>
    <row r="289" spans="1:3" hidden="1">
      <c r="A289" s="9">
        <v>14572</v>
      </c>
      <c r="B289" s="10"/>
      <c r="C289" s="13">
        <v>70000</v>
      </c>
    </row>
    <row r="290" spans="1:3" hidden="1">
      <c r="A290" s="7">
        <v>25872</v>
      </c>
      <c r="B290" s="8"/>
      <c r="C290" s="12">
        <v>70000</v>
      </c>
    </row>
    <row r="291" spans="1:3" hidden="1">
      <c r="A291" s="9">
        <v>19164</v>
      </c>
      <c r="B291" s="10"/>
      <c r="C291" s="13">
        <v>70000</v>
      </c>
    </row>
    <row r="292" spans="1:3" hidden="1">
      <c r="A292" s="7">
        <v>18435</v>
      </c>
      <c r="B292" s="8"/>
      <c r="C292" s="12">
        <v>70000</v>
      </c>
    </row>
    <row r="293" spans="1:3" hidden="1">
      <c r="A293" s="7">
        <v>11287</v>
      </c>
      <c r="B293" s="8"/>
      <c r="C293" s="12">
        <v>70000</v>
      </c>
    </row>
    <row r="294" spans="1:3" hidden="1">
      <c r="A294" s="9">
        <v>12964</v>
      </c>
      <c r="B294" s="10"/>
      <c r="C294" s="13">
        <v>70000</v>
      </c>
    </row>
    <row r="295" spans="1:3" hidden="1">
      <c r="A295" s="9">
        <v>11890</v>
      </c>
      <c r="B295" s="10"/>
      <c r="C295" s="13">
        <v>70000</v>
      </c>
    </row>
    <row r="296" spans="1:3" hidden="1">
      <c r="A296" s="7">
        <v>21471</v>
      </c>
      <c r="B296" s="8"/>
      <c r="C296" s="12">
        <v>70000</v>
      </c>
    </row>
    <row r="297" spans="1:3" hidden="1">
      <c r="A297" s="9">
        <v>11817</v>
      </c>
      <c r="B297" s="10"/>
      <c r="C297" s="13">
        <v>70000</v>
      </c>
    </row>
    <row r="298" spans="1:3" hidden="1">
      <c r="A298" s="7">
        <v>23376</v>
      </c>
      <c r="B298" s="8"/>
      <c r="C298" s="12">
        <v>70000</v>
      </c>
    </row>
    <row r="299" spans="1:3" hidden="1">
      <c r="A299" s="7">
        <v>16795</v>
      </c>
      <c r="B299" s="8"/>
      <c r="C299" s="12">
        <v>70000</v>
      </c>
    </row>
    <row r="300" spans="1:3" hidden="1">
      <c r="A300" s="9">
        <v>11199</v>
      </c>
      <c r="B300" s="10"/>
      <c r="C300" s="13">
        <v>70000</v>
      </c>
    </row>
    <row r="301" spans="1:3" hidden="1">
      <c r="A301" s="9">
        <v>17546</v>
      </c>
      <c r="B301" s="10"/>
      <c r="C301" s="13">
        <v>70000</v>
      </c>
    </row>
    <row r="302" spans="1:3" hidden="1">
      <c r="A302" s="7">
        <v>18069</v>
      </c>
      <c r="B302" s="8"/>
      <c r="C302" s="12">
        <v>70000</v>
      </c>
    </row>
    <row r="303" spans="1:3" hidden="1">
      <c r="A303" s="9">
        <v>23712</v>
      </c>
      <c r="B303" s="10"/>
      <c r="C303" s="13">
        <v>70000</v>
      </c>
    </row>
    <row r="304" spans="1:3" hidden="1">
      <c r="A304" s="9">
        <v>20518</v>
      </c>
      <c r="B304" s="10"/>
      <c r="C304" s="13">
        <v>70000</v>
      </c>
    </row>
    <row r="305" spans="1:3" hidden="1">
      <c r="A305" s="9">
        <v>11669</v>
      </c>
      <c r="B305" s="10"/>
      <c r="C305" s="13">
        <v>70000</v>
      </c>
    </row>
    <row r="306" spans="1:3" hidden="1">
      <c r="A306" s="7">
        <v>26327</v>
      </c>
      <c r="B306" s="8"/>
      <c r="C306" s="12">
        <v>70000</v>
      </c>
    </row>
    <row r="307" spans="1:3" hidden="1">
      <c r="A307" s="9">
        <v>26341</v>
      </c>
      <c r="B307" s="10"/>
      <c r="C307" s="13">
        <v>70000</v>
      </c>
    </row>
    <row r="308" spans="1:3" hidden="1">
      <c r="A308" s="7">
        <v>14493</v>
      </c>
      <c r="B308" s="8"/>
      <c r="C308" s="12">
        <v>70000</v>
      </c>
    </row>
    <row r="309" spans="1:3" hidden="1">
      <c r="A309" s="9">
        <v>16144</v>
      </c>
      <c r="B309" s="10"/>
      <c r="C309" s="13">
        <v>70000</v>
      </c>
    </row>
    <row r="310" spans="1:3" hidden="1">
      <c r="A310" s="9">
        <v>18504</v>
      </c>
      <c r="B310" s="10"/>
      <c r="C310" s="13">
        <v>70000</v>
      </c>
    </row>
    <row r="311" spans="1:3" hidden="1">
      <c r="A311" s="7">
        <v>20535</v>
      </c>
      <c r="B311" s="8"/>
      <c r="C311" s="12">
        <v>70000</v>
      </c>
    </row>
    <row r="312" spans="1:3" hidden="1">
      <c r="A312" s="9">
        <v>12957</v>
      </c>
      <c r="B312" s="10"/>
      <c r="C312" s="13">
        <v>70000</v>
      </c>
    </row>
    <row r="313" spans="1:3" hidden="1">
      <c r="A313" s="9">
        <v>20514</v>
      </c>
      <c r="B313" s="10"/>
      <c r="C313" s="13">
        <v>70000</v>
      </c>
    </row>
    <row r="314" spans="1:3" hidden="1">
      <c r="A314" s="9">
        <v>16753</v>
      </c>
      <c r="B314" s="10"/>
      <c r="C314" s="13">
        <v>70000</v>
      </c>
    </row>
    <row r="315" spans="1:3" hidden="1">
      <c r="A315" s="9">
        <v>29030</v>
      </c>
      <c r="B315" s="10"/>
      <c r="C315" s="13">
        <v>70000</v>
      </c>
    </row>
    <row r="316" spans="1:3" hidden="1">
      <c r="A316" s="7">
        <v>26490</v>
      </c>
      <c r="B316" s="8"/>
      <c r="C316" s="12">
        <v>70000</v>
      </c>
    </row>
    <row r="317" spans="1:3" hidden="1">
      <c r="A317" s="7">
        <v>16112</v>
      </c>
      <c r="B317" s="8"/>
      <c r="C317" s="12">
        <v>70000</v>
      </c>
    </row>
    <row r="318" spans="1:3" hidden="1">
      <c r="A318" s="9">
        <v>28031</v>
      </c>
      <c r="B318" s="10"/>
      <c r="C318" s="13">
        <v>70000</v>
      </c>
    </row>
    <row r="319" spans="1:3" hidden="1">
      <c r="A319" s="7">
        <v>13382</v>
      </c>
      <c r="B319" s="8"/>
      <c r="C319" s="12">
        <v>70000</v>
      </c>
    </row>
    <row r="320" spans="1:3" hidden="1">
      <c r="A320" s="9">
        <v>11255</v>
      </c>
      <c r="B320" s="10"/>
      <c r="C320" s="13">
        <v>70000</v>
      </c>
    </row>
    <row r="321" spans="1:3" hidden="1">
      <c r="A321" s="7">
        <v>20376</v>
      </c>
      <c r="B321" s="8"/>
      <c r="C321" s="12">
        <v>70000</v>
      </c>
    </row>
    <row r="322" spans="1:3" hidden="1">
      <c r="A322" s="7">
        <v>15749</v>
      </c>
      <c r="B322" s="8"/>
      <c r="C322" s="12">
        <v>70000</v>
      </c>
    </row>
    <row r="323" spans="1:3" hidden="1">
      <c r="A323" s="9">
        <v>25899</v>
      </c>
      <c r="B323" s="10"/>
      <c r="C323" s="13">
        <v>70000</v>
      </c>
    </row>
    <row r="324" spans="1:3" hidden="1">
      <c r="A324" s="7">
        <v>13351</v>
      </c>
      <c r="B324" s="8"/>
      <c r="C324" s="12">
        <v>70000</v>
      </c>
    </row>
    <row r="325" spans="1:3" hidden="1">
      <c r="A325" s="9">
        <v>23041</v>
      </c>
      <c r="B325" s="10"/>
      <c r="C325" s="13">
        <v>70000</v>
      </c>
    </row>
    <row r="326" spans="1:3" hidden="1">
      <c r="A326" s="9">
        <v>24433</v>
      </c>
      <c r="B326" s="10"/>
      <c r="C326" s="13">
        <v>70000</v>
      </c>
    </row>
    <row r="327" spans="1:3" hidden="1">
      <c r="A327" s="7">
        <v>15501</v>
      </c>
      <c r="B327" s="8"/>
      <c r="C327" s="12">
        <v>70000</v>
      </c>
    </row>
    <row r="328" spans="1:3" hidden="1">
      <c r="A328" s="9">
        <v>19163</v>
      </c>
      <c r="B328" s="10"/>
      <c r="C328" s="13">
        <v>70000</v>
      </c>
    </row>
    <row r="329" spans="1:3" hidden="1">
      <c r="A329" s="9">
        <v>27540</v>
      </c>
      <c r="B329" s="10"/>
      <c r="C329" s="13">
        <v>70000</v>
      </c>
    </row>
    <row r="330" spans="1:3" hidden="1">
      <c r="A330" s="7">
        <v>19889</v>
      </c>
      <c r="B330" s="8"/>
      <c r="C330" s="12">
        <v>70000</v>
      </c>
    </row>
    <row r="331" spans="1:3" hidden="1">
      <c r="A331" s="7">
        <v>11233</v>
      </c>
      <c r="B331" s="8"/>
      <c r="C331" s="12">
        <v>70000</v>
      </c>
    </row>
    <row r="332" spans="1:3" hidden="1">
      <c r="A332" s="7">
        <v>13390</v>
      </c>
      <c r="B332" s="8"/>
      <c r="C332" s="12">
        <v>70000</v>
      </c>
    </row>
    <row r="333" spans="1:3" hidden="1">
      <c r="A333" s="9">
        <v>26693</v>
      </c>
      <c r="B333" s="10"/>
      <c r="C333" s="13">
        <v>70000</v>
      </c>
    </row>
    <row r="334" spans="1:3" hidden="1">
      <c r="A334" s="7">
        <v>22118</v>
      </c>
      <c r="B334" s="8"/>
      <c r="C334" s="12">
        <v>70000</v>
      </c>
    </row>
    <row r="335" spans="1:3" hidden="1">
      <c r="A335" s="9">
        <v>27279</v>
      </c>
      <c r="B335" s="10"/>
      <c r="C335" s="13">
        <v>70000</v>
      </c>
    </row>
    <row r="336" spans="1:3" hidden="1">
      <c r="A336" s="9">
        <v>15879</v>
      </c>
      <c r="B336" s="10"/>
      <c r="C336" s="13">
        <v>70000</v>
      </c>
    </row>
    <row r="337" spans="1:3" hidden="1">
      <c r="A337" s="7">
        <v>11807</v>
      </c>
      <c r="B337" s="8"/>
      <c r="C337" s="12">
        <v>70000</v>
      </c>
    </row>
    <row r="338" spans="1:3" hidden="1">
      <c r="A338" s="9">
        <v>27074</v>
      </c>
      <c r="B338" s="10"/>
      <c r="C338" s="13">
        <v>70000</v>
      </c>
    </row>
    <row r="339" spans="1:3" hidden="1">
      <c r="A339" s="7">
        <v>17000</v>
      </c>
      <c r="B339" s="8"/>
      <c r="C339" s="12">
        <v>70000</v>
      </c>
    </row>
    <row r="340" spans="1:3" hidden="1">
      <c r="A340" s="7">
        <v>13873</v>
      </c>
      <c r="B340" s="8"/>
      <c r="C340" s="12">
        <v>70000</v>
      </c>
    </row>
    <row r="341" spans="1:3" hidden="1">
      <c r="A341" s="7">
        <v>18066</v>
      </c>
      <c r="B341" s="8"/>
      <c r="C341" s="12">
        <v>70000</v>
      </c>
    </row>
    <row r="342" spans="1:3" hidden="1">
      <c r="A342" s="9">
        <v>28192</v>
      </c>
      <c r="B342" s="10"/>
      <c r="C342" s="13">
        <v>70000</v>
      </c>
    </row>
    <row r="343" spans="1:3" hidden="1">
      <c r="A343" s="7">
        <v>27273</v>
      </c>
      <c r="B343" s="8"/>
      <c r="C343" s="12">
        <v>70000</v>
      </c>
    </row>
    <row r="344" spans="1:3" hidden="1">
      <c r="A344" s="7">
        <v>22042</v>
      </c>
      <c r="B344" s="8"/>
      <c r="C344" s="12">
        <v>70000</v>
      </c>
    </row>
    <row r="345" spans="1:3" hidden="1">
      <c r="A345" s="9">
        <v>12153</v>
      </c>
      <c r="B345" s="10"/>
      <c r="C345" s="13">
        <v>70000</v>
      </c>
    </row>
    <row r="346" spans="1:3" hidden="1">
      <c r="A346" s="9">
        <v>26728</v>
      </c>
      <c r="B346" s="10"/>
      <c r="C346" s="13">
        <v>70000</v>
      </c>
    </row>
    <row r="347" spans="1:3" hidden="1">
      <c r="A347" s="9">
        <v>11823</v>
      </c>
      <c r="B347" s="10"/>
      <c r="C347" s="13">
        <v>70000</v>
      </c>
    </row>
    <row r="348" spans="1:3" hidden="1">
      <c r="A348" s="7">
        <v>19543</v>
      </c>
      <c r="B348" s="8"/>
      <c r="C348" s="12">
        <v>70000</v>
      </c>
    </row>
    <row r="349" spans="1:3" hidden="1">
      <c r="A349" s="9">
        <v>11663</v>
      </c>
      <c r="B349" s="10"/>
      <c r="C349" s="13">
        <v>70000</v>
      </c>
    </row>
    <row r="350" spans="1:3" hidden="1">
      <c r="A350" s="9">
        <v>28056</v>
      </c>
      <c r="B350" s="10"/>
      <c r="C350" s="13">
        <v>70000</v>
      </c>
    </row>
    <row r="351" spans="1:3" hidden="1">
      <c r="A351" s="7">
        <v>11788</v>
      </c>
      <c r="B351" s="8"/>
      <c r="C351" s="12">
        <v>70000</v>
      </c>
    </row>
    <row r="352" spans="1:3" hidden="1">
      <c r="A352" s="9">
        <v>22296</v>
      </c>
      <c r="B352" s="10"/>
      <c r="C352" s="13">
        <v>70000</v>
      </c>
    </row>
    <row r="353" spans="1:3" hidden="1">
      <c r="A353" s="7">
        <v>15319</v>
      </c>
      <c r="B353" s="8"/>
      <c r="C353" s="12">
        <v>70000</v>
      </c>
    </row>
    <row r="354" spans="1:3" hidden="1">
      <c r="A354" s="7">
        <v>13886</v>
      </c>
      <c r="B354" s="8"/>
      <c r="C354" s="12">
        <v>70000</v>
      </c>
    </row>
    <row r="355" spans="1:3" hidden="1">
      <c r="A355" s="7">
        <v>27434</v>
      </c>
      <c r="B355" s="8"/>
      <c r="C355" s="12">
        <v>70000</v>
      </c>
    </row>
    <row r="356" spans="1:3" hidden="1">
      <c r="A356" s="7">
        <v>17462</v>
      </c>
      <c r="B356" s="8"/>
      <c r="C356" s="12">
        <v>70000</v>
      </c>
    </row>
    <row r="357" spans="1:3" hidden="1">
      <c r="A357" s="9">
        <v>20659</v>
      </c>
      <c r="B357" s="10"/>
      <c r="C357" s="13">
        <v>70000</v>
      </c>
    </row>
    <row r="358" spans="1:3" hidden="1">
      <c r="A358" s="7">
        <v>22730</v>
      </c>
      <c r="B358" s="8"/>
      <c r="C358" s="12">
        <v>70000</v>
      </c>
    </row>
    <row r="359" spans="1:3" hidden="1">
      <c r="A359" s="7">
        <v>28672</v>
      </c>
      <c r="B359" s="8"/>
      <c r="C359" s="12">
        <v>70000</v>
      </c>
    </row>
    <row r="360" spans="1:3" hidden="1">
      <c r="A360" s="7">
        <v>23542</v>
      </c>
      <c r="B360" s="8"/>
      <c r="C360" s="12">
        <v>60000</v>
      </c>
    </row>
    <row r="361" spans="1:3" hidden="1">
      <c r="A361" s="7">
        <v>24466</v>
      </c>
      <c r="B361" s="8"/>
      <c r="C361" s="12">
        <v>60000</v>
      </c>
    </row>
    <row r="362" spans="1:3" hidden="1">
      <c r="A362" s="9">
        <v>15580</v>
      </c>
      <c r="B362" s="10"/>
      <c r="C362" s="13">
        <v>60000</v>
      </c>
    </row>
    <row r="363" spans="1:3" hidden="1">
      <c r="A363" s="9">
        <v>16185</v>
      </c>
      <c r="B363" s="10"/>
      <c r="C363" s="13">
        <v>60000</v>
      </c>
    </row>
    <row r="364" spans="1:3" hidden="1">
      <c r="A364" s="7">
        <v>19562</v>
      </c>
      <c r="B364" s="8"/>
      <c r="C364" s="12">
        <v>60000</v>
      </c>
    </row>
    <row r="365" spans="1:3" hidden="1">
      <c r="A365" s="9">
        <v>20236</v>
      </c>
      <c r="B365" s="10"/>
      <c r="C365" s="13">
        <v>60000</v>
      </c>
    </row>
    <row r="366" spans="1:3" hidden="1">
      <c r="A366" s="9">
        <v>26139</v>
      </c>
      <c r="B366" s="10"/>
      <c r="C366" s="13">
        <v>60000</v>
      </c>
    </row>
    <row r="367" spans="1:3" hidden="1">
      <c r="A367" s="7">
        <v>12993</v>
      </c>
      <c r="B367" s="8"/>
      <c r="C367" s="12">
        <v>60000</v>
      </c>
    </row>
    <row r="368" spans="1:3" hidden="1">
      <c r="A368" s="7">
        <v>26154</v>
      </c>
      <c r="B368" s="8"/>
      <c r="C368" s="12">
        <v>60000</v>
      </c>
    </row>
    <row r="369" spans="1:3" hidden="1">
      <c r="A369" s="7">
        <v>21980</v>
      </c>
      <c r="B369" s="8"/>
      <c r="C369" s="12">
        <v>60000</v>
      </c>
    </row>
    <row r="370" spans="1:3" hidden="1">
      <c r="A370" s="7">
        <v>29181</v>
      </c>
      <c r="B370" s="8"/>
      <c r="C370" s="12">
        <v>60000</v>
      </c>
    </row>
    <row r="371" spans="1:3" hidden="1">
      <c r="A371" s="9">
        <v>11147</v>
      </c>
      <c r="B371" s="10"/>
      <c r="C371" s="13">
        <v>60000</v>
      </c>
    </row>
    <row r="372" spans="1:3" hidden="1">
      <c r="A372" s="7">
        <v>24584</v>
      </c>
      <c r="B372" s="8"/>
      <c r="C372" s="12">
        <v>60000</v>
      </c>
    </row>
    <row r="373" spans="1:3" hidden="1">
      <c r="A373" s="9">
        <v>29298</v>
      </c>
      <c r="B373" s="10"/>
      <c r="C373" s="13">
        <v>60000</v>
      </c>
    </row>
    <row r="374" spans="1:3" hidden="1">
      <c r="A374" s="7">
        <v>27696</v>
      </c>
      <c r="B374" s="8"/>
      <c r="C374" s="12">
        <v>60000</v>
      </c>
    </row>
    <row r="375" spans="1:3" hidden="1">
      <c r="A375" s="7">
        <v>12666</v>
      </c>
      <c r="B375" s="8"/>
      <c r="C375" s="12">
        <v>60000</v>
      </c>
    </row>
    <row r="376" spans="1:3" hidden="1">
      <c r="A376" s="9">
        <v>14312</v>
      </c>
      <c r="B376" s="10"/>
      <c r="C376" s="13">
        <v>60000</v>
      </c>
    </row>
    <row r="377" spans="1:3" hidden="1">
      <c r="A377" s="7">
        <v>28319</v>
      </c>
      <c r="B377" s="8"/>
      <c r="C377" s="12">
        <v>60000</v>
      </c>
    </row>
    <row r="378" spans="1:3" hidden="1">
      <c r="A378" s="7">
        <v>26663</v>
      </c>
      <c r="B378" s="8"/>
      <c r="C378" s="12">
        <v>60000</v>
      </c>
    </row>
    <row r="379" spans="1:3" hidden="1">
      <c r="A379" s="9">
        <v>21207</v>
      </c>
      <c r="B379" s="10"/>
      <c r="C379" s="13">
        <v>60000</v>
      </c>
    </row>
    <row r="380" spans="1:3" hidden="1">
      <c r="A380" s="9">
        <v>22936</v>
      </c>
      <c r="B380" s="10"/>
      <c r="C380" s="13">
        <v>60000</v>
      </c>
    </row>
    <row r="381" spans="1:3" hidden="1">
      <c r="A381" s="7">
        <v>17310</v>
      </c>
      <c r="B381" s="8"/>
      <c r="C381" s="12">
        <v>60000</v>
      </c>
    </row>
    <row r="382" spans="1:3" hidden="1">
      <c r="A382" s="9">
        <v>18267</v>
      </c>
      <c r="B382" s="10"/>
      <c r="C382" s="13">
        <v>60000</v>
      </c>
    </row>
    <row r="383" spans="1:3" hidden="1">
      <c r="A383" s="7">
        <v>16163</v>
      </c>
      <c r="B383" s="8"/>
      <c r="C383" s="12">
        <v>60000</v>
      </c>
    </row>
    <row r="384" spans="1:3" hidden="1">
      <c r="A384" s="7">
        <v>11897</v>
      </c>
      <c r="B384" s="8"/>
      <c r="C384" s="12">
        <v>60000</v>
      </c>
    </row>
    <row r="385" spans="1:3" hidden="1">
      <c r="A385" s="7">
        <v>11738</v>
      </c>
      <c r="B385" s="8"/>
      <c r="C385" s="12">
        <v>60000</v>
      </c>
    </row>
    <row r="386" spans="1:3" hidden="1">
      <c r="A386" s="9">
        <v>24981</v>
      </c>
      <c r="B386" s="10"/>
      <c r="C386" s="13">
        <v>60000</v>
      </c>
    </row>
    <row r="387" spans="1:3" hidden="1">
      <c r="A387" s="7">
        <v>20678</v>
      </c>
      <c r="B387" s="8"/>
      <c r="C387" s="12">
        <v>60000</v>
      </c>
    </row>
    <row r="388" spans="1:3" hidden="1">
      <c r="A388" s="7">
        <v>15559</v>
      </c>
      <c r="B388" s="8"/>
      <c r="C388" s="12">
        <v>60000</v>
      </c>
    </row>
    <row r="389" spans="1:3" hidden="1">
      <c r="A389" s="7">
        <v>16337</v>
      </c>
      <c r="B389" s="8"/>
      <c r="C389" s="12">
        <v>60000</v>
      </c>
    </row>
    <row r="390" spans="1:3" hidden="1">
      <c r="A390" s="7">
        <v>18052</v>
      </c>
      <c r="B390" s="8"/>
      <c r="C390" s="12">
        <v>60000</v>
      </c>
    </row>
    <row r="391" spans="1:3" hidden="1">
      <c r="A391" s="9">
        <v>13353</v>
      </c>
      <c r="B391" s="10"/>
      <c r="C391" s="13">
        <v>60000</v>
      </c>
    </row>
    <row r="392" spans="1:3" hidden="1">
      <c r="A392" s="7">
        <v>22219</v>
      </c>
      <c r="B392" s="8"/>
      <c r="C392" s="12">
        <v>60000</v>
      </c>
    </row>
    <row r="393" spans="1:3" hidden="1">
      <c r="A393" s="9">
        <v>17269</v>
      </c>
      <c r="B393" s="10"/>
      <c r="C393" s="13">
        <v>60000</v>
      </c>
    </row>
    <row r="394" spans="1:3" hidden="1">
      <c r="A394" s="7">
        <v>19413</v>
      </c>
      <c r="B394" s="8"/>
      <c r="C394" s="12">
        <v>60000</v>
      </c>
    </row>
    <row r="395" spans="1:3" hidden="1">
      <c r="A395" s="9">
        <v>16791</v>
      </c>
      <c r="B395" s="10"/>
      <c r="C395" s="13">
        <v>60000</v>
      </c>
    </row>
    <row r="396" spans="1:3" hidden="1">
      <c r="A396" s="9">
        <v>13233</v>
      </c>
      <c r="B396" s="10"/>
      <c r="C396" s="13">
        <v>60000</v>
      </c>
    </row>
    <row r="397" spans="1:3" hidden="1">
      <c r="A397" s="7">
        <v>25909</v>
      </c>
      <c r="B397" s="8"/>
      <c r="C397" s="12">
        <v>60000</v>
      </c>
    </row>
    <row r="398" spans="1:3" hidden="1">
      <c r="A398" s="7">
        <v>29143</v>
      </c>
      <c r="B398" s="8"/>
      <c r="C398" s="12">
        <v>60000</v>
      </c>
    </row>
    <row r="399" spans="1:3" hidden="1">
      <c r="A399" s="9">
        <v>24941</v>
      </c>
      <c r="B399" s="10"/>
      <c r="C399" s="13">
        <v>60000</v>
      </c>
    </row>
    <row r="400" spans="1:3" hidden="1">
      <c r="A400" s="9">
        <v>19758</v>
      </c>
      <c r="B400" s="10"/>
      <c r="C400" s="13">
        <v>60000</v>
      </c>
    </row>
    <row r="401" spans="1:3" hidden="1">
      <c r="A401" s="7">
        <v>15529</v>
      </c>
      <c r="B401" s="8"/>
      <c r="C401" s="12">
        <v>60000</v>
      </c>
    </row>
    <row r="402" spans="1:3" hidden="1">
      <c r="A402" s="9">
        <v>19884</v>
      </c>
      <c r="B402" s="10"/>
      <c r="C402" s="13">
        <v>60000</v>
      </c>
    </row>
    <row r="403" spans="1:3" hidden="1">
      <c r="A403" s="7">
        <v>14417</v>
      </c>
      <c r="B403" s="8"/>
      <c r="C403" s="12">
        <v>60000</v>
      </c>
    </row>
    <row r="404" spans="1:3" hidden="1">
      <c r="A404" s="7">
        <v>18580</v>
      </c>
      <c r="B404" s="8"/>
      <c r="C404" s="12">
        <v>60000</v>
      </c>
    </row>
    <row r="405" spans="1:3" hidden="1">
      <c r="A405" s="9">
        <v>15895</v>
      </c>
      <c r="B405" s="10"/>
      <c r="C405" s="13">
        <v>60000</v>
      </c>
    </row>
    <row r="406" spans="1:3" hidden="1">
      <c r="A406" s="7">
        <v>18577</v>
      </c>
      <c r="B406" s="8"/>
      <c r="C406" s="12">
        <v>60000</v>
      </c>
    </row>
    <row r="407" spans="1:3" hidden="1">
      <c r="A407" s="7">
        <v>18847</v>
      </c>
      <c r="B407" s="8"/>
      <c r="C407" s="12">
        <v>60000</v>
      </c>
    </row>
    <row r="408" spans="1:3" hidden="1">
      <c r="A408" s="9">
        <v>21751</v>
      </c>
      <c r="B408" s="10"/>
      <c r="C408" s="13">
        <v>60000</v>
      </c>
    </row>
    <row r="409" spans="1:3" hidden="1">
      <c r="A409" s="9">
        <v>13388</v>
      </c>
      <c r="B409" s="10"/>
      <c r="C409" s="13">
        <v>60000</v>
      </c>
    </row>
    <row r="410" spans="1:3" hidden="1">
      <c r="A410" s="7">
        <v>15313</v>
      </c>
      <c r="B410" s="8"/>
      <c r="C410" s="12">
        <v>60000</v>
      </c>
    </row>
    <row r="411" spans="1:3" hidden="1">
      <c r="A411" s="7">
        <v>20380</v>
      </c>
      <c r="B411" s="8"/>
      <c r="C411" s="12">
        <v>60000</v>
      </c>
    </row>
    <row r="412" spans="1:3" hidden="1">
      <c r="A412" s="9">
        <v>24943</v>
      </c>
      <c r="B412" s="10"/>
      <c r="C412" s="13">
        <v>60000</v>
      </c>
    </row>
    <row r="413" spans="1:3" hidden="1">
      <c r="A413" s="7">
        <v>17436</v>
      </c>
      <c r="B413" s="8"/>
      <c r="C413" s="12">
        <v>60000</v>
      </c>
    </row>
    <row r="414" spans="1:3" hidden="1">
      <c r="A414" s="9">
        <v>12100</v>
      </c>
      <c r="B414" s="10"/>
      <c r="C414" s="13">
        <v>60000</v>
      </c>
    </row>
    <row r="415" spans="1:3" hidden="1">
      <c r="A415" s="7">
        <v>23158</v>
      </c>
      <c r="B415" s="8"/>
      <c r="C415" s="12">
        <v>60000</v>
      </c>
    </row>
    <row r="416" spans="1:3" hidden="1">
      <c r="A416" s="9">
        <v>19002</v>
      </c>
      <c r="B416" s="10"/>
      <c r="C416" s="13">
        <v>60000</v>
      </c>
    </row>
    <row r="417" spans="1:3" hidden="1">
      <c r="A417" s="7">
        <v>18858</v>
      </c>
      <c r="B417" s="8"/>
      <c r="C417" s="12">
        <v>60000</v>
      </c>
    </row>
    <row r="418" spans="1:3" hidden="1">
      <c r="A418" s="9">
        <v>20000</v>
      </c>
      <c r="B418" s="10"/>
      <c r="C418" s="13">
        <v>60000</v>
      </c>
    </row>
    <row r="419" spans="1:3" hidden="1">
      <c r="A419" s="7">
        <v>16890</v>
      </c>
      <c r="B419" s="8"/>
      <c r="C419" s="12">
        <v>60000</v>
      </c>
    </row>
    <row r="420" spans="1:3" hidden="1">
      <c r="A420" s="7">
        <v>14633</v>
      </c>
      <c r="B420" s="8"/>
      <c r="C420" s="12">
        <v>60000</v>
      </c>
    </row>
    <row r="421" spans="1:3" hidden="1">
      <c r="A421" s="9">
        <v>11538</v>
      </c>
      <c r="B421" s="10"/>
      <c r="C421" s="13">
        <v>60000</v>
      </c>
    </row>
    <row r="422" spans="1:3" hidden="1">
      <c r="A422" s="7">
        <v>25101</v>
      </c>
      <c r="B422" s="8"/>
      <c r="C422" s="12">
        <v>60000</v>
      </c>
    </row>
    <row r="423" spans="1:3" hidden="1">
      <c r="A423" s="9">
        <v>22127</v>
      </c>
      <c r="B423" s="10"/>
      <c r="C423" s="13">
        <v>60000</v>
      </c>
    </row>
    <row r="424" spans="1:3" hidden="1">
      <c r="A424" s="7">
        <v>20414</v>
      </c>
      <c r="B424" s="8"/>
      <c r="C424" s="12">
        <v>60000</v>
      </c>
    </row>
    <row r="425" spans="1:3" hidden="1">
      <c r="A425" s="9">
        <v>23672</v>
      </c>
      <c r="B425" s="10"/>
      <c r="C425" s="13">
        <v>60000</v>
      </c>
    </row>
    <row r="426" spans="1:3" hidden="1">
      <c r="A426" s="7">
        <v>27388</v>
      </c>
      <c r="B426" s="8"/>
      <c r="C426" s="12">
        <v>60000</v>
      </c>
    </row>
    <row r="427" spans="1:3" hidden="1">
      <c r="A427" s="7">
        <v>25886</v>
      </c>
      <c r="B427" s="8"/>
      <c r="C427" s="12">
        <v>60000</v>
      </c>
    </row>
    <row r="428" spans="1:3" hidden="1">
      <c r="A428" s="7">
        <v>23368</v>
      </c>
      <c r="B428" s="8"/>
      <c r="C428" s="12">
        <v>60000</v>
      </c>
    </row>
    <row r="429" spans="1:3" hidden="1">
      <c r="A429" s="9">
        <v>16217</v>
      </c>
      <c r="B429" s="10"/>
      <c r="C429" s="13">
        <v>60000</v>
      </c>
    </row>
    <row r="430" spans="1:3" hidden="1">
      <c r="A430" s="7">
        <v>16247</v>
      </c>
      <c r="B430" s="8"/>
      <c r="C430" s="12">
        <v>60000</v>
      </c>
    </row>
    <row r="431" spans="1:3" hidden="1">
      <c r="A431" s="9">
        <v>14284</v>
      </c>
      <c r="B431" s="10"/>
      <c r="C431" s="13">
        <v>60000</v>
      </c>
    </row>
    <row r="432" spans="1:3" hidden="1">
      <c r="A432" s="7">
        <v>17531</v>
      </c>
      <c r="B432" s="8"/>
      <c r="C432" s="12">
        <v>60000</v>
      </c>
    </row>
    <row r="433" spans="1:3" hidden="1">
      <c r="A433" s="9">
        <v>24643</v>
      </c>
      <c r="B433" s="10"/>
      <c r="C433" s="13">
        <v>60000</v>
      </c>
    </row>
    <row r="434" spans="1:3" hidden="1">
      <c r="A434" s="7">
        <v>21599</v>
      </c>
      <c r="B434" s="8"/>
      <c r="C434" s="12">
        <v>60000</v>
      </c>
    </row>
    <row r="435" spans="1:3" hidden="1">
      <c r="A435" s="7">
        <v>17864</v>
      </c>
      <c r="B435" s="8"/>
      <c r="C435" s="12">
        <v>60000</v>
      </c>
    </row>
    <row r="436" spans="1:3" hidden="1">
      <c r="A436" s="7">
        <v>14592</v>
      </c>
      <c r="B436" s="8"/>
      <c r="C436" s="12">
        <v>60000</v>
      </c>
    </row>
    <row r="437" spans="1:3" hidden="1">
      <c r="A437" s="9">
        <v>22227</v>
      </c>
      <c r="B437" s="10"/>
      <c r="C437" s="13">
        <v>60000</v>
      </c>
    </row>
    <row r="438" spans="1:3" hidden="1">
      <c r="A438" s="9">
        <v>22252</v>
      </c>
      <c r="B438" s="10"/>
      <c r="C438" s="13">
        <v>60000</v>
      </c>
    </row>
    <row r="439" spans="1:3" hidden="1">
      <c r="A439" s="9">
        <v>13760</v>
      </c>
      <c r="B439" s="10"/>
      <c r="C439" s="13">
        <v>60000</v>
      </c>
    </row>
    <row r="440" spans="1:3" hidden="1">
      <c r="A440" s="9">
        <v>21770</v>
      </c>
      <c r="B440" s="10"/>
      <c r="C440" s="13">
        <v>60000</v>
      </c>
    </row>
    <row r="441" spans="1:3" hidden="1">
      <c r="A441" s="7">
        <v>11165</v>
      </c>
      <c r="B441" s="8"/>
      <c r="C441" s="12">
        <v>60000</v>
      </c>
    </row>
    <row r="442" spans="1:3" hidden="1">
      <c r="A442" s="7">
        <v>29133</v>
      </c>
      <c r="B442" s="8"/>
      <c r="C442" s="12">
        <v>60000</v>
      </c>
    </row>
    <row r="443" spans="1:3" hidden="1">
      <c r="A443" s="9">
        <v>27673</v>
      </c>
      <c r="B443" s="10"/>
      <c r="C443" s="13">
        <v>60000</v>
      </c>
    </row>
    <row r="444" spans="1:3" hidden="1">
      <c r="A444" s="7">
        <v>11699</v>
      </c>
      <c r="B444" s="8"/>
      <c r="C444" s="12">
        <v>60000</v>
      </c>
    </row>
    <row r="445" spans="1:3" hidden="1">
      <c r="A445" s="9">
        <v>25970</v>
      </c>
      <c r="B445" s="10"/>
      <c r="C445" s="13">
        <v>60000</v>
      </c>
    </row>
    <row r="446" spans="1:3" hidden="1">
      <c r="A446" s="7">
        <v>29112</v>
      </c>
      <c r="B446" s="8"/>
      <c r="C446" s="12">
        <v>60000</v>
      </c>
    </row>
    <row r="447" spans="1:3" hidden="1">
      <c r="A447" s="7">
        <v>20296</v>
      </c>
      <c r="B447" s="8"/>
      <c r="C447" s="12">
        <v>60000</v>
      </c>
    </row>
    <row r="448" spans="1:3" hidden="1">
      <c r="A448" s="7">
        <v>23358</v>
      </c>
      <c r="B448" s="8"/>
      <c r="C448" s="12">
        <v>60000</v>
      </c>
    </row>
    <row r="449" spans="1:3" hidden="1">
      <c r="A449" s="9">
        <v>27090</v>
      </c>
      <c r="B449" s="10"/>
      <c r="C449" s="13">
        <v>60000</v>
      </c>
    </row>
    <row r="450" spans="1:3" hidden="1">
      <c r="A450" s="9">
        <v>11886</v>
      </c>
      <c r="B450" s="10"/>
      <c r="C450" s="13">
        <v>60000</v>
      </c>
    </row>
    <row r="451" spans="1:3" hidden="1">
      <c r="A451" s="7">
        <v>24324</v>
      </c>
      <c r="B451" s="8"/>
      <c r="C451" s="12">
        <v>60000</v>
      </c>
    </row>
    <row r="452" spans="1:3" hidden="1">
      <c r="A452" s="9">
        <v>22220</v>
      </c>
      <c r="B452" s="10"/>
      <c r="C452" s="13">
        <v>60000</v>
      </c>
    </row>
    <row r="453" spans="1:3" hidden="1">
      <c r="A453" s="7">
        <v>26625</v>
      </c>
      <c r="B453" s="8"/>
      <c r="C453" s="12">
        <v>60000</v>
      </c>
    </row>
    <row r="454" spans="1:3" hidden="1">
      <c r="A454" s="9">
        <v>11225</v>
      </c>
      <c r="B454" s="10"/>
      <c r="C454" s="13">
        <v>60000</v>
      </c>
    </row>
    <row r="455" spans="1:3" hidden="1">
      <c r="A455" s="9">
        <v>12452</v>
      </c>
      <c r="B455" s="10"/>
      <c r="C455" s="13">
        <v>60000</v>
      </c>
    </row>
    <row r="456" spans="1:3" hidden="1">
      <c r="A456" s="7">
        <v>28043</v>
      </c>
      <c r="B456" s="8"/>
      <c r="C456" s="12">
        <v>60000</v>
      </c>
    </row>
    <row r="457" spans="1:3" hidden="1">
      <c r="A457" s="9">
        <v>11801</v>
      </c>
      <c r="B457" s="10"/>
      <c r="C457" s="13">
        <v>60000</v>
      </c>
    </row>
    <row r="458" spans="1:3" hidden="1">
      <c r="A458" s="7">
        <v>22211</v>
      </c>
      <c r="B458" s="8"/>
      <c r="C458" s="12">
        <v>60000</v>
      </c>
    </row>
    <row r="459" spans="1:3" hidden="1">
      <c r="A459" s="9">
        <v>27441</v>
      </c>
      <c r="B459" s="10"/>
      <c r="C459" s="13">
        <v>60000</v>
      </c>
    </row>
    <row r="460" spans="1:3" hidden="1">
      <c r="A460" s="9">
        <v>23217</v>
      </c>
      <c r="B460" s="10"/>
      <c r="C460" s="13">
        <v>60000</v>
      </c>
    </row>
    <row r="461" spans="1:3" hidden="1">
      <c r="A461" s="9">
        <v>13216</v>
      </c>
      <c r="B461" s="10"/>
      <c r="C461" s="13">
        <v>60000</v>
      </c>
    </row>
    <row r="462" spans="1:3" hidden="1">
      <c r="A462" s="7">
        <v>25908</v>
      </c>
      <c r="B462" s="8"/>
      <c r="C462" s="12">
        <v>60000</v>
      </c>
    </row>
    <row r="463" spans="1:3" hidden="1">
      <c r="A463" s="9">
        <v>24979</v>
      </c>
      <c r="B463" s="10"/>
      <c r="C463" s="13">
        <v>60000</v>
      </c>
    </row>
    <row r="464" spans="1:3" hidden="1">
      <c r="A464" s="7">
        <v>17699</v>
      </c>
      <c r="B464" s="8"/>
      <c r="C464" s="12">
        <v>60000</v>
      </c>
    </row>
    <row r="465" spans="1:3" hidden="1">
      <c r="A465" s="7">
        <v>11540</v>
      </c>
      <c r="B465" s="8"/>
      <c r="C465" s="12">
        <v>60000</v>
      </c>
    </row>
    <row r="466" spans="1:3" hidden="1">
      <c r="A466" s="9">
        <v>11783</v>
      </c>
      <c r="B466" s="10"/>
      <c r="C466" s="13">
        <v>60000</v>
      </c>
    </row>
    <row r="467" spans="1:3" hidden="1">
      <c r="A467" s="7">
        <v>18105</v>
      </c>
      <c r="B467" s="8"/>
      <c r="C467" s="12">
        <v>60000</v>
      </c>
    </row>
    <row r="468" spans="1:3" hidden="1">
      <c r="A468" s="9">
        <v>20698</v>
      </c>
      <c r="B468" s="10"/>
      <c r="C468" s="13">
        <v>60000</v>
      </c>
    </row>
    <row r="469" spans="1:3" hidden="1">
      <c r="A469" s="9">
        <v>22221</v>
      </c>
      <c r="B469" s="10"/>
      <c r="C469" s="13">
        <v>60000</v>
      </c>
    </row>
    <row r="470" spans="1:3" hidden="1">
      <c r="A470" s="9">
        <v>21306</v>
      </c>
      <c r="B470" s="10"/>
      <c r="C470" s="13">
        <v>60000</v>
      </c>
    </row>
    <row r="471" spans="1:3" hidden="1">
      <c r="A471" s="9">
        <v>20310</v>
      </c>
      <c r="B471" s="10"/>
      <c r="C471" s="13">
        <v>60000</v>
      </c>
    </row>
    <row r="472" spans="1:3" hidden="1">
      <c r="A472" s="7">
        <v>15532</v>
      </c>
      <c r="B472" s="8"/>
      <c r="C472" s="12">
        <v>60000</v>
      </c>
    </row>
    <row r="473" spans="1:3" hidden="1">
      <c r="A473" s="9">
        <v>21417</v>
      </c>
      <c r="B473" s="10"/>
      <c r="C473" s="13">
        <v>60000</v>
      </c>
    </row>
    <row r="474" spans="1:3" hidden="1">
      <c r="A474" s="9">
        <v>25954</v>
      </c>
      <c r="B474" s="10"/>
      <c r="C474" s="13">
        <v>60000</v>
      </c>
    </row>
    <row r="475" spans="1:3" hidden="1">
      <c r="A475" s="7">
        <v>21660</v>
      </c>
      <c r="B475" s="8"/>
      <c r="C475" s="12">
        <v>60000</v>
      </c>
    </row>
    <row r="476" spans="1:3" hidden="1">
      <c r="A476" s="9">
        <v>17012</v>
      </c>
      <c r="B476" s="10"/>
      <c r="C476" s="13">
        <v>60000</v>
      </c>
    </row>
    <row r="477" spans="1:3" hidden="1">
      <c r="A477" s="9">
        <v>26582</v>
      </c>
      <c r="B477" s="10"/>
      <c r="C477" s="13">
        <v>60000</v>
      </c>
    </row>
    <row r="478" spans="1:3" hidden="1">
      <c r="A478" s="7">
        <v>18411</v>
      </c>
      <c r="B478" s="8"/>
      <c r="C478" s="12">
        <v>60000</v>
      </c>
    </row>
    <row r="479" spans="1:3" hidden="1">
      <c r="A479" s="7">
        <v>18572</v>
      </c>
      <c r="B479" s="8"/>
      <c r="C479" s="12">
        <v>60000</v>
      </c>
    </row>
    <row r="480" spans="1:3" hidden="1">
      <c r="A480" s="9">
        <v>12922</v>
      </c>
      <c r="B480" s="10"/>
      <c r="C480" s="13">
        <v>60000</v>
      </c>
    </row>
    <row r="481" spans="1:3" hidden="1">
      <c r="A481" s="9">
        <v>16773</v>
      </c>
      <c r="B481" s="10"/>
      <c r="C481" s="13">
        <v>60000</v>
      </c>
    </row>
    <row r="482" spans="1:3" hidden="1">
      <c r="A482" s="7">
        <v>15555</v>
      </c>
      <c r="B482" s="8"/>
      <c r="C482" s="12">
        <v>60000</v>
      </c>
    </row>
    <row r="483" spans="1:3" hidden="1">
      <c r="A483" s="9">
        <v>16751</v>
      </c>
      <c r="B483" s="10"/>
      <c r="C483" s="13">
        <v>60000</v>
      </c>
    </row>
    <row r="484" spans="1:3" hidden="1">
      <c r="A484" s="9">
        <v>24801</v>
      </c>
      <c r="B484" s="10"/>
      <c r="C484" s="13">
        <v>60000</v>
      </c>
    </row>
    <row r="485" spans="1:3" hidden="1">
      <c r="A485" s="7">
        <v>17519</v>
      </c>
      <c r="B485" s="8"/>
      <c r="C485" s="12">
        <v>60000</v>
      </c>
    </row>
    <row r="486" spans="1:3" hidden="1">
      <c r="A486" s="9">
        <v>11745</v>
      </c>
      <c r="B486" s="10"/>
      <c r="C486" s="13">
        <v>60000</v>
      </c>
    </row>
    <row r="487" spans="1:3" hidden="1">
      <c r="A487" s="7">
        <v>28052</v>
      </c>
      <c r="B487" s="8"/>
      <c r="C487" s="12">
        <v>60000</v>
      </c>
    </row>
    <row r="488" spans="1:3" hidden="1">
      <c r="A488" s="7">
        <v>13942</v>
      </c>
      <c r="B488" s="8"/>
      <c r="C488" s="12">
        <v>60000</v>
      </c>
    </row>
    <row r="489" spans="1:3" hidden="1">
      <c r="A489" s="9">
        <v>11219</v>
      </c>
      <c r="B489" s="10"/>
      <c r="C489" s="13">
        <v>60000</v>
      </c>
    </row>
    <row r="490" spans="1:3" hidden="1">
      <c r="A490" s="9">
        <v>16151</v>
      </c>
      <c r="B490" s="10"/>
      <c r="C490" s="13">
        <v>60000</v>
      </c>
    </row>
    <row r="491" spans="1:3" hidden="1">
      <c r="A491" s="7">
        <v>26597</v>
      </c>
      <c r="B491" s="8"/>
      <c r="C491" s="12">
        <v>60000</v>
      </c>
    </row>
    <row r="492" spans="1:3" hidden="1">
      <c r="A492" s="9">
        <v>14569</v>
      </c>
      <c r="B492" s="10"/>
      <c r="C492" s="13">
        <v>60000</v>
      </c>
    </row>
    <row r="493" spans="1:3" hidden="1">
      <c r="A493" s="9">
        <v>18607</v>
      </c>
      <c r="B493" s="10"/>
      <c r="C493" s="13">
        <v>60000</v>
      </c>
    </row>
    <row r="494" spans="1:3" hidden="1">
      <c r="A494" s="7">
        <v>26305</v>
      </c>
      <c r="B494" s="8"/>
      <c r="C494" s="12">
        <v>60000</v>
      </c>
    </row>
    <row r="495" spans="1:3" hidden="1">
      <c r="A495" s="7">
        <v>25394</v>
      </c>
      <c r="B495" s="8"/>
      <c r="C495" s="12">
        <v>60000</v>
      </c>
    </row>
    <row r="496" spans="1:3" hidden="1">
      <c r="A496" s="9">
        <v>21695</v>
      </c>
      <c r="B496" s="10"/>
      <c r="C496" s="13">
        <v>60000</v>
      </c>
    </row>
    <row r="497" spans="1:3" hidden="1">
      <c r="A497" s="9">
        <v>28657</v>
      </c>
      <c r="B497" s="10"/>
      <c r="C497" s="13">
        <v>60000</v>
      </c>
    </row>
    <row r="498" spans="1:3" hidden="1">
      <c r="A498" s="9">
        <v>21752</v>
      </c>
      <c r="B498" s="10"/>
      <c r="C498" s="13">
        <v>60000</v>
      </c>
    </row>
    <row r="499" spans="1:3" hidden="1">
      <c r="A499" s="7">
        <v>23449</v>
      </c>
      <c r="B499" s="8"/>
      <c r="C499" s="12">
        <v>60000</v>
      </c>
    </row>
    <row r="500" spans="1:3" hidden="1">
      <c r="A500" s="9">
        <v>23459</v>
      </c>
      <c r="B500" s="10"/>
      <c r="C500" s="13">
        <v>60000</v>
      </c>
    </row>
    <row r="501" spans="1:3" hidden="1">
      <c r="A501" s="9">
        <v>11941</v>
      </c>
      <c r="B501" s="10"/>
      <c r="C501" s="13">
        <v>60000</v>
      </c>
    </row>
    <row r="502" spans="1:3" hidden="1">
      <c r="A502" s="7">
        <v>14389</v>
      </c>
      <c r="B502" s="8"/>
      <c r="C502" s="12">
        <v>60000</v>
      </c>
    </row>
    <row r="503" spans="1:3" hidden="1">
      <c r="A503" s="9">
        <v>18050</v>
      </c>
      <c r="B503" s="10"/>
      <c r="C503" s="13">
        <v>60000</v>
      </c>
    </row>
    <row r="504" spans="1:3" hidden="1">
      <c r="A504" s="7">
        <v>19856</v>
      </c>
      <c r="B504" s="8"/>
      <c r="C504" s="12">
        <v>60000</v>
      </c>
    </row>
    <row r="505" spans="1:3" hidden="1">
      <c r="A505" s="7">
        <v>15292</v>
      </c>
      <c r="B505" s="8"/>
      <c r="C505" s="12">
        <v>60000</v>
      </c>
    </row>
    <row r="506" spans="1:3" hidden="1">
      <c r="A506" s="9">
        <v>21587</v>
      </c>
      <c r="B506" s="10"/>
      <c r="C506" s="13">
        <v>60000</v>
      </c>
    </row>
    <row r="507" spans="1:3" hidden="1">
      <c r="A507" s="9">
        <v>24322</v>
      </c>
      <c r="B507" s="10"/>
      <c r="C507" s="13">
        <v>60000</v>
      </c>
    </row>
    <row r="508" spans="1:3" hidden="1">
      <c r="A508" s="7">
        <v>21693</v>
      </c>
      <c r="B508" s="8"/>
      <c r="C508" s="12">
        <v>60000</v>
      </c>
    </row>
    <row r="509" spans="1:3" hidden="1">
      <c r="A509" s="7">
        <v>14662</v>
      </c>
      <c r="B509" s="8"/>
      <c r="C509" s="12">
        <v>60000</v>
      </c>
    </row>
    <row r="510" spans="1:3" hidden="1">
      <c r="A510" s="9">
        <v>13073</v>
      </c>
      <c r="B510" s="10"/>
      <c r="C510" s="13">
        <v>60000</v>
      </c>
    </row>
    <row r="511" spans="1:3" hidden="1">
      <c r="A511" s="9">
        <v>20196</v>
      </c>
      <c r="B511" s="10"/>
      <c r="C511" s="13">
        <v>60000</v>
      </c>
    </row>
    <row r="512" spans="1:3" hidden="1">
      <c r="A512" s="7">
        <v>16813</v>
      </c>
      <c r="B512" s="8"/>
      <c r="C512" s="12">
        <v>60000</v>
      </c>
    </row>
    <row r="513" spans="1:3" hidden="1">
      <c r="A513" s="9">
        <v>29037</v>
      </c>
      <c r="B513" s="10"/>
      <c r="C513" s="13">
        <v>60000</v>
      </c>
    </row>
    <row r="514" spans="1:3" hidden="1">
      <c r="A514" s="7">
        <v>26576</v>
      </c>
      <c r="B514" s="8"/>
      <c r="C514" s="12">
        <v>60000</v>
      </c>
    </row>
    <row r="515" spans="1:3" hidden="1">
      <c r="A515" s="9">
        <v>12192</v>
      </c>
      <c r="B515" s="10"/>
      <c r="C515" s="13">
        <v>60000</v>
      </c>
    </row>
    <row r="516" spans="1:3" hidden="1">
      <c r="A516" s="9">
        <v>11734</v>
      </c>
      <c r="B516" s="10"/>
      <c r="C516" s="13">
        <v>60000</v>
      </c>
    </row>
    <row r="517" spans="1:3" hidden="1">
      <c r="A517" s="7">
        <v>28004</v>
      </c>
      <c r="B517" s="8"/>
      <c r="C517" s="12">
        <v>60000</v>
      </c>
    </row>
    <row r="518" spans="1:3" hidden="1">
      <c r="A518" s="7">
        <v>25148</v>
      </c>
      <c r="B518" s="8"/>
      <c r="C518" s="12">
        <v>60000</v>
      </c>
    </row>
    <row r="519" spans="1:3" hidden="1">
      <c r="A519" s="9">
        <v>28972</v>
      </c>
      <c r="B519" s="10"/>
      <c r="C519" s="13">
        <v>60000</v>
      </c>
    </row>
    <row r="520" spans="1:3" hidden="1">
      <c r="A520" s="9">
        <v>29134</v>
      </c>
      <c r="B520" s="10"/>
      <c r="C520" s="13">
        <v>60000</v>
      </c>
    </row>
    <row r="521" spans="1:3" hidden="1">
      <c r="A521" s="9">
        <v>19117</v>
      </c>
      <c r="B521" s="10"/>
      <c r="C521" s="13">
        <v>60000</v>
      </c>
    </row>
    <row r="522" spans="1:3" hidden="1">
      <c r="A522" s="9">
        <v>23731</v>
      </c>
      <c r="B522" s="10"/>
      <c r="C522" s="13">
        <v>60000</v>
      </c>
    </row>
    <row r="523" spans="1:3" hidden="1">
      <c r="A523" s="9">
        <v>11809</v>
      </c>
      <c r="B523" s="10"/>
      <c r="C523" s="13">
        <v>60000</v>
      </c>
    </row>
    <row r="524" spans="1:3" hidden="1">
      <c r="A524" s="7">
        <v>19442</v>
      </c>
      <c r="B524" s="8"/>
      <c r="C524" s="12">
        <v>50000</v>
      </c>
    </row>
    <row r="525" spans="1:3" hidden="1">
      <c r="A525" s="7">
        <v>16209</v>
      </c>
      <c r="B525" s="8"/>
      <c r="C525" s="12">
        <v>50000</v>
      </c>
    </row>
    <row r="526" spans="1:3" hidden="1">
      <c r="A526" s="9">
        <v>19299</v>
      </c>
      <c r="B526" s="10"/>
      <c r="C526" s="13">
        <v>50000</v>
      </c>
    </row>
    <row r="527" spans="1:3" hidden="1">
      <c r="A527" s="9">
        <v>14164</v>
      </c>
      <c r="B527" s="10"/>
      <c r="C527" s="13">
        <v>50000</v>
      </c>
    </row>
    <row r="528" spans="1:3" hidden="1">
      <c r="A528" s="9">
        <v>21039</v>
      </c>
      <c r="B528" s="10"/>
      <c r="C528" s="13">
        <v>50000</v>
      </c>
    </row>
    <row r="529" spans="1:3" hidden="1">
      <c r="A529" s="7">
        <v>17352</v>
      </c>
      <c r="B529" s="8"/>
      <c r="C529" s="12">
        <v>50000</v>
      </c>
    </row>
    <row r="530" spans="1:3" hidden="1">
      <c r="A530" s="9">
        <v>19235</v>
      </c>
      <c r="B530" s="10"/>
      <c r="C530" s="13">
        <v>50000</v>
      </c>
    </row>
    <row r="531" spans="1:3" hidden="1">
      <c r="A531" s="9">
        <v>11641</v>
      </c>
      <c r="B531" s="10"/>
      <c r="C531" s="13">
        <v>50000</v>
      </c>
    </row>
    <row r="532" spans="1:3" hidden="1">
      <c r="A532" s="9">
        <v>23893</v>
      </c>
      <c r="B532" s="10"/>
      <c r="C532" s="13">
        <v>50000</v>
      </c>
    </row>
    <row r="533" spans="1:3" hidden="1">
      <c r="A533" s="9">
        <v>25375</v>
      </c>
      <c r="B533" s="10"/>
      <c r="C533" s="13">
        <v>50000</v>
      </c>
    </row>
    <row r="534" spans="1:3" hidden="1">
      <c r="A534" s="9">
        <v>27393</v>
      </c>
      <c r="B534" s="10"/>
      <c r="C534" s="13">
        <v>50000</v>
      </c>
    </row>
    <row r="535" spans="1:3" hidden="1">
      <c r="A535" s="9">
        <v>17025</v>
      </c>
      <c r="B535" s="10"/>
      <c r="C535" s="13">
        <v>50000</v>
      </c>
    </row>
    <row r="536" spans="1:3" hidden="1">
      <c r="A536" s="7">
        <v>23200</v>
      </c>
      <c r="B536" s="8"/>
      <c r="C536" s="12">
        <v>50000</v>
      </c>
    </row>
    <row r="537" spans="1:3" hidden="1">
      <c r="A537" s="9">
        <v>26452</v>
      </c>
      <c r="B537" s="10"/>
      <c r="C537" s="13">
        <v>50000</v>
      </c>
    </row>
    <row r="538" spans="1:3" hidden="1">
      <c r="A538" s="9">
        <v>28815</v>
      </c>
      <c r="B538" s="10"/>
      <c r="C538" s="13">
        <v>50000</v>
      </c>
    </row>
    <row r="539" spans="1:3" hidden="1">
      <c r="A539" s="9">
        <v>21441</v>
      </c>
      <c r="B539" s="10"/>
      <c r="C539" s="13">
        <v>50000</v>
      </c>
    </row>
    <row r="540" spans="1:3" hidden="1">
      <c r="A540" s="7">
        <v>19133</v>
      </c>
      <c r="B540" s="8"/>
      <c r="C540" s="12">
        <v>50000</v>
      </c>
    </row>
    <row r="541" spans="1:3" hidden="1">
      <c r="A541" s="9">
        <v>23144</v>
      </c>
      <c r="B541" s="10"/>
      <c r="C541" s="13">
        <v>50000</v>
      </c>
    </row>
    <row r="542" spans="1:3" hidden="1">
      <c r="A542" s="9">
        <v>11619</v>
      </c>
      <c r="B542" s="10"/>
      <c r="C542" s="13">
        <v>50000</v>
      </c>
    </row>
    <row r="543" spans="1:3" hidden="1">
      <c r="A543" s="7">
        <v>20657</v>
      </c>
      <c r="B543" s="8"/>
      <c r="C543" s="12">
        <v>50000</v>
      </c>
    </row>
    <row r="544" spans="1:3" hidden="1">
      <c r="A544" s="9">
        <v>12882</v>
      </c>
      <c r="B544" s="10"/>
      <c r="C544" s="13">
        <v>50000</v>
      </c>
    </row>
    <row r="545" spans="1:3" hidden="1">
      <c r="A545" s="7">
        <v>14608</v>
      </c>
      <c r="B545" s="8"/>
      <c r="C545" s="12">
        <v>50000</v>
      </c>
    </row>
    <row r="546" spans="1:3" hidden="1">
      <c r="A546" s="7">
        <v>15468</v>
      </c>
      <c r="B546" s="8"/>
      <c r="C546" s="12">
        <v>50000</v>
      </c>
    </row>
    <row r="547" spans="1:3" hidden="1">
      <c r="A547" s="7">
        <v>20361</v>
      </c>
      <c r="B547" s="8"/>
      <c r="C547" s="12">
        <v>50000</v>
      </c>
    </row>
    <row r="548" spans="1:3" hidden="1">
      <c r="A548" s="9">
        <v>15287</v>
      </c>
      <c r="B548" s="10"/>
      <c r="C548" s="13">
        <v>50000</v>
      </c>
    </row>
    <row r="549" spans="1:3" hidden="1">
      <c r="A549" s="7">
        <v>21613</v>
      </c>
      <c r="B549" s="8"/>
      <c r="C549" s="12">
        <v>50000</v>
      </c>
    </row>
    <row r="550" spans="1:3" hidden="1">
      <c r="A550" s="7">
        <v>22330</v>
      </c>
      <c r="B550" s="8"/>
      <c r="C550" s="12">
        <v>50000</v>
      </c>
    </row>
    <row r="551" spans="1:3" hidden="1">
      <c r="A551" s="9">
        <v>23197</v>
      </c>
      <c r="B551" s="10"/>
      <c r="C551" s="13">
        <v>50000</v>
      </c>
    </row>
    <row r="552" spans="1:3" hidden="1">
      <c r="A552" s="7">
        <v>28278</v>
      </c>
      <c r="B552" s="8"/>
      <c r="C552" s="12">
        <v>50000</v>
      </c>
    </row>
    <row r="553" spans="1:3" hidden="1">
      <c r="A553" s="9">
        <v>11622</v>
      </c>
      <c r="B553" s="10"/>
      <c r="C553" s="13">
        <v>50000</v>
      </c>
    </row>
    <row r="554" spans="1:3" hidden="1">
      <c r="A554" s="9">
        <v>20401</v>
      </c>
      <c r="B554" s="10"/>
      <c r="C554" s="13">
        <v>50000</v>
      </c>
    </row>
    <row r="555" spans="1:3" hidden="1">
      <c r="A555" s="7">
        <v>21583</v>
      </c>
      <c r="B555" s="8"/>
      <c r="C555" s="12">
        <v>50000</v>
      </c>
    </row>
    <row r="556" spans="1:3" hidden="1">
      <c r="A556" s="9">
        <v>19747</v>
      </c>
      <c r="B556" s="10"/>
      <c r="C556" s="13">
        <v>50000</v>
      </c>
    </row>
    <row r="557" spans="1:3" hidden="1">
      <c r="A557" s="7">
        <v>23195</v>
      </c>
      <c r="B557" s="8"/>
      <c r="C557" s="12">
        <v>50000</v>
      </c>
    </row>
    <row r="558" spans="1:3" hidden="1">
      <c r="A558" s="9">
        <v>15862</v>
      </c>
      <c r="B558" s="10"/>
      <c r="C558" s="13">
        <v>50000</v>
      </c>
    </row>
    <row r="559" spans="1:3" hidden="1">
      <c r="A559" s="7">
        <v>26298</v>
      </c>
      <c r="B559" s="8"/>
      <c r="C559" s="12">
        <v>50000</v>
      </c>
    </row>
    <row r="560" spans="1:3" hidden="1">
      <c r="A560" s="9">
        <v>25419</v>
      </c>
      <c r="B560" s="10"/>
      <c r="C560" s="13">
        <v>50000</v>
      </c>
    </row>
    <row r="561" spans="1:3" hidden="1">
      <c r="A561" s="9">
        <v>27756</v>
      </c>
      <c r="B561" s="10"/>
      <c r="C561" s="13">
        <v>50000</v>
      </c>
    </row>
    <row r="562" spans="1:3" hidden="1">
      <c r="A562" s="7">
        <v>23818</v>
      </c>
      <c r="B562" s="8"/>
      <c r="C562" s="12">
        <v>50000</v>
      </c>
    </row>
    <row r="563" spans="1:3" hidden="1">
      <c r="A563" s="9">
        <v>13920</v>
      </c>
      <c r="B563" s="10"/>
      <c r="C563" s="13">
        <v>50000</v>
      </c>
    </row>
    <row r="564" spans="1:3" hidden="1">
      <c r="A564" s="7">
        <v>12496</v>
      </c>
      <c r="B564" s="8"/>
      <c r="C564" s="12">
        <v>40000</v>
      </c>
    </row>
    <row r="565" spans="1:3" hidden="1">
      <c r="A565" s="9">
        <v>19364</v>
      </c>
      <c r="B565" s="10"/>
      <c r="C565" s="13">
        <v>40000</v>
      </c>
    </row>
    <row r="566" spans="1:3" hidden="1">
      <c r="A566" s="9">
        <v>25323</v>
      </c>
      <c r="B566" s="10"/>
      <c r="C566" s="13">
        <v>40000</v>
      </c>
    </row>
    <row r="567" spans="1:3" hidden="1">
      <c r="A567" s="7">
        <v>27183</v>
      </c>
      <c r="B567" s="8"/>
      <c r="C567" s="12">
        <v>40000</v>
      </c>
    </row>
    <row r="568" spans="1:3" hidden="1">
      <c r="A568" s="7">
        <v>25598</v>
      </c>
      <c r="B568" s="8"/>
      <c r="C568" s="12">
        <v>40000</v>
      </c>
    </row>
    <row r="569" spans="1:3" hidden="1">
      <c r="A569" s="7">
        <v>19193</v>
      </c>
      <c r="B569" s="8"/>
      <c r="C569" s="12">
        <v>40000</v>
      </c>
    </row>
    <row r="570" spans="1:3" hidden="1">
      <c r="A570" s="7">
        <v>27184</v>
      </c>
      <c r="B570" s="8"/>
      <c r="C570" s="12">
        <v>40000</v>
      </c>
    </row>
    <row r="571" spans="1:3" hidden="1">
      <c r="A571" s="9">
        <v>14347</v>
      </c>
      <c r="B571" s="10"/>
      <c r="C571" s="13">
        <v>40000</v>
      </c>
    </row>
    <row r="572" spans="1:3" hidden="1">
      <c r="A572" s="9">
        <v>29097</v>
      </c>
      <c r="B572" s="10"/>
      <c r="C572" s="13">
        <v>40000</v>
      </c>
    </row>
    <row r="573" spans="1:3" hidden="1">
      <c r="A573" s="9">
        <v>14939</v>
      </c>
      <c r="B573" s="10"/>
      <c r="C573" s="13">
        <v>40000</v>
      </c>
    </row>
    <row r="574" spans="1:3" hidden="1">
      <c r="A574" s="7">
        <v>12808</v>
      </c>
      <c r="B574" s="8"/>
      <c r="C574" s="12">
        <v>40000</v>
      </c>
    </row>
    <row r="575" spans="1:3" hidden="1">
      <c r="A575" s="7">
        <v>25502</v>
      </c>
      <c r="B575" s="8"/>
      <c r="C575" s="12">
        <v>40000</v>
      </c>
    </row>
    <row r="576" spans="1:3" hidden="1">
      <c r="A576" s="7">
        <v>16713</v>
      </c>
      <c r="B576" s="8"/>
      <c r="C576" s="12">
        <v>40000</v>
      </c>
    </row>
    <row r="577" spans="1:3" hidden="1">
      <c r="A577" s="7">
        <v>29355</v>
      </c>
      <c r="B577" s="8"/>
      <c r="C577" s="12">
        <v>40000</v>
      </c>
    </row>
    <row r="578" spans="1:3" hidden="1">
      <c r="A578" s="9">
        <v>27745</v>
      </c>
      <c r="B578" s="10"/>
      <c r="C578" s="13">
        <v>40000</v>
      </c>
    </row>
    <row r="579" spans="1:3" hidden="1">
      <c r="A579" s="7">
        <v>24485</v>
      </c>
      <c r="B579" s="8"/>
      <c r="C579" s="12">
        <v>40000</v>
      </c>
    </row>
    <row r="580" spans="1:3" hidden="1">
      <c r="A580" s="9">
        <v>23940</v>
      </c>
      <c r="B580" s="10"/>
      <c r="C580" s="13">
        <v>40000</v>
      </c>
    </row>
    <row r="581" spans="1:3" hidden="1">
      <c r="A581" s="7">
        <v>19441</v>
      </c>
      <c r="B581" s="8"/>
      <c r="C581" s="12">
        <v>40000</v>
      </c>
    </row>
    <row r="582" spans="1:3" hidden="1">
      <c r="A582" s="9">
        <v>27494</v>
      </c>
      <c r="B582" s="10"/>
      <c r="C582" s="13">
        <v>40000</v>
      </c>
    </row>
    <row r="583" spans="1:3" hidden="1">
      <c r="A583" s="7">
        <v>26829</v>
      </c>
      <c r="B583" s="8"/>
      <c r="C583" s="12">
        <v>40000</v>
      </c>
    </row>
    <row r="584" spans="1:3" hidden="1">
      <c r="A584" s="9">
        <v>28395</v>
      </c>
      <c r="B584" s="10"/>
      <c r="C584" s="13">
        <v>40000</v>
      </c>
    </row>
    <row r="585" spans="1:3" hidden="1">
      <c r="A585" s="7">
        <v>17650</v>
      </c>
      <c r="B585" s="8"/>
      <c r="C585" s="12">
        <v>40000</v>
      </c>
    </row>
    <row r="586" spans="1:3" hidden="1">
      <c r="A586" s="7">
        <v>22988</v>
      </c>
      <c r="B586" s="8"/>
      <c r="C586" s="12">
        <v>40000</v>
      </c>
    </row>
    <row r="587" spans="1:3" hidden="1">
      <c r="A587" s="7">
        <v>27775</v>
      </c>
      <c r="B587" s="8"/>
      <c r="C587" s="12">
        <v>40000</v>
      </c>
    </row>
    <row r="588" spans="1:3" hidden="1">
      <c r="A588" s="7">
        <v>19477</v>
      </c>
      <c r="B588" s="8"/>
      <c r="C588" s="12">
        <v>40000</v>
      </c>
    </row>
    <row r="589" spans="1:3" hidden="1">
      <c r="A589" s="9">
        <v>26796</v>
      </c>
      <c r="B589" s="10"/>
      <c r="C589" s="13">
        <v>40000</v>
      </c>
    </row>
    <row r="590" spans="1:3" hidden="1">
      <c r="A590" s="7">
        <v>22500</v>
      </c>
      <c r="B590" s="8"/>
      <c r="C590" s="12">
        <v>40000</v>
      </c>
    </row>
    <row r="591" spans="1:3" hidden="1">
      <c r="A591" s="7">
        <v>14832</v>
      </c>
      <c r="B591" s="8"/>
      <c r="C591" s="12">
        <v>40000</v>
      </c>
    </row>
    <row r="592" spans="1:3" hidden="1">
      <c r="A592" s="9">
        <v>20729</v>
      </c>
      <c r="B592" s="10"/>
      <c r="C592" s="13">
        <v>40000</v>
      </c>
    </row>
    <row r="593" spans="1:3" hidden="1">
      <c r="A593" s="7">
        <v>22464</v>
      </c>
      <c r="B593" s="8"/>
      <c r="C593" s="12">
        <v>40000</v>
      </c>
    </row>
    <row r="594" spans="1:3" hidden="1">
      <c r="A594" s="9">
        <v>19475</v>
      </c>
      <c r="B594" s="10"/>
      <c r="C594" s="13">
        <v>40000</v>
      </c>
    </row>
    <row r="595" spans="1:3" hidden="1">
      <c r="A595" s="9">
        <v>24279</v>
      </c>
      <c r="B595" s="10"/>
      <c r="C595" s="13">
        <v>40000</v>
      </c>
    </row>
    <row r="596" spans="1:3" hidden="1">
      <c r="A596" s="9">
        <v>15265</v>
      </c>
      <c r="B596" s="10"/>
      <c r="C596" s="13">
        <v>40000</v>
      </c>
    </row>
    <row r="597" spans="1:3" hidden="1">
      <c r="A597" s="7">
        <v>18626</v>
      </c>
      <c r="B597" s="8"/>
      <c r="C597" s="12">
        <v>40000</v>
      </c>
    </row>
    <row r="598" spans="1:3" hidden="1">
      <c r="A598" s="7">
        <v>22633</v>
      </c>
      <c r="B598" s="8"/>
      <c r="C598" s="12">
        <v>40000</v>
      </c>
    </row>
    <row r="599" spans="1:3" hidden="1">
      <c r="A599" s="9">
        <v>14777</v>
      </c>
      <c r="B599" s="10"/>
      <c r="C599" s="13">
        <v>40000</v>
      </c>
    </row>
    <row r="600" spans="1:3" hidden="1">
      <c r="A600" s="9">
        <v>26219</v>
      </c>
      <c r="B600" s="10"/>
      <c r="C600" s="13">
        <v>40000</v>
      </c>
    </row>
    <row r="601" spans="1:3" hidden="1">
      <c r="A601" s="7">
        <v>17964</v>
      </c>
      <c r="B601" s="8"/>
      <c r="C601" s="12">
        <v>40000</v>
      </c>
    </row>
    <row r="602" spans="1:3" hidden="1">
      <c r="A602" s="9">
        <v>16406</v>
      </c>
      <c r="B602" s="10"/>
      <c r="C602" s="13">
        <v>40000</v>
      </c>
    </row>
    <row r="603" spans="1:3" hidden="1">
      <c r="A603" s="7">
        <v>20923</v>
      </c>
      <c r="B603" s="8"/>
      <c r="C603" s="12">
        <v>40000</v>
      </c>
    </row>
    <row r="604" spans="1:3" hidden="1">
      <c r="A604" s="9">
        <v>17926</v>
      </c>
      <c r="B604" s="10"/>
      <c r="C604" s="13">
        <v>40000</v>
      </c>
    </row>
    <row r="605" spans="1:3" hidden="1">
      <c r="A605" s="7">
        <v>28758</v>
      </c>
      <c r="B605" s="8"/>
      <c r="C605" s="12">
        <v>40000</v>
      </c>
    </row>
    <row r="606" spans="1:3" hidden="1">
      <c r="A606" s="9">
        <v>23105</v>
      </c>
      <c r="B606" s="10"/>
      <c r="C606" s="13">
        <v>40000</v>
      </c>
    </row>
    <row r="607" spans="1:3" hidden="1">
      <c r="A607" s="9">
        <v>27760</v>
      </c>
      <c r="B607" s="10"/>
      <c r="C607" s="13">
        <v>40000</v>
      </c>
    </row>
    <row r="608" spans="1:3" hidden="1">
      <c r="A608" s="9">
        <v>23780</v>
      </c>
      <c r="B608" s="10"/>
      <c r="C608" s="13">
        <v>40000</v>
      </c>
    </row>
    <row r="609" spans="1:3" hidden="1">
      <c r="A609" s="7">
        <v>14865</v>
      </c>
      <c r="B609" s="8"/>
      <c r="C609" s="12">
        <v>40000</v>
      </c>
    </row>
    <row r="610" spans="1:3" hidden="1">
      <c r="A610" s="7">
        <v>25651</v>
      </c>
      <c r="B610" s="8"/>
      <c r="C610" s="12">
        <v>40000</v>
      </c>
    </row>
    <row r="611" spans="1:3" hidden="1">
      <c r="A611" s="9">
        <v>26354</v>
      </c>
      <c r="B611" s="10"/>
      <c r="C611" s="13">
        <v>40000</v>
      </c>
    </row>
    <row r="612" spans="1:3" hidden="1">
      <c r="A612" s="7">
        <v>13687</v>
      </c>
      <c r="B612" s="8"/>
      <c r="C612" s="12">
        <v>40000</v>
      </c>
    </row>
    <row r="613" spans="1:3" hidden="1">
      <c r="A613" s="9">
        <v>23571</v>
      </c>
      <c r="B613" s="10"/>
      <c r="C613" s="13">
        <v>40000</v>
      </c>
    </row>
    <row r="614" spans="1:3" hidden="1">
      <c r="A614" s="9">
        <v>22636</v>
      </c>
      <c r="B614" s="10"/>
      <c r="C614" s="13">
        <v>40000</v>
      </c>
    </row>
    <row r="615" spans="1:3" hidden="1">
      <c r="A615" s="7">
        <v>12510</v>
      </c>
      <c r="B615" s="8"/>
      <c r="C615" s="12">
        <v>40000</v>
      </c>
    </row>
    <row r="616" spans="1:3" hidden="1">
      <c r="A616" s="9">
        <v>15628</v>
      </c>
      <c r="B616" s="10"/>
      <c r="C616" s="13">
        <v>40000</v>
      </c>
    </row>
    <row r="617" spans="1:3" hidden="1">
      <c r="A617" s="9">
        <v>17978</v>
      </c>
      <c r="B617" s="10"/>
      <c r="C617" s="13">
        <v>40000</v>
      </c>
    </row>
    <row r="618" spans="1:3" hidden="1">
      <c r="A618" s="7">
        <v>17793</v>
      </c>
      <c r="B618" s="8"/>
      <c r="C618" s="12">
        <v>40000</v>
      </c>
    </row>
    <row r="619" spans="1:3" hidden="1">
      <c r="A619" s="9">
        <v>26167</v>
      </c>
      <c r="B619" s="10"/>
      <c r="C619" s="13">
        <v>40000</v>
      </c>
    </row>
    <row r="620" spans="1:3" hidden="1">
      <c r="A620" s="9">
        <v>11555</v>
      </c>
      <c r="B620" s="10"/>
      <c r="C620" s="13">
        <v>40000</v>
      </c>
    </row>
    <row r="621" spans="1:3" hidden="1">
      <c r="A621" s="7">
        <v>18012</v>
      </c>
      <c r="B621" s="8"/>
      <c r="C621" s="12">
        <v>40000</v>
      </c>
    </row>
    <row r="622" spans="1:3" hidden="1">
      <c r="A622" s="7">
        <v>12744</v>
      </c>
      <c r="B622" s="8"/>
      <c r="C622" s="12">
        <v>40000</v>
      </c>
    </row>
    <row r="623" spans="1:3" hidden="1">
      <c r="A623" s="7">
        <v>20053</v>
      </c>
      <c r="B623" s="8"/>
      <c r="C623" s="12">
        <v>40000</v>
      </c>
    </row>
    <row r="624" spans="1:3" hidden="1">
      <c r="A624" s="7">
        <v>17960</v>
      </c>
      <c r="B624" s="8"/>
      <c r="C624" s="12">
        <v>40000</v>
      </c>
    </row>
    <row r="625" spans="1:3" hidden="1">
      <c r="A625" s="9">
        <v>15822</v>
      </c>
      <c r="B625" s="10"/>
      <c r="C625" s="13">
        <v>40000</v>
      </c>
    </row>
    <row r="626" spans="1:3" hidden="1">
      <c r="A626" s="9">
        <v>21108</v>
      </c>
      <c r="B626" s="10"/>
      <c r="C626" s="13">
        <v>40000</v>
      </c>
    </row>
    <row r="627" spans="1:3" hidden="1">
      <c r="A627" s="9">
        <v>25307</v>
      </c>
      <c r="B627" s="10"/>
      <c r="C627" s="13">
        <v>40000</v>
      </c>
    </row>
    <row r="628" spans="1:3" hidden="1">
      <c r="A628" s="9">
        <v>20711</v>
      </c>
      <c r="B628" s="10"/>
      <c r="C628" s="13">
        <v>40000</v>
      </c>
    </row>
    <row r="629" spans="1:3" hidden="1">
      <c r="A629" s="9">
        <v>12497</v>
      </c>
      <c r="B629" s="10"/>
      <c r="C629" s="13">
        <v>40000</v>
      </c>
    </row>
    <row r="630" spans="1:3" hidden="1">
      <c r="A630" s="9">
        <v>11585</v>
      </c>
      <c r="B630" s="10"/>
      <c r="C630" s="13">
        <v>40000</v>
      </c>
    </row>
    <row r="631" spans="1:3" hidden="1">
      <c r="A631" s="7">
        <v>14791</v>
      </c>
      <c r="B631" s="8"/>
      <c r="C631" s="12">
        <v>40000</v>
      </c>
    </row>
    <row r="632" spans="1:3" hidden="1">
      <c r="A632" s="9">
        <v>11149</v>
      </c>
      <c r="B632" s="10"/>
      <c r="C632" s="13">
        <v>40000</v>
      </c>
    </row>
    <row r="633" spans="1:3" hidden="1">
      <c r="A633" s="7">
        <v>22634</v>
      </c>
      <c r="B633" s="8"/>
      <c r="C633" s="12">
        <v>40000</v>
      </c>
    </row>
    <row r="634" spans="1:3" hidden="1">
      <c r="A634" s="9">
        <v>26984</v>
      </c>
      <c r="B634" s="10"/>
      <c r="C634" s="13">
        <v>40000</v>
      </c>
    </row>
    <row r="635" spans="1:3" hidden="1">
      <c r="A635" s="9">
        <v>28564</v>
      </c>
      <c r="B635" s="10"/>
      <c r="C635" s="13">
        <v>40000</v>
      </c>
    </row>
    <row r="636" spans="1:3" hidden="1">
      <c r="A636" s="7">
        <v>28521</v>
      </c>
      <c r="B636" s="8"/>
      <c r="C636" s="12">
        <v>40000</v>
      </c>
    </row>
    <row r="637" spans="1:3" hidden="1">
      <c r="A637" s="9">
        <v>12821</v>
      </c>
      <c r="B637" s="10"/>
      <c r="C637" s="13">
        <v>40000</v>
      </c>
    </row>
    <row r="638" spans="1:3" hidden="1">
      <c r="A638" s="7">
        <v>26238</v>
      </c>
      <c r="B638" s="8"/>
      <c r="C638" s="12">
        <v>40000</v>
      </c>
    </row>
    <row r="639" spans="1:3" hidden="1">
      <c r="A639" s="9">
        <v>26575</v>
      </c>
      <c r="B639" s="10"/>
      <c r="C639" s="13">
        <v>40000</v>
      </c>
    </row>
    <row r="640" spans="1:3" hidden="1">
      <c r="A640" s="7">
        <v>15275</v>
      </c>
      <c r="B640" s="8"/>
      <c r="C640" s="12">
        <v>40000</v>
      </c>
    </row>
    <row r="641" spans="1:3" hidden="1">
      <c r="A641" s="9">
        <v>24738</v>
      </c>
      <c r="B641" s="10"/>
      <c r="C641" s="13">
        <v>40000</v>
      </c>
    </row>
    <row r="642" spans="1:3" hidden="1">
      <c r="A642" s="7">
        <v>19399</v>
      </c>
      <c r="B642" s="8"/>
      <c r="C642" s="12">
        <v>40000</v>
      </c>
    </row>
    <row r="643" spans="1:3" hidden="1">
      <c r="A643" s="9">
        <v>18976</v>
      </c>
      <c r="B643" s="10"/>
      <c r="C643" s="13">
        <v>40000</v>
      </c>
    </row>
    <row r="644" spans="1:3" hidden="1">
      <c r="A644" s="7">
        <v>24637</v>
      </c>
      <c r="B644" s="8"/>
      <c r="C644" s="12">
        <v>40000</v>
      </c>
    </row>
    <row r="645" spans="1:3" hidden="1">
      <c r="A645" s="9">
        <v>14900</v>
      </c>
      <c r="B645" s="10"/>
      <c r="C645" s="13">
        <v>40000</v>
      </c>
    </row>
    <row r="646" spans="1:3" hidden="1">
      <c r="A646" s="7">
        <v>11143</v>
      </c>
      <c r="B646" s="8"/>
      <c r="C646" s="12">
        <v>40000</v>
      </c>
    </row>
    <row r="647" spans="1:3" hidden="1">
      <c r="A647" s="9">
        <v>17533</v>
      </c>
      <c r="B647" s="10"/>
      <c r="C647" s="13">
        <v>40000</v>
      </c>
    </row>
    <row r="648" spans="1:3" hidden="1">
      <c r="A648" s="9">
        <v>24725</v>
      </c>
      <c r="B648" s="10"/>
      <c r="C648" s="13">
        <v>40000</v>
      </c>
    </row>
    <row r="649" spans="1:3" hidden="1">
      <c r="A649" s="9">
        <v>14495</v>
      </c>
      <c r="B649" s="10"/>
      <c r="C649" s="13">
        <v>40000</v>
      </c>
    </row>
    <row r="650" spans="1:3" hidden="1">
      <c r="A650" s="9">
        <v>14754</v>
      </c>
      <c r="B650" s="10"/>
      <c r="C650" s="13">
        <v>40000</v>
      </c>
    </row>
    <row r="651" spans="1:3" hidden="1">
      <c r="A651" s="9">
        <v>20528</v>
      </c>
      <c r="B651" s="10"/>
      <c r="C651" s="13">
        <v>40000</v>
      </c>
    </row>
    <row r="652" spans="1:3" hidden="1">
      <c r="A652" s="7">
        <v>18752</v>
      </c>
      <c r="B652" s="8"/>
      <c r="C652" s="12">
        <v>40000</v>
      </c>
    </row>
    <row r="653" spans="1:3" hidden="1">
      <c r="A653" s="9">
        <v>25329</v>
      </c>
      <c r="B653" s="10"/>
      <c r="C653" s="13">
        <v>40000</v>
      </c>
    </row>
    <row r="654" spans="1:3" hidden="1">
      <c r="A654" s="9">
        <v>23089</v>
      </c>
      <c r="B654" s="10"/>
      <c r="C654" s="13">
        <v>40000</v>
      </c>
    </row>
    <row r="655" spans="1:3" hidden="1">
      <c r="A655" s="9">
        <v>18545</v>
      </c>
      <c r="B655" s="10"/>
      <c r="C655" s="13">
        <v>40000</v>
      </c>
    </row>
    <row r="656" spans="1:3" hidden="1">
      <c r="A656" s="9">
        <v>28997</v>
      </c>
      <c r="B656" s="10"/>
      <c r="C656" s="13">
        <v>40000</v>
      </c>
    </row>
    <row r="657" spans="1:3" hidden="1">
      <c r="A657" s="7">
        <v>25261</v>
      </c>
      <c r="B657" s="8"/>
      <c r="C657" s="12">
        <v>40000</v>
      </c>
    </row>
    <row r="658" spans="1:3" hidden="1">
      <c r="A658" s="7">
        <v>11644</v>
      </c>
      <c r="B658" s="8"/>
      <c r="C658" s="12">
        <v>40000</v>
      </c>
    </row>
    <row r="659" spans="1:3" hidden="1">
      <c r="A659" s="9">
        <v>17858</v>
      </c>
      <c r="B659" s="10"/>
      <c r="C659" s="13">
        <v>40000</v>
      </c>
    </row>
    <row r="660" spans="1:3" hidden="1">
      <c r="A660" s="9">
        <v>15814</v>
      </c>
      <c r="B660" s="10"/>
      <c r="C660" s="13">
        <v>40000</v>
      </c>
    </row>
    <row r="661" spans="1:3" hidden="1">
      <c r="A661" s="7">
        <v>27753</v>
      </c>
      <c r="B661" s="8"/>
      <c r="C661" s="12">
        <v>40000</v>
      </c>
    </row>
    <row r="662" spans="1:3" hidden="1">
      <c r="A662" s="9">
        <v>15272</v>
      </c>
      <c r="B662" s="10"/>
      <c r="C662" s="13">
        <v>40000</v>
      </c>
    </row>
    <row r="663" spans="1:3" hidden="1">
      <c r="A663" s="9">
        <v>22010</v>
      </c>
      <c r="B663" s="10"/>
      <c r="C663" s="13">
        <v>40000</v>
      </c>
    </row>
    <row r="664" spans="1:3" hidden="1">
      <c r="A664" s="7">
        <v>29106</v>
      </c>
      <c r="B664" s="8"/>
      <c r="C664" s="12">
        <v>40000</v>
      </c>
    </row>
    <row r="665" spans="1:3" hidden="1">
      <c r="A665" s="9">
        <v>26236</v>
      </c>
      <c r="B665" s="10"/>
      <c r="C665" s="13">
        <v>40000</v>
      </c>
    </row>
    <row r="666" spans="1:3" hidden="1">
      <c r="A666" s="9">
        <v>22976</v>
      </c>
      <c r="B666" s="10"/>
      <c r="C666" s="13">
        <v>40000</v>
      </c>
    </row>
    <row r="667" spans="1:3" hidden="1">
      <c r="A667" s="9">
        <v>20505</v>
      </c>
      <c r="B667" s="10"/>
      <c r="C667" s="13">
        <v>40000</v>
      </c>
    </row>
    <row r="668" spans="1:3" hidden="1">
      <c r="A668" s="7">
        <v>21260</v>
      </c>
      <c r="B668" s="8"/>
      <c r="C668" s="12">
        <v>40000</v>
      </c>
    </row>
    <row r="669" spans="1:3" hidden="1">
      <c r="A669" s="7">
        <v>21717</v>
      </c>
      <c r="B669" s="8"/>
      <c r="C669" s="12">
        <v>40000</v>
      </c>
    </row>
    <row r="670" spans="1:3" hidden="1">
      <c r="A670" s="7">
        <v>12774</v>
      </c>
      <c r="B670" s="8"/>
      <c r="C670" s="12">
        <v>40000</v>
      </c>
    </row>
    <row r="671" spans="1:3" hidden="1">
      <c r="A671" s="7">
        <v>29132</v>
      </c>
      <c r="B671" s="8"/>
      <c r="C671" s="12">
        <v>40000</v>
      </c>
    </row>
    <row r="672" spans="1:3" hidden="1">
      <c r="A672" s="7">
        <v>28026</v>
      </c>
      <c r="B672" s="8"/>
      <c r="C672" s="12">
        <v>40000</v>
      </c>
    </row>
    <row r="673" spans="1:3" hidden="1">
      <c r="A673" s="7">
        <v>16020</v>
      </c>
      <c r="B673" s="8"/>
      <c r="C673" s="12">
        <v>40000</v>
      </c>
    </row>
    <row r="674" spans="1:3" hidden="1">
      <c r="A674" s="7">
        <v>24958</v>
      </c>
      <c r="B674" s="8"/>
      <c r="C674" s="12">
        <v>40000</v>
      </c>
    </row>
    <row r="675" spans="1:3" hidden="1">
      <c r="A675" s="7">
        <v>27731</v>
      </c>
      <c r="B675" s="8"/>
      <c r="C675" s="12">
        <v>40000</v>
      </c>
    </row>
    <row r="676" spans="1:3" hidden="1">
      <c r="A676" s="7">
        <v>19634</v>
      </c>
      <c r="B676" s="8"/>
      <c r="C676" s="12">
        <v>40000</v>
      </c>
    </row>
    <row r="677" spans="1:3" hidden="1">
      <c r="A677" s="7">
        <v>28799</v>
      </c>
      <c r="B677" s="8"/>
      <c r="C677" s="12">
        <v>40000</v>
      </c>
    </row>
    <row r="678" spans="1:3" hidden="1">
      <c r="A678" s="7">
        <v>17657</v>
      </c>
      <c r="B678" s="8"/>
      <c r="C678" s="12">
        <v>40000</v>
      </c>
    </row>
    <row r="679" spans="1:3" hidden="1">
      <c r="A679" s="9">
        <v>14913</v>
      </c>
      <c r="B679" s="10"/>
      <c r="C679" s="13">
        <v>40000</v>
      </c>
    </row>
    <row r="680" spans="1:3" hidden="1">
      <c r="A680" s="9">
        <v>28087</v>
      </c>
      <c r="B680" s="10"/>
      <c r="C680" s="13">
        <v>40000</v>
      </c>
    </row>
    <row r="681" spans="1:3" hidden="1">
      <c r="A681" s="7">
        <v>23668</v>
      </c>
      <c r="B681" s="8"/>
      <c r="C681" s="12">
        <v>40000</v>
      </c>
    </row>
    <row r="682" spans="1:3" hidden="1">
      <c r="A682" s="7">
        <v>27261</v>
      </c>
      <c r="B682" s="8"/>
      <c r="C682" s="12">
        <v>40000</v>
      </c>
    </row>
    <row r="683" spans="1:3" hidden="1">
      <c r="A683" s="9">
        <v>13151</v>
      </c>
      <c r="B683" s="10"/>
      <c r="C683" s="13">
        <v>40000</v>
      </c>
    </row>
    <row r="684" spans="1:3" hidden="1">
      <c r="A684" s="9">
        <v>24496</v>
      </c>
      <c r="B684" s="10"/>
      <c r="C684" s="13">
        <v>40000</v>
      </c>
    </row>
    <row r="685" spans="1:3" hidden="1">
      <c r="A685" s="9">
        <v>18363</v>
      </c>
      <c r="B685" s="10"/>
      <c r="C685" s="13">
        <v>40000</v>
      </c>
    </row>
    <row r="686" spans="1:3" hidden="1">
      <c r="A686" s="7">
        <v>28090</v>
      </c>
      <c r="B686" s="8"/>
      <c r="C686" s="12">
        <v>40000</v>
      </c>
    </row>
    <row r="687" spans="1:3" hidden="1">
      <c r="A687" s="9">
        <v>15255</v>
      </c>
      <c r="B687" s="10"/>
      <c r="C687" s="13">
        <v>40000</v>
      </c>
    </row>
    <row r="688" spans="1:3" hidden="1">
      <c r="A688" s="7">
        <v>13154</v>
      </c>
      <c r="B688" s="8"/>
      <c r="C688" s="12">
        <v>40000</v>
      </c>
    </row>
    <row r="689" spans="1:3" hidden="1">
      <c r="A689" s="9">
        <v>26778</v>
      </c>
      <c r="B689" s="10"/>
      <c r="C689" s="13">
        <v>40000</v>
      </c>
    </row>
    <row r="690" spans="1:3" hidden="1">
      <c r="A690" s="9">
        <v>27994</v>
      </c>
      <c r="B690" s="10"/>
      <c r="C690" s="13">
        <v>40000</v>
      </c>
    </row>
    <row r="691" spans="1:3" hidden="1">
      <c r="A691" s="9">
        <v>23333</v>
      </c>
      <c r="B691" s="10"/>
      <c r="C691" s="13">
        <v>40000</v>
      </c>
    </row>
    <row r="692" spans="1:3" hidden="1">
      <c r="A692" s="7">
        <v>24514</v>
      </c>
      <c r="B692" s="8"/>
      <c r="C692" s="12">
        <v>40000</v>
      </c>
    </row>
    <row r="693" spans="1:3" hidden="1">
      <c r="A693" s="9">
        <v>27505</v>
      </c>
      <c r="B693" s="10"/>
      <c r="C693" s="13">
        <v>40000</v>
      </c>
    </row>
    <row r="694" spans="1:3" hidden="1">
      <c r="A694" s="7">
        <v>20421</v>
      </c>
      <c r="B694" s="8"/>
      <c r="C694" s="12">
        <v>40000</v>
      </c>
    </row>
    <row r="695" spans="1:3" hidden="1">
      <c r="A695" s="7">
        <v>18891</v>
      </c>
      <c r="B695" s="8"/>
      <c r="C695" s="12">
        <v>40000</v>
      </c>
    </row>
    <row r="696" spans="1:3" hidden="1">
      <c r="A696" s="7">
        <v>22743</v>
      </c>
      <c r="B696" s="8"/>
      <c r="C696" s="12">
        <v>40000</v>
      </c>
    </row>
    <row r="697" spans="1:3" hidden="1">
      <c r="A697" s="9">
        <v>17482</v>
      </c>
      <c r="B697" s="10"/>
      <c r="C697" s="13">
        <v>40000</v>
      </c>
    </row>
    <row r="698" spans="1:3" hidden="1">
      <c r="A698" s="9">
        <v>20504</v>
      </c>
      <c r="B698" s="10"/>
      <c r="C698" s="13">
        <v>40000</v>
      </c>
    </row>
    <row r="699" spans="1:3" hidden="1">
      <c r="A699" s="7">
        <v>29052</v>
      </c>
      <c r="B699" s="8"/>
      <c r="C699" s="12">
        <v>40000</v>
      </c>
    </row>
    <row r="700" spans="1:3" hidden="1">
      <c r="A700" s="7">
        <v>19147</v>
      </c>
      <c r="B700" s="8"/>
      <c r="C700" s="12">
        <v>40000</v>
      </c>
    </row>
    <row r="701" spans="1:3" hidden="1">
      <c r="A701" s="7">
        <v>25041</v>
      </c>
      <c r="B701" s="8"/>
      <c r="C701" s="12">
        <v>40000</v>
      </c>
    </row>
    <row r="702" spans="1:3" hidden="1">
      <c r="A702" s="7">
        <v>19228</v>
      </c>
      <c r="B702" s="8"/>
      <c r="C702" s="12">
        <v>40000</v>
      </c>
    </row>
    <row r="703" spans="1:3" hidden="1">
      <c r="A703" s="7">
        <v>16122</v>
      </c>
      <c r="B703" s="8"/>
      <c r="C703" s="12">
        <v>40000</v>
      </c>
    </row>
    <row r="704" spans="1:3" hidden="1">
      <c r="A704" s="7">
        <v>13934</v>
      </c>
      <c r="B704" s="8"/>
      <c r="C704" s="12">
        <v>40000</v>
      </c>
    </row>
    <row r="705" spans="1:3" hidden="1">
      <c r="A705" s="7">
        <v>27190</v>
      </c>
      <c r="B705" s="8"/>
      <c r="C705" s="12">
        <v>40000</v>
      </c>
    </row>
    <row r="706" spans="1:3" hidden="1">
      <c r="A706" s="9">
        <v>21451</v>
      </c>
      <c r="B706" s="10"/>
      <c r="C706" s="13">
        <v>40000</v>
      </c>
    </row>
    <row r="707" spans="1:3" hidden="1">
      <c r="A707" s="7">
        <v>16895</v>
      </c>
      <c r="B707" s="8"/>
      <c r="C707" s="12">
        <v>40000</v>
      </c>
    </row>
    <row r="708" spans="1:3" hidden="1">
      <c r="A708" s="7">
        <v>26495</v>
      </c>
      <c r="B708" s="8"/>
      <c r="C708" s="12">
        <v>40000</v>
      </c>
    </row>
    <row r="709" spans="1:3" hidden="1">
      <c r="A709" s="9">
        <v>14914</v>
      </c>
      <c r="B709" s="10"/>
      <c r="C709" s="13">
        <v>40000</v>
      </c>
    </row>
    <row r="710" spans="1:3" hidden="1">
      <c r="A710" s="7">
        <v>12033</v>
      </c>
      <c r="B710" s="8"/>
      <c r="C710" s="12">
        <v>40000</v>
      </c>
    </row>
    <row r="711" spans="1:3" hidden="1">
      <c r="A711" s="7">
        <v>27740</v>
      </c>
      <c r="B711" s="8"/>
      <c r="C711" s="12">
        <v>40000</v>
      </c>
    </row>
    <row r="712" spans="1:3" hidden="1">
      <c r="A712" s="7">
        <v>23513</v>
      </c>
      <c r="B712" s="8"/>
      <c r="C712" s="12">
        <v>40000</v>
      </c>
    </row>
    <row r="713" spans="1:3" hidden="1">
      <c r="A713" s="9">
        <v>17654</v>
      </c>
      <c r="B713" s="10"/>
      <c r="C713" s="13">
        <v>40000</v>
      </c>
    </row>
    <row r="714" spans="1:3" hidden="1">
      <c r="A714" s="9">
        <v>17541</v>
      </c>
      <c r="B714" s="10"/>
      <c r="C714" s="13">
        <v>40000</v>
      </c>
    </row>
    <row r="715" spans="1:3" hidden="1">
      <c r="A715" s="9">
        <v>17337</v>
      </c>
      <c r="B715" s="10"/>
      <c r="C715" s="13">
        <v>40000</v>
      </c>
    </row>
    <row r="716" spans="1:3" hidden="1">
      <c r="A716" s="7">
        <v>28625</v>
      </c>
      <c r="B716" s="8"/>
      <c r="C716" s="12">
        <v>40000</v>
      </c>
    </row>
    <row r="717" spans="1:3" hidden="1">
      <c r="A717" s="7">
        <v>23704</v>
      </c>
      <c r="B717" s="8"/>
      <c r="C717" s="12">
        <v>40000</v>
      </c>
    </row>
    <row r="718" spans="1:3" hidden="1">
      <c r="A718" s="9">
        <v>24107</v>
      </c>
      <c r="B718" s="10"/>
      <c r="C718" s="13">
        <v>30000</v>
      </c>
    </row>
    <row r="719" spans="1:3" hidden="1">
      <c r="A719" s="7">
        <v>25597</v>
      </c>
      <c r="B719" s="8"/>
      <c r="C719" s="12">
        <v>30000</v>
      </c>
    </row>
    <row r="720" spans="1:3" hidden="1">
      <c r="A720" s="7">
        <v>22173</v>
      </c>
      <c r="B720" s="8"/>
      <c r="C720" s="12">
        <v>30000</v>
      </c>
    </row>
    <row r="721" spans="1:3" hidden="1">
      <c r="A721" s="7">
        <v>23316</v>
      </c>
      <c r="B721" s="8"/>
      <c r="C721" s="12">
        <v>30000</v>
      </c>
    </row>
    <row r="722" spans="1:3" hidden="1">
      <c r="A722" s="9">
        <v>12610</v>
      </c>
      <c r="B722" s="10"/>
      <c r="C722" s="13">
        <v>30000</v>
      </c>
    </row>
    <row r="723" spans="1:3" hidden="1">
      <c r="A723" s="9">
        <v>12590</v>
      </c>
      <c r="B723" s="10"/>
      <c r="C723" s="13">
        <v>30000</v>
      </c>
    </row>
    <row r="724" spans="1:3" hidden="1">
      <c r="A724" s="7">
        <v>17841</v>
      </c>
      <c r="B724" s="8"/>
      <c r="C724" s="12">
        <v>30000</v>
      </c>
    </row>
    <row r="725" spans="1:3" hidden="1">
      <c r="A725" s="9">
        <v>27832</v>
      </c>
      <c r="B725" s="10"/>
      <c r="C725" s="13">
        <v>30000</v>
      </c>
    </row>
    <row r="726" spans="1:3" hidden="1">
      <c r="A726" s="7">
        <v>27803</v>
      </c>
      <c r="B726" s="8"/>
      <c r="C726" s="12">
        <v>30000</v>
      </c>
    </row>
    <row r="727" spans="1:3" hidden="1">
      <c r="A727" s="7">
        <v>19487</v>
      </c>
      <c r="B727" s="8"/>
      <c r="C727" s="12">
        <v>30000</v>
      </c>
    </row>
    <row r="728" spans="1:3" hidden="1">
      <c r="A728" s="7">
        <v>13826</v>
      </c>
      <c r="B728" s="8"/>
      <c r="C728" s="12">
        <v>30000</v>
      </c>
    </row>
    <row r="729" spans="1:3" hidden="1">
      <c r="A729" s="7">
        <v>14927</v>
      </c>
      <c r="B729" s="8"/>
      <c r="C729" s="12">
        <v>30000</v>
      </c>
    </row>
    <row r="730" spans="1:3" hidden="1">
      <c r="A730" s="9">
        <v>29337</v>
      </c>
      <c r="B730" s="10"/>
      <c r="C730" s="13">
        <v>30000</v>
      </c>
    </row>
    <row r="731" spans="1:3" hidden="1">
      <c r="A731" s="9">
        <v>25303</v>
      </c>
      <c r="B731" s="10"/>
      <c r="C731" s="13">
        <v>30000</v>
      </c>
    </row>
    <row r="732" spans="1:3" hidden="1">
      <c r="A732" s="7">
        <v>20828</v>
      </c>
      <c r="B732" s="8"/>
      <c r="C732" s="12">
        <v>30000</v>
      </c>
    </row>
    <row r="733" spans="1:3" hidden="1">
      <c r="A733" s="7">
        <v>26941</v>
      </c>
      <c r="B733" s="8"/>
      <c r="C733" s="12">
        <v>30000</v>
      </c>
    </row>
    <row r="734" spans="1:3" hidden="1">
      <c r="A734" s="7">
        <v>24119</v>
      </c>
      <c r="B734" s="8"/>
      <c r="C734" s="12">
        <v>30000</v>
      </c>
    </row>
    <row r="735" spans="1:3" hidden="1">
      <c r="A735" s="7">
        <v>26886</v>
      </c>
      <c r="B735" s="8"/>
      <c r="C735" s="12">
        <v>30000</v>
      </c>
    </row>
    <row r="736" spans="1:3" hidden="1">
      <c r="A736" s="9">
        <v>28436</v>
      </c>
      <c r="B736" s="10"/>
      <c r="C736" s="13">
        <v>30000</v>
      </c>
    </row>
    <row r="737" spans="1:3" hidden="1">
      <c r="A737" s="9">
        <v>15608</v>
      </c>
      <c r="B737" s="10"/>
      <c r="C737" s="13">
        <v>30000</v>
      </c>
    </row>
    <row r="738" spans="1:3" hidden="1">
      <c r="A738" s="7">
        <v>16487</v>
      </c>
      <c r="B738" s="8"/>
      <c r="C738" s="12">
        <v>30000</v>
      </c>
    </row>
    <row r="739" spans="1:3" hidden="1">
      <c r="A739" s="7">
        <v>12507</v>
      </c>
      <c r="B739" s="8"/>
      <c r="C739" s="12">
        <v>30000</v>
      </c>
    </row>
    <row r="740" spans="1:3" hidden="1">
      <c r="A740" s="9">
        <v>22707</v>
      </c>
      <c r="B740" s="10"/>
      <c r="C740" s="13">
        <v>30000</v>
      </c>
    </row>
    <row r="741" spans="1:3" hidden="1">
      <c r="A741" s="7">
        <v>21006</v>
      </c>
      <c r="B741" s="8"/>
      <c r="C741" s="12">
        <v>30000</v>
      </c>
    </row>
    <row r="742" spans="1:3" hidden="1">
      <c r="A742" s="7">
        <v>22496</v>
      </c>
      <c r="B742" s="8"/>
      <c r="C742" s="12">
        <v>30000</v>
      </c>
    </row>
    <row r="743" spans="1:3" hidden="1">
      <c r="A743" s="9">
        <v>12871</v>
      </c>
      <c r="B743" s="10"/>
      <c r="C743" s="13">
        <v>30000</v>
      </c>
    </row>
    <row r="744" spans="1:3" hidden="1">
      <c r="A744" s="7">
        <v>12716</v>
      </c>
      <c r="B744" s="8"/>
      <c r="C744" s="12">
        <v>30000</v>
      </c>
    </row>
    <row r="745" spans="1:3" hidden="1">
      <c r="A745" s="9">
        <v>12472</v>
      </c>
      <c r="B745" s="10"/>
      <c r="C745" s="13">
        <v>30000</v>
      </c>
    </row>
    <row r="746" spans="1:3" hidden="1">
      <c r="A746" s="7">
        <v>21094</v>
      </c>
      <c r="B746" s="8"/>
      <c r="C746" s="12">
        <v>30000</v>
      </c>
    </row>
    <row r="747" spans="1:3" hidden="1">
      <c r="A747" s="9">
        <v>26547</v>
      </c>
      <c r="B747" s="10"/>
      <c r="C747" s="13">
        <v>30000</v>
      </c>
    </row>
    <row r="748" spans="1:3" hidden="1">
      <c r="A748" s="7">
        <v>20877</v>
      </c>
      <c r="B748" s="8"/>
      <c r="C748" s="12">
        <v>30000</v>
      </c>
    </row>
    <row r="749" spans="1:3" hidden="1">
      <c r="A749" s="9">
        <v>12728</v>
      </c>
      <c r="B749" s="10"/>
      <c r="C749" s="13">
        <v>30000</v>
      </c>
    </row>
    <row r="750" spans="1:3" hidden="1">
      <c r="A750" s="9">
        <v>12273</v>
      </c>
      <c r="B750" s="10"/>
      <c r="C750" s="13">
        <v>30000</v>
      </c>
    </row>
    <row r="751" spans="1:3" hidden="1">
      <c r="A751" s="9">
        <v>22170</v>
      </c>
      <c r="B751" s="10"/>
      <c r="C751" s="13">
        <v>30000</v>
      </c>
    </row>
    <row r="752" spans="1:3" hidden="1">
      <c r="A752" s="7">
        <v>11047</v>
      </c>
      <c r="B752" s="8"/>
      <c r="C752" s="12">
        <v>30000</v>
      </c>
    </row>
    <row r="753" spans="1:3" hidden="1">
      <c r="A753" s="9">
        <v>19482</v>
      </c>
      <c r="B753" s="10"/>
      <c r="C753" s="13">
        <v>30000</v>
      </c>
    </row>
    <row r="754" spans="1:3" hidden="1">
      <c r="A754" s="7">
        <v>16489</v>
      </c>
      <c r="B754" s="8"/>
      <c r="C754" s="12">
        <v>30000</v>
      </c>
    </row>
    <row r="755" spans="1:3" hidden="1">
      <c r="A755" s="9">
        <v>15657</v>
      </c>
      <c r="B755" s="10"/>
      <c r="C755" s="13">
        <v>30000</v>
      </c>
    </row>
    <row r="756" spans="1:3" hidden="1">
      <c r="A756" s="9">
        <v>25649</v>
      </c>
      <c r="B756" s="10"/>
      <c r="C756" s="13">
        <v>30000</v>
      </c>
    </row>
    <row r="757" spans="1:3" hidden="1">
      <c r="A757" s="7">
        <v>20946</v>
      </c>
      <c r="B757" s="8"/>
      <c r="C757" s="12">
        <v>30000</v>
      </c>
    </row>
    <row r="758" spans="1:3" hidden="1">
      <c r="A758" s="7">
        <v>25553</v>
      </c>
      <c r="B758" s="8"/>
      <c r="C758" s="12">
        <v>30000</v>
      </c>
    </row>
    <row r="759" spans="1:3" hidden="1">
      <c r="A759" s="7">
        <v>13813</v>
      </c>
      <c r="B759" s="8"/>
      <c r="C759" s="12">
        <v>30000</v>
      </c>
    </row>
    <row r="760" spans="1:3" hidden="1">
      <c r="A760" s="7">
        <v>19650</v>
      </c>
      <c r="B760" s="8"/>
      <c r="C760" s="12">
        <v>30000</v>
      </c>
    </row>
    <row r="761" spans="1:3" hidden="1">
      <c r="A761" s="7">
        <v>12591</v>
      </c>
      <c r="B761" s="8"/>
      <c r="C761" s="12">
        <v>30000</v>
      </c>
    </row>
    <row r="762" spans="1:3" hidden="1">
      <c r="A762" s="7">
        <v>25693</v>
      </c>
      <c r="B762" s="8"/>
      <c r="C762" s="12">
        <v>30000</v>
      </c>
    </row>
    <row r="763" spans="1:3" hidden="1">
      <c r="A763" s="9">
        <v>20060</v>
      </c>
      <c r="B763" s="10"/>
      <c r="C763" s="13">
        <v>30000</v>
      </c>
    </row>
    <row r="764" spans="1:3" hidden="1">
      <c r="A764" s="9">
        <v>12503</v>
      </c>
      <c r="B764" s="10"/>
      <c r="C764" s="13">
        <v>30000</v>
      </c>
    </row>
    <row r="765" spans="1:3" hidden="1">
      <c r="A765" s="7">
        <v>23908</v>
      </c>
      <c r="B765" s="8"/>
      <c r="C765" s="12">
        <v>30000</v>
      </c>
    </row>
    <row r="766" spans="1:3" hidden="1">
      <c r="A766" s="9">
        <v>20839</v>
      </c>
      <c r="B766" s="10"/>
      <c r="C766" s="13">
        <v>30000</v>
      </c>
    </row>
    <row r="767" spans="1:3" hidden="1">
      <c r="A767" s="7">
        <v>22672</v>
      </c>
      <c r="B767" s="8"/>
      <c r="C767" s="12">
        <v>30000</v>
      </c>
    </row>
    <row r="768" spans="1:3" hidden="1">
      <c r="A768" s="9">
        <v>20919</v>
      </c>
      <c r="B768" s="10"/>
      <c r="C768" s="13">
        <v>30000</v>
      </c>
    </row>
    <row r="769" spans="1:3" hidden="1">
      <c r="A769" s="7">
        <v>12284</v>
      </c>
      <c r="B769" s="8"/>
      <c r="C769" s="12">
        <v>30000</v>
      </c>
    </row>
    <row r="770" spans="1:3" hidden="1">
      <c r="A770" s="9">
        <v>16390</v>
      </c>
      <c r="B770" s="10"/>
      <c r="C770" s="13">
        <v>30000</v>
      </c>
    </row>
    <row r="771" spans="1:3" hidden="1">
      <c r="A771" s="9">
        <v>24187</v>
      </c>
      <c r="B771" s="10"/>
      <c r="C771" s="13">
        <v>30000</v>
      </c>
    </row>
    <row r="772" spans="1:3" hidden="1">
      <c r="A772" s="9">
        <v>29094</v>
      </c>
      <c r="B772" s="10"/>
      <c r="C772" s="13">
        <v>30000</v>
      </c>
    </row>
    <row r="773" spans="1:3" hidden="1">
      <c r="A773" s="9">
        <v>13136</v>
      </c>
      <c r="B773" s="10"/>
      <c r="C773" s="13">
        <v>30000</v>
      </c>
    </row>
    <row r="774" spans="1:3" hidden="1">
      <c r="A774" s="7">
        <v>26928</v>
      </c>
      <c r="B774" s="8"/>
      <c r="C774" s="12">
        <v>30000</v>
      </c>
    </row>
    <row r="775" spans="1:3" hidden="1">
      <c r="A775" s="9">
        <v>20897</v>
      </c>
      <c r="B775" s="10"/>
      <c r="C775" s="13">
        <v>30000</v>
      </c>
    </row>
    <row r="776" spans="1:3" hidden="1">
      <c r="A776" s="9">
        <v>14154</v>
      </c>
      <c r="B776" s="10"/>
      <c r="C776" s="13">
        <v>30000</v>
      </c>
    </row>
    <row r="777" spans="1:3" hidden="1">
      <c r="A777" s="9">
        <v>11386</v>
      </c>
      <c r="B777" s="10"/>
      <c r="C777" s="13">
        <v>30000</v>
      </c>
    </row>
    <row r="778" spans="1:3" hidden="1">
      <c r="A778" s="9">
        <v>28379</v>
      </c>
      <c r="B778" s="10"/>
      <c r="C778" s="13">
        <v>30000</v>
      </c>
    </row>
    <row r="779" spans="1:3" hidden="1">
      <c r="A779" s="7">
        <v>16468</v>
      </c>
      <c r="B779" s="8"/>
      <c r="C779" s="12">
        <v>30000</v>
      </c>
    </row>
    <row r="780" spans="1:3" hidden="1">
      <c r="A780" s="9">
        <v>19174</v>
      </c>
      <c r="B780" s="10"/>
      <c r="C780" s="13">
        <v>30000</v>
      </c>
    </row>
    <row r="781" spans="1:3" hidden="1">
      <c r="A781" s="9">
        <v>13683</v>
      </c>
      <c r="B781" s="10"/>
      <c r="C781" s="13">
        <v>30000</v>
      </c>
    </row>
    <row r="782" spans="1:3" hidden="1">
      <c r="A782" s="7">
        <v>17848</v>
      </c>
      <c r="B782" s="8"/>
      <c r="C782" s="12">
        <v>30000</v>
      </c>
    </row>
    <row r="783" spans="1:3" hidden="1">
      <c r="A783" s="9">
        <v>24121</v>
      </c>
      <c r="B783" s="10"/>
      <c r="C783" s="13">
        <v>30000</v>
      </c>
    </row>
    <row r="784" spans="1:3" hidden="1">
      <c r="A784" s="7">
        <v>14785</v>
      </c>
      <c r="B784" s="8"/>
      <c r="C784" s="12">
        <v>30000</v>
      </c>
    </row>
    <row r="785" spans="1:3" hidden="1">
      <c r="A785" s="9">
        <v>22518</v>
      </c>
      <c r="B785" s="10"/>
      <c r="C785" s="13">
        <v>30000</v>
      </c>
    </row>
    <row r="786" spans="1:3" hidden="1">
      <c r="A786" s="7">
        <v>25918</v>
      </c>
      <c r="B786" s="8"/>
      <c r="C786" s="12">
        <v>30000</v>
      </c>
    </row>
    <row r="787" spans="1:3" hidden="1">
      <c r="A787" s="7">
        <v>20417</v>
      </c>
      <c r="B787" s="8"/>
      <c r="C787" s="12">
        <v>30000</v>
      </c>
    </row>
    <row r="788" spans="1:3" hidden="1">
      <c r="A788" s="9">
        <v>22974</v>
      </c>
      <c r="B788" s="10"/>
      <c r="C788" s="13">
        <v>30000</v>
      </c>
    </row>
    <row r="789" spans="1:3" hidden="1">
      <c r="A789" s="9">
        <v>18018</v>
      </c>
      <c r="B789" s="10"/>
      <c r="C789" s="13">
        <v>30000</v>
      </c>
    </row>
    <row r="790" spans="1:3" hidden="1">
      <c r="A790" s="7">
        <v>12568</v>
      </c>
      <c r="B790" s="8"/>
      <c r="C790" s="12">
        <v>30000</v>
      </c>
    </row>
    <row r="791" spans="1:3" hidden="1">
      <c r="A791" s="9">
        <v>14926</v>
      </c>
      <c r="B791" s="10"/>
      <c r="C791" s="13">
        <v>30000</v>
      </c>
    </row>
    <row r="792" spans="1:3" hidden="1">
      <c r="A792" s="7">
        <v>27771</v>
      </c>
      <c r="B792" s="8"/>
      <c r="C792" s="12">
        <v>30000</v>
      </c>
    </row>
    <row r="793" spans="1:3" hidden="1">
      <c r="A793" s="7">
        <v>22174</v>
      </c>
      <c r="B793" s="8"/>
      <c r="C793" s="12">
        <v>30000</v>
      </c>
    </row>
    <row r="794" spans="1:3" hidden="1">
      <c r="A794" s="9">
        <v>22439</v>
      </c>
      <c r="B794" s="10"/>
      <c r="C794" s="13">
        <v>30000</v>
      </c>
    </row>
    <row r="795" spans="1:3" hidden="1">
      <c r="A795" s="9">
        <v>25266</v>
      </c>
      <c r="B795" s="10"/>
      <c r="C795" s="13">
        <v>30000</v>
      </c>
    </row>
    <row r="796" spans="1:3" hidden="1">
      <c r="A796" s="9">
        <v>11139</v>
      </c>
      <c r="B796" s="10"/>
      <c r="C796" s="13">
        <v>30000</v>
      </c>
    </row>
    <row r="797" spans="1:3" hidden="1">
      <c r="A797" s="7">
        <v>11576</v>
      </c>
      <c r="B797" s="8"/>
      <c r="C797" s="12">
        <v>30000</v>
      </c>
    </row>
    <row r="798" spans="1:3" hidden="1">
      <c r="A798" s="9">
        <v>27169</v>
      </c>
      <c r="B798" s="10"/>
      <c r="C798" s="13">
        <v>30000</v>
      </c>
    </row>
    <row r="799" spans="1:3" hidden="1">
      <c r="A799" s="7">
        <v>19389</v>
      </c>
      <c r="B799" s="8"/>
      <c r="C799" s="12">
        <v>30000</v>
      </c>
    </row>
    <row r="800" spans="1:3" hidden="1">
      <c r="A800" s="9">
        <v>12718</v>
      </c>
      <c r="B800" s="10"/>
      <c r="C800" s="13">
        <v>30000</v>
      </c>
    </row>
    <row r="801" spans="1:3" hidden="1">
      <c r="A801" s="7">
        <v>15019</v>
      </c>
      <c r="B801" s="8"/>
      <c r="C801" s="12">
        <v>30000</v>
      </c>
    </row>
    <row r="802" spans="1:3" hidden="1">
      <c r="A802" s="9">
        <v>27814</v>
      </c>
      <c r="B802" s="10"/>
      <c r="C802" s="13">
        <v>30000</v>
      </c>
    </row>
    <row r="803" spans="1:3" hidden="1">
      <c r="A803" s="7">
        <v>22175</v>
      </c>
      <c r="B803" s="8"/>
      <c r="C803" s="12">
        <v>30000</v>
      </c>
    </row>
    <row r="804" spans="1:3" hidden="1">
      <c r="A804" s="9">
        <v>27824</v>
      </c>
      <c r="B804" s="10"/>
      <c r="C804" s="13">
        <v>30000</v>
      </c>
    </row>
    <row r="805" spans="1:3" hidden="1">
      <c r="A805" s="7">
        <v>12731</v>
      </c>
      <c r="B805" s="8"/>
      <c r="C805" s="12">
        <v>30000</v>
      </c>
    </row>
    <row r="806" spans="1:3" hidden="1">
      <c r="A806" s="7">
        <v>11383</v>
      </c>
      <c r="B806" s="8"/>
      <c r="C806" s="12">
        <v>30000</v>
      </c>
    </row>
    <row r="807" spans="1:3" hidden="1">
      <c r="A807" s="7">
        <v>20277</v>
      </c>
      <c r="B807" s="8"/>
      <c r="C807" s="12">
        <v>30000</v>
      </c>
    </row>
    <row r="808" spans="1:3" hidden="1">
      <c r="A808" s="7">
        <v>12389</v>
      </c>
      <c r="B808" s="8"/>
      <c r="C808" s="12">
        <v>30000</v>
      </c>
    </row>
    <row r="809" spans="1:3" hidden="1">
      <c r="A809" s="7">
        <v>17754</v>
      </c>
      <c r="B809" s="8"/>
      <c r="C809" s="12">
        <v>30000</v>
      </c>
    </row>
    <row r="810" spans="1:3" hidden="1">
      <c r="A810" s="7">
        <v>16549</v>
      </c>
      <c r="B810" s="8"/>
      <c r="C810" s="12">
        <v>30000</v>
      </c>
    </row>
    <row r="811" spans="1:3" hidden="1">
      <c r="A811" s="9">
        <v>20147</v>
      </c>
      <c r="B811" s="10"/>
      <c r="C811" s="13">
        <v>30000</v>
      </c>
    </row>
    <row r="812" spans="1:3" hidden="1">
      <c r="A812" s="7">
        <v>15612</v>
      </c>
      <c r="B812" s="8"/>
      <c r="C812" s="12">
        <v>30000</v>
      </c>
    </row>
    <row r="813" spans="1:3" hidden="1">
      <c r="A813" s="9">
        <v>15665</v>
      </c>
      <c r="B813" s="10"/>
      <c r="C813" s="13">
        <v>30000</v>
      </c>
    </row>
    <row r="814" spans="1:3" hidden="1">
      <c r="A814" s="7">
        <v>22610</v>
      </c>
      <c r="B814" s="8"/>
      <c r="C814" s="12">
        <v>30000</v>
      </c>
    </row>
    <row r="815" spans="1:3" hidden="1">
      <c r="A815" s="7">
        <v>25681</v>
      </c>
      <c r="B815" s="8"/>
      <c r="C815" s="12">
        <v>30000</v>
      </c>
    </row>
    <row r="816" spans="1:3" hidden="1">
      <c r="A816" s="9">
        <v>19491</v>
      </c>
      <c r="B816" s="10"/>
      <c r="C816" s="13">
        <v>30000</v>
      </c>
    </row>
    <row r="817" spans="1:3" hidden="1">
      <c r="A817" s="7">
        <v>11935</v>
      </c>
      <c r="B817" s="8"/>
      <c r="C817" s="12">
        <v>30000</v>
      </c>
    </row>
    <row r="818" spans="1:3" hidden="1">
      <c r="A818" s="9">
        <v>14092</v>
      </c>
      <c r="B818" s="10"/>
      <c r="C818" s="13">
        <v>30000</v>
      </c>
    </row>
    <row r="819" spans="1:3" hidden="1">
      <c r="A819" s="9">
        <v>25006</v>
      </c>
      <c r="B819" s="10"/>
      <c r="C819" s="13">
        <v>30000</v>
      </c>
    </row>
    <row r="820" spans="1:3" hidden="1">
      <c r="A820" s="7">
        <v>17369</v>
      </c>
      <c r="B820" s="8"/>
      <c r="C820" s="12">
        <v>30000</v>
      </c>
    </row>
    <row r="821" spans="1:3" hidden="1">
      <c r="A821" s="7">
        <v>23549</v>
      </c>
      <c r="B821" s="8"/>
      <c r="C821" s="12">
        <v>30000</v>
      </c>
    </row>
    <row r="822" spans="1:3" hidden="1">
      <c r="A822" s="7">
        <v>28609</v>
      </c>
      <c r="B822" s="8"/>
      <c r="C822" s="12">
        <v>30000</v>
      </c>
    </row>
    <row r="823" spans="1:3" hidden="1">
      <c r="A823" s="7">
        <v>22983</v>
      </c>
      <c r="B823" s="8"/>
      <c r="C823" s="12">
        <v>30000</v>
      </c>
    </row>
    <row r="824" spans="1:3" hidden="1">
      <c r="A824" s="9">
        <v>24745</v>
      </c>
      <c r="B824" s="10"/>
      <c r="C824" s="13">
        <v>30000</v>
      </c>
    </row>
    <row r="825" spans="1:3" hidden="1">
      <c r="A825" s="9">
        <v>13066</v>
      </c>
      <c r="B825" s="10"/>
      <c r="C825" s="13">
        <v>30000</v>
      </c>
    </row>
    <row r="826" spans="1:3" hidden="1">
      <c r="A826" s="7">
        <v>19223</v>
      </c>
      <c r="B826" s="8"/>
      <c r="C826" s="12">
        <v>30000</v>
      </c>
    </row>
    <row r="827" spans="1:3" hidden="1">
      <c r="A827" s="9">
        <v>18910</v>
      </c>
      <c r="B827" s="10"/>
      <c r="C827" s="13">
        <v>30000</v>
      </c>
    </row>
    <row r="828" spans="1:3" hidden="1">
      <c r="A828" s="9">
        <v>16725</v>
      </c>
      <c r="B828" s="10"/>
      <c r="C828" s="13">
        <v>30000</v>
      </c>
    </row>
    <row r="829" spans="1:3" hidden="1">
      <c r="A829" s="9">
        <v>14090</v>
      </c>
      <c r="B829" s="10"/>
      <c r="C829" s="13">
        <v>30000</v>
      </c>
    </row>
    <row r="830" spans="1:3" hidden="1">
      <c r="A830" s="9">
        <v>22014</v>
      </c>
      <c r="B830" s="10"/>
      <c r="C830" s="13">
        <v>30000</v>
      </c>
    </row>
    <row r="831" spans="1:3" hidden="1">
      <c r="A831" s="7">
        <v>23275</v>
      </c>
      <c r="B831" s="8"/>
      <c r="C831" s="12">
        <v>30000</v>
      </c>
    </row>
    <row r="832" spans="1:3" hidden="1">
      <c r="A832" s="9">
        <v>14514</v>
      </c>
      <c r="B832" s="10"/>
      <c r="C832" s="13">
        <v>30000</v>
      </c>
    </row>
    <row r="833" spans="1:3" hidden="1">
      <c r="A833" s="7">
        <v>14077</v>
      </c>
      <c r="B833" s="8"/>
      <c r="C833" s="12">
        <v>30000</v>
      </c>
    </row>
    <row r="834" spans="1:3" hidden="1">
      <c r="A834" s="7">
        <v>20758</v>
      </c>
      <c r="B834" s="8"/>
      <c r="C834" s="12">
        <v>30000</v>
      </c>
    </row>
    <row r="835" spans="1:3" hidden="1">
      <c r="A835" s="9">
        <v>18649</v>
      </c>
      <c r="B835" s="10"/>
      <c r="C835" s="13">
        <v>30000</v>
      </c>
    </row>
    <row r="836" spans="1:3" hidden="1">
      <c r="A836" s="7">
        <v>23256</v>
      </c>
      <c r="B836" s="8"/>
      <c r="C836" s="12">
        <v>30000</v>
      </c>
    </row>
    <row r="837" spans="1:3" hidden="1">
      <c r="A837" s="9">
        <v>12768</v>
      </c>
      <c r="B837" s="10"/>
      <c r="C837" s="13">
        <v>30000</v>
      </c>
    </row>
    <row r="838" spans="1:3" hidden="1">
      <c r="A838" s="7">
        <v>22971</v>
      </c>
      <c r="B838" s="8"/>
      <c r="C838" s="12">
        <v>30000</v>
      </c>
    </row>
    <row r="839" spans="1:3" hidden="1">
      <c r="A839" s="7">
        <v>17668</v>
      </c>
      <c r="B839" s="8"/>
      <c r="C839" s="12">
        <v>30000</v>
      </c>
    </row>
    <row r="840" spans="1:3" hidden="1">
      <c r="A840" s="7">
        <v>14271</v>
      </c>
      <c r="B840" s="8"/>
      <c r="C840" s="12">
        <v>30000</v>
      </c>
    </row>
    <row r="841" spans="1:3" hidden="1">
      <c r="A841" s="9">
        <v>18347</v>
      </c>
      <c r="B841" s="10"/>
      <c r="C841" s="13">
        <v>30000</v>
      </c>
    </row>
    <row r="842" spans="1:3" hidden="1">
      <c r="A842" s="9">
        <v>19217</v>
      </c>
      <c r="B842" s="10"/>
      <c r="C842" s="13">
        <v>30000</v>
      </c>
    </row>
    <row r="843" spans="1:3" hidden="1">
      <c r="A843" s="7">
        <v>15839</v>
      </c>
      <c r="B843" s="8"/>
      <c r="C843" s="12">
        <v>30000</v>
      </c>
    </row>
    <row r="844" spans="1:3" hidden="1">
      <c r="A844" s="7">
        <v>24955</v>
      </c>
      <c r="B844" s="8"/>
      <c r="C844" s="12">
        <v>30000</v>
      </c>
    </row>
    <row r="845" spans="1:3" hidden="1">
      <c r="A845" s="7">
        <v>14883</v>
      </c>
      <c r="B845" s="8"/>
      <c r="C845" s="12">
        <v>30000</v>
      </c>
    </row>
    <row r="846" spans="1:3" hidden="1">
      <c r="A846" s="7">
        <v>18322</v>
      </c>
      <c r="B846" s="8"/>
      <c r="C846" s="12">
        <v>30000</v>
      </c>
    </row>
    <row r="847" spans="1:3" hidden="1">
      <c r="A847" s="7">
        <v>14872</v>
      </c>
      <c r="B847" s="8"/>
      <c r="C847" s="12">
        <v>30000</v>
      </c>
    </row>
    <row r="848" spans="1:3" hidden="1">
      <c r="A848" s="9">
        <v>12029</v>
      </c>
      <c r="B848" s="10"/>
      <c r="C848" s="13">
        <v>30000</v>
      </c>
    </row>
    <row r="849" spans="1:3" hidden="1">
      <c r="A849" s="7">
        <v>20754</v>
      </c>
      <c r="B849" s="8"/>
      <c r="C849" s="12">
        <v>30000</v>
      </c>
    </row>
    <row r="850" spans="1:3" hidden="1">
      <c r="A850" s="7">
        <v>18329</v>
      </c>
      <c r="B850" s="8"/>
      <c r="C850" s="12">
        <v>30000</v>
      </c>
    </row>
    <row r="851" spans="1:3" hidden="1">
      <c r="A851" s="7">
        <v>14887</v>
      </c>
      <c r="B851" s="8"/>
      <c r="C851" s="12">
        <v>30000</v>
      </c>
    </row>
    <row r="852" spans="1:3" hidden="1">
      <c r="A852" s="7">
        <v>14332</v>
      </c>
      <c r="B852" s="8"/>
      <c r="C852" s="12">
        <v>30000</v>
      </c>
    </row>
    <row r="853" spans="1:3" hidden="1">
      <c r="A853" s="7">
        <v>22155</v>
      </c>
      <c r="B853" s="8"/>
      <c r="C853" s="12">
        <v>20000</v>
      </c>
    </row>
    <row r="854" spans="1:3" hidden="1">
      <c r="A854" s="9">
        <v>25940</v>
      </c>
      <c r="B854" s="10"/>
      <c r="C854" s="13">
        <v>20000</v>
      </c>
    </row>
    <row r="855" spans="1:3" hidden="1">
      <c r="A855" s="9">
        <v>16466</v>
      </c>
      <c r="B855" s="10"/>
      <c r="C855" s="13">
        <v>20000</v>
      </c>
    </row>
    <row r="856" spans="1:3" hidden="1">
      <c r="A856" s="7">
        <v>19273</v>
      </c>
      <c r="B856" s="8"/>
      <c r="C856" s="12">
        <v>20000</v>
      </c>
    </row>
    <row r="857" spans="1:3" hidden="1">
      <c r="A857" s="7">
        <v>20942</v>
      </c>
      <c r="B857" s="8"/>
      <c r="C857" s="12">
        <v>20000</v>
      </c>
    </row>
    <row r="858" spans="1:3" hidden="1">
      <c r="A858" s="7">
        <v>26863</v>
      </c>
      <c r="B858" s="8"/>
      <c r="C858" s="12">
        <v>20000</v>
      </c>
    </row>
    <row r="859" spans="1:3" hidden="1">
      <c r="A859" s="7">
        <v>29380</v>
      </c>
      <c r="B859" s="8"/>
      <c r="C859" s="12">
        <v>20000</v>
      </c>
    </row>
    <row r="860" spans="1:3" hidden="1">
      <c r="A860" s="9">
        <v>23986</v>
      </c>
      <c r="B860" s="10"/>
      <c r="C860" s="13">
        <v>20000</v>
      </c>
    </row>
    <row r="861" spans="1:3" hidden="1">
      <c r="A861" s="7">
        <v>12558</v>
      </c>
      <c r="B861" s="8"/>
      <c r="C861" s="12">
        <v>20000</v>
      </c>
    </row>
    <row r="862" spans="1:3" hidden="1">
      <c r="A862" s="7">
        <v>14813</v>
      </c>
      <c r="B862" s="8"/>
      <c r="C862" s="12">
        <v>20000</v>
      </c>
    </row>
    <row r="863" spans="1:3" hidden="1">
      <c r="A863" s="9">
        <v>26956</v>
      </c>
      <c r="B863" s="10"/>
      <c r="C863" s="13">
        <v>20000</v>
      </c>
    </row>
    <row r="864" spans="1:3" hidden="1">
      <c r="A864" s="7">
        <v>14517</v>
      </c>
      <c r="B864" s="8"/>
      <c r="C864" s="12">
        <v>20000</v>
      </c>
    </row>
    <row r="865" spans="1:3" hidden="1">
      <c r="A865" s="7">
        <v>16188</v>
      </c>
      <c r="B865" s="8"/>
      <c r="C865" s="12">
        <v>20000</v>
      </c>
    </row>
    <row r="866" spans="1:3" hidden="1">
      <c r="A866" s="9">
        <v>28412</v>
      </c>
      <c r="B866" s="10"/>
      <c r="C866" s="13">
        <v>20000</v>
      </c>
    </row>
    <row r="867" spans="1:3" hidden="1">
      <c r="A867" s="9">
        <v>25458</v>
      </c>
      <c r="B867" s="10"/>
      <c r="C867" s="13">
        <v>20000</v>
      </c>
    </row>
    <row r="868" spans="1:3" hidden="1">
      <c r="A868" s="9">
        <v>26852</v>
      </c>
      <c r="B868" s="10"/>
      <c r="C868" s="13">
        <v>20000</v>
      </c>
    </row>
    <row r="869" spans="1:3" hidden="1">
      <c r="A869" s="7">
        <v>15030</v>
      </c>
      <c r="B869" s="8"/>
      <c r="C869" s="12">
        <v>20000</v>
      </c>
    </row>
    <row r="870" spans="1:3" hidden="1">
      <c r="A870" s="9">
        <v>24065</v>
      </c>
      <c r="B870" s="10"/>
      <c r="C870" s="13">
        <v>20000</v>
      </c>
    </row>
    <row r="871" spans="1:3" hidden="1">
      <c r="A871" s="9">
        <v>17994</v>
      </c>
      <c r="B871" s="10"/>
      <c r="C871" s="13">
        <v>20000</v>
      </c>
    </row>
    <row r="872" spans="1:3" hidden="1">
      <c r="A872" s="7">
        <v>24273</v>
      </c>
      <c r="B872" s="8"/>
      <c r="C872" s="12">
        <v>20000</v>
      </c>
    </row>
    <row r="873" spans="1:3" hidden="1">
      <c r="A873" s="7">
        <v>19675</v>
      </c>
      <c r="B873" s="8"/>
      <c r="C873" s="12">
        <v>20000</v>
      </c>
    </row>
    <row r="874" spans="1:3" hidden="1">
      <c r="A874" s="7">
        <v>17845</v>
      </c>
      <c r="B874" s="8"/>
      <c r="C874" s="12">
        <v>20000</v>
      </c>
    </row>
    <row r="875" spans="1:3" hidden="1">
      <c r="A875" s="7">
        <v>25605</v>
      </c>
      <c r="B875" s="8"/>
      <c r="C875" s="12">
        <v>20000</v>
      </c>
    </row>
    <row r="876" spans="1:3" hidden="1">
      <c r="A876" s="9">
        <v>25460</v>
      </c>
      <c r="B876" s="10"/>
      <c r="C876" s="13">
        <v>20000</v>
      </c>
    </row>
    <row r="877" spans="1:3" hidden="1">
      <c r="A877" s="7">
        <v>12253</v>
      </c>
      <c r="B877" s="8"/>
      <c r="C877" s="12">
        <v>20000</v>
      </c>
    </row>
    <row r="878" spans="1:3" hidden="1">
      <c r="A878" s="9">
        <v>25559</v>
      </c>
      <c r="B878" s="10"/>
      <c r="C878" s="13">
        <v>20000</v>
      </c>
    </row>
    <row r="879" spans="1:3" hidden="1">
      <c r="A879" s="9">
        <v>28729</v>
      </c>
      <c r="B879" s="10"/>
      <c r="C879" s="13">
        <v>20000</v>
      </c>
    </row>
    <row r="880" spans="1:3" hidden="1">
      <c r="A880" s="7">
        <v>25026</v>
      </c>
      <c r="B880" s="8"/>
      <c r="C880" s="12">
        <v>20000</v>
      </c>
    </row>
    <row r="881" spans="1:3" hidden="1">
      <c r="A881" s="9">
        <v>13673</v>
      </c>
      <c r="B881" s="10"/>
      <c r="C881" s="13">
        <v>20000</v>
      </c>
    </row>
    <row r="882" spans="1:3" hidden="1">
      <c r="A882" s="9">
        <v>14135</v>
      </c>
      <c r="B882" s="10"/>
      <c r="C882" s="13">
        <v>20000</v>
      </c>
    </row>
    <row r="883" spans="1:3" hidden="1">
      <c r="A883" s="7">
        <v>12833</v>
      </c>
      <c r="B883" s="8"/>
      <c r="C883" s="12">
        <v>20000</v>
      </c>
    </row>
    <row r="884" spans="1:3" hidden="1">
      <c r="A884" s="7">
        <v>20962</v>
      </c>
      <c r="B884" s="8"/>
      <c r="C884" s="12">
        <v>20000</v>
      </c>
    </row>
    <row r="885" spans="1:3" hidden="1">
      <c r="A885" s="9">
        <v>24174</v>
      </c>
      <c r="B885" s="10"/>
      <c r="C885" s="13">
        <v>20000</v>
      </c>
    </row>
    <row r="886" spans="1:3" hidden="1">
      <c r="A886" s="9">
        <v>22527</v>
      </c>
      <c r="B886" s="10"/>
      <c r="C886" s="13">
        <v>20000</v>
      </c>
    </row>
    <row r="887" spans="1:3" hidden="1">
      <c r="A887" s="7">
        <v>21375</v>
      </c>
      <c r="B887" s="8"/>
      <c r="C887" s="12">
        <v>20000</v>
      </c>
    </row>
    <row r="888" spans="1:3" hidden="1">
      <c r="A888" s="7">
        <v>21738</v>
      </c>
      <c r="B888" s="8"/>
      <c r="C888" s="12">
        <v>20000</v>
      </c>
    </row>
    <row r="889" spans="1:3" hidden="1">
      <c r="A889" s="7">
        <v>20927</v>
      </c>
      <c r="B889" s="8"/>
      <c r="C889" s="12">
        <v>20000</v>
      </c>
    </row>
    <row r="890" spans="1:3" hidden="1">
      <c r="A890" s="9">
        <v>25665</v>
      </c>
      <c r="B890" s="10"/>
      <c r="C890" s="13">
        <v>20000</v>
      </c>
    </row>
    <row r="891" spans="1:3" hidden="1">
      <c r="A891" s="9">
        <v>26879</v>
      </c>
      <c r="B891" s="10"/>
      <c r="C891" s="13">
        <v>20000</v>
      </c>
    </row>
    <row r="892" spans="1:3" hidden="1">
      <c r="A892" s="9">
        <v>12629</v>
      </c>
      <c r="B892" s="10"/>
      <c r="C892" s="13">
        <v>20000</v>
      </c>
    </row>
    <row r="893" spans="1:3" hidden="1">
      <c r="A893" s="7">
        <v>20851</v>
      </c>
      <c r="B893" s="8"/>
      <c r="C893" s="12">
        <v>20000</v>
      </c>
    </row>
    <row r="894" spans="1:3" hidden="1">
      <c r="A894" s="9">
        <v>11381</v>
      </c>
      <c r="B894" s="10"/>
      <c r="C894" s="13">
        <v>20000</v>
      </c>
    </row>
    <row r="895" spans="1:3" hidden="1">
      <c r="A895" s="7">
        <v>28102</v>
      </c>
      <c r="B895" s="8"/>
      <c r="C895" s="12">
        <v>20000</v>
      </c>
    </row>
    <row r="896" spans="1:3" hidden="1">
      <c r="A896" s="7">
        <v>20994</v>
      </c>
      <c r="B896" s="8"/>
      <c r="C896" s="12">
        <v>20000</v>
      </c>
    </row>
    <row r="897" spans="1:3" hidden="1">
      <c r="A897" s="7">
        <v>11489</v>
      </c>
      <c r="B897" s="8"/>
      <c r="C897" s="12">
        <v>20000</v>
      </c>
    </row>
    <row r="898" spans="1:3" hidden="1">
      <c r="A898" s="7">
        <v>27165</v>
      </c>
      <c r="B898" s="8"/>
      <c r="C898" s="12">
        <v>20000</v>
      </c>
    </row>
    <row r="899" spans="1:3" hidden="1">
      <c r="A899" s="9">
        <v>14554</v>
      </c>
      <c r="B899" s="10"/>
      <c r="C899" s="13">
        <v>20000</v>
      </c>
    </row>
    <row r="900" spans="1:3" hidden="1">
      <c r="A900" s="9">
        <v>17894</v>
      </c>
      <c r="B900" s="10"/>
      <c r="C900" s="13">
        <v>20000</v>
      </c>
    </row>
    <row r="901" spans="1:3" hidden="1">
      <c r="A901" s="7">
        <v>23915</v>
      </c>
      <c r="B901" s="8"/>
      <c r="C901" s="12">
        <v>20000</v>
      </c>
    </row>
    <row r="902" spans="1:3" hidden="1">
      <c r="A902" s="7">
        <v>27878</v>
      </c>
      <c r="B902" s="8"/>
      <c r="C902" s="12">
        <v>20000</v>
      </c>
    </row>
    <row r="903" spans="1:3" hidden="1">
      <c r="A903" s="9">
        <v>25752</v>
      </c>
      <c r="B903" s="10"/>
      <c r="C903" s="13">
        <v>20000</v>
      </c>
    </row>
    <row r="904" spans="1:3" hidden="1">
      <c r="A904" s="9">
        <v>25512</v>
      </c>
      <c r="B904" s="10"/>
      <c r="C904" s="13">
        <v>20000</v>
      </c>
    </row>
    <row r="905" spans="1:3" hidden="1">
      <c r="A905" s="7">
        <v>20977</v>
      </c>
      <c r="B905" s="8"/>
      <c r="C905" s="12">
        <v>20000</v>
      </c>
    </row>
    <row r="906" spans="1:3" hidden="1">
      <c r="A906" s="9">
        <v>13690</v>
      </c>
      <c r="B906" s="10"/>
      <c r="C906" s="13">
        <v>20000</v>
      </c>
    </row>
    <row r="907" spans="1:3" hidden="1">
      <c r="A907" s="7">
        <v>24151</v>
      </c>
      <c r="B907" s="8"/>
      <c r="C907" s="12">
        <v>20000</v>
      </c>
    </row>
    <row r="908" spans="1:3" hidden="1">
      <c r="A908" s="9">
        <v>17882</v>
      </c>
      <c r="B908" s="10"/>
      <c r="C908" s="13">
        <v>20000</v>
      </c>
    </row>
    <row r="909" spans="1:3" hidden="1">
      <c r="A909" s="7">
        <v>20171</v>
      </c>
      <c r="B909" s="8"/>
      <c r="C909" s="12">
        <v>20000</v>
      </c>
    </row>
    <row r="910" spans="1:3" hidden="1">
      <c r="A910" s="9">
        <v>28488</v>
      </c>
      <c r="B910" s="10"/>
      <c r="C910" s="13">
        <v>20000</v>
      </c>
    </row>
    <row r="911" spans="1:3" hidden="1">
      <c r="A911" s="9">
        <v>12236</v>
      </c>
      <c r="B911" s="10"/>
      <c r="C911" s="13">
        <v>20000</v>
      </c>
    </row>
    <row r="912" spans="1:3" hidden="1">
      <c r="A912" s="7">
        <v>13662</v>
      </c>
      <c r="B912" s="8"/>
      <c r="C912" s="12">
        <v>20000</v>
      </c>
    </row>
    <row r="913" spans="1:3" hidden="1">
      <c r="A913" s="9">
        <v>19331</v>
      </c>
      <c r="B913" s="10"/>
      <c r="C913" s="13">
        <v>20000</v>
      </c>
    </row>
    <row r="914" spans="1:3" hidden="1">
      <c r="A914" s="9">
        <v>19748</v>
      </c>
      <c r="B914" s="10"/>
      <c r="C914" s="13">
        <v>20000</v>
      </c>
    </row>
    <row r="915" spans="1:3" hidden="1">
      <c r="A915" s="9">
        <v>27835</v>
      </c>
      <c r="B915" s="10"/>
      <c r="C915" s="13">
        <v>20000</v>
      </c>
    </row>
    <row r="916" spans="1:3" hidden="1">
      <c r="A916" s="9">
        <v>27218</v>
      </c>
      <c r="B916" s="10"/>
      <c r="C916" s="13">
        <v>20000</v>
      </c>
    </row>
    <row r="917" spans="1:3" hidden="1">
      <c r="A917" s="9">
        <v>18058</v>
      </c>
      <c r="B917" s="10"/>
      <c r="C917" s="13">
        <v>20000</v>
      </c>
    </row>
    <row r="918" spans="1:3" hidden="1">
      <c r="A918" s="7">
        <v>25347</v>
      </c>
      <c r="B918" s="8"/>
      <c r="C918" s="12">
        <v>20000</v>
      </c>
    </row>
    <row r="919" spans="1:3" hidden="1">
      <c r="A919" s="7">
        <v>26248</v>
      </c>
      <c r="B919" s="8"/>
      <c r="C919" s="12">
        <v>20000</v>
      </c>
    </row>
    <row r="920" spans="1:3" hidden="1">
      <c r="A920" s="7">
        <v>27040</v>
      </c>
      <c r="B920" s="8"/>
      <c r="C920" s="12">
        <v>20000</v>
      </c>
    </row>
    <row r="921" spans="1:3" hidden="1">
      <c r="A921" s="7">
        <v>20084</v>
      </c>
      <c r="B921" s="8"/>
      <c r="C921" s="12">
        <v>20000</v>
      </c>
    </row>
    <row r="922" spans="1:3" hidden="1">
      <c r="A922" s="7">
        <v>23797</v>
      </c>
      <c r="B922" s="8"/>
      <c r="C922" s="12">
        <v>20000</v>
      </c>
    </row>
    <row r="923" spans="1:3" hidden="1">
      <c r="A923" s="7">
        <v>26270</v>
      </c>
      <c r="B923" s="8"/>
      <c r="C923" s="12">
        <v>20000</v>
      </c>
    </row>
    <row r="924" spans="1:3" hidden="1">
      <c r="A924" s="9">
        <v>25343</v>
      </c>
      <c r="B924" s="10"/>
      <c r="C924" s="13">
        <v>20000</v>
      </c>
    </row>
    <row r="925" spans="1:3" hidden="1">
      <c r="A925" s="9">
        <v>13714</v>
      </c>
      <c r="B925" s="10"/>
      <c r="C925" s="13">
        <v>20000</v>
      </c>
    </row>
    <row r="926" spans="1:3" hidden="1">
      <c r="A926" s="9">
        <v>23801</v>
      </c>
      <c r="B926" s="10"/>
      <c r="C926" s="13">
        <v>20000</v>
      </c>
    </row>
    <row r="927" spans="1:3" hidden="1">
      <c r="A927" s="9">
        <v>13507</v>
      </c>
      <c r="B927" s="10"/>
      <c r="C927" s="13">
        <v>10000</v>
      </c>
    </row>
    <row r="928" spans="1:3" hidden="1">
      <c r="A928" s="9">
        <v>20870</v>
      </c>
      <c r="B928" s="10"/>
      <c r="C928" s="13">
        <v>10000</v>
      </c>
    </row>
    <row r="929" spans="1:3" hidden="1">
      <c r="A929" s="9">
        <v>22400</v>
      </c>
      <c r="B929" s="10"/>
      <c r="C929" s="13">
        <v>10000</v>
      </c>
    </row>
    <row r="930" spans="1:3" hidden="1">
      <c r="A930" s="9">
        <v>28380</v>
      </c>
      <c r="B930" s="10"/>
      <c r="C930" s="13">
        <v>10000</v>
      </c>
    </row>
    <row r="931" spans="1:3" hidden="1">
      <c r="A931" s="7">
        <v>17891</v>
      </c>
      <c r="B931" s="8"/>
      <c r="C931" s="12">
        <v>10000</v>
      </c>
    </row>
    <row r="932" spans="1:3" hidden="1">
      <c r="A932" s="9">
        <v>16259</v>
      </c>
      <c r="B932" s="10"/>
      <c r="C932" s="13">
        <v>10000</v>
      </c>
    </row>
    <row r="933" spans="1:3" hidden="1">
      <c r="A933" s="7">
        <v>17703</v>
      </c>
      <c r="B933" s="8"/>
      <c r="C933" s="12">
        <v>10000</v>
      </c>
    </row>
    <row r="934" spans="1:3" hidden="1">
      <c r="A934" s="7">
        <v>24185</v>
      </c>
      <c r="B934" s="8"/>
      <c r="C934" s="12">
        <v>10000</v>
      </c>
    </row>
    <row r="935" spans="1:3" hidden="1">
      <c r="A935" s="9">
        <v>19291</v>
      </c>
      <c r="B935" s="10"/>
      <c r="C935" s="13">
        <v>10000</v>
      </c>
    </row>
    <row r="936" spans="1:3" hidden="1">
      <c r="A936" s="9">
        <v>16438</v>
      </c>
      <c r="B936" s="10"/>
      <c r="C936" s="13">
        <v>10000</v>
      </c>
    </row>
    <row r="937" spans="1:3" hidden="1">
      <c r="A937" s="9">
        <v>16200</v>
      </c>
      <c r="B937" s="10"/>
      <c r="C937" s="13">
        <v>10000</v>
      </c>
    </row>
    <row r="938" spans="1:3" hidden="1">
      <c r="A938" s="9">
        <v>19461</v>
      </c>
      <c r="B938" s="10"/>
      <c r="C938" s="13">
        <v>10000</v>
      </c>
    </row>
    <row r="939" spans="1:3" hidden="1">
      <c r="A939" s="9">
        <v>16514</v>
      </c>
      <c r="B939" s="10"/>
      <c r="C939" s="13">
        <v>10000</v>
      </c>
    </row>
    <row r="940" spans="1:3" hidden="1">
      <c r="A940" s="7">
        <v>12274</v>
      </c>
      <c r="B940" s="8"/>
      <c r="C940" s="12">
        <v>10000</v>
      </c>
    </row>
    <row r="941" spans="1:3" hidden="1">
      <c r="A941" s="7">
        <v>24149</v>
      </c>
      <c r="B941" s="8"/>
      <c r="C941" s="12">
        <v>10000</v>
      </c>
    </row>
    <row r="942" spans="1:3" hidden="1">
      <c r="A942" s="9">
        <v>24140</v>
      </c>
      <c r="B942" s="10"/>
      <c r="C942" s="13">
        <v>10000</v>
      </c>
    </row>
    <row r="943" spans="1:3" hidden="1">
      <c r="A943" s="7">
        <v>20970</v>
      </c>
      <c r="B943" s="8"/>
      <c r="C943" s="12">
        <v>10000</v>
      </c>
    </row>
    <row r="944" spans="1:3" hidden="1">
      <c r="A944" s="9">
        <v>26818</v>
      </c>
      <c r="B944" s="10"/>
      <c r="C944" s="13">
        <v>10000</v>
      </c>
    </row>
    <row r="945" spans="1:3" hidden="1">
      <c r="A945" s="9">
        <v>12234</v>
      </c>
      <c r="B945" s="10"/>
      <c r="C945" s="13">
        <v>10000</v>
      </c>
    </row>
    <row r="946" spans="1:3" hidden="1">
      <c r="A946" s="7">
        <v>28683</v>
      </c>
      <c r="B946" s="8"/>
      <c r="C946" s="12">
        <v>10000</v>
      </c>
    </row>
    <row r="947" spans="1:3" hidden="1">
      <c r="A947" s="9">
        <v>23993</v>
      </c>
      <c r="B947" s="10"/>
      <c r="C947" s="13">
        <v>10000</v>
      </c>
    </row>
    <row r="948" spans="1:3" hidden="1">
      <c r="A948" s="9">
        <v>14798</v>
      </c>
      <c r="B948" s="10"/>
      <c r="C948" s="13">
        <v>10000</v>
      </c>
    </row>
    <row r="949" spans="1:3" hidden="1">
      <c r="A949" s="9">
        <v>23979</v>
      </c>
      <c r="B949" s="10"/>
      <c r="C949" s="13">
        <v>10000</v>
      </c>
    </row>
    <row r="950" spans="1:3" hidden="1">
      <c r="A950" s="9">
        <v>20797</v>
      </c>
      <c r="B950" s="10"/>
      <c r="C950" s="13">
        <v>10000</v>
      </c>
    </row>
    <row r="951" spans="1:3" hidden="1">
      <c r="A951" s="7">
        <v>22402</v>
      </c>
      <c r="B951" s="8"/>
      <c r="C951" s="12">
        <v>10000</v>
      </c>
    </row>
    <row r="952" spans="1:3" hidden="1">
      <c r="A952" s="9">
        <v>15465</v>
      </c>
      <c r="B952" s="10"/>
      <c r="C952" s="13">
        <v>10000</v>
      </c>
    </row>
    <row r="953" spans="1:3" hidden="1">
      <c r="A953" s="7">
        <v>23963</v>
      </c>
      <c r="B953" s="8"/>
      <c r="C953" s="12">
        <v>10000</v>
      </c>
    </row>
    <row r="954" spans="1:3" hidden="1">
      <c r="A954" s="9">
        <v>17907</v>
      </c>
      <c r="B954" s="10"/>
      <c r="C954" s="13">
        <v>10000</v>
      </c>
    </row>
    <row r="955" spans="1:3" hidden="1">
      <c r="A955" s="9">
        <v>12212</v>
      </c>
      <c r="B955" s="10"/>
      <c r="C955" s="13">
        <v>10000</v>
      </c>
    </row>
    <row r="956" spans="1:3" hidden="1">
      <c r="A956" s="7">
        <v>25529</v>
      </c>
      <c r="B956" s="8"/>
      <c r="C956" s="12">
        <v>10000</v>
      </c>
    </row>
    <row r="957" spans="1:3" hidden="1">
      <c r="A957" s="7">
        <v>19445</v>
      </c>
      <c r="B957" s="8"/>
      <c r="C957" s="12">
        <v>10000</v>
      </c>
    </row>
    <row r="958" spans="1:3" hidden="1">
      <c r="A958" s="7">
        <v>17843</v>
      </c>
      <c r="B958" s="8"/>
      <c r="C958" s="12">
        <v>10000</v>
      </c>
    </row>
    <row r="959" spans="1:3" hidden="1">
      <c r="A959" s="9">
        <v>12585</v>
      </c>
      <c r="B959" s="10"/>
      <c r="C959" s="13">
        <v>10000</v>
      </c>
    </row>
    <row r="960" spans="1:3" hidden="1">
      <c r="A960" s="7">
        <v>16043</v>
      </c>
      <c r="B960" s="8"/>
      <c r="C960" s="12">
        <v>10000</v>
      </c>
    </row>
    <row r="961" spans="1:3" hidden="1">
      <c r="A961" s="9">
        <v>22399</v>
      </c>
      <c r="B961" s="10"/>
      <c r="C961" s="13">
        <v>10000</v>
      </c>
    </row>
    <row r="962" spans="1:3" hidden="1">
      <c r="A962" s="9">
        <v>25313</v>
      </c>
      <c r="B962" s="10"/>
      <c r="C962" s="13">
        <v>10000</v>
      </c>
    </row>
    <row r="963" spans="1:3" hidden="1">
      <c r="A963" s="9">
        <v>26849</v>
      </c>
      <c r="B963" s="10"/>
      <c r="C963" s="13">
        <v>10000</v>
      </c>
    </row>
    <row r="964" spans="1:3" hidden="1">
      <c r="A964" s="9">
        <v>11340</v>
      </c>
      <c r="B964" s="10"/>
      <c r="C964" s="13">
        <v>10000</v>
      </c>
    </row>
    <row r="965" spans="1:3" hidden="1">
      <c r="A965" s="9">
        <v>25555</v>
      </c>
      <c r="B965" s="10"/>
      <c r="C965" s="13">
        <v>10000</v>
      </c>
    </row>
    <row r="966" spans="1:3" hidden="1">
      <c r="A966" s="7">
        <v>17702</v>
      </c>
      <c r="B966" s="8"/>
      <c r="C966" s="12">
        <v>10000</v>
      </c>
    </row>
    <row r="967" spans="1:3" hidden="1">
      <c r="A967" s="7">
        <v>13981</v>
      </c>
      <c r="B967" s="8"/>
      <c r="C967" s="12">
        <v>10000</v>
      </c>
    </row>
    <row r="968" spans="1:3" hidden="1">
      <c r="A968" s="7">
        <v>28468</v>
      </c>
      <c r="B968" s="8"/>
      <c r="C968" s="12">
        <v>10000</v>
      </c>
    </row>
    <row r="969" spans="1:3" hidden="1">
      <c r="A969" s="7">
        <v>12231</v>
      </c>
      <c r="B969" s="8"/>
      <c r="C969" s="12">
        <v>10000</v>
      </c>
    </row>
    <row r="970" spans="1:3" hidden="1">
      <c r="A970" s="7">
        <v>24061</v>
      </c>
      <c r="B970" s="8"/>
      <c r="C970" s="12">
        <v>10000</v>
      </c>
    </row>
    <row r="971" spans="1:3" hidden="1">
      <c r="A971" s="7">
        <v>14545</v>
      </c>
      <c r="B971" s="8"/>
      <c r="C971" s="12">
        <v>10000</v>
      </c>
    </row>
    <row r="972" spans="1:3" hidden="1">
      <c r="A972" s="9">
        <v>24201</v>
      </c>
      <c r="B972" s="10"/>
      <c r="C972" s="13">
        <v>10000</v>
      </c>
    </row>
    <row r="973" spans="1:3" hidden="1">
      <c r="A973" s="7">
        <v>14804</v>
      </c>
      <c r="B973" s="8"/>
      <c r="C973" s="12">
        <v>10000</v>
      </c>
    </row>
    <row r="974" spans="1:3" hidden="1">
      <c r="A974" s="7">
        <v>14696</v>
      </c>
      <c r="B974" s="8"/>
      <c r="C974" s="12">
        <v>10000</v>
      </c>
    </row>
    <row r="975" spans="1:3" hidden="1">
      <c r="A975" s="7">
        <v>14544</v>
      </c>
      <c r="B975" s="8"/>
      <c r="C975" s="12">
        <v>10000</v>
      </c>
    </row>
    <row r="976" spans="1:3" hidden="1">
      <c r="A976" s="9">
        <v>11378</v>
      </c>
      <c r="B976" s="10"/>
      <c r="C976" s="13">
        <v>10000</v>
      </c>
    </row>
    <row r="977" spans="1:3" hidden="1">
      <c r="A977" s="7">
        <v>25906</v>
      </c>
      <c r="B977" s="8"/>
      <c r="C977" s="12">
        <v>10000</v>
      </c>
    </row>
    <row r="978" spans="1:3" hidden="1">
      <c r="A978" s="9">
        <v>25923</v>
      </c>
      <c r="B978" s="10"/>
      <c r="C978" s="13">
        <v>10000</v>
      </c>
    </row>
    <row r="979" spans="1:3" hidden="1">
      <c r="A979" s="9">
        <v>20974</v>
      </c>
      <c r="B979" s="10"/>
      <c r="C979" s="13">
        <v>10000</v>
      </c>
    </row>
    <row r="980" spans="1:3" hidden="1">
      <c r="A980" s="7">
        <v>16410</v>
      </c>
      <c r="B980" s="8"/>
      <c r="C980" s="12">
        <v>10000</v>
      </c>
    </row>
    <row r="981" spans="1:3" hidden="1">
      <c r="A981" s="9">
        <v>19508</v>
      </c>
      <c r="B981" s="10"/>
      <c r="C981" s="13">
        <v>10000</v>
      </c>
    </row>
    <row r="982" spans="1:3" hidden="1">
      <c r="A982" s="9">
        <v>29424</v>
      </c>
      <c r="B982" s="10"/>
      <c r="C982" s="13">
        <v>10000</v>
      </c>
    </row>
    <row r="983" spans="1:3" hidden="1">
      <c r="A983" s="7">
        <v>19183</v>
      </c>
      <c r="B983" s="8"/>
      <c r="C983" s="12">
        <v>10000</v>
      </c>
    </row>
    <row r="984" spans="1:3" hidden="1">
      <c r="A984" s="9">
        <v>13572</v>
      </c>
      <c r="B984" s="10"/>
      <c r="C984" s="13">
        <v>10000</v>
      </c>
    </row>
    <row r="985" spans="1:3" hidden="1">
      <c r="A985" s="9">
        <v>22538</v>
      </c>
      <c r="B985" s="10"/>
      <c r="C985" s="13">
        <v>10000</v>
      </c>
    </row>
    <row r="986" spans="1:3" hidden="1">
      <c r="A986" s="7">
        <v>19305</v>
      </c>
      <c r="B986" s="8"/>
      <c r="C986" s="12">
        <v>10000</v>
      </c>
    </row>
    <row r="987" spans="1:3" hidden="1">
      <c r="A987" s="7">
        <v>12581</v>
      </c>
      <c r="B987" s="8"/>
      <c r="C987" s="12">
        <v>10000</v>
      </c>
    </row>
    <row r="988" spans="1:3" hidden="1">
      <c r="A988" s="9">
        <v>23962</v>
      </c>
      <c r="B988" s="10"/>
      <c r="C988" s="13">
        <v>10000</v>
      </c>
    </row>
    <row r="989" spans="1:3" hidden="1">
      <c r="A989" s="9">
        <v>21365</v>
      </c>
      <c r="B989" s="10"/>
      <c r="C989" s="13">
        <v>10000</v>
      </c>
    </row>
    <row r="990" spans="1:3" hidden="1">
      <c r="A990" s="7">
        <v>22381</v>
      </c>
      <c r="B990" s="8"/>
      <c r="C990" s="12">
        <v>10000</v>
      </c>
    </row>
    <row r="991" spans="1:3" hidden="1">
      <c r="A991" s="9">
        <v>19255</v>
      </c>
      <c r="B991" s="10"/>
      <c r="C991" s="13">
        <v>10000</v>
      </c>
    </row>
    <row r="992" spans="1:3" hidden="1">
      <c r="A992" s="9">
        <v>14547</v>
      </c>
      <c r="B992" s="10"/>
      <c r="C992" s="13">
        <v>10000</v>
      </c>
    </row>
    <row r="993" spans="1:3" hidden="1">
      <c r="A993" s="7">
        <v>14805</v>
      </c>
      <c r="B993" s="8"/>
      <c r="C993" s="12">
        <v>10000</v>
      </c>
    </row>
    <row r="994" spans="1:3" hidden="1">
      <c r="A994" s="9">
        <v>29447</v>
      </c>
      <c r="B994" s="10"/>
      <c r="C994" s="13">
        <v>10000</v>
      </c>
    </row>
    <row r="995" spans="1:3" hidden="1">
      <c r="A995" s="7">
        <v>16559</v>
      </c>
      <c r="B995" s="8"/>
      <c r="C995" s="12">
        <v>10000</v>
      </c>
    </row>
    <row r="996" spans="1:3" hidden="1">
      <c r="A996" s="9">
        <v>15450</v>
      </c>
      <c r="B996" s="10"/>
      <c r="C996" s="13">
        <v>10000</v>
      </c>
    </row>
    <row r="997" spans="1:3" hidden="1">
      <c r="A997" s="7">
        <v>15629</v>
      </c>
      <c r="B997" s="8"/>
      <c r="C997" s="12">
        <v>10000</v>
      </c>
    </row>
    <row r="998" spans="1:3" hidden="1">
      <c r="A998" s="7">
        <v>20076</v>
      </c>
      <c r="B998" s="8"/>
      <c r="C998" s="12">
        <v>10000</v>
      </c>
    </row>
    <row r="999" spans="1:3" hidden="1">
      <c r="A999" s="7">
        <v>23248</v>
      </c>
      <c r="B999" s="8"/>
      <c r="C999" s="12">
        <v>10000</v>
      </c>
    </row>
    <row r="1000" spans="1:3" hidden="1">
      <c r="A1000" s="7">
        <v>19664</v>
      </c>
      <c r="B1000" s="14"/>
    </row>
    <row r="1001" spans="1:3" hidden="1">
      <c r="A1001" s="9">
        <v>12121</v>
      </c>
    </row>
  </sheetData>
  <conditionalFormatting sqref="B3">
    <cfRule type="top10" dxfId="5" priority="7" rank="5"/>
  </conditionalFormatting>
  <conditionalFormatting sqref="B3:B7">
    <cfRule type="dataBar" priority="1">
      <dataBar showValue="0">
        <cfvo type="min"/>
        <cfvo type="max"/>
        <color rgb="FF638EC6"/>
      </dataBar>
      <extLst>
        <ext xmlns:x14="http://schemas.microsoft.com/office/spreadsheetml/2009/9/main" uri="{B025F937-C7B1-47D3-B67F-A62EFF666E3E}">
          <x14:id>{9222FC82-618E-4675-877E-9A6D7EF40A88}</x14:id>
        </ext>
      </extLst>
    </cfRule>
    <cfRule type="dataBar" priority="2">
      <dataBar>
        <cfvo type="min"/>
        <cfvo type="max"/>
        <color rgb="FFD6007B"/>
      </dataBar>
      <extLst>
        <ext xmlns:x14="http://schemas.microsoft.com/office/spreadsheetml/2009/9/main" uri="{B025F937-C7B1-47D3-B67F-A62EFF666E3E}">
          <x14:id>{A4513483-2694-4042-B868-8E3D55C8E708}</x14:id>
        </ext>
      </extLst>
    </cfRule>
  </conditionalFormatting>
  <conditionalFormatting sqref="B4">
    <cfRule type="top10" dxfId="4" priority="6" rank="5"/>
  </conditionalFormatting>
  <conditionalFormatting sqref="B5">
    <cfRule type="top10" dxfId="3" priority="5" rank="5"/>
  </conditionalFormatting>
  <conditionalFormatting sqref="B6">
    <cfRule type="top10" dxfId="2" priority="4" rank="5"/>
  </conditionalFormatting>
  <conditionalFormatting sqref="B7">
    <cfRule type="top10" dxfId="1" priority="3" rank="5"/>
  </conditionalFormatting>
  <conditionalFormatting sqref="C1:C1048576">
    <cfRule type="top10" dxfId="0" priority="8" rank="5"/>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9222FC82-618E-4675-877E-9A6D7EF40A88}">
            <x14:dataBar minLength="0" maxLength="100" gradient="0">
              <x14:cfvo type="autoMin"/>
              <x14:cfvo type="autoMax"/>
              <x14:negativeFillColor rgb="FFFF0000"/>
              <x14:axisColor rgb="FF000000"/>
            </x14:dataBar>
          </x14:cfRule>
          <x14:cfRule type="dataBar" id="{A4513483-2694-4042-B868-8E3D55C8E708}">
            <x14:dataBar minLength="0" maxLength="100" gradient="0">
              <x14:cfvo type="autoMin"/>
              <x14:cfvo type="autoMax"/>
              <x14:negativeFillColor rgb="FFFF0000"/>
              <x14:axisColor rgb="FF000000"/>
            </x14:dataBar>
          </x14:cfRule>
          <xm:sqref>B3:B7</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FF97-95E5-4472-8A23-122902138B69}">
  <dimension ref="A1:B146"/>
  <sheetViews>
    <sheetView workbookViewId="0">
      <selection activeCell="H138" sqref="H138"/>
    </sheetView>
  </sheetViews>
  <sheetFormatPr defaultRowHeight="14.4"/>
  <cols>
    <col min="1" max="1" width="13.109375" bestFit="1" customWidth="1"/>
    <col min="2" max="2" width="11.33203125" bestFit="1" customWidth="1"/>
  </cols>
  <sheetData>
    <row r="1" spans="1:2">
      <c r="A1" s="3" t="s">
        <v>41</v>
      </c>
      <c r="B1" t="s">
        <v>67</v>
      </c>
    </row>
    <row r="2" spans="1:2">
      <c r="A2" s="4">
        <v>11249</v>
      </c>
      <c r="B2">
        <v>3</v>
      </c>
    </row>
    <row r="3" spans="1:2">
      <c r="A3" s="4">
        <v>11259</v>
      </c>
      <c r="B3">
        <v>4</v>
      </c>
    </row>
    <row r="4" spans="1:2">
      <c r="A4" s="4">
        <v>11270</v>
      </c>
      <c r="B4">
        <v>3</v>
      </c>
    </row>
    <row r="5" spans="1:2">
      <c r="A5" s="4">
        <v>11287</v>
      </c>
      <c r="B5">
        <v>3</v>
      </c>
    </row>
    <row r="6" spans="1:2">
      <c r="A6" s="4">
        <v>11292</v>
      </c>
      <c r="B6">
        <v>3</v>
      </c>
    </row>
    <row r="7" spans="1:2">
      <c r="A7" s="4">
        <v>11303</v>
      </c>
      <c r="B7">
        <v>3</v>
      </c>
    </row>
    <row r="8" spans="1:2">
      <c r="A8" s="4">
        <v>11451</v>
      </c>
      <c r="B8">
        <v>4</v>
      </c>
    </row>
    <row r="9" spans="1:2">
      <c r="A9" s="4">
        <v>11453</v>
      </c>
      <c r="B9">
        <v>3</v>
      </c>
    </row>
    <row r="10" spans="1:2">
      <c r="A10" s="4">
        <v>12056</v>
      </c>
      <c r="B10">
        <v>3</v>
      </c>
    </row>
    <row r="11" spans="1:2">
      <c r="A11" s="4">
        <v>12133</v>
      </c>
      <c r="B11">
        <v>3</v>
      </c>
    </row>
    <row r="12" spans="1:2">
      <c r="A12" s="4">
        <v>12205</v>
      </c>
      <c r="B12">
        <v>4</v>
      </c>
    </row>
    <row r="13" spans="1:2">
      <c r="A13" s="4">
        <v>12332</v>
      </c>
      <c r="B13">
        <v>3</v>
      </c>
    </row>
    <row r="14" spans="1:2">
      <c r="A14" s="4">
        <v>12344</v>
      </c>
      <c r="B14">
        <v>3</v>
      </c>
    </row>
    <row r="15" spans="1:2">
      <c r="A15" s="4">
        <v>12664</v>
      </c>
      <c r="B15">
        <v>4</v>
      </c>
    </row>
    <row r="16" spans="1:2">
      <c r="A16" s="4">
        <v>12666</v>
      </c>
      <c r="B16">
        <v>4</v>
      </c>
    </row>
    <row r="17" spans="1:2">
      <c r="A17" s="4">
        <v>12678</v>
      </c>
      <c r="B17">
        <v>4</v>
      </c>
    </row>
    <row r="18" spans="1:2">
      <c r="A18" s="4">
        <v>12697</v>
      </c>
      <c r="B18">
        <v>4</v>
      </c>
    </row>
    <row r="19" spans="1:2">
      <c r="A19" s="4">
        <v>12705</v>
      </c>
      <c r="B19">
        <v>4</v>
      </c>
    </row>
    <row r="20" spans="1:2">
      <c r="A20" s="4">
        <v>13216</v>
      </c>
      <c r="B20">
        <v>3</v>
      </c>
    </row>
    <row r="21" spans="1:2">
      <c r="A21" s="4">
        <v>13287</v>
      </c>
      <c r="B21">
        <v>4</v>
      </c>
    </row>
    <row r="22" spans="1:2">
      <c r="A22" s="4">
        <v>13296</v>
      </c>
      <c r="B22">
        <v>3</v>
      </c>
    </row>
    <row r="23" spans="1:2">
      <c r="A23" s="4">
        <v>13313</v>
      </c>
      <c r="B23">
        <v>4</v>
      </c>
    </row>
    <row r="24" spans="1:2">
      <c r="A24" s="4">
        <v>13314</v>
      </c>
      <c r="B24">
        <v>4</v>
      </c>
    </row>
    <row r="25" spans="1:2">
      <c r="A25" s="4">
        <v>13415</v>
      </c>
      <c r="B25">
        <v>3</v>
      </c>
    </row>
    <row r="26" spans="1:2">
      <c r="A26" s="4">
        <v>13453</v>
      </c>
      <c r="B26">
        <v>3</v>
      </c>
    </row>
    <row r="27" spans="1:2">
      <c r="A27" s="4">
        <v>13466</v>
      </c>
      <c r="B27">
        <v>3</v>
      </c>
    </row>
    <row r="28" spans="1:2">
      <c r="A28" s="4">
        <v>13620</v>
      </c>
      <c r="B28">
        <v>3</v>
      </c>
    </row>
    <row r="29" spans="1:2">
      <c r="A29" s="4">
        <v>13961</v>
      </c>
      <c r="B29">
        <v>3</v>
      </c>
    </row>
    <row r="30" spans="1:2">
      <c r="A30" s="4">
        <v>13981</v>
      </c>
      <c r="B30">
        <v>3</v>
      </c>
    </row>
    <row r="31" spans="1:2">
      <c r="A31" s="4">
        <v>14192</v>
      </c>
      <c r="B31">
        <v>3</v>
      </c>
    </row>
    <row r="32" spans="1:2">
      <c r="A32" s="4">
        <v>14193</v>
      </c>
      <c r="B32">
        <v>4</v>
      </c>
    </row>
    <row r="33" spans="1:2">
      <c r="A33" s="4">
        <v>14233</v>
      </c>
      <c r="B33">
        <v>3</v>
      </c>
    </row>
    <row r="34" spans="1:2">
      <c r="A34" s="4">
        <v>14238</v>
      </c>
      <c r="B34">
        <v>4</v>
      </c>
    </row>
    <row r="35" spans="1:2">
      <c r="A35" s="4">
        <v>14443</v>
      </c>
      <c r="B35">
        <v>4</v>
      </c>
    </row>
    <row r="36" spans="1:2">
      <c r="A36" s="4">
        <v>14469</v>
      </c>
      <c r="B36">
        <v>4</v>
      </c>
    </row>
    <row r="37" spans="1:2">
      <c r="A37" s="4">
        <v>14507</v>
      </c>
      <c r="B37">
        <v>3</v>
      </c>
    </row>
    <row r="38" spans="1:2">
      <c r="A38" s="4">
        <v>14608</v>
      </c>
      <c r="B38">
        <v>3</v>
      </c>
    </row>
    <row r="39" spans="1:2">
      <c r="A39" s="4">
        <v>15194</v>
      </c>
      <c r="B39">
        <v>3</v>
      </c>
    </row>
    <row r="40" spans="1:2">
      <c r="A40" s="4">
        <v>15412</v>
      </c>
      <c r="B40">
        <v>3</v>
      </c>
    </row>
    <row r="41" spans="1:2">
      <c r="A41" s="4">
        <v>15922</v>
      </c>
      <c r="B41">
        <v>4</v>
      </c>
    </row>
    <row r="42" spans="1:2">
      <c r="A42" s="4">
        <v>15926</v>
      </c>
      <c r="B42">
        <v>4</v>
      </c>
    </row>
    <row r="43" spans="1:2">
      <c r="A43" s="4">
        <v>15940</v>
      </c>
      <c r="B43">
        <v>4</v>
      </c>
    </row>
    <row r="44" spans="1:2">
      <c r="A44" s="4">
        <v>15982</v>
      </c>
      <c r="B44">
        <v>4</v>
      </c>
    </row>
    <row r="45" spans="1:2">
      <c r="A45" s="4">
        <v>16009</v>
      </c>
      <c r="B45">
        <v>4</v>
      </c>
    </row>
    <row r="46" spans="1:2">
      <c r="A46" s="4">
        <v>16145</v>
      </c>
      <c r="B46">
        <v>3</v>
      </c>
    </row>
    <row r="47" spans="1:2">
      <c r="A47" s="4">
        <v>16179</v>
      </c>
      <c r="B47">
        <v>4</v>
      </c>
    </row>
    <row r="48" spans="1:2">
      <c r="A48" s="4">
        <v>16185</v>
      </c>
      <c r="B48">
        <v>3</v>
      </c>
    </row>
    <row r="49" spans="1:2">
      <c r="A49" s="4">
        <v>16614</v>
      </c>
      <c r="B49">
        <v>3</v>
      </c>
    </row>
    <row r="50" spans="1:2">
      <c r="A50" s="4">
        <v>16651</v>
      </c>
      <c r="B50">
        <v>3</v>
      </c>
    </row>
    <row r="51" spans="1:2">
      <c r="A51" s="4">
        <v>16675</v>
      </c>
      <c r="B51">
        <v>3</v>
      </c>
    </row>
    <row r="52" spans="1:2">
      <c r="A52" s="4">
        <v>16791</v>
      </c>
      <c r="B52">
        <v>3</v>
      </c>
    </row>
    <row r="53" spans="1:2">
      <c r="A53" s="4">
        <v>16867</v>
      </c>
      <c r="B53">
        <v>3</v>
      </c>
    </row>
    <row r="54" spans="1:2">
      <c r="A54" s="4">
        <v>16917</v>
      </c>
      <c r="B54">
        <v>4</v>
      </c>
    </row>
    <row r="55" spans="1:2">
      <c r="A55" s="4">
        <v>17185</v>
      </c>
      <c r="B55">
        <v>3</v>
      </c>
    </row>
    <row r="56" spans="1:2">
      <c r="A56" s="4">
        <v>17191</v>
      </c>
      <c r="B56">
        <v>3</v>
      </c>
    </row>
    <row r="57" spans="1:2">
      <c r="A57" s="4">
        <v>17203</v>
      </c>
      <c r="B57">
        <v>4</v>
      </c>
    </row>
    <row r="58" spans="1:2">
      <c r="A58" s="4">
        <v>17230</v>
      </c>
      <c r="B58">
        <v>3</v>
      </c>
    </row>
    <row r="59" spans="1:2">
      <c r="A59" s="4">
        <v>17238</v>
      </c>
      <c r="B59">
        <v>3</v>
      </c>
    </row>
    <row r="60" spans="1:2">
      <c r="A60" s="4">
        <v>17260</v>
      </c>
      <c r="B60">
        <v>3</v>
      </c>
    </row>
    <row r="61" spans="1:2">
      <c r="A61" s="4">
        <v>17450</v>
      </c>
      <c r="B61">
        <v>3</v>
      </c>
    </row>
    <row r="62" spans="1:2">
      <c r="A62" s="4">
        <v>18066</v>
      </c>
      <c r="B62">
        <v>3</v>
      </c>
    </row>
    <row r="63" spans="1:2">
      <c r="A63" s="4">
        <v>18069</v>
      </c>
      <c r="B63">
        <v>4</v>
      </c>
    </row>
    <row r="64" spans="1:2">
      <c r="A64" s="4">
        <v>18140</v>
      </c>
      <c r="B64">
        <v>3</v>
      </c>
    </row>
    <row r="65" spans="1:2">
      <c r="A65" s="4">
        <v>18153</v>
      </c>
      <c r="B65">
        <v>4</v>
      </c>
    </row>
    <row r="66" spans="1:2">
      <c r="A66" s="4">
        <v>18160</v>
      </c>
      <c r="B66">
        <v>4</v>
      </c>
    </row>
    <row r="67" spans="1:2">
      <c r="A67" s="4">
        <v>18172</v>
      </c>
      <c r="B67">
        <v>3</v>
      </c>
    </row>
    <row r="68" spans="1:2">
      <c r="A68" s="4">
        <v>18253</v>
      </c>
      <c r="B68">
        <v>3</v>
      </c>
    </row>
    <row r="69" spans="1:2">
      <c r="A69" s="4">
        <v>18494</v>
      </c>
      <c r="B69">
        <v>4</v>
      </c>
    </row>
    <row r="70" spans="1:2">
      <c r="A70" s="4">
        <v>18517</v>
      </c>
      <c r="B70">
        <v>4</v>
      </c>
    </row>
    <row r="71" spans="1:2">
      <c r="A71" s="4">
        <v>18594</v>
      </c>
      <c r="B71">
        <v>3</v>
      </c>
    </row>
    <row r="72" spans="1:2">
      <c r="A72" s="4">
        <v>18711</v>
      </c>
      <c r="B72">
        <v>4</v>
      </c>
    </row>
    <row r="73" spans="1:2">
      <c r="A73" s="4">
        <v>18935</v>
      </c>
      <c r="B73">
        <v>3</v>
      </c>
    </row>
    <row r="74" spans="1:2">
      <c r="A74" s="4">
        <v>18952</v>
      </c>
      <c r="B74">
        <v>4</v>
      </c>
    </row>
    <row r="75" spans="1:2">
      <c r="A75" s="4">
        <v>19066</v>
      </c>
      <c r="B75">
        <v>3</v>
      </c>
    </row>
    <row r="76" spans="1:2">
      <c r="A76" s="4">
        <v>19543</v>
      </c>
      <c r="B76">
        <v>3</v>
      </c>
    </row>
    <row r="77" spans="1:2">
      <c r="A77" s="4">
        <v>19608</v>
      </c>
      <c r="B77">
        <v>4</v>
      </c>
    </row>
    <row r="78" spans="1:2">
      <c r="A78" s="4">
        <v>19626</v>
      </c>
      <c r="B78">
        <v>3</v>
      </c>
    </row>
    <row r="79" spans="1:2">
      <c r="A79" s="4">
        <v>19664</v>
      </c>
      <c r="B79">
        <v>3</v>
      </c>
    </row>
    <row r="80" spans="1:2">
      <c r="A80" s="4">
        <v>20339</v>
      </c>
      <c r="B80">
        <v>4</v>
      </c>
    </row>
    <row r="81" spans="1:2">
      <c r="A81" s="4">
        <v>20567</v>
      </c>
      <c r="B81">
        <v>4</v>
      </c>
    </row>
    <row r="82" spans="1:2">
      <c r="A82" s="4">
        <v>20606</v>
      </c>
      <c r="B82">
        <v>4</v>
      </c>
    </row>
    <row r="83" spans="1:2">
      <c r="A83" s="4">
        <v>20619</v>
      </c>
      <c r="B83">
        <v>4</v>
      </c>
    </row>
    <row r="84" spans="1:2">
      <c r="A84" s="4">
        <v>20625</v>
      </c>
      <c r="B84">
        <v>3</v>
      </c>
    </row>
    <row r="85" spans="1:2">
      <c r="A85" s="4">
        <v>20698</v>
      </c>
      <c r="B85">
        <v>3</v>
      </c>
    </row>
    <row r="86" spans="1:2">
      <c r="A86" s="4">
        <v>21554</v>
      </c>
      <c r="B86">
        <v>3</v>
      </c>
    </row>
    <row r="87" spans="1:2">
      <c r="A87" s="4">
        <v>21557</v>
      </c>
      <c r="B87">
        <v>3</v>
      </c>
    </row>
    <row r="88" spans="1:2">
      <c r="A88" s="4">
        <v>21560</v>
      </c>
      <c r="B88">
        <v>4</v>
      </c>
    </row>
    <row r="89" spans="1:2">
      <c r="A89" s="4">
        <v>21561</v>
      </c>
      <c r="B89">
        <v>3</v>
      </c>
    </row>
    <row r="90" spans="1:2">
      <c r="A90" s="4">
        <v>21564</v>
      </c>
      <c r="B90">
        <v>4</v>
      </c>
    </row>
    <row r="91" spans="1:2">
      <c r="A91" s="4">
        <v>21568</v>
      </c>
      <c r="B91">
        <v>4</v>
      </c>
    </row>
    <row r="92" spans="1:2">
      <c r="A92" s="4">
        <v>21891</v>
      </c>
      <c r="B92">
        <v>3</v>
      </c>
    </row>
    <row r="93" spans="1:2">
      <c r="A93" s="4">
        <v>22005</v>
      </c>
      <c r="B93">
        <v>3</v>
      </c>
    </row>
    <row r="94" spans="1:2">
      <c r="A94" s="4">
        <v>22006</v>
      </c>
      <c r="B94">
        <v>3</v>
      </c>
    </row>
    <row r="95" spans="1:2">
      <c r="A95" s="4">
        <v>22204</v>
      </c>
      <c r="B95">
        <v>3</v>
      </c>
    </row>
    <row r="96" spans="1:2">
      <c r="A96" s="4">
        <v>22719</v>
      </c>
      <c r="B96">
        <v>4</v>
      </c>
    </row>
    <row r="97" spans="1:2">
      <c r="A97" s="4">
        <v>22821</v>
      </c>
      <c r="B97">
        <v>4</v>
      </c>
    </row>
    <row r="98" spans="1:2">
      <c r="A98" s="4">
        <v>22830</v>
      </c>
      <c r="B98">
        <v>3</v>
      </c>
    </row>
    <row r="99" spans="1:2">
      <c r="A99" s="4">
        <v>22918</v>
      </c>
      <c r="B99">
        <v>3</v>
      </c>
    </row>
    <row r="100" spans="1:2">
      <c r="A100" s="4">
        <v>23027</v>
      </c>
      <c r="B100">
        <v>4</v>
      </c>
    </row>
    <row r="101" spans="1:2">
      <c r="A101" s="4">
        <v>23368</v>
      </c>
      <c r="B101">
        <v>3</v>
      </c>
    </row>
    <row r="102" spans="1:2">
      <c r="A102" s="4">
        <v>23419</v>
      </c>
      <c r="B102">
        <v>3</v>
      </c>
    </row>
    <row r="103" spans="1:2">
      <c r="A103" s="4">
        <v>23426</v>
      </c>
      <c r="B103">
        <v>3</v>
      </c>
    </row>
    <row r="104" spans="1:2">
      <c r="A104" s="4">
        <v>23461</v>
      </c>
      <c r="B104">
        <v>3</v>
      </c>
    </row>
    <row r="105" spans="1:2">
      <c r="A105" s="4">
        <v>23491</v>
      </c>
      <c r="B105">
        <v>4</v>
      </c>
    </row>
    <row r="106" spans="1:2">
      <c r="A106" s="4">
        <v>23608</v>
      </c>
      <c r="B106">
        <v>3</v>
      </c>
    </row>
    <row r="107" spans="1:2">
      <c r="A107" s="4">
        <v>23627</v>
      </c>
      <c r="B107">
        <v>4</v>
      </c>
    </row>
    <row r="108" spans="1:2">
      <c r="A108" s="4">
        <v>23704</v>
      </c>
      <c r="B108">
        <v>4</v>
      </c>
    </row>
    <row r="109" spans="1:2">
      <c r="A109" s="4">
        <v>23707</v>
      </c>
      <c r="B109">
        <v>3</v>
      </c>
    </row>
    <row r="110" spans="1:2">
      <c r="A110" s="4">
        <v>23893</v>
      </c>
      <c r="B110">
        <v>3</v>
      </c>
    </row>
    <row r="111" spans="1:2">
      <c r="A111" s="4">
        <v>24305</v>
      </c>
      <c r="B111">
        <v>3</v>
      </c>
    </row>
    <row r="112" spans="1:2">
      <c r="A112" s="4">
        <v>24397</v>
      </c>
      <c r="B112">
        <v>4</v>
      </c>
    </row>
    <row r="113" spans="1:2">
      <c r="A113" s="4">
        <v>24398</v>
      </c>
      <c r="B113">
        <v>4</v>
      </c>
    </row>
    <row r="114" spans="1:2">
      <c r="A114" s="4">
        <v>24584</v>
      </c>
      <c r="B114">
        <v>3</v>
      </c>
    </row>
    <row r="115" spans="1:2">
      <c r="A115" s="4">
        <v>24611</v>
      </c>
      <c r="B115">
        <v>4</v>
      </c>
    </row>
    <row r="116" spans="1:2">
      <c r="A116" s="4">
        <v>24857</v>
      </c>
      <c r="B116">
        <v>4</v>
      </c>
    </row>
    <row r="117" spans="1:2">
      <c r="A117" s="4">
        <v>24871</v>
      </c>
      <c r="B117">
        <v>3</v>
      </c>
    </row>
    <row r="118" spans="1:2">
      <c r="A118" s="4">
        <v>24898</v>
      </c>
      <c r="B118">
        <v>3</v>
      </c>
    </row>
    <row r="119" spans="1:2">
      <c r="A119" s="4">
        <v>24901</v>
      </c>
      <c r="B119">
        <v>3</v>
      </c>
    </row>
    <row r="120" spans="1:2">
      <c r="A120" s="4">
        <v>24955</v>
      </c>
      <c r="B120">
        <v>3</v>
      </c>
    </row>
    <row r="121" spans="1:2">
      <c r="A121" s="4">
        <v>24958</v>
      </c>
      <c r="B121">
        <v>3</v>
      </c>
    </row>
    <row r="122" spans="1:2">
      <c r="A122" s="4">
        <v>25026</v>
      </c>
      <c r="B122">
        <v>3</v>
      </c>
    </row>
    <row r="123" spans="1:2">
      <c r="A123" s="4">
        <v>25058</v>
      </c>
      <c r="B123">
        <v>3</v>
      </c>
    </row>
    <row r="124" spans="1:2">
      <c r="A124" s="4">
        <v>25184</v>
      </c>
      <c r="B124">
        <v>4</v>
      </c>
    </row>
    <row r="125" spans="1:2">
      <c r="A125" s="4">
        <v>25792</v>
      </c>
      <c r="B125">
        <v>4</v>
      </c>
    </row>
    <row r="126" spans="1:2">
      <c r="A126" s="4">
        <v>26032</v>
      </c>
      <c r="B126">
        <v>4</v>
      </c>
    </row>
    <row r="127" spans="1:2">
      <c r="A127" s="4">
        <v>26065</v>
      </c>
      <c r="B127">
        <v>4</v>
      </c>
    </row>
    <row r="128" spans="1:2">
      <c r="A128" s="4">
        <v>26385</v>
      </c>
      <c r="B128">
        <v>4</v>
      </c>
    </row>
    <row r="129" spans="1:2">
      <c r="A129" s="4">
        <v>26412</v>
      </c>
      <c r="B129">
        <v>3</v>
      </c>
    </row>
    <row r="130" spans="1:2">
      <c r="A130" s="4">
        <v>26415</v>
      </c>
      <c r="B130">
        <v>4</v>
      </c>
    </row>
    <row r="131" spans="1:2">
      <c r="A131" s="4">
        <v>27304</v>
      </c>
      <c r="B131">
        <v>3</v>
      </c>
    </row>
    <row r="132" spans="1:2">
      <c r="A132" s="4">
        <v>27637</v>
      </c>
      <c r="B132">
        <v>3</v>
      </c>
    </row>
    <row r="133" spans="1:2">
      <c r="A133" s="4">
        <v>27638</v>
      </c>
      <c r="B133">
        <v>3</v>
      </c>
    </row>
    <row r="134" spans="1:2">
      <c r="A134" s="4">
        <v>27643</v>
      </c>
      <c r="B134">
        <v>3</v>
      </c>
    </row>
    <row r="135" spans="1:2">
      <c r="A135" s="4">
        <v>27974</v>
      </c>
      <c r="B135">
        <v>4</v>
      </c>
    </row>
    <row r="136" spans="1:2">
      <c r="A136" s="4">
        <v>28192</v>
      </c>
      <c r="B136">
        <v>3</v>
      </c>
    </row>
    <row r="137" spans="1:2">
      <c r="A137" s="4">
        <v>28915</v>
      </c>
      <c r="B137">
        <v>3</v>
      </c>
    </row>
    <row r="138" spans="1:2">
      <c r="A138" s="4">
        <v>28918</v>
      </c>
      <c r="B138">
        <v>4</v>
      </c>
    </row>
    <row r="139" spans="1:2">
      <c r="A139" s="4">
        <v>28957</v>
      </c>
      <c r="B139">
        <v>4</v>
      </c>
    </row>
    <row r="140" spans="1:2">
      <c r="A140" s="4">
        <v>29048</v>
      </c>
      <c r="B140">
        <v>3</v>
      </c>
    </row>
    <row r="141" spans="1:2">
      <c r="A141" s="4">
        <v>29117</v>
      </c>
      <c r="B141">
        <v>3</v>
      </c>
    </row>
    <row r="142" spans="1:2">
      <c r="A142" s="4">
        <v>29120</v>
      </c>
      <c r="B142">
        <v>4</v>
      </c>
    </row>
    <row r="143" spans="1:2">
      <c r="A143" s="4">
        <v>29134</v>
      </c>
      <c r="B143">
        <v>3</v>
      </c>
    </row>
    <row r="144" spans="1:2">
      <c r="A144" s="4">
        <v>29237</v>
      </c>
      <c r="B144">
        <v>3</v>
      </c>
    </row>
    <row r="145" spans="1:2">
      <c r="A145" s="4">
        <v>29301</v>
      </c>
      <c r="B145">
        <v>4</v>
      </c>
    </row>
    <row r="146" spans="1:2">
      <c r="A146" s="4" t="s">
        <v>42</v>
      </c>
      <c r="B146">
        <v>491</v>
      </c>
    </row>
  </sheetData>
  <conditionalFormatting pivot="1" sqref="B2:B146">
    <cfRule type="cellIs" dxfId="6" priority="1" operator="greaterThan">
      <formula>2</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V2"/>
  <sheetViews>
    <sheetView showGridLines="0" showRowColHeaders="0" zoomScale="90" zoomScaleNormal="90" workbookViewId="0">
      <selection activeCell="W27" sqref="W27"/>
    </sheetView>
  </sheetViews>
  <sheetFormatPr defaultRowHeight="14.4"/>
  <sheetData>
    <row r="1" spans="1:48" ht="15" customHeight="1">
      <c r="A1" s="40" t="s">
        <v>45</v>
      </c>
      <c r="B1" s="41"/>
      <c r="C1" s="41"/>
      <c r="D1" s="41"/>
      <c r="E1" s="41"/>
      <c r="F1" s="41"/>
      <c r="G1" s="41"/>
      <c r="H1" s="41"/>
      <c r="I1" s="41"/>
      <c r="J1" s="41"/>
      <c r="K1" s="41"/>
      <c r="L1" s="41"/>
      <c r="M1" s="41"/>
      <c r="N1" s="41"/>
      <c r="O1" s="41"/>
      <c r="P1" s="41"/>
      <c r="Q1" s="41"/>
      <c r="R1" s="41"/>
      <c r="S1" s="41"/>
      <c r="T1" s="41"/>
      <c r="U1" s="41"/>
      <c r="V1" s="41"/>
      <c r="W1" s="41"/>
      <c r="X1" s="41"/>
      <c r="Y1" s="42" t="s">
        <v>45</v>
      </c>
      <c r="Z1" s="43"/>
      <c r="AA1" s="43"/>
      <c r="AB1" s="43"/>
      <c r="AC1" s="43"/>
      <c r="AD1" s="43"/>
      <c r="AE1" s="43"/>
      <c r="AF1" s="43"/>
      <c r="AG1" s="43"/>
      <c r="AH1" s="43"/>
      <c r="AI1" s="43"/>
      <c r="AJ1" s="43"/>
      <c r="AK1" s="43"/>
      <c r="AL1" s="43"/>
      <c r="AM1" s="43"/>
      <c r="AN1" s="43"/>
      <c r="AO1" s="43"/>
      <c r="AP1" s="43"/>
      <c r="AQ1" s="43"/>
      <c r="AR1" s="43"/>
      <c r="AS1" s="43"/>
      <c r="AT1" s="43"/>
      <c r="AU1" s="43"/>
      <c r="AV1" s="43"/>
    </row>
    <row r="2" spans="1:48" ht="52.5" customHeight="1">
      <c r="A2" s="41"/>
      <c r="B2" s="41"/>
      <c r="C2" s="41"/>
      <c r="D2" s="41"/>
      <c r="E2" s="41"/>
      <c r="F2" s="41"/>
      <c r="G2" s="41"/>
      <c r="H2" s="41"/>
      <c r="I2" s="41"/>
      <c r="J2" s="41"/>
      <c r="K2" s="41"/>
      <c r="L2" s="41"/>
      <c r="M2" s="41"/>
      <c r="N2" s="41"/>
      <c r="O2" s="41"/>
      <c r="P2" s="41"/>
      <c r="Q2" s="41"/>
      <c r="R2" s="41"/>
      <c r="S2" s="41"/>
      <c r="T2" s="41"/>
      <c r="U2" s="41"/>
      <c r="V2" s="41"/>
      <c r="W2" s="41"/>
      <c r="X2" s="41"/>
      <c r="Y2" s="43"/>
      <c r="Z2" s="43"/>
      <c r="AA2" s="43"/>
      <c r="AB2" s="43"/>
      <c r="AC2" s="43"/>
      <c r="AD2" s="43"/>
      <c r="AE2" s="43"/>
      <c r="AF2" s="43"/>
      <c r="AG2" s="43"/>
      <c r="AH2" s="43"/>
      <c r="AI2" s="43"/>
      <c r="AJ2" s="43"/>
      <c r="AK2" s="43"/>
      <c r="AL2" s="43"/>
      <c r="AM2" s="43"/>
      <c r="AN2" s="43"/>
      <c r="AO2" s="43"/>
      <c r="AP2" s="43"/>
      <c r="AQ2" s="43"/>
      <c r="AR2" s="43"/>
      <c r="AS2" s="43"/>
      <c r="AT2" s="43"/>
      <c r="AU2" s="43"/>
      <c r="AV2" s="43"/>
    </row>
  </sheetData>
  <mergeCells count="2">
    <mergeCell ref="A1:X2"/>
    <mergeCell ref="Y1:AV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21570-FAE7-4BEF-B7A5-9472630498EC}">
  <dimension ref="A1:B16"/>
  <sheetViews>
    <sheetView workbookViewId="0">
      <selection activeCell="A17" sqref="A17"/>
    </sheetView>
  </sheetViews>
  <sheetFormatPr defaultRowHeight="14.4"/>
  <cols>
    <col min="1" max="1" width="71.33203125" bestFit="1" customWidth="1"/>
    <col min="2" max="2" width="11.109375" bestFit="1" customWidth="1"/>
  </cols>
  <sheetData>
    <row r="1" spans="1:2">
      <c r="A1" s="28" t="s">
        <v>65</v>
      </c>
      <c r="B1" s="28"/>
    </row>
    <row r="2" spans="1:2">
      <c r="A2" t="s">
        <v>53</v>
      </c>
    </row>
    <row r="3" spans="1:2">
      <c r="A3" t="s">
        <v>54</v>
      </c>
      <c r="B3" t="s">
        <v>38</v>
      </c>
    </row>
    <row r="4" spans="1:2">
      <c r="A4" t="s">
        <v>55</v>
      </c>
      <c r="B4" t="s">
        <v>39</v>
      </c>
    </row>
    <row r="5" spans="1:2">
      <c r="A5" t="s">
        <v>56</v>
      </c>
      <c r="B5" t="s">
        <v>40</v>
      </c>
    </row>
    <row r="8" spans="1:2">
      <c r="A8" t="s">
        <v>57</v>
      </c>
    </row>
    <row r="9" spans="1:2">
      <c r="A9" t="s">
        <v>68</v>
      </c>
    </row>
    <row r="10" spans="1:2">
      <c r="A10" t="s">
        <v>58</v>
      </c>
    </row>
    <row r="11" spans="1:2">
      <c r="A11" t="s">
        <v>59</v>
      </c>
    </row>
    <row r="12" spans="1:2">
      <c r="A12" t="s">
        <v>60</v>
      </c>
    </row>
    <row r="13" spans="1:2">
      <c r="A13" s="11" t="s">
        <v>61</v>
      </c>
    </row>
    <row r="14" spans="1:2">
      <c r="A14" s="11" t="s">
        <v>62</v>
      </c>
    </row>
    <row r="15" spans="1:2">
      <c r="A15" s="11" t="s">
        <v>63</v>
      </c>
    </row>
    <row r="16" spans="1:2">
      <c r="A16" s="11" t="s">
        <v>64</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2"/>
  <sheetViews>
    <sheetView topLeftCell="B1" workbookViewId="0">
      <selection activeCell="O6" sqref="O6"/>
    </sheetView>
  </sheetViews>
  <sheetFormatPr defaultColWidth="11.88671875" defaultRowHeight="14.4"/>
  <cols>
    <col min="2" max="2" width="15.44140625" customWidth="1"/>
    <col min="7" max="7" width="13.109375" customWidth="1"/>
    <col min="8" max="8" width="14.88671875" customWidth="1"/>
    <col min="10" max="10" width="19.88671875" customWidth="1"/>
    <col min="13" max="13" width="16.5546875" customWidth="1"/>
    <col min="14" max="14" width="16.88671875" customWidth="1"/>
    <col min="15" max="15" width="17.33203125" customWidth="1"/>
    <col min="16" max="16" width="15.5546875" customWidth="1"/>
  </cols>
  <sheetData>
    <row r="1" spans="1:16" ht="30" customHeight="1">
      <c r="A1" s="29" t="s">
        <v>69</v>
      </c>
      <c r="B1" s="30"/>
      <c r="C1" s="30"/>
      <c r="D1" s="30"/>
      <c r="E1" s="30"/>
      <c r="F1" s="30"/>
      <c r="G1" s="30"/>
      <c r="H1" s="30"/>
      <c r="I1" s="30"/>
      <c r="J1" s="30"/>
      <c r="K1" s="30"/>
      <c r="L1" s="30"/>
      <c r="M1" s="30"/>
    </row>
    <row r="2" spans="1:16">
      <c r="A2" t="s">
        <v>0</v>
      </c>
      <c r="B2" t="s">
        <v>1</v>
      </c>
      <c r="C2" t="s">
        <v>2</v>
      </c>
      <c r="D2" t="s">
        <v>3</v>
      </c>
      <c r="E2" t="s">
        <v>4</v>
      </c>
      <c r="F2" t="s">
        <v>5</v>
      </c>
      <c r="G2" t="s">
        <v>6</v>
      </c>
      <c r="H2" t="s">
        <v>7</v>
      </c>
      <c r="I2" t="s">
        <v>8</v>
      </c>
      <c r="J2" t="s">
        <v>9</v>
      </c>
      <c r="K2" t="s">
        <v>10</v>
      </c>
      <c r="L2" t="s">
        <v>11</v>
      </c>
      <c r="M2" t="s">
        <v>12</v>
      </c>
      <c r="N2" t="s">
        <v>37</v>
      </c>
      <c r="O2" t="s">
        <v>46</v>
      </c>
      <c r="P2" t="s">
        <v>48</v>
      </c>
    </row>
    <row r="3" spans="1:16">
      <c r="A3">
        <v>12496</v>
      </c>
      <c r="B3" t="s">
        <v>35</v>
      </c>
      <c r="C3" t="s">
        <v>34</v>
      </c>
      <c r="D3" s="1">
        <v>40000</v>
      </c>
      <c r="E3">
        <v>1</v>
      </c>
      <c r="F3" t="s">
        <v>13</v>
      </c>
      <c r="G3" t="s">
        <v>14</v>
      </c>
      <c r="H3" t="s">
        <v>15</v>
      </c>
      <c r="I3">
        <v>0</v>
      </c>
      <c r="J3" t="s">
        <v>16</v>
      </c>
      <c r="K3" t="s">
        <v>17</v>
      </c>
      <c r="L3">
        <v>42</v>
      </c>
      <c r="M3" t="s">
        <v>18</v>
      </c>
      <c r="N3" t="str">
        <f>IF(Bike_Data[[#This Row],[Age]]&lt;=30,"Youth",IF(Bike_Data[[#This Row],[Age]]&lt;=44,"Middle Age","Old"))</f>
        <v>Middle Age</v>
      </c>
      <c r="O3" t="str">
        <f>IF(Bike_Data[[#This Row],[Children]]&gt;0,"Yes","No")</f>
        <v>Yes</v>
      </c>
      <c r="P3" t="str">
        <f>IF(Bike_Data[[#This Row],[Cars]]&lt;1,"No","Yes")</f>
        <v>No</v>
      </c>
    </row>
    <row r="4" spans="1:16">
      <c r="A4">
        <v>24107</v>
      </c>
      <c r="B4" t="s">
        <v>35</v>
      </c>
      <c r="C4" t="s">
        <v>33</v>
      </c>
      <c r="D4" s="1">
        <v>30000</v>
      </c>
      <c r="E4">
        <v>3</v>
      </c>
      <c r="F4" t="s">
        <v>19</v>
      </c>
      <c r="G4" t="s">
        <v>20</v>
      </c>
      <c r="H4" t="s">
        <v>15</v>
      </c>
      <c r="I4">
        <v>1</v>
      </c>
      <c r="J4" t="s">
        <v>16</v>
      </c>
      <c r="K4" t="s">
        <v>17</v>
      </c>
      <c r="L4">
        <v>43</v>
      </c>
      <c r="M4" t="s">
        <v>18</v>
      </c>
      <c r="N4" t="str">
        <f>IF(Bike_Data[[#This Row],[Age]]&lt;=30,"Youth",IF(Bike_Data[[#This Row],[Age]]&lt;=44,"Middle Age","Old"))</f>
        <v>Middle Age</v>
      </c>
      <c r="O4" t="str">
        <f>IF(Bike_Data[[#This Row],[Children]]&gt;0,"Yes","No")</f>
        <v>Yes</v>
      </c>
      <c r="P4" t="str">
        <f>IF(Bike_Data[[#This Row],[Cars]]&lt;1,"No","Yes")</f>
        <v>Yes</v>
      </c>
    </row>
    <row r="5" spans="1:16">
      <c r="A5">
        <v>14177</v>
      </c>
      <c r="B5" t="s">
        <v>35</v>
      </c>
      <c r="C5" t="s">
        <v>33</v>
      </c>
      <c r="D5" s="1">
        <v>80000</v>
      </c>
      <c r="E5">
        <v>5</v>
      </c>
      <c r="F5" t="s">
        <v>19</v>
      </c>
      <c r="G5" t="s">
        <v>21</v>
      </c>
      <c r="H5" t="s">
        <v>18</v>
      </c>
      <c r="I5">
        <v>2</v>
      </c>
      <c r="J5" t="s">
        <v>22</v>
      </c>
      <c r="K5" t="s">
        <v>17</v>
      </c>
      <c r="L5">
        <v>60</v>
      </c>
      <c r="M5" t="s">
        <v>18</v>
      </c>
      <c r="N5" t="str">
        <f>IF(Bike_Data[[#This Row],[Age]]&lt;=30,"Youth",IF(Bike_Data[[#This Row],[Age]]&lt;=44,"Middle Age","Old"))</f>
        <v>Old</v>
      </c>
      <c r="O5" t="str">
        <f>IF(Bike_Data[[#This Row],[Children]]&gt;0,"Yes","No")</f>
        <v>Yes</v>
      </c>
      <c r="P5" t="str">
        <f>IF(Bike_Data[[#This Row],[Cars]]&lt;1,"No","Yes")</f>
        <v>Yes</v>
      </c>
    </row>
    <row r="6" spans="1:16">
      <c r="A6">
        <v>24381</v>
      </c>
      <c r="B6" t="s">
        <v>36</v>
      </c>
      <c r="C6" t="s">
        <v>33</v>
      </c>
      <c r="D6" s="1">
        <v>70000</v>
      </c>
      <c r="E6">
        <v>0</v>
      </c>
      <c r="F6" t="s">
        <v>13</v>
      </c>
      <c r="G6" t="s">
        <v>21</v>
      </c>
      <c r="H6" t="s">
        <v>15</v>
      </c>
      <c r="I6">
        <v>1</v>
      </c>
      <c r="J6" t="s">
        <v>23</v>
      </c>
      <c r="K6" t="s">
        <v>24</v>
      </c>
      <c r="L6">
        <v>41</v>
      </c>
      <c r="M6" t="s">
        <v>15</v>
      </c>
      <c r="N6" t="str">
        <f>IF(Bike_Data[[#This Row],[Age]]&lt;=30,"Youth",IF(Bike_Data[[#This Row],[Age]]&lt;=44,"Middle Age","Old"))</f>
        <v>Middle Age</v>
      </c>
      <c r="O6" t="str">
        <f>IF(Bike_Data[[#This Row],[Children]]&gt;0,"Yes","No")</f>
        <v>No</v>
      </c>
      <c r="P6" t="str">
        <f>IF(Bike_Data[[#This Row],[Cars]]&lt;1,"No","Yes")</f>
        <v>Yes</v>
      </c>
    </row>
    <row r="7" spans="1:16">
      <c r="A7">
        <v>25597</v>
      </c>
      <c r="B7" t="s">
        <v>36</v>
      </c>
      <c r="C7" t="s">
        <v>33</v>
      </c>
      <c r="D7" s="1">
        <v>30000</v>
      </c>
      <c r="E7">
        <v>0</v>
      </c>
      <c r="F7" t="s">
        <v>13</v>
      </c>
      <c r="G7" t="s">
        <v>20</v>
      </c>
      <c r="H7" t="s">
        <v>18</v>
      </c>
      <c r="I7">
        <v>0</v>
      </c>
      <c r="J7" t="s">
        <v>16</v>
      </c>
      <c r="K7" t="s">
        <v>17</v>
      </c>
      <c r="L7">
        <v>36</v>
      </c>
      <c r="M7" t="s">
        <v>15</v>
      </c>
      <c r="N7" t="str">
        <f>IF(Bike_Data[[#This Row],[Age]]&lt;=30,"Youth",IF(Bike_Data[[#This Row],[Age]]&lt;=44,"Middle Age","Old"))</f>
        <v>Middle Age</v>
      </c>
      <c r="O7" t="str">
        <f>IF(Bike_Data[[#This Row],[Children]]&gt;0,"Yes","No")</f>
        <v>No</v>
      </c>
      <c r="P7" t="str">
        <f>IF(Bike_Data[[#This Row],[Cars]]&lt;1,"No","Yes")</f>
        <v>No</v>
      </c>
    </row>
    <row r="8" spans="1:16">
      <c r="A8">
        <v>13507</v>
      </c>
      <c r="B8" t="s">
        <v>35</v>
      </c>
      <c r="C8" t="s">
        <v>34</v>
      </c>
      <c r="D8" s="1">
        <v>10000</v>
      </c>
      <c r="E8">
        <v>2</v>
      </c>
      <c r="F8" t="s">
        <v>19</v>
      </c>
      <c r="G8" t="s">
        <v>25</v>
      </c>
      <c r="H8" t="s">
        <v>15</v>
      </c>
      <c r="I8">
        <v>0</v>
      </c>
      <c r="J8" t="s">
        <v>26</v>
      </c>
      <c r="K8" t="s">
        <v>17</v>
      </c>
      <c r="L8">
        <v>50</v>
      </c>
      <c r="M8" t="s">
        <v>18</v>
      </c>
      <c r="N8" t="str">
        <f>IF(Bike_Data[[#This Row],[Age]]&lt;=30,"Youth",IF(Bike_Data[[#This Row],[Age]]&lt;=44,"Middle Age","Old"))</f>
        <v>Old</v>
      </c>
      <c r="O8" t="str">
        <f>IF(Bike_Data[[#This Row],[Children]]&gt;0,"Yes","No")</f>
        <v>Yes</v>
      </c>
      <c r="P8" t="str">
        <f>IF(Bike_Data[[#This Row],[Cars]]&lt;1,"No","Yes")</f>
        <v>No</v>
      </c>
    </row>
    <row r="9" spans="1:16">
      <c r="A9">
        <v>27974</v>
      </c>
      <c r="B9" t="s">
        <v>36</v>
      </c>
      <c r="C9" t="s">
        <v>33</v>
      </c>
      <c r="D9" s="1">
        <v>160000</v>
      </c>
      <c r="E9">
        <v>2</v>
      </c>
      <c r="F9" t="s">
        <v>27</v>
      </c>
      <c r="G9" t="s">
        <v>28</v>
      </c>
      <c r="H9" t="s">
        <v>15</v>
      </c>
      <c r="I9">
        <v>4</v>
      </c>
      <c r="J9" t="s">
        <v>16</v>
      </c>
      <c r="K9" t="s">
        <v>24</v>
      </c>
      <c r="L9">
        <v>33</v>
      </c>
      <c r="M9" t="s">
        <v>15</v>
      </c>
      <c r="N9" t="str">
        <f>IF(Bike_Data[[#This Row],[Age]]&lt;=30,"Youth",IF(Bike_Data[[#This Row],[Age]]&lt;=44,"Middle Age","Old"))</f>
        <v>Middle Age</v>
      </c>
      <c r="O9" t="str">
        <f>IF(Bike_Data[[#This Row],[Children]]&gt;0,"Yes","No")</f>
        <v>Yes</v>
      </c>
      <c r="P9" t="str">
        <f>IF(Bike_Data[[#This Row],[Cars]]&lt;1,"No","Yes")</f>
        <v>Yes</v>
      </c>
    </row>
    <row r="10" spans="1:16">
      <c r="A10">
        <v>19364</v>
      </c>
      <c r="B10" t="s">
        <v>35</v>
      </c>
      <c r="C10" t="s">
        <v>33</v>
      </c>
      <c r="D10" s="1">
        <v>40000</v>
      </c>
      <c r="E10">
        <v>1</v>
      </c>
      <c r="F10" t="s">
        <v>13</v>
      </c>
      <c r="G10" t="s">
        <v>14</v>
      </c>
      <c r="H10" t="s">
        <v>15</v>
      </c>
      <c r="I10">
        <v>0</v>
      </c>
      <c r="J10" t="s">
        <v>16</v>
      </c>
      <c r="K10" t="s">
        <v>17</v>
      </c>
      <c r="L10">
        <v>43</v>
      </c>
      <c r="M10" t="s">
        <v>15</v>
      </c>
      <c r="N10" t="str">
        <f>IF(Bike_Data[[#This Row],[Age]]&lt;=30,"Youth",IF(Bike_Data[[#This Row],[Age]]&lt;=44,"Middle Age","Old"))</f>
        <v>Middle Age</v>
      </c>
      <c r="O10" t="str">
        <f>IF(Bike_Data[[#This Row],[Children]]&gt;0,"Yes","No")</f>
        <v>Yes</v>
      </c>
      <c r="P10" t="str">
        <f>IF(Bike_Data[[#This Row],[Cars]]&lt;1,"No","Yes")</f>
        <v>No</v>
      </c>
    </row>
    <row r="11" spans="1:16">
      <c r="A11">
        <v>22155</v>
      </c>
      <c r="B11" t="s">
        <v>35</v>
      </c>
      <c r="C11" t="s">
        <v>33</v>
      </c>
      <c r="D11" s="1">
        <v>20000</v>
      </c>
      <c r="E11">
        <v>2</v>
      </c>
      <c r="F11" t="s">
        <v>29</v>
      </c>
      <c r="G11" t="s">
        <v>20</v>
      </c>
      <c r="H11" t="s">
        <v>15</v>
      </c>
      <c r="I11">
        <v>2</v>
      </c>
      <c r="J11" t="s">
        <v>23</v>
      </c>
      <c r="K11" t="s">
        <v>24</v>
      </c>
      <c r="L11">
        <v>58</v>
      </c>
      <c r="M11" t="s">
        <v>18</v>
      </c>
      <c r="N11" t="str">
        <f>IF(Bike_Data[[#This Row],[Age]]&lt;=30,"Youth",IF(Bike_Data[[#This Row],[Age]]&lt;=44,"Middle Age","Old"))</f>
        <v>Old</v>
      </c>
      <c r="O11" t="str">
        <f>IF(Bike_Data[[#This Row],[Children]]&gt;0,"Yes","No")</f>
        <v>Yes</v>
      </c>
      <c r="P11" t="str">
        <f>IF(Bike_Data[[#This Row],[Cars]]&lt;1,"No","Yes")</f>
        <v>Yes</v>
      </c>
    </row>
    <row r="12" spans="1:16">
      <c r="A12">
        <v>19280</v>
      </c>
      <c r="B12" t="s">
        <v>35</v>
      </c>
      <c r="C12" t="s">
        <v>33</v>
      </c>
      <c r="D12" s="1">
        <v>120000</v>
      </c>
      <c r="E12">
        <v>2</v>
      </c>
      <c r="F12" t="s">
        <v>19</v>
      </c>
      <c r="G12" t="s">
        <v>25</v>
      </c>
      <c r="H12" t="s">
        <v>15</v>
      </c>
      <c r="I12">
        <v>1</v>
      </c>
      <c r="J12" t="s">
        <v>16</v>
      </c>
      <c r="K12" t="s">
        <v>17</v>
      </c>
      <c r="L12">
        <v>40</v>
      </c>
      <c r="M12" t="s">
        <v>15</v>
      </c>
      <c r="N12" t="str">
        <f>IF(Bike_Data[[#This Row],[Age]]&lt;=30,"Youth",IF(Bike_Data[[#This Row],[Age]]&lt;=44,"Middle Age","Old"))</f>
        <v>Middle Age</v>
      </c>
      <c r="O12" t="str">
        <f>IF(Bike_Data[[#This Row],[Children]]&gt;0,"Yes","No")</f>
        <v>Yes</v>
      </c>
      <c r="P12" t="str">
        <f>IF(Bike_Data[[#This Row],[Cars]]&lt;1,"No","Yes")</f>
        <v>Yes</v>
      </c>
    </row>
    <row r="13" spans="1:16">
      <c r="A13">
        <v>22173</v>
      </c>
      <c r="B13" t="s">
        <v>35</v>
      </c>
      <c r="C13" t="s">
        <v>34</v>
      </c>
      <c r="D13" s="1">
        <v>30000</v>
      </c>
      <c r="E13">
        <v>3</v>
      </c>
      <c r="F13" t="s">
        <v>27</v>
      </c>
      <c r="G13" t="s">
        <v>14</v>
      </c>
      <c r="H13" t="s">
        <v>18</v>
      </c>
      <c r="I13">
        <v>2</v>
      </c>
      <c r="J13" t="s">
        <v>26</v>
      </c>
      <c r="K13" t="s">
        <v>24</v>
      </c>
      <c r="L13">
        <v>54</v>
      </c>
      <c r="M13" t="s">
        <v>15</v>
      </c>
      <c r="N13" t="str">
        <f>IF(Bike_Data[[#This Row],[Age]]&lt;=30,"Youth",IF(Bike_Data[[#This Row],[Age]]&lt;=44,"Middle Age","Old"))</f>
        <v>Old</v>
      </c>
      <c r="O13" t="str">
        <f>IF(Bike_Data[[#This Row],[Children]]&gt;0,"Yes","No")</f>
        <v>Yes</v>
      </c>
      <c r="P13" t="str">
        <f>IF(Bike_Data[[#This Row],[Cars]]&lt;1,"No","Yes")</f>
        <v>Yes</v>
      </c>
    </row>
    <row r="14" spans="1:16">
      <c r="A14">
        <v>12697</v>
      </c>
      <c r="B14" t="s">
        <v>36</v>
      </c>
      <c r="C14" t="s">
        <v>34</v>
      </c>
      <c r="D14" s="1">
        <v>90000</v>
      </c>
      <c r="E14">
        <v>0</v>
      </c>
      <c r="F14" t="s">
        <v>13</v>
      </c>
      <c r="G14" t="s">
        <v>21</v>
      </c>
      <c r="H14" t="s">
        <v>18</v>
      </c>
      <c r="I14">
        <v>4</v>
      </c>
      <c r="J14" t="s">
        <v>30</v>
      </c>
      <c r="K14" t="s">
        <v>24</v>
      </c>
      <c r="L14">
        <v>36</v>
      </c>
      <c r="M14" t="s">
        <v>18</v>
      </c>
      <c r="N14" t="str">
        <f>IF(Bike_Data[[#This Row],[Age]]&lt;=30,"Youth",IF(Bike_Data[[#This Row],[Age]]&lt;=44,"Middle Age","Old"))</f>
        <v>Middle Age</v>
      </c>
      <c r="O14" t="str">
        <f>IF(Bike_Data[[#This Row],[Children]]&gt;0,"Yes","No")</f>
        <v>No</v>
      </c>
      <c r="P14" t="str">
        <f>IF(Bike_Data[[#This Row],[Cars]]&lt;1,"No","Yes")</f>
        <v>Yes</v>
      </c>
    </row>
    <row r="15" spans="1:16">
      <c r="A15">
        <v>11434</v>
      </c>
      <c r="B15" t="s">
        <v>35</v>
      </c>
      <c r="C15" t="s">
        <v>33</v>
      </c>
      <c r="D15" s="1">
        <v>170000</v>
      </c>
      <c r="E15">
        <v>5</v>
      </c>
      <c r="F15" t="s">
        <v>19</v>
      </c>
      <c r="G15" t="s">
        <v>21</v>
      </c>
      <c r="H15" t="s">
        <v>15</v>
      </c>
      <c r="I15">
        <v>0</v>
      </c>
      <c r="J15" t="s">
        <v>16</v>
      </c>
      <c r="K15" t="s">
        <v>17</v>
      </c>
      <c r="L15">
        <v>55</v>
      </c>
      <c r="M15" t="s">
        <v>18</v>
      </c>
      <c r="N15" t="str">
        <f>IF(Bike_Data[[#This Row],[Age]]&lt;=30,"Youth",IF(Bike_Data[[#This Row],[Age]]&lt;=44,"Middle Age","Old"))</f>
        <v>Old</v>
      </c>
      <c r="O15" t="str">
        <f>IF(Bike_Data[[#This Row],[Children]]&gt;0,"Yes","No")</f>
        <v>Yes</v>
      </c>
      <c r="P15" t="str">
        <f>IF(Bike_Data[[#This Row],[Cars]]&lt;1,"No","Yes")</f>
        <v>No</v>
      </c>
    </row>
    <row r="16" spans="1:16">
      <c r="A16">
        <v>25323</v>
      </c>
      <c r="B16" t="s">
        <v>35</v>
      </c>
      <c r="C16" t="s">
        <v>33</v>
      </c>
      <c r="D16" s="1">
        <v>40000</v>
      </c>
      <c r="E16">
        <v>2</v>
      </c>
      <c r="F16" t="s">
        <v>19</v>
      </c>
      <c r="G16" t="s">
        <v>20</v>
      </c>
      <c r="H16" t="s">
        <v>15</v>
      </c>
      <c r="I16">
        <v>1</v>
      </c>
      <c r="J16" t="s">
        <v>26</v>
      </c>
      <c r="K16" t="s">
        <v>17</v>
      </c>
      <c r="L16">
        <v>35</v>
      </c>
      <c r="M16" t="s">
        <v>15</v>
      </c>
      <c r="N16" t="str">
        <f>IF(Bike_Data[[#This Row],[Age]]&lt;=30,"Youth",IF(Bike_Data[[#This Row],[Age]]&lt;=44,"Middle Age","Old"))</f>
        <v>Middle Age</v>
      </c>
      <c r="O16" t="str">
        <f>IF(Bike_Data[[#This Row],[Children]]&gt;0,"Yes","No")</f>
        <v>Yes</v>
      </c>
      <c r="P16" t="str">
        <f>IF(Bike_Data[[#This Row],[Cars]]&lt;1,"No","Yes")</f>
        <v>Yes</v>
      </c>
    </row>
    <row r="17" spans="1:16">
      <c r="A17">
        <v>23542</v>
      </c>
      <c r="B17" t="s">
        <v>36</v>
      </c>
      <c r="C17" t="s">
        <v>33</v>
      </c>
      <c r="D17" s="1">
        <v>60000</v>
      </c>
      <c r="E17">
        <v>1</v>
      </c>
      <c r="F17" t="s">
        <v>19</v>
      </c>
      <c r="G17" t="s">
        <v>14</v>
      </c>
      <c r="H17" t="s">
        <v>18</v>
      </c>
      <c r="I17">
        <v>1</v>
      </c>
      <c r="J17" t="s">
        <v>16</v>
      </c>
      <c r="K17" t="s">
        <v>24</v>
      </c>
      <c r="L17">
        <v>45</v>
      </c>
      <c r="M17" t="s">
        <v>15</v>
      </c>
      <c r="N17" t="str">
        <f>IF(Bike_Data[[#This Row],[Age]]&lt;=30,"Youth",IF(Bike_Data[[#This Row],[Age]]&lt;=44,"Middle Age","Old"))</f>
        <v>Old</v>
      </c>
      <c r="O17" t="str">
        <f>IF(Bike_Data[[#This Row],[Children]]&gt;0,"Yes","No")</f>
        <v>Yes</v>
      </c>
      <c r="P17" t="str">
        <f>IF(Bike_Data[[#This Row],[Cars]]&lt;1,"No","Yes")</f>
        <v>Yes</v>
      </c>
    </row>
    <row r="18" spans="1:16">
      <c r="A18">
        <v>20870</v>
      </c>
      <c r="B18" t="s">
        <v>36</v>
      </c>
      <c r="C18" t="s">
        <v>34</v>
      </c>
      <c r="D18" s="1">
        <v>10000</v>
      </c>
      <c r="E18">
        <v>2</v>
      </c>
      <c r="F18" t="s">
        <v>27</v>
      </c>
      <c r="G18" t="s">
        <v>25</v>
      </c>
      <c r="H18" t="s">
        <v>15</v>
      </c>
      <c r="I18">
        <v>1</v>
      </c>
      <c r="J18" t="s">
        <v>16</v>
      </c>
      <c r="K18" t="s">
        <v>17</v>
      </c>
      <c r="L18">
        <v>38</v>
      </c>
      <c r="M18" t="s">
        <v>15</v>
      </c>
      <c r="N18" t="str">
        <f>IF(Bike_Data[[#This Row],[Age]]&lt;=30,"Youth",IF(Bike_Data[[#This Row],[Age]]&lt;=44,"Middle Age","Old"))</f>
        <v>Middle Age</v>
      </c>
      <c r="O18" t="str">
        <f>IF(Bike_Data[[#This Row],[Children]]&gt;0,"Yes","No")</f>
        <v>Yes</v>
      </c>
      <c r="P18" t="str">
        <f>IF(Bike_Data[[#This Row],[Cars]]&lt;1,"No","Yes")</f>
        <v>Yes</v>
      </c>
    </row>
    <row r="19" spans="1:16">
      <c r="A19">
        <v>23316</v>
      </c>
      <c r="B19" t="s">
        <v>36</v>
      </c>
      <c r="C19" t="s">
        <v>33</v>
      </c>
      <c r="D19" s="1">
        <v>30000</v>
      </c>
      <c r="E19">
        <v>3</v>
      </c>
      <c r="F19" t="s">
        <v>19</v>
      </c>
      <c r="G19" t="s">
        <v>20</v>
      </c>
      <c r="H19" t="s">
        <v>18</v>
      </c>
      <c r="I19">
        <v>2</v>
      </c>
      <c r="J19" t="s">
        <v>26</v>
      </c>
      <c r="K19" t="s">
        <v>24</v>
      </c>
      <c r="L19">
        <v>59</v>
      </c>
      <c r="M19" t="s">
        <v>15</v>
      </c>
      <c r="N19" t="str">
        <f>IF(Bike_Data[[#This Row],[Age]]&lt;=30,"Youth",IF(Bike_Data[[#This Row],[Age]]&lt;=44,"Middle Age","Old"))</f>
        <v>Old</v>
      </c>
      <c r="O19" t="str">
        <f>IF(Bike_Data[[#This Row],[Children]]&gt;0,"Yes","No")</f>
        <v>Yes</v>
      </c>
      <c r="P19" t="str">
        <f>IF(Bike_Data[[#This Row],[Cars]]&lt;1,"No","Yes")</f>
        <v>Yes</v>
      </c>
    </row>
    <row r="20" spans="1:16">
      <c r="A20">
        <v>12610</v>
      </c>
      <c r="B20" t="s">
        <v>35</v>
      </c>
      <c r="C20" t="s">
        <v>34</v>
      </c>
      <c r="D20" s="1">
        <v>30000</v>
      </c>
      <c r="E20">
        <v>1</v>
      </c>
      <c r="F20" t="s">
        <v>13</v>
      </c>
      <c r="G20" t="s">
        <v>20</v>
      </c>
      <c r="H20" t="s">
        <v>15</v>
      </c>
      <c r="I20">
        <v>0</v>
      </c>
      <c r="J20" t="s">
        <v>16</v>
      </c>
      <c r="K20" t="s">
        <v>17</v>
      </c>
      <c r="L20">
        <v>47</v>
      </c>
      <c r="M20" t="s">
        <v>18</v>
      </c>
      <c r="N20" t="str">
        <f>IF(Bike_Data[[#This Row],[Age]]&lt;=30,"Youth",IF(Bike_Data[[#This Row],[Age]]&lt;=44,"Middle Age","Old"))</f>
        <v>Old</v>
      </c>
      <c r="O20" t="str">
        <f>IF(Bike_Data[[#This Row],[Children]]&gt;0,"Yes","No")</f>
        <v>Yes</v>
      </c>
      <c r="P20" t="str">
        <f>IF(Bike_Data[[#This Row],[Cars]]&lt;1,"No","Yes")</f>
        <v>No</v>
      </c>
    </row>
    <row r="21" spans="1:16">
      <c r="A21">
        <v>27183</v>
      </c>
      <c r="B21" t="s">
        <v>36</v>
      </c>
      <c r="C21" t="s">
        <v>33</v>
      </c>
      <c r="D21" s="1">
        <v>40000</v>
      </c>
      <c r="E21">
        <v>2</v>
      </c>
      <c r="F21" t="s">
        <v>19</v>
      </c>
      <c r="G21" t="s">
        <v>20</v>
      </c>
      <c r="H21" t="s">
        <v>15</v>
      </c>
      <c r="I21">
        <v>1</v>
      </c>
      <c r="J21" t="s">
        <v>26</v>
      </c>
      <c r="K21" t="s">
        <v>17</v>
      </c>
      <c r="L21">
        <v>35</v>
      </c>
      <c r="M21" t="s">
        <v>15</v>
      </c>
      <c r="N21" t="str">
        <f>IF(Bike_Data[[#This Row],[Age]]&lt;=30,"Youth",IF(Bike_Data[[#This Row],[Age]]&lt;=44,"Middle Age","Old"))</f>
        <v>Middle Age</v>
      </c>
      <c r="O21" t="str">
        <f>IF(Bike_Data[[#This Row],[Children]]&gt;0,"Yes","No")</f>
        <v>Yes</v>
      </c>
      <c r="P21" t="str">
        <f>IF(Bike_Data[[#This Row],[Cars]]&lt;1,"No","Yes")</f>
        <v>Yes</v>
      </c>
    </row>
    <row r="22" spans="1:16">
      <c r="A22">
        <v>25940</v>
      </c>
      <c r="B22" t="s">
        <v>36</v>
      </c>
      <c r="C22" t="s">
        <v>33</v>
      </c>
      <c r="D22" s="1">
        <v>20000</v>
      </c>
      <c r="E22">
        <v>2</v>
      </c>
      <c r="F22" t="s">
        <v>29</v>
      </c>
      <c r="G22" t="s">
        <v>20</v>
      </c>
      <c r="H22" t="s">
        <v>15</v>
      </c>
      <c r="I22">
        <v>2</v>
      </c>
      <c r="J22" t="s">
        <v>23</v>
      </c>
      <c r="K22" t="s">
        <v>24</v>
      </c>
      <c r="L22">
        <v>55</v>
      </c>
      <c r="M22" t="s">
        <v>15</v>
      </c>
      <c r="N22" t="str">
        <f>IF(Bike_Data[[#This Row],[Age]]&lt;=30,"Youth",IF(Bike_Data[[#This Row],[Age]]&lt;=44,"Middle Age","Old"))</f>
        <v>Old</v>
      </c>
      <c r="O22" t="str">
        <f>IF(Bike_Data[[#This Row],[Children]]&gt;0,"Yes","No")</f>
        <v>Yes</v>
      </c>
      <c r="P22" t="str">
        <f>IF(Bike_Data[[#This Row],[Cars]]&lt;1,"No","Yes")</f>
        <v>Yes</v>
      </c>
    </row>
    <row r="23" spans="1:16">
      <c r="A23">
        <v>25598</v>
      </c>
      <c r="B23" t="s">
        <v>35</v>
      </c>
      <c r="C23" t="s">
        <v>34</v>
      </c>
      <c r="D23" s="1">
        <v>40000</v>
      </c>
      <c r="E23">
        <v>0</v>
      </c>
      <c r="F23" t="s">
        <v>31</v>
      </c>
      <c r="G23" t="s">
        <v>20</v>
      </c>
      <c r="H23" t="s">
        <v>15</v>
      </c>
      <c r="I23">
        <v>0</v>
      </c>
      <c r="J23" t="s">
        <v>16</v>
      </c>
      <c r="K23" t="s">
        <v>17</v>
      </c>
      <c r="L23">
        <v>36</v>
      </c>
      <c r="M23" t="s">
        <v>15</v>
      </c>
      <c r="N23" t="str">
        <f>IF(Bike_Data[[#This Row],[Age]]&lt;=30,"Youth",IF(Bike_Data[[#This Row],[Age]]&lt;=44,"Middle Age","Old"))</f>
        <v>Middle Age</v>
      </c>
      <c r="O23" t="str">
        <f>IF(Bike_Data[[#This Row],[Children]]&gt;0,"Yes","No")</f>
        <v>No</v>
      </c>
      <c r="P23" t="str">
        <f>IF(Bike_Data[[#This Row],[Cars]]&lt;1,"No","Yes")</f>
        <v>No</v>
      </c>
    </row>
    <row r="24" spans="1:16">
      <c r="A24">
        <v>21564</v>
      </c>
      <c r="B24" t="s">
        <v>36</v>
      </c>
      <c r="C24" t="s">
        <v>34</v>
      </c>
      <c r="D24" s="1">
        <v>80000</v>
      </c>
      <c r="E24">
        <v>0</v>
      </c>
      <c r="F24" t="s">
        <v>13</v>
      </c>
      <c r="G24" t="s">
        <v>21</v>
      </c>
      <c r="H24" t="s">
        <v>15</v>
      </c>
      <c r="I24">
        <v>4</v>
      </c>
      <c r="J24" t="s">
        <v>30</v>
      </c>
      <c r="K24" t="s">
        <v>24</v>
      </c>
      <c r="L24">
        <v>35</v>
      </c>
      <c r="M24" t="s">
        <v>18</v>
      </c>
      <c r="N24" t="str">
        <f>IF(Bike_Data[[#This Row],[Age]]&lt;=30,"Youth",IF(Bike_Data[[#This Row],[Age]]&lt;=44,"Middle Age","Old"))</f>
        <v>Middle Age</v>
      </c>
      <c r="O24" t="str">
        <f>IF(Bike_Data[[#This Row],[Children]]&gt;0,"Yes","No")</f>
        <v>No</v>
      </c>
      <c r="P24" t="str">
        <f>IF(Bike_Data[[#This Row],[Cars]]&lt;1,"No","Yes")</f>
        <v>Yes</v>
      </c>
    </row>
    <row r="25" spans="1:16">
      <c r="A25">
        <v>19193</v>
      </c>
      <c r="B25" t="s">
        <v>36</v>
      </c>
      <c r="C25" t="s">
        <v>33</v>
      </c>
      <c r="D25" s="1">
        <v>40000</v>
      </c>
      <c r="E25">
        <v>2</v>
      </c>
      <c r="F25" t="s">
        <v>19</v>
      </c>
      <c r="G25" t="s">
        <v>20</v>
      </c>
      <c r="H25" t="s">
        <v>15</v>
      </c>
      <c r="I25">
        <v>0</v>
      </c>
      <c r="J25" t="s">
        <v>26</v>
      </c>
      <c r="K25" t="s">
        <v>17</v>
      </c>
      <c r="L25">
        <v>35</v>
      </c>
      <c r="M25" t="s">
        <v>15</v>
      </c>
      <c r="N25" t="str">
        <f>IF(Bike_Data[[#This Row],[Age]]&lt;=30,"Youth",IF(Bike_Data[[#This Row],[Age]]&lt;=44,"Middle Age","Old"))</f>
        <v>Middle Age</v>
      </c>
      <c r="O25" t="str">
        <f>IF(Bike_Data[[#This Row],[Children]]&gt;0,"Yes","No")</f>
        <v>Yes</v>
      </c>
      <c r="P25" t="str">
        <f>IF(Bike_Data[[#This Row],[Cars]]&lt;1,"No","Yes")</f>
        <v>No</v>
      </c>
    </row>
    <row r="26" spans="1:16">
      <c r="A26">
        <v>26412</v>
      </c>
      <c r="B26" t="s">
        <v>35</v>
      </c>
      <c r="C26" t="s">
        <v>34</v>
      </c>
      <c r="D26" s="1">
        <v>80000</v>
      </c>
      <c r="E26">
        <v>5</v>
      </c>
      <c r="F26" t="s">
        <v>27</v>
      </c>
      <c r="G26" t="s">
        <v>28</v>
      </c>
      <c r="H26" t="s">
        <v>18</v>
      </c>
      <c r="I26">
        <v>3</v>
      </c>
      <c r="J26" t="s">
        <v>23</v>
      </c>
      <c r="K26" t="s">
        <v>17</v>
      </c>
      <c r="L26">
        <v>56</v>
      </c>
      <c r="M26" t="s">
        <v>18</v>
      </c>
      <c r="N26" t="str">
        <f>IF(Bike_Data[[#This Row],[Age]]&lt;=30,"Youth",IF(Bike_Data[[#This Row],[Age]]&lt;=44,"Middle Age","Old"))</f>
        <v>Old</v>
      </c>
      <c r="O26" t="str">
        <f>IF(Bike_Data[[#This Row],[Children]]&gt;0,"Yes","No")</f>
        <v>Yes</v>
      </c>
      <c r="P26" t="str">
        <f>IF(Bike_Data[[#This Row],[Cars]]&lt;1,"No","Yes")</f>
        <v>Yes</v>
      </c>
    </row>
    <row r="27" spans="1:16">
      <c r="A27">
        <v>27184</v>
      </c>
      <c r="B27" t="s">
        <v>36</v>
      </c>
      <c r="C27" t="s">
        <v>33</v>
      </c>
      <c r="D27" s="1">
        <v>40000</v>
      </c>
      <c r="E27">
        <v>2</v>
      </c>
      <c r="F27" t="s">
        <v>19</v>
      </c>
      <c r="G27" t="s">
        <v>20</v>
      </c>
      <c r="H27" t="s">
        <v>18</v>
      </c>
      <c r="I27">
        <v>1</v>
      </c>
      <c r="J27" t="s">
        <v>16</v>
      </c>
      <c r="K27" t="s">
        <v>17</v>
      </c>
      <c r="L27">
        <v>34</v>
      </c>
      <c r="M27" t="s">
        <v>18</v>
      </c>
      <c r="N27" t="str">
        <f>IF(Bike_Data[[#This Row],[Age]]&lt;=30,"Youth",IF(Bike_Data[[#This Row],[Age]]&lt;=44,"Middle Age","Old"))</f>
        <v>Middle Age</v>
      </c>
      <c r="O27" t="str">
        <f>IF(Bike_Data[[#This Row],[Children]]&gt;0,"Yes","No")</f>
        <v>Yes</v>
      </c>
      <c r="P27" t="str">
        <f>IF(Bike_Data[[#This Row],[Cars]]&lt;1,"No","Yes")</f>
        <v>Yes</v>
      </c>
    </row>
    <row r="28" spans="1:16">
      <c r="A28">
        <v>12590</v>
      </c>
      <c r="B28" t="s">
        <v>36</v>
      </c>
      <c r="C28" t="s">
        <v>33</v>
      </c>
      <c r="D28" s="1">
        <v>30000</v>
      </c>
      <c r="E28">
        <v>1</v>
      </c>
      <c r="F28" t="s">
        <v>13</v>
      </c>
      <c r="G28" t="s">
        <v>20</v>
      </c>
      <c r="H28" t="s">
        <v>15</v>
      </c>
      <c r="I28">
        <v>0</v>
      </c>
      <c r="J28" t="s">
        <v>16</v>
      </c>
      <c r="K28" t="s">
        <v>17</v>
      </c>
      <c r="L28">
        <v>63</v>
      </c>
      <c r="M28" t="s">
        <v>18</v>
      </c>
      <c r="N28" t="str">
        <f>IF(Bike_Data[[#This Row],[Age]]&lt;=30,"Youth",IF(Bike_Data[[#This Row],[Age]]&lt;=44,"Middle Age","Old"))</f>
        <v>Old</v>
      </c>
      <c r="O28" t="str">
        <f>IF(Bike_Data[[#This Row],[Children]]&gt;0,"Yes","No")</f>
        <v>Yes</v>
      </c>
      <c r="P28" t="str">
        <f>IF(Bike_Data[[#This Row],[Cars]]&lt;1,"No","Yes")</f>
        <v>No</v>
      </c>
    </row>
    <row r="29" spans="1:16">
      <c r="A29">
        <v>17841</v>
      </c>
      <c r="B29" t="s">
        <v>36</v>
      </c>
      <c r="C29" t="s">
        <v>33</v>
      </c>
      <c r="D29" s="1">
        <v>30000</v>
      </c>
      <c r="E29">
        <v>0</v>
      </c>
      <c r="F29" t="s">
        <v>19</v>
      </c>
      <c r="G29" t="s">
        <v>20</v>
      </c>
      <c r="H29" t="s">
        <v>18</v>
      </c>
      <c r="I29">
        <v>1</v>
      </c>
      <c r="J29" t="s">
        <v>16</v>
      </c>
      <c r="K29" t="s">
        <v>17</v>
      </c>
      <c r="L29">
        <v>29</v>
      </c>
      <c r="M29" t="s">
        <v>15</v>
      </c>
      <c r="N29" t="str">
        <f>IF(Bike_Data[[#This Row],[Age]]&lt;=30,"Youth",IF(Bike_Data[[#This Row],[Age]]&lt;=44,"Middle Age","Old"))</f>
        <v>Youth</v>
      </c>
      <c r="O29" t="str">
        <f>IF(Bike_Data[[#This Row],[Children]]&gt;0,"Yes","No")</f>
        <v>No</v>
      </c>
      <c r="P29" t="str">
        <f>IF(Bike_Data[[#This Row],[Cars]]&lt;1,"No","Yes")</f>
        <v>Yes</v>
      </c>
    </row>
    <row r="30" spans="1:16">
      <c r="A30">
        <v>18283</v>
      </c>
      <c r="B30" t="s">
        <v>36</v>
      </c>
      <c r="C30" t="s">
        <v>34</v>
      </c>
      <c r="D30" s="1">
        <v>100000</v>
      </c>
      <c r="E30">
        <v>0</v>
      </c>
      <c r="F30" t="s">
        <v>13</v>
      </c>
      <c r="G30" t="s">
        <v>21</v>
      </c>
      <c r="H30" t="s">
        <v>18</v>
      </c>
      <c r="I30">
        <v>1</v>
      </c>
      <c r="J30" t="s">
        <v>23</v>
      </c>
      <c r="K30" t="s">
        <v>24</v>
      </c>
      <c r="L30">
        <v>40</v>
      </c>
      <c r="M30" t="s">
        <v>18</v>
      </c>
      <c r="N30" t="str">
        <f>IF(Bike_Data[[#This Row],[Age]]&lt;=30,"Youth",IF(Bike_Data[[#This Row],[Age]]&lt;=44,"Middle Age","Old"))</f>
        <v>Middle Age</v>
      </c>
      <c r="O30" t="str">
        <f>IF(Bike_Data[[#This Row],[Children]]&gt;0,"Yes","No")</f>
        <v>No</v>
      </c>
      <c r="P30" t="str">
        <f>IF(Bike_Data[[#This Row],[Cars]]&lt;1,"No","Yes")</f>
        <v>Yes</v>
      </c>
    </row>
    <row r="31" spans="1:16">
      <c r="A31">
        <v>18299</v>
      </c>
      <c r="B31" t="s">
        <v>35</v>
      </c>
      <c r="C31" t="s">
        <v>33</v>
      </c>
      <c r="D31" s="1">
        <v>70000</v>
      </c>
      <c r="E31">
        <v>5</v>
      </c>
      <c r="F31" t="s">
        <v>19</v>
      </c>
      <c r="G31" t="s">
        <v>14</v>
      </c>
      <c r="H31" t="s">
        <v>15</v>
      </c>
      <c r="I31">
        <v>2</v>
      </c>
      <c r="J31" t="s">
        <v>23</v>
      </c>
      <c r="K31" t="s">
        <v>24</v>
      </c>
      <c r="L31">
        <v>44</v>
      </c>
      <c r="M31" t="s">
        <v>18</v>
      </c>
      <c r="N31" t="str">
        <f>IF(Bike_Data[[#This Row],[Age]]&lt;=30,"Youth",IF(Bike_Data[[#This Row],[Age]]&lt;=44,"Middle Age","Old"))</f>
        <v>Middle Age</v>
      </c>
      <c r="O31" t="str">
        <f>IF(Bike_Data[[#This Row],[Children]]&gt;0,"Yes","No")</f>
        <v>Yes</v>
      </c>
      <c r="P31" t="str">
        <f>IF(Bike_Data[[#This Row],[Cars]]&lt;1,"No","Yes")</f>
        <v>Yes</v>
      </c>
    </row>
    <row r="32" spans="1:16">
      <c r="A32">
        <v>16466</v>
      </c>
      <c r="B32" t="s">
        <v>36</v>
      </c>
      <c r="C32" t="s">
        <v>34</v>
      </c>
      <c r="D32" s="1">
        <v>20000</v>
      </c>
      <c r="E32">
        <v>0</v>
      </c>
      <c r="F32" t="s">
        <v>29</v>
      </c>
      <c r="G32" t="s">
        <v>25</v>
      </c>
      <c r="H32" t="s">
        <v>18</v>
      </c>
      <c r="I32">
        <v>2</v>
      </c>
      <c r="J32" t="s">
        <v>16</v>
      </c>
      <c r="K32" t="s">
        <v>17</v>
      </c>
      <c r="L32">
        <v>32</v>
      </c>
      <c r="M32" t="s">
        <v>15</v>
      </c>
      <c r="N32" t="str">
        <f>IF(Bike_Data[[#This Row],[Age]]&lt;=30,"Youth",IF(Bike_Data[[#This Row],[Age]]&lt;=44,"Middle Age","Old"))</f>
        <v>Middle Age</v>
      </c>
      <c r="O32" t="str">
        <f>IF(Bike_Data[[#This Row],[Children]]&gt;0,"Yes","No")</f>
        <v>No</v>
      </c>
      <c r="P32" t="str">
        <f>IF(Bike_Data[[#This Row],[Cars]]&lt;1,"No","Yes")</f>
        <v>Yes</v>
      </c>
    </row>
    <row r="33" spans="1:16">
      <c r="A33">
        <v>19273</v>
      </c>
      <c r="B33" t="s">
        <v>35</v>
      </c>
      <c r="C33" t="s">
        <v>34</v>
      </c>
      <c r="D33" s="1">
        <v>20000</v>
      </c>
      <c r="E33">
        <v>2</v>
      </c>
      <c r="F33" t="s">
        <v>19</v>
      </c>
      <c r="G33" t="s">
        <v>25</v>
      </c>
      <c r="H33" t="s">
        <v>15</v>
      </c>
      <c r="I33">
        <v>0</v>
      </c>
      <c r="J33" t="s">
        <v>16</v>
      </c>
      <c r="K33" t="s">
        <v>17</v>
      </c>
      <c r="L33">
        <v>63</v>
      </c>
      <c r="M33" t="s">
        <v>18</v>
      </c>
      <c r="N33" t="str">
        <f>IF(Bike_Data[[#This Row],[Age]]&lt;=30,"Youth",IF(Bike_Data[[#This Row],[Age]]&lt;=44,"Middle Age","Old"))</f>
        <v>Old</v>
      </c>
      <c r="O33" t="str">
        <f>IF(Bike_Data[[#This Row],[Children]]&gt;0,"Yes","No")</f>
        <v>Yes</v>
      </c>
      <c r="P33" t="str">
        <f>IF(Bike_Data[[#This Row],[Cars]]&lt;1,"No","Yes")</f>
        <v>No</v>
      </c>
    </row>
    <row r="34" spans="1:16">
      <c r="A34">
        <v>22400</v>
      </c>
      <c r="B34" t="s">
        <v>35</v>
      </c>
      <c r="C34" t="s">
        <v>33</v>
      </c>
      <c r="D34" s="1">
        <v>10000</v>
      </c>
      <c r="E34">
        <v>0</v>
      </c>
      <c r="F34" t="s">
        <v>19</v>
      </c>
      <c r="G34" t="s">
        <v>25</v>
      </c>
      <c r="H34" t="s">
        <v>18</v>
      </c>
      <c r="I34">
        <v>1</v>
      </c>
      <c r="J34" t="s">
        <v>16</v>
      </c>
      <c r="K34" t="s">
        <v>24</v>
      </c>
      <c r="L34">
        <v>26</v>
      </c>
      <c r="M34" t="s">
        <v>15</v>
      </c>
      <c r="N34" t="str">
        <f>IF(Bike_Data[[#This Row],[Age]]&lt;=30,"Youth",IF(Bike_Data[[#This Row],[Age]]&lt;=44,"Middle Age","Old"))</f>
        <v>Youth</v>
      </c>
      <c r="O34" t="str">
        <f>IF(Bike_Data[[#This Row],[Children]]&gt;0,"Yes","No")</f>
        <v>No</v>
      </c>
      <c r="P34" t="str">
        <f>IF(Bike_Data[[#This Row],[Cars]]&lt;1,"No","Yes")</f>
        <v>Yes</v>
      </c>
    </row>
    <row r="35" spans="1:16">
      <c r="A35">
        <v>20942</v>
      </c>
      <c r="B35" t="s">
        <v>36</v>
      </c>
      <c r="C35" t="s">
        <v>34</v>
      </c>
      <c r="D35" s="1">
        <v>20000</v>
      </c>
      <c r="E35">
        <v>0</v>
      </c>
      <c r="F35" t="s">
        <v>27</v>
      </c>
      <c r="G35" t="s">
        <v>25</v>
      </c>
      <c r="H35" t="s">
        <v>18</v>
      </c>
      <c r="I35">
        <v>1</v>
      </c>
      <c r="J35" t="s">
        <v>23</v>
      </c>
      <c r="K35" t="s">
        <v>17</v>
      </c>
      <c r="L35">
        <v>31</v>
      </c>
      <c r="M35" t="s">
        <v>18</v>
      </c>
      <c r="N35" t="str">
        <f>IF(Bike_Data[[#This Row],[Age]]&lt;=30,"Youth",IF(Bike_Data[[#This Row],[Age]]&lt;=44,"Middle Age","Old"))</f>
        <v>Middle Age</v>
      </c>
      <c r="O35" t="str">
        <f>IF(Bike_Data[[#This Row],[Children]]&gt;0,"Yes","No")</f>
        <v>No</v>
      </c>
      <c r="P35" t="str">
        <f>IF(Bike_Data[[#This Row],[Cars]]&lt;1,"No","Yes")</f>
        <v>Yes</v>
      </c>
    </row>
    <row r="36" spans="1:16">
      <c r="A36">
        <v>18484</v>
      </c>
      <c r="B36" t="s">
        <v>36</v>
      </c>
      <c r="C36" t="s">
        <v>33</v>
      </c>
      <c r="D36" s="1">
        <v>80000</v>
      </c>
      <c r="E36">
        <v>2</v>
      </c>
      <c r="F36" t="s">
        <v>27</v>
      </c>
      <c r="G36" t="s">
        <v>14</v>
      </c>
      <c r="H36" t="s">
        <v>18</v>
      </c>
      <c r="I36">
        <v>2</v>
      </c>
      <c r="J36" t="s">
        <v>26</v>
      </c>
      <c r="K36" t="s">
        <v>24</v>
      </c>
      <c r="L36">
        <v>50</v>
      </c>
      <c r="M36" t="s">
        <v>15</v>
      </c>
      <c r="N36" t="str">
        <f>IF(Bike_Data[[#This Row],[Age]]&lt;=30,"Youth",IF(Bike_Data[[#This Row],[Age]]&lt;=44,"Middle Age","Old"))</f>
        <v>Old</v>
      </c>
      <c r="O36" t="str">
        <f>IF(Bike_Data[[#This Row],[Children]]&gt;0,"Yes","No")</f>
        <v>Yes</v>
      </c>
      <c r="P36" t="str">
        <f>IF(Bike_Data[[#This Row],[Cars]]&lt;1,"No","Yes")</f>
        <v>Yes</v>
      </c>
    </row>
    <row r="37" spans="1:16">
      <c r="A37">
        <v>12291</v>
      </c>
      <c r="B37" t="s">
        <v>36</v>
      </c>
      <c r="C37" t="s">
        <v>33</v>
      </c>
      <c r="D37" s="1">
        <v>90000</v>
      </c>
      <c r="E37">
        <v>5</v>
      </c>
      <c r="F37" t="s">
        <v>19</v>
      </c>
      <c r="G37" t="s">
        <v>21</v>
      </c>
      <c r="H37" t="s">
        <v>18</v>
      </c>
      <c r="I37">
        <v>2</v>
      </c>
      <c r="J37" t="s">
        <v>22</v>
      </c>
      <c r="K37" t="s">
        <v>17</v>
      </c>
      <c r="L37">
        <v>62</v>
      </c>
      <c r="M37" t="s">
        <v>15</v>
      </c>
      <c r="N37" t="str">
        <f>IF(Bike_Data[[#This Row],[Age]]&lt;=30,"Youth",IF(Bike_Data[[#This Row],[Age]]&lt;=44,"Middle Age","Old"))</f>
        <v>Old</v>
      </c>
      <c r="O37" t="str">
        <f>IF(Bike_Data[[#This Row],[Children]]&gt;0,"Yes","No")</f>
        <v>Yes</v>
      </c>
      <c r="P37" t="str">
        <f>IF(Bike_Data[[#This Row],[Cars]]&lt;1,"No","Yes")</f>
        <v>Yes</v>
      </c>
    </row>
    <row r="38" spans="1:16">
      <c r="A38">
        <v>28380</v>
      </c>
      <c r="B38" t="s">
        <v>36</v>
      </c>
      <c r="C38" t="s">
        <v>34</v>
      </c>
      <c r="D38" s="1">
        <v>10000</v>
      </c>
      <c r="E38">
        <v>5</v>
      </c>
      <c r="F38" t="s">
        <v>29</v>
      </c>
      <c r="G38" t="s">
        <v>25</v>
      </c>
      <c r="H38" t="s">
        <v>18</v>
      </c>
      <c r="I38">
        <v>2</v>
      </c>
      <c r="J38" t="s">
        <v>16</v>
      </c>
      <c r="K38" t="s">
        <v>17</v>
      </c>
      <c r="L38">
        <v>41</v>
      </c>
      <c r="M38" t="s">
        <v>18</v>
      </c>
      <c r="N38" t="str">
        <f>IF(Bike_Data[[#This Row],[Age]]&lt;=30,"Youth",IF(Bike_Data[[#This Row],[Age]]&lt;=44,"Middle Age","Old"))</f>
        <v>Middle Age</v>
      </c>
      <c r="O38" t="str">
        <f>IF(Bike_Data[[#This Row],[Children]]&gt;0,"Yes","No")</f>
        <v>Yes</v>
      </c>
      <c r="P38" t="str">
        <f>IF(Bike_Data[[#This Row],[Cars]]&lt;1,"No","Yes")</f>
        <v>Yes</v>
      </c>
    </row>
    <row r="39" spans="1:16">
      <c r="A39">
        <v>17891</v>
      </c>
      <c r="B39" t="s">
        <v>35</v>
      </c>
      <c r="C39" t="s">
        <v>34</v>
      </c>
      <c r="D39" s="1">
        <v>10000</v>
      </c>
      <c r="E39">
        <v>2</v>
      </c>
      <c r="F39" t="s">
        <v>19</v>
      </c>
      <c r="G39" t="s">
        <v>25</v>
      </c>
      <c r="H39" t="s">
        <v>15</v>
      </c>
      <c r="I39">
        <v>1</v>
      </c>
      <c r="J39" t="s">
        <v>16</v>
      </c>
      <c r="K39" t="s">
        <v>17</v>
      </c>
      <c r="L39">
        <v>50</v>
      </c>
      <c r="M39" t="s">
        <v>15</v>
      </c>
      <c r="N39" t="str">
        <f>IF(Bike_Data[[#This Row],[Age]]&lt;=30,"Youth",IF(Bike_Data[[#This Row],[Age]]&lt;=44,"Middle Age","Old"))</f>
        <v>Old</v>
      </c>
      <c r="O39" t="str">
        <f>IF(Bike_Data[[#This Row],[Children]]&gt;0,"Yes","No")</f>
        <v>Yes</v>
      </c>
      <c r="P39" t="str">
        <f>IF(Bike_Data[[#This Row],[Cars]]&lt;1,"No","Yes")</f>
        <v>Yes</v>
      </c>
    </row>
    <row r="40" spans="1:16">
      <c r="A40">
        <v>27832</v>
      </c>
      <c r="B40" t="s">
        <v>36</v>
      </c>
      <c r="C40" t="s">
        <v>34</v>
      </c>
      <c r="D40" s="1">
        <v>30000</v>
      </c>
      <c r="E40">
        <v>0</v>
      </c>
      <c r="F40" t="s">
        <v>19</v>
      </c>
      <c r="G40" t="s">
        <v>20</v>
      </c>
      <c r="H40" t="s">
        <v>18</v>
      </c>
      <c r="I40">
        <v>1</v>
      </c>
      <c r="J40" t="s">
        <v>22</v>
      </c>
      <c r="K40" t="s">
        <v>17</v>
      </c>
      <c r="L40">
        <v>30</v>
      </c>
      <c r="M40" t="s">
        <v>18</v>
      </c>
      <c r="N40" t="str">
        <f>IF(Bike_Data[[#This Row],[Age]]&lt;=30,"Youth",IF(Bike_Data[[#This Row],[Age]]&lt;=44,"Middle Age","Old"))</f>
        <v>Youth</v>
      </c>
      <c r="O40" t="str">
        <f>IF(Bike_Data[[#This Row],[Children]]&gt;0,"Yes","No")</f>
        <v>No</v>
      </c>
      <c r="P40" t="str">
        <f>IF(Bike_Data[[#This Row],[Cars]]&lt;1,"No","Yes")</f>
        <v>Yes</v>
      </c>
    </row>
    <row r="41" spans="1:16">
      <c r="A41">
        <v>26863</v>
      </c>
      <c r="B41" t="s">
        <v>36</v>
      </c>
      <c r="C41" t="s">
        <v>33</v>
      </c>
      <c r="D41" s="1">
        <v>20000</v>
      </c>
      <c r="E41">
        <v>0</v>
      </c>
      <c r="F41" t="s">
        <v>27</v>
      </c>
      <c r="G41" t="s">
        <v>25</v>
      </c>
      <c r="H41" t="s">
        <v>18</v>
      </c>
      <c r="I41">
        <v>1</v>
      </c>
      <c r="J41" t="s">
        <v>22</v>
      </c>
      <c r="K41" t="s">
        <v>17</v>
      </c>
      <c r="L41">
        <v>28</v>
      </c>
      <c r="M41" t="s">
        <v>18</v>
      </c>
      <c r="N41" t="str">
        <f>IF(Bike_Data[[#This Row],[Age]]&lt;=30,"Youth",IF(Bike_Data[[#This Row],[Age]]&lt;=44,"Middle Age","Old"))</f>
        <v>Youth</v>
      </c>
      <c r="O41" t="str">
        <f>IF(Bike_Data[[#This Row],[Children]]&gt;0,"Yes","No")</f>
        <v>No</v>
      </c>
      <c r="P41" t="str">
        <f>IF(Bike_Data[[#This Row],[Cars]]&lt;1,"No","Yes")</f>
        <v>Yes</v>
      </c>
    </row>
    <row r="42" spans="1:16">
      <c r="A42">
        <v>16259</v>
      </c>
      <c r="B42" t="s">
        <v>36</v>
      </c>
      <c r="C42" t="s">
        <v>34</v>
      </c>
      <c r="D42" s="1">
        <v>10000</v>
      </c>
      <c r="E42">
        <v>4</v>
      </c>
      <c r="F42" t="s">
        <v>29</v>
      </c>
      <c r="G42" t="s">
        <v>25</v>
      </c>
      <c r="H42" t="s">
        <v>15</v>
      </c>
      <c r="I42">
        <v>2</v>
      </c>
      <c r="J42" t="s">
        <v>16</v>
      </c>
      <c r="K42" t="s">
        <v>17</v>
      </c>
      <c r="L42">
        <v>40</v>
      </c>
      <c r="M42" t="s">
        <v>15</v>
      </c>
      <c r="N42" t="str">
        <f>IF(Bike_Data[[#This Row],[Age]]&lt;=30,"Youth",IF(Bike_Data[[#This Row],[Age]]&lt;=44,"Middle Age","Old"))</f>
        <v>Middle Age</v>
      </c>
      <c r="O42" t="str">
        <f>IF(Bike_Data[[#This Row],[Children]]&gt;0,"Yes","No")</f>
        <v>Yes</v>
      </c>
      <c r="P42" t="str">
        <f>IF(Bike_Data[[#This Row],[Cars]]&lt;1,"No","Yes")</f>
        <v>Yes</v>
      </c>
    </row>
    <row r="43" spans="1:16">
      <c r="A43">
        <v>27803</v>
      </c>
      <c r="B43" t="s">
        <v>36</v>
      </c>
      <c r="C43" t="s">
        <v>34</v>
      </c>
      <c r="D43" s="1">
        <v>30000</v>
      </c>
      <c r="E43">
        <v>2</v>
      </c>
      <c r="F43" t="s">
        <v>19</v>
      </c>
      <c r="G43" t="s">
        <v>20</v>
      </c>
      <c r="H43" t="s">
        <v>18</v>
      </c>
      <c r="I43">
        <v>0</v>
      </c>
      <c r="J43" t="s">
        <v>16</v>
      </c>
      <c r="K43" t="s">
        <v>17</v>
      </c>
      <c r="L43">
        <v>43</v>
      </c>
      <c r="M43" t="s">
        <v>18</v>
      </c>
      <c r="N43" t="str">
        <f>IF(Bike_Data[[#This Row],[Age]]&lt;=30,"Youth",IF(Bike_Data[[#This Row],[Age]]&lt;=44,"Middle Age","Old"))</f>
        <v>Middle Age</v>
      </c>
      <c r="O43" t="str">
        <f>IF(Bike_Data[[#This Row],[Children]]&gt;0,"Yes","No")</f>
        <v>Yes</v>
      </c>
      <c r="P43" t="str">
        <f>IF(Bike_Data[[#This Row],[Cars]]&lt;1,"No","Yes")</f>
        <v>No</v>
      </c>
    </row>
    <row r="44" spans="1:16">
      <c r="A44">
        <v>14347</v>
      </c>
      <c r="B44" t="s">
        <v>36</v>
      </c>
      <c r="C44" t="s">
        <v>34</v>
      </c>
      <c r="D44" s="1">
        <v>40000</v>
      </c>
      <c r="E44">
        <v>2</v>
      </c>
      <c r="F44" t="s">
        <v>13</v>
      </c>
      <c r="G44" t="s">
        <v>28</v>
      </c>
      <c r="H44" t="s">
        <v>15</v>
      </c>
      <c r="I44">
        <v>2</v>
      </c>
      <c r="J44" t="s">
        <v>23</v>
      </c>
      <c r="K44" t="s">
        <v>24</v>
      </c>
      <c r="L44">
        <v>65</v>
      </c>
      <c r="M44" t="s">
        <v>15</v>
      </c>
      <c r="N44" t="str">
        <f>IF(Bike_Data[[#This Row],[Age]]&lt;=30,"Youth",IF(Bike_Data[[#This Row],[Age]]&lt;=44,"Middle Age","Old"))</f>
        <v>Old</v>
      </c>
      <c r="O44" t="str">
        <f>IF(Bike_Data[[#This Row],[Children]]&gt;0,"Yes","No")</f>
        <v>Yes</v>
      </c>
      <c r="P44" t="str">
        <f>IF(Bike_Data[[#This Row],[Cars]]&lt;1,"No","Yes")</f>
        <v>Yes</v>
      </c>
    </row>
    <row r="45" spans="1:16">
      <c r="A45">
        <v>17703</v>
      </c>
      <c r="B45" t="s">
        <v>35</v>
      </c>
      <c r="C45" t="s">
        <v>34</v>
      </c>
      <c r="D45" s="1">
        <v>10000</v>
      </c>
      <c r="E45">
        <v>1</v>
      </c>
      <c r="F45" t="s">
        <v>31</v>
      </c>
      <c r="G45" t="s">
        <v>25</v>
      </c>
      <c r="H45" t="s">
        <v>15</v>
      </c>
      <c r="I45">
        <v>0</v>
      </c>
      <c r="J45" t="s">
        <v>16</v>
      </c>
      <c r="K45" t="s">
        <v>17</v>
      </c>
      <c r="L45">
        <v>40</v>
      </c>
      <c r="M45" t="s">
        <v>18</v>
      </c>
      <c r="N45" t="str">
        <f>IF(Bike_Data[[#This Row],[Age]]&lt;=30,"Youth",IF(Bike_Data[[#This Row],[Age]]&lt;=44,"Middle Age","Old"))</f>
        <v>Middle Age</v>
      </c>
      <c r="O45" t="str">
        <f>IF(Bike_Data[[#This Row],[Children]]&gt;0,"Yes","No")</f>
        <v>Yes</v>
      </c>
      <c r="P45" t="str">
        <f>IF(Bike_Data[[#This Row],[Cars]]&lt;1,"No","Yes")</f>
        <v>No</v>
      </c>
    </row>
    <row r="46" spans="1:16">
      <c r="A46">
        <v>17185</v>
      </c>
      <c r="B46" t="s">
        <v>35</v>
      </c>
      <c r="C46" t="s">
        <v>34</v>
      </c>
      <c r="D46" s="1">
        <v>170000</v>
      </c>
      <c r="E46">
        <v>4</v>
      </c>
      <c r="F46" t="s">
        <v>19</v>
      </c>
      <c r="G46" t="s">
        <v>21</v>
      </c>
      <c r="H46" t="s">
        <v>18</v>
      </c>
      <c r="I46">
        <v>3</v>
      </c>
      <c r="J46" t="s">
        <v>23</v>
      </c>
      <c r="K46" t="s">
        <v>17</v>
      </c>
      <c r="L46">
        <v>48</v>
      </c>
      <c r="M46" t="s">
        <v>15</v>
      </c>
      <c r="N46" t="str">
        <f>IF(Bike_Data[[#This Row],[Age]]&lt;=30,"Youth",IF(Bike_Data[[#This Row],[Age]]&lt;=44,"Middle Age","Old"))</f>
        <v>Old</v>
      </c>
      <c r="O46" t="str">
        <f>IF(Bike_Data[[#This Row],[Children]]&gt;0,"Yes","No")</f>
        <v>Yes</v>
      </c>
      <c r="P46" t="str">
        <f>IF(Bike_Data[[#This Row],[Cars]]&lt;1,"No","Yes")</f>
        <v>Yes</v>
      </c>
    </row>
    <row r="47" spans="1:16">
      <c r="A47">
        <v>29380</v>
      </c>
      <c r="B47" t="s">
        <v>35</v>
      </c>
      <c r="C47" t="s">
        <v>34</v>
      </c>
      <c r="D47" s="1">
        <v>20000</v>
      </c>
      <c r="E47">
        <v>3</v>
      </c>
      <c r="F47" t="s">
        <v>27</v>
      </c>
      <c r="G47" t="s">
        <v>25</v>
      </c>
      <c r="H47" t="s">
        <v>15</v>
      </c>
      <c r="I47">
        <v>0</v>
      </c>
      <c r="J47" t="s">
        <v>16</v>
      </c>
      <c r="K47" t="s">
        <v>17</v>
      </c>
      <c r="L47">
        <v>41</v>
      </c>
      <c r="M47" t="s">
        <v>15</v>
      </c>
      <c r="N47" t="str">
        <f>IF(Bike_Data[[#This Row],[Age]]&lt;=30,"Youth",IF(Bike_Data[[#This Row],[Age]]&lt;=44,"Middle Age","Old"))</f>
        <v>Middle Age</v>
      </c>
      <c r="O47" t="str">
        <f>IF(Bike_Data[[#This Row],[Children]]&gt;0,"Yes","No")</f>
        <v>Yes</v>
      </c>
      <c r="P47" t="str">
        <f>IF(Bike_Data[[#This Row],[Cars]]&lt;1,"No","Yes")</f>
        <v>No</v>
      </c>
    </row>
    <row r="48" spans="1:16">
      <c r="A48">
        <v>23986</v>
      </c>
      <c r="B48" t="s">
        <v>35</v>
      </c>
      <c r="C48" t="s">
        <v>34</v>
      </c>
      <c r="D48" s="1">
        <v>20000</v>
      </c>
      <c r="E48">
        <v>1</v>
      </c>
      <c r="F48" t="s">
        <v>13</v>
      </c>
      <c r="G48" t="s">
        <v>20</v>
      </c>
      <c r="H48" t="s">
        <v>15</v>
      </c>
      <c r="I48">
        <v>0</v>
      </c>
      <c r="J48" t="s">
        <v>16</v>
      </c>
      <c r="K48" t="s">
        <v>17</v>
      </c>
      <c r="L48">
        <v>66</v>
      </c>
      <c r="M48" t="s">
        <v>15</v>
      </c>
      <c r="N48" t="str">
        <f>IF(Bike_Data[[#This Row],[Age]]&lt;=30,"Youth",IF(Bike_Data[[#This Row],[Age]]&lt;=44,"Middle Age","Old"))</f>
        <v>Old</v>
      </c>
      <c r="O48" t="str">
        <f>IF(Bike_Data[[#This Row],[Children]]&gt;0,"Yes","No")</f>
        <v>Yes</v>
      </c>
      <c r="P48" t="str">
        <f>IF(Bike_Data[[#This Row],[Cars]]&lt;1,"No","Yes")</f>
        <v>No</v>
      </c>
    </row>
    <row r="49" spans="1:16">
      <c r="A49">
        <v>24466</v>
      </c>
      <c r="B49" t="s">
        <v>35</v>
      </c>
      <c r="C49" t="s">
        <v>34</v>
      </c>
      <c r="D49" s="1">
        <v>60000</v>
      </c>
      <c r="E49">
        <v>1</v>
      </c>
      <c r="F49" t="s">
        <v>19</v>
      </c>
      <c r="G49" t="s">
        <v>14</v>
      </c>
      <c r="H49" t="s">
        <v>15</v>
      </c>
      <c r="I49">
        <v>1</v>
      </c>
      <c r="J49" t="s">
        <v>23</v>
      </c>
      <c r="K49" t="s">
        <v>24</v>
      </c>
      <c r="L49">
        <v>46</v>
      </c>
      <c r="M49" t="s">
        <v>15</v>
      </c>
      <c r="N49" t="str">
        <f>IF(Bike_Data[[#This Row],[Age]]&lt;=30,"Youth",IF(Bike_Data[[#This Row],[Age]]&lt;=44,"Middle Age","Old"))</f>
        <v>Old</v>
      </c>
      <c r="O49" t="str">
        <f>IF(Bike_Data[[#This Row],[Children]]&gt;0,"Yes","No")</f>
        <v>Yes</v>
      </c>
      <c r="P49" t="str">
        <f>IF(Bike_Data[[#This Row],[Cars]]&lt;1,"No","Yes")</f>
        <v>Yes</v>
      </c>
    </row>
    <row r="50" spans="1:16">
      <c r="A50">
        <v>29097</v>
      </c>
      <c r="B50" t="s">
        <v>36</v>
      </c>
      <c r="C50" t="s">
        <v>34</v>
      </c>
      <c r="D50" s="1">
        <v>40000</v>
      </c>
      <c r="E50">
        <v>2</v>
      </c>
      <c r="F50" t="s">
        <v>19</v>
      </c>
      <c r="G50" t="s">
        <v>14</v>
      </c>
      <c r="H50" t="s">
        <v>15</v>
      </c>
      <c r="I50">
        <v>2</v>
      </c>
      <c r="J50" t="s">
        <v>23</v>
      </c>
      <c r="K50" t="s">
        <v>24</v>
      </c>
      <c r="L50">
        <v>52</v>
      </c>
      <c r="M50" t="s">
        <v>15</v>
      </c>
      <c r="N50" t="str">
        <f>IF(Bike_Data[[#This Row],[Age]]&lt;=30,"Youth",IF(Bike_Data[[#This Row],[Age]]&lt;=44,"Middle Age","Old"))</f>
        <v>Old</v>
      </c>
      <c r="O50" t="str">
        <f>IF(Bike_Data[[#This Row],[Children]]&gt;0,"Yes","No")</f>
        <v>Yes</v>
      </c>
      <c r="P50" t="str">
        <f>IF(Bike_Data[[#This Row],[Cars]]&lt;1,"No","Yes")</f>
        <v>Yes</v>
      </c>
    </row>
    <row r="51" spans="1:16">
      <c r="A51">
        <v>19487</v>
      </c>
      <c r="B51" t="s">
        <v>35</v>
      </c>
      <c r="C51" t="s">
        <v>33</v>
      </c>
      <c r="D51" s="1">
        <v>30000</v>
      </c>
      <c r="E51">
        <v>2</v>
      </c>
      <c r="F51" t="s">
        <v>19</v>
      </c>
      <c r="G51" t="s">
        <v>20</v>
      </c>
      <c r="H51" t="s">
        <v>18</v>
      </c>
      <c r="I51">
        <v>2</v>
      </c>
      <c r="J51" t="s">
        <v>16</v>
      </c>
      <c r="K51" t="s">
        <v>17</v>
      </c>
      <c r="L51">
        <v>42</v>
      </c>
      <c r="M51" t="s">
        <v>18</v>
      </c>
      <c r="N51" t="str">
        <f>IF(Bike_Data[[#This Row],[Age]]&lt;=30,"Youth",IF(Bike_Data[[#This Row],[Age]]&lt;=44,"Middle Age","Old"))</f>
        <v>Middle Age</v>
      </c>
      <c r="O51" t="str">
        <f>IF(Bike_Data[[#This Row],[Children]]&gt;0,"Yes","No")</f>
        <v>Yes</v>
      </c>
      <c r="P51" t="str">
        <f>IF(Bike_Data[[#This Row],[Cars]]&lt;1,"No","Yes")</f>
        <v>Yes</v>
      </c>
    </row>
    <row r="52" spans="1:16">
      <c r="A52">
        <v>14939</v>
      </c>
      <c r="B52" t="s">
        <v>36</v>
      </c>
      <c r="C52" t="s">
        <v>33</v>
      </c>
      <c r="D52" s="1">
        <v>40000</v>
      </c>
      <c r="E52">
        <v>0</v>
      </c>
      <c r="F52" t="s">
        <v>13</v>
      </c>
      <c r="G52" t="s">
        <v>20</v>
      </c>
      <c r="H52" t="s">
        <v>15</v>
      </c>
      <c r="I52">
        <v>0</v>
      </c>
      <c r="J52" t="s">
        <v>16</v>
      </c>
      <c r="K52" t="s">
        <v>17</v>
      </c>
      <c r="L52">
        <v>39</v>
      </c>
      <c r="M52" t="s">
        <v>15</v>
      </c>
      <c r="N52" t="str">
        <f>IF(Bike_Data[[#This Row],[Age]]&lt;=30,"Youth",IF(Bike_Data[[#This Row],[Age]]&lt;=44,"Middle Age","Old"))</f>
        <v>Middle Age</v>
      </c>
      <c r="O52" t="str">
        <f>IF(Bike_Data[[#This Row],[Children]]&gt;0,"Yes","No")</f>
        <v>No</v>
      </c>
      <c r="P52" t="str">
        <f>IF(Bike_Data[[#This Row],[Cars]]&lt;1,"No","Yes")</f>
        <v>No</v>
      </c>
    </row>
    <row r="53" spans="1:16">
      <c r="A53">
        <v>13826</v>
      </c>
      <c r="B53" t="s">
        <v>36</v>
      </c>
      <c r="C53" t="s">
        <v>34</v>
      </c>
      <c r="D53" s="1">
        <v>30000</v>
      </c>
      <c r="E53">
        <v>0</v>
      </c>
      <c r="F53" t="s">
        <v>19</v>
      </c>
      <c r="G53" t="s">
        <v>20</v>
      </c>
      <c r="H53" t="s">
        <v>18</v>
      </c>
      <c r="I53">
        <v>1</v>
      </c>
      <c r="J53" t="s">
        <v>16</v>
      </c>
      <c r="K53" t="s">
        <v>17</v>
      </c>
      <c r="L53">
        <v>28</v>
      </c>
      <c r="M53" t="s">
        <v>18</v>
      </c>
      <c r="N53" t="str">
        <f>IF(Bike_Data[[#This Row],[Age]]&lt;=30,"Youth",IF(Bike_Data[[#This Row],[Age]]&lt;=44,"Middle Age","Old"))</f>
        <v>Youth</v>
      </c>
      <c r="O53" t="str">
        <f>IF(Bike_Data[[#This Row],[Children]]&gt;0,"Yes","No")</f>
        <v>No</v>
      </c>
      <c r="P53" t="str">
        <f>IF(Bike_Data[[#This Row],[Cars]]&lt;1,"No","Yes")</f>
        <v>Yes</v>
      </c>
    </row>
    <row r="54" spans="1:16">
      <c r="A54">
        <v>20619</v>
      </c>
      <c r="B54" t="s">
        <v>36</v>
      </c>
      <c r="C54" t="s">
        <v>33</v>
      </c>
      <c r="D54" s="1">
        <v>80000</v>
      </c>
      <c r="E54">
        <v>0</v>
      </c>
      <c r="F54" t="s">
        <v>13</v>
      </c>
      <c r="G54" t="s">
        <v>21</v>
      </c>
      <c r="H54" t="s">
        <v>18</v>
      </c>
      <c r="I54">
        <v>4</v>
      </c>
      <c r="J54" t="s">
        <v>30</v>
      </c>
      <c r="K54" t="s">
        <v>24</v>
      </c>
      <c r="L54">
        <v>35</v>
      </c>
      <c r="M54" t="s">
        <v>18</v>
      </c>
      <c r="N54" t="str">
        <f>IF(Bike_Data[[#This Row],[Age]]&lt;=30,"Youth",IF(Bike_Data[[#This Row],[Age]]&lt;=44,"Middle Age","Old"))</f>
        <v>Middle Age</v>
      </c>
      <c r="O54" t="str">
        <f>IF(Bike_Data[[#This Row],[Children]]&gt;0,"Yes","No")</f>
        <v>No</v>
      </c>
      <c r="P54" t="str">
        <f>IF(Bike_Data[[#This Row],[Cars]]&lt;1,"No","Yes")</f>
        <v>Yes</v>
      </c>
    </row>
    <row r="55" spans="1:16">
      <c r="A55">
        <v>12558</v>
      </c>
      <c r="B55" t="s">
        <v>35</v>
      </c>
      <c r="C55" t="s">
        <v>34</v>
      </c>
      <c r="D55" s="1">
        <v>20000</v>
      </c>
      <c r="E55">
        <v>1</v>
      </c>
      <c r="F55" t="s">
        <v>13</v>
      </c>
      <c r="G55" t="s">
        <v>20</v>
      </c>
      <c r="H55" t="s">
        <v>15</v>
      </c>
      <c r="I55">
        <v>0</v>
      </c>
      <c r="J55" t="s">
        <v>16</v>
      </c>
      <c r="K55" t="s">
        <v>17</v>
      </c>
      <c r="L55">
        <v>65</v>
      </c>
      <c r="M55" t="s">
        <v>18</v>
      </c>
      <c r="N55" t="str">
        <f>IF(Bike_Data[[#This Row],[Age]]&lt;=30,"Youth",IF(Bike_Data[[#This Row],[Age]]&lt;=44,"Middle Age","Old"))</f>
        <v>Old</v>
      </c>
      <c r="O55" t="str">
        <f>IF(Bike_Data[[#This Row],[Children]]&gt;0,"Yes","No")</f>
        <v>Yes</v>
      </c>
      <c r="P55" t="str">
        <f>IF(Bike_Data[[#This Row],[Cars]]&lt;1,"No","Yes")</f>
        <v>No</v>
      </c>
    </row>
    <row r="56" spans="1:16">
      <c r="A56">
        <v>24871</v>
      </c>
      <c r="B56" t="s">
        <v>36</v>
      </c>
      <c r="C56" t="s">
        <v>34</v>
      </c>
      <c r="D56" s="1">
        <v>90000</v>
      </c>
      <c r="E56">
        <v>4</v>
      </c>
      <c r="F56" t="s">
        <v>27</v>
      </c>
      <c r="G56" t="s">
        <v>28</v>
      </c>
      <c r="H56" t="s">
        <v>18</v>
      </c>
      <c r="I56">
        <v>3</v>
      </c>
      <c r="J56" t="s">
        <v>23</v>
      </c>
      <c r="K56" t="s">
        <v>17</v>
      </c>
      <c r="L56">
        <v>56</v>
      </c>
      <c r="M56" t="s">
        <v>18</v>
      </c>
      <c r="N56" t="str">
        <f>IF(Bike_Data[[#This Row],[Age]]&lt;=30,"Youth",IF(Bike_Data[[#This Row],[Age]]&lt;=44,"Middle Age","Old"))</f>
        <v>Old</v>
      </c>
      <c r="O56" t="str">
        <f>IF(Bike_Data[[#This Row],[Children]]&gt;0,"Yes","No")</f>
        <v>Yes</v>
      </c>
      <c r="P56" t="str">
        <f>IF(Bike_Data[[#This Row],[Cars]]&lt;1,"No","Yes")</f>
        <v>Yes</v>
      </c>
    </row>
    <row r="57" spans="1:16">
      <c r="A57">
        <v>17319</v>
      </c>
      <c r="B57" t="s">
        <v>36</v>
      </c>
      <c r="C57" t="s">
        <v>34</v>
      </c>
      <c r="D57" s="1">
        <v>70000</v>
      </c>
      <c r="E57">
        <v>0</v>
      </c>
      <c r="F57" t="s">
        <v>13</v>
      </c>
      <c r="G57" t="s">
        <v>21</v>
      </c>
      <c r="H57" t="s">
        <v>18</v>
      </c>
      <c r="I57">
        <v>1</v>
      </c>
      <c r="J57" t="s">
        <v>23</v>
      </c>
      <c r="K57" t="s">
        <v>24</v>
      </c>
      <c r="L57">
        <v>42</v>
      </c>
      <c r="M57" t="s">
        <v>18</v>
      </c>
      <c r="N57" t="str">
        <f>IF(Bike_Data[[#This Row],[Age]]&lt;=30,"Youth",IF(Bike_Data[[#This Row],[Age]]&lt;=44,"Middle Age","Old"))</f>
        <v>Middle Age</v>
      </c>
      <c r="O57" t="str">
        <f>IF(Bike_Data[[#This Row],[Children]]&gt;0,"Yes","No")</f>
        <v>No</v>
      </c>
      <c r="P57" t="str">
        <f>IF(Bike_Data[[#This Row],[Cars]]&lt;1,"No","Yes")</f>
        <v>Yes</v>
      </c>
    </row>
    <row r="58" spans="1:16">
      <c r="A58">
        <v>28906</v>
      </c>
      <c r="B58" t="s">
        <v>35</v>
      </c>
      <c r="C58" t="s">
        <v>33</v>
      </c>
      <c r="D58" s="1">
        <v>80000</v>
      </c>
      <c r="E58">
        <v>4</v>
      </c>
      <c r="F58" t="s">
        <v>27</v>
      </c>
      <c r="G58" t="s">
        <v>21</v>
      </c>
      <c r="H58" t="s">
        <v>15</v>
      </c>
      <c r="I58">
        <v>2</v>
      </c>
      <c r="J58" t="s">
        <v>30</v>
      </c>
      <c r="K58" t="s">
        <v>17</v>
      </c>
      <c r="L58">
        <v>54</v>
      </c>
      <c r="M58" t="s">
        <v>18</v>
      </c>
      <c r="N58" t="str">
        <f>IF(Bike_Data[[#This Row],[Age]]&lt;=30,"Youth",IF(Bike_Data[[#This Row],[Age]]&lt;=44,"Middle Age","Old"))</f>
        <v>Old</v>
      </c>
      <c r="O58" t="str">
        <f>IF(Bike_Data[[#This Row],[Children]]&gt;0,"Yes","No")</f>
        <v>Yes</v>
      </c>
      <c r="P58" t="str">
        <f>IF(Bike_Data[[#This Row],[Cars]]&lt;1,"No","Yes")</f>
        <v>Yes</v>
      </c>
    </row>
    <row r="59" spans="1:16">
      <c r="A59">
        <v>12808</v>
      </c>
      <c r="B59" t="s">
        <v>35</v>
      </c>
      <c r="C59" t="s">
        <v>33</v>
      </c>
      <c r="D59" s="1">
        <v>40000</v>
      </c>
      <c r="E59">
        <v>0</v>
      </c>
      <c r="F59" t="s">
        <v>13</v>
      </c>
      <c r="G59" t="s">
        <v>20</v>
      </c>
      <c r="H59" t="s">
        <v>15</v>
      </c>
      <c r="I59">
        <v>0</v>
      </c>
      <c r="J59" t="s">
        <v>16</v>
      </c>
      <c r="K59" t="s">
        <v>17</v>
      </c>
      <c r="L59">
        <v>38</v>
      </c>
      <c r="M59" t="s">
        <v>15</v>
      </c>
      <c r="N59" t="str">
        <f>IF(Bike_Data[[#This Row],[Age]]&lt;=30,"Youth",IF(Bike_Data[[#This Row],[Age]]&lt;=44,"Middle Age","Old"))</f>
        <v>Middle Age</v>
      </c>
      <c r="O59" t="str">
        <f>IF(Bike_Data[[#This Row],[Children]]&gt;0,"Yes","No")</f>
        <v>No</v>
      </c>
      <c r="P59" t="str">
        <f>IF(Bike_Data[[#This Row],[Cars]]&lt;1,"No","Yes")</f>
        <v>No</v>
      </c>
    </row>
    <row r="60" spans="1:16">
      <c r="A60">
        <v>20567</v>
      </c>
      <c r="B60" t="s">
        <v>35</v>
      </c>
      <c r="C60" t="s">
        <v>33</v>
      </c>
      <c r="D60" s="1">
        <v>130000</v>
      </c>
      <c r="E60">
        <v>4</v>
      </c>
      <c r="F60" t="s">
        <v>19</v>
      </c>
      <c r="G60" t="s">
        <v>21</v>
      </c>
      <c r="H60" t="s">
        <v>18</v>
      </c>
      <c r="I60">
        <v>4</v>
      </c>
      <c r="J60" t="s">
        <v>23</v>
      </c>
      <c r="K60" t="s">
        <v>17</v>
      </c>
      <c r="L60">
        <v>61</v>
      </c>
      <c r="M60" t="s">
        <v>15</v>
      </c>
      <c r="N60" t="str">
        <f>IF(Bike_Data[[#This Row],[Age]]&lt;=30,"Youth",IF(Bike_Data[[#This Row],[Age]]&lt;=44,"Middle Age","Old"))</f>
        <v>Old</v>
      </c>
      <c r="O60" t="str">
        <f>IF(Bike_Data[[#This Row],[Children]]&gt;0,"Yes","No")</f>
        <v>Yes</v>
      </c>
      <c r="P60" t="str">
        <f>IF(Bike_Data[[#This Row],[Cars]]&lt;1,"No","Yes")</f>
        <v>Yes</v>
      </c>
    </row>
    <row r="61" spans="1:16">
      <c r="A61">
        <v>25502</v>
      </c>
      <c r="B61" t="s">
        <v>35</v>
      </c>
      <c r="C61" t="s">
        <v>34</v>
      </c>
      <c r="D61" s="1">
        <v>40000</v>
      </c>
      <c r="E61">
        <v>1</v>
      </c>
      <c r="F61" t="s">
        <v>13</v>
      </c>
      <c r="G61" t="s">
        <v>14</v>
      </c>
      <c r="H61" t="s">
        <v>15</v>
      </c>
      <c r="I61">
        <v>0</v>
      </c>
      <c r="J61" t="s">
        <v>16</v>
      </c>
      <c r="K61" t="s">
        <v>17</v>
      </c>
      <c r="L61">
        <v>43</v>
      </c>
      <c r="M61" t="s">
        <v>15</v>
      </c>
      <c r="N61" t="str">
        <f>IF(Bike_Data[[#This Row],[Age]]&lt;=30,"Youth",IF(Bike_Data[[#This Row],[Age]]&lt;=44,"Middle Age","Old"))</f>
        <v>Middle Age</v>
      </c>
      <c r="O61" t="str">
        <f>IF(Bike_Data[[#This Row],[Children]]&gt;0,"Yes","No")</f>
        <v>Yes</v>
      </c>
      <c r="P61" t="str">
        <f>IF(Bike_Data[[#This Row],[Cars]]&lt;1,"No","Yes")</f>
        <v>No</v>
      </c>
    </row>
    <row r="62" spans="1:16">
      <c r="A62">
        <v>15580</v>
      </c>
      <c r="B62" t="s">
        <v>35</v>
      </c>
      <c r="C62" t="s">
        <v>33</v>
      </c>
      <c r="D62" s="1">
        <v>60000</v>
      </c>
      <c r="E62">
        <v>2</v>
      </c>
      <c r="F62" t="s">
        <v>13</v>
      </c>
      <c r="G62" t="s">
        <v>21</v>
      </c>
      <c r="H62" t="s">
        <v>15</v>
      </c>
      <c r="I62">
        <v>1</v>
      </c>
      <c r="J62" t="s">
        <v>22</v>
      </c>
      <c r="K62" t="s">
        <v>24</v>
      </c>
      <c r="L62">
        <v>38</v>
      </c>
      <c r="M62" t="s">
        <v>15</v>
      </c>
      <c r="N62" t="str">
        <f>IF(Bike_Data[[#This Row],[Age]]&lt;=30,"Youth",IF(Bike_Data[[#This Row],[Age]]&lt;=44,"Middle Age","Old"))</f>
        <v>Middle Age</v>
      </c>
      <c r="O62" t="str">
        <f>IF(Bike_Data[[#This Row],[Children]]&gt;0,"Yes","No")</f>
        <v>Yes</v>
      </c>
      <c r="P62" t="str">
        <f>IF(Bike_Data[[#This Row],[Cars]]&lt;1,"No","Yes")</f>
        <v>Yes</v>
      </c>
    </row>
    <row r="63" spans="1:16">
      <c r="A63">
        <v>24185</v>
      </c>
      <c r="B63" t="s">
        <v>36</v>
      </c>
      <c r="C63" t="s">
        <v>34</v>
      </c>
      <c r="D63" s="1">
        <v>10000</v>
      </c>
      <c r="E63">
        <v>1</v>
      </c>
      <c r="F63" t="s">
        <v>27</v>
      </c>
      <c r="G63" t="s">
        <v>25</v>
      </c>
      <c r="H63" t="s">
        <v>18</v>
      </c>
      <c r="I63">
        <v>1</v>
      </c>
      <c r="J63" t="s">
        <v>26</v>
      </c>
      <c r="K63" t="s">
        <v>17</v>
      </c>
      <c r="L63">
        <v>45</v>
      </c>
      <c r="M63" t="s">
        <v>18</v>
      </c>
      <c r="N63" t="str">
        <f>IF(Bike_Data[[#This Row],[Age]]&lt;=30,"Youth",IF(Bike_Data[[#This Row],[Age]]&lt;=44,"Middle Age","Old"))</f>
        <v>Old</v>
      </c>
      <c r="O63" t="str">
        <f>IF(Bike_Data[[#This Row],[Children]]&gt;0,"Yes","No")</f>
        <v>Yes</v>
      </c>
      <c r="P63" t="str">
        <f>IF(Bike_Data[[#This Row],[Cars]]&lt;1,"No","Yes")</f>
        <v>Yes</v>
      </c>
    </row>
    <row r="64" spans="1:16">
      <c r="A64">
        <v>19291</v>
      </c>
      <c r="B64" t="s">
        <v>36</v>
      </c>
      <c r="C64" t="s">
        <v>34</v>
      </c>
      <c r="D64" s="1">
        <v>10000</v>
      </c>
      <c r="E64">
        <v>2</v>
      </c>
      <c r="F64" t="s">
        <v>27</v>
      </c>
      <c r="G64" t="s">
        <v>25</v>
      </c>
      <c r="H64" t="s">
        <v>15</v>
      </c>
      <c r="I64">
        <v>0</v>
      </c>
      <c r="J64" t="s">
        <v>16</v>
      </c>
      <c r="K64" t="s">
        <v>17</v>
      </c>
      <c r="L64">
        <v>35</v>
      </c>
      <c r="M64" t="s">
        <v>18</v>
      </c>
      <c r="N64" t="str">
        <f>IF(Bike_Data[[#This Row],[Age]]&lt;=30,"Youth",IF(Bike_Data[[#This Row],[Age]]&lt;=44,"Middle Age","Old"))</f>
        <v>Middle Age</v>
      </c>
      <c r="O64" t="str">
        <f>IF(Bike_Data[[#This Row],[Children]]&gt;0,"Yes","No")</f>
        <v>Yes</v>
      </c>
      <c r="P64" t="str">
        <f>IF(Bike_Data[[#This Row],[Cars]]&lt;1,"No","Yes")</f>
        <v>No</v>
      </c>
    </row>
    <row r="65" spans="1:16">
      <c r="A65">
        <v>16713</v>
      </c>
      <c r="B65" t="s">
        <v>35</v>
      </c>
      <c r="C65" t="s">
        <v>33</v>
      </c>
      <c r="D65" s="1">
        <v>40000</v>
      </c>
      <c r="E65">
        <v>2</v>
      </c>
      <c r="F65" t="s">
        <v>13</v>
      </c>
      <c r="G65" t="s">
        <v>28</v>
      </c>
      <c r="H65" t="s">
        <v>15</v>
      </c>
      <c r="I65">
        <v>1</v>
      </c>
      <c r="J65" t="s">
        <v>16</v>
      </c>
      <c r="K65" t="s">
        <v>24</v>
      </c>
      <c r="L65">
        <v>52</v>
      </c>
      <c r="M65" t="s">
        <v>15</v>
      </c>
      <c r="N65" t="str">
        <f>IF(Bike_Data[[#This Row],[Age]]&lt;=30,"Youth",IF(Bike_Data[[#This Row],[Age]]&lt;=44,"Middle Age","Old"))</f>
        <v>Old</v>
      </c>
      <c r="O65" t="str">
        <f>IF(Bike_Data[[#This Row],[Children]]&gt;0,"Yes","No")</f>
        <v>Yes</v>
      </c>
      <c r="P65" t="str">
        <f>IF(Bike_Data[[#This Row],[Cars]]&lt;1,"No","Yes")</f>
        <v>Yes</v>
      </c>
    </row>
    <row r="66" spans="1:16">
      <c r="A66">
        <v>16185</v>
      </c>
      <c r="B66" t="s">
        <v>36</v>
      </c>
      <c r="C66" t="s">
        <v>33</v>
      </c>
      <c r="D66" s="1">
        <v>60000</v>
      </c>
      <c r="E66">
        <v>4</v>
      </c>
      <c r="F66" t="s">
        <v>13</v>
      </c>
      <c r="G66" t="s">
        <v>21</v>
      </c>
      <c r="H66" t="s">
        <v>15</v>
      </c>
      <c r="I66">
        <v>3</v>
      </c>
      <c r="J66" t="s">
        <v>30</v>
      </c>
      <c r="K66" t="s">
        <v>24</v>
      </c>
      <c r="L66">
        <v>41</v>
      </c>
      <c r="M66" t="s">
        <v>18</v>
      </c>
      <c r="N66" t="str">
        <f>IF(Bike_Data[[#This Row],[Age]]&lt;=30,"Youth",IF(Bike_Data[[#This Row],[Age]]&lt;=44,"Middle Age","Old"))</f>
        <v>Middle Age</v>
      </c>
      <c r="O66" t="str">
        <f>IF(Bike_Data[[#This Row],[Children]]&gt;0,"Yes","No")</f>
        <v>Yes</v>
      </c>
      <c r="P66" t="str">
        <f>IF(Bike_Data[[#This Row],[Cars]]&lt;1,"No","Yes")</f>
        <v>Yes</v>
      </c>
    </row>
    <row r="67" spans="1:16">
      <c r="A67">
        <v>14927</v>
      </c>
      <c r="B67" t="s">
        <v>35</v>
      </c>
      <c r="C67" t="s">
        <v>34</v>
      </c>
      <c r="D67" s="1">
        <v>30000</v>
      </c>
      <c r="E67">
        <v>1</v>
      </c>
      <c r="F67" t="s">
        <v>13</v>
      </c>
      <c r="G67" t="s">
        <v>20</v>
      </c>
      <c r="H67" t="s">
        <v>15</v>
      </c>
      <c r="I67">
        <v>0</v>
      </c>
      <c r="J67" t="s">
        <v>16</v>
      </c>
      <c r="K67" t="s">
        <v>17</v>
      </c>
      <c r="L67">
        <v>37</v>
      </c>
      <c r="M67" t="s">
        <v>15</v>
      </c>
      <c r="N67" t="str">
        <f>IF(Bike_Data[[#This Row],[Age]]&lt;=30,"Youth",IF(Bike_Data[[#This Row],[Age]]&lt;=44,"Middle Age","Old"))</f>
        <v>Middle Age</v>
      </c>
      <c r="O67" t="str">
        <f>IF(Bike_Data[[#This Row],[Children]]&gt;0,"Yes","No")</f>
        <v>Yes</v>
      </c>
      <c r="P67" t="str">
        <f>IF(Bike_Data[[#This Row],[Cars]]&lt;1,"No","Yes")</f>
        <v>No</v>
      </c>
    </row>
    <row r="68" spans="1:16">
      <c r="A68">
        <v>29337</v>
      </c>
      <c r="B68" t="s">
        <v>36</v>
      </c>
      <c r="C68" t="s">
        <v>33</v>
      </c>
      <c r="D68" s="1">
        <v>30000</v>
      </c>
      <c r="E68">
        <v>2</v>
      </c>
      <c r="F68" t="s">
        <v>19</v>
      </c>
      <c r="G68" t="s">
        <v>20</v>
      </c>
      <c r="H68" t="s">
        <v>15</v>
      </c>
      <c r="I68">
        <v>2</v>
      </c>
      <c r="J68" t="s">
        <v>23</v>
      </c>
      <c r="K68" t="s">
        <v>24</v>
      </c>
      <c r="L68">
        <v>68</v>
      </c>
      <c r="M68" t="s">
        <v>18</v>
      </c>
      <c r="N68" t="str">
        <f>IF(Bike_Data[[#This Row],[Age]]&lt;=30,"Youth",IF(Bike_Data[[#This Row],[Age]]&lt;=44,"Middle Age","Old"))</f>
        <v>Old</v>
      </c>
      <c r="O68" t="str">
        <f>IF(Bike_Data[[#This Row],[Children]]&gt;0,"Yes","No")</f>
        <v>Yes</v>
      </c>
      <c r="P68" t="str">
        <f>IF(Bike_Data[[#This Row],[Cars]]&lt;1,"No","Yes")</f>
        <v>Yes</v>
      </c>
    </row>
    <row r="69" spans="1:16">
      <c r="A69">
        <v>29355</v>
      </c>
      <c r="B69" t="s">
        <v>35</v>
      </c>
      <c r="C69" t="s">
        <v>34</v>
      </c>
      <c r="D69" s="1">
        <v>40000</v>
      </c>
      <c r="E69">
        <v>0</v>
      </c>
      <c r="F69" t="s">
        <v>31</v>
      </c>
      <c r="G69" t="s">
        <v>20</v>
      </c>
      <c r="H69" t="s">
        <v>15</v>
      </c>
      <c r="I69">
        <v>0</v>
      </c>
      <c r="J69" t="s">
        <v>16</v>
      </c>
      <c r="K69" t="s">
        <v>17</v>
      </c>
      <c r="L69">
        <v>37</v>
      </c>
      <c r="M69" t="s">
        <v>15</v>
      </c>
      <c r="N69" t="str">
        <f>IF(Bike_Data[[#This Row],[Age]]&lt;=30,"Youth",IF(Bike_Data[[#This Row],[Age]]&lt;=44,"Middle Age","Old"))</f>
        <v>Middle Age</v>
      </c>
      <c r="O69" t="str">
        <f>IF(Bike_Data[[#This Row],[Children]]&gt;0,"Yes","No")</f>
        <v>No</v>
      </c>
      <c r="P69" t="str">
        <f>IF(Bike_Data[[#This Row],[Cars]]&lt;1,"No","Yes")</f>
        <v>No</v>
      </c>
    </row>
    <row r="70" spans="1:16">
      <c r="A70">
        <v>25303</v>
      </c>
      <c r="B70" t="s">
        <v>36</v>
      </c>
      <c r="C70" t="s">
        <v>33</v>
      </c>
      <c r="D70" s="1">
        <v>30000</v>
      </c>
      <c r="E70">
        <v>0</v>
      </c>
      <c r="F70" t="s">
        <v>27</v>
      </c>
      <c r="G70" t="s">
        <v>25</v>
      </c>
      <c r="H70" t="s">
        <v>15</v>
      </c>
      <c r="I70">
        <v>1</v>
      </c>
      <c r="J70" t="s">
        <v>22</v>
      </c>
      <c r="K70" t="s">
        <v>17</v>
      </c>
      <c r="L70">
        <v>33</v>
      </c>
      <c r="M70" t="s">
        <v>15</v>
      </c>
      <c r="N70" t="str">
        <f>IF(Bike_Data[[#This Row],[Age]]&lt;=30,"Youth",IF(Bike_Data[[#This Row],[Age]]&lt;=44,"Middle Age","Old"))</f>
        <v>Middle Age</v>
      </c>
      <c r="O70" t="str">
        <f>IF(Bike_Data[[#This Row],[Children]]&gt;0,"Yes","No")</f>
        <v>No</v>
      </c>
      <c r="P70" t="str">
        <f>IF(Bike_Data[[#This Row],[Cars]]&lt;1,"No","Yes")</f>
        <v>Yes</v>
      </c>
    </row>
    <row r="71" spans="1:16">
      <c r="A71">
        <v>14813</v>
      </c>
      <c r="B71" t="s">
        <v>36</v>
      </c>
      <c r="C71" t="s">
        <v>34</v>
      </c>
      <c r="D71" s="1">
        <v>20000</v>
      </c>
      <c r="E71">
        <v>4</v>
      </c>
      <c r="F71" t="s">
        <v>27</v>
      </c>
      <c r="G71" t="s">
        <v>25</v>
      </c>
      <c r="H71" t="s">
        <v>15</v>
      </c>
      <c r="I71">
        <v>1</v>
      </c>
      <c r="J71" t="s">
        <v>16</v>
      </c>
      <c r="K71" t="s">
        <v>17</v>
      </c>
      <c r="L71">
        <v>43</v>
      </c>
      <c r="M71" t="s">
        <v>15</v>
      </c>
      <c r="N71" t="str">
        <f>IF(Bike_Data[[#This Row],[Age]]&lt;=30,"Youth",IF(Bike_Data[[#This Row],[Age]]&lt;=44,"Middle Age","Old"))</f>
        <v>Middle Age</v>
      </c>
      <c r="O71" t="str">
        <f>IF(Bike_Data[[#This Row],[Children]]&gt;0,"Yes","No")</f>
        <v>Yes</v>
      </c>
      <c r="P71" t="str">
        <f>IF(Bike_Data[[#This Row],[Cars]]&lt;1,"No","Yes")</f>
        <v>Yes</v>
      </c>
    </row>
    <row r="72" spans="1:16">
      <c r="A72">
        <v>16438</v>
      </c>
      <c r="B72" t="s">
        <v>35</v>
      </c>
      <c r="C72" t="s">
        <v>34</v>
      </c>
      <c r="D72" s="1">
        <v>10000</v>
      </c>
      <c r="E72">
        <v>0</v>
      </c>
      <c r="F72" t="s">
        <v>29</v>
      </c>
      <c r="G72" t="s">
        <v>25</v>
      </c>
      <c r="H72" t="s">
        <v>18</v>
      </c>
      <c r="I72">
        <v>2</v>
      </c>
      <c r="J72" t="s">
        <v>16</v>
      </c>
      <c r="K72" t="s">
        <v>17</v>
      </c>
      <c r="L72">
        <v>30</v>
      </c>
      <c r="M72" t="s">
        <v>18</v>
      </c>
      <c r="N72" t="str">
        <f>IF(Bike_Data[[#This Row],[Age]]&lt;=30,"Youth",IF(Bike_Data[[#This Row],[Age]]&lt;=44,"Middle Age","Old"))</f>
        <v>Youth</v>
      </c>
      <c r="O72" t="str">
        <f>IF(Bike_Data[[#This Row],[Children]]&gt;0,"Yes","No")</f>
        <v>No</v>
      </c>
      <c r="P72" t="str">
        <f>IF(Bike_Data[[#This Row],[Cars]]&lt;1,"No","Yes")</f>
        <v>Yes</v>
      </c>
    </row>
    <row r="73" spans="1:16">
      <c r="A73">
        <v>14238</v>
      </c>
      <c r="B73" t="s">
        <v>35</v>
      </c>
      <c r="C73" t="s">
        <v>33</v>
      </c>
      <c r="D73" s="1">
        <v>120000</v>
      </c>
      <c r="E73">
        <v>0</v>
      </c>
      <c r="F73" t="s">
        <v>29</v>
      </c>
      <c r="G73" t="s">
        <v>21</v>
      </c>
      <c r="H73" t="s">
        <v>15</v>
      </c>
      <c r="I73">
        <v>4</v>
      </c>
      <c r="J73" t="s">
        <v>30</v>
      </c>
      <c r="K73" t="s">
        <v>24</v>
      </c>
      <c r="L73">
        <v>36</v>
      </c>
      <c r="M73" t="s">
        <v>15</v>
      </c>
      <c r="N73" t="str">
        <f>IF(Bike_Data[[#This Row],[Age]]&lt;=30,"Youth",IF(Bike_Data[[#This Row],[Age]]&lt;=44,"Middle Age","Old"))</f>
        <v>Middle Age</v>
      </c>
      <c r="O73" t="str">
        <f>IF(Bike_Data[[#This Row],[Children]]&gt;0,"Yes","No")</f>
        <v>No</v>
      </c>
      <c r="P73" t="str">
        <f>IF(Bike_Data[[#This Row],[Cars]]&lt;1,"No","Yes")</f>
        <v>Yes</v>
      </c>
    </row>
    <row r="74" spans="1:16">
      <c r="A74">
        <v>16200</v>
      </c>
      <c r="B74" t="s">
        <v>36</v>
      </c>
      <c r="C74" t="s">
        <v>34</v>
      </c>
      <c r="D74" s="1">
        <v>10000</v>
      </c>
      <c r="E74">
        <v>0</v>
      </c>
      <c r="F74" t="s">
        <v>29</v>
      </c>
      <c r="G74" t="s">
        <v>25</v>
      </c>
      <c r="H74" t="s">
        <v>18</v>
      </c>
      <c r="I74">
        <v>2</v>
      </c>
      <c r="J74" t="s">
        <v>16</v>
      </c>
      <c r="K74" t="s">
        <v>17</v>
      </c>
      <c r="L74">
        <v>35</v>
      </c>
      <c r="M74" t="s">
        <v>18</v>
      </c>
      <c r="N74" t="str">
        <f>IF(Bike_Data[[#This Row],[Age]]&lt;=30,"Youth",IF(Bike_Data[[#This Row],[Age]]&lt;=44,"Middle Age","Old"))</f>
        <v>Middle Age</v>
      </c>
      <c r="O74" t="str">
        <f>IF(Bike_Data[[#This Row],[Children]]&gt;0,"Yes","No")</f>
        <v>No</v>
      </c>
      <c r="P74" t="str">
        <f>IF(Bike_Data[[#This Row],[Cars]]&lt;1,"No","Yes")</f>
        <v>Yes</v>
      </c>
    </row>
    <row r="75" spans="1:16">
      <c r="A75">
        <v>24857</v>
      </c>
      <c r="B75" t="s">
        <v>35</v>
      </c>
      <c r="C75" t="s">
        <v>34</v>
      </c>
      <c r="D75" s="1">
        <v>130000</v>
      </c>
      <c r="E75">
        <v>3</v>
      </c>
      <c r="F75" t="s">
        <v>27</v>
      </c>
      <c r="G75" t="s">
        <v>21</v>
      </c>
      <c r="H75" t="s">
        <v>15</v>
      </c>
      <c r="I75">
        <v>4</v>
      </c>
      <c r="J75" t="s">
        <v>16</v>
      </c>
      <c r="K75" t="s">
        <v>17</v>
      </c>
      <c r="L75">
        <v>52</v>
      </c>
      <c r="M75" t="s">
        <v>18</v>
      </c>
      <c r="N75" t="str">
        <f>IF(Bike_Data[[#This Row],[Age]]&lt;=30,"Youth",IF(Bike_Data[[#This Row],[Age]]&lt;=44,"Middle Age","Old"))</f>
        <v>Old</v>
      </c>
      <c r="O75" t="str">
        <f>IF(Bike_Data[[#This Row],[Children]]&gt;0,"Yes","No")</f>
        <v>Yes</v>
      </c>
      <c r="P75" t="str">
        <f>IF(Bike_Data[[#This Row],[Cars]]&lt;1,"No","Yes")</f>
        <v>Yes</v>
      </c>
    </row>
    <row r="76" spans="1:16">
      <c r="A76">
        <v>26956</v>
      </c>
      <c r="B76" t="s">
        <v>36</v>
      </c>
      <c r="C76" t="s">
        <v>34</v>
      </c>
      <c r="D76" s="1">
        <v>20000</v>
      </c>
      <c r="E76">
        <v>0</v>
      </c>
      <c r="F76" t="s">
        <v>19</v>
      </c>
      <c r="G76" t="s">
        <v>25</v>
      </c>
      <c r="H76" t="s">
        <v>18</v>
      </c>
      <c r="I76">
        <v>1</v>
      </c>
      <c r="J76" t="s">
        <v>22</v>
      </c>
      <c r="K76" t="s">
        <v>17</v>
      </c>
      <c r="L76">
        <v>36</v>
      </c>
      <c r="M76" t="s">
        <v>15</v>
      </c>
      <c r="N76" t="str">
        <f>IF(Bike_Data[[#This Row],[Age]]&lt;=30,"Youth",IF(Bike_Data[[#This Row],[Age]]&lt;=44,"Middle Age","Old"))</f>
        <v>Middle Age</v>
      </c>
      <c r="O76" t="str">
        <f>IF(Bike_Data[[#This Row],[Children]]&gt;0,"Yes","No")</f>
        <v>No</v>
      </c>
      <c r="P76" t="str">
        <f>IF(Bike_Data[[#This Row],[Cars]]&lt;1,"No","Yes")</f>
        <v>Yes</v>
      </c>
    </row>
    <row r="77" spans="1:16">
      <c r="A77">
        <v>14517</v>
      </c>
      <c r="B77" t="s">
        <v>35</v>
      </c>
      <c r="C77" t="s">
        <v>34</v>
      </c>
      <c r="D77" s="1">
        <v>20000</v>
      </c>
      <c r="E77">
        <v>3</v>
      </c>
      <c r="F77" t="s">
        <v>27</v>
      </c>
      <c r="G77" t="s">
        <v>14</v>
      </c>
      <c r="H77" t="s">
        <v>18</v>
      </c>
      <c r="I77">
        <v>2</v>
      </c>
      <c r="J77" t="s">
        <v>26</v>
      </c>
      <c r="K77" t="s">
        <v>24</v>
      </c>
      <c r="L77">
        <v>62</v>
      </c>
      <c r="M77" t="s">
        <v>18</v>
      </c>
      <c r="N77" t="str">
        <f>IF(Bike_Data[[#This Row],[Age]]&lt;=30,"Youth",IF(Bike_Data[[#This Row],[Age]]&lt;=44,"Middle Age","Old"))</f>
        <v>Old</v>
      </c>
      <c r="O77" t="str">
        <f>IF(Bike_Data[[#This Row],[Children]]&gt;0,"Yes","No")</f>
        <v>Yes</v>
      </c>
      <c r="P77" t="str">
        <f>IF(Bike_Data[[#This Row],[Cars]]&lt;1,"No","Yes")</f>
        <v>Yes</v>
      </c>
    </row>
    <row r="78" spans="1:16">
      <c r="A78">
        <v>12678</v>
      </c>
      <c r="B78" t="s">
        <v>36</v>
      </c>
      <c r="C78" t="s">
        <v>34</v>
      </c>
      <c r="D78" s="1">
        <v>130000</v>
      </c>
      <c r="E78">
        <v>4</v>
      </c>
      <c r="F78" t="s">
        <v>27</v>
      </c>
      <c r="G78" t="s">
        <v>28</v>
      </c>
      <c r="H78" t="s">
        <v>15</v>
      </c>
      <c r="I78">
        <v>4</v>
      </c>
      <c r="J78" t="s">
        <v>16</v>
      </c>
      <c r="K78" t="s">
        <v>24</v>
      </c>
      <c r="L78">
        <v>31</v>
      </c>
      <c r="M78" t="s">
        <v>18</v>
      </c>
      <c r="N78" t="str">
        <f>IF(Bike_Data[[#This Row],[Age]]&lt;=30,"Youth",IF(Bike_Data[[#This Row],[Age]]&lt;=44,"Middle Age","Old"))</f>
        <v>Middle Age</v>
      </c>
      <c r="O78" t="str">
        <f>IF(Bike_Data[[#This Row],[Children]]&gt;0,"Yes","No")</f>
        <v>Yes</v>
      </c>
      <c r="P78" t="str">
        <f>IF(Bike_Data[[#This Row],[Cars]]&lt;1,"No","Yes")</f>
        <v>Yes</v>
      </c>
    </row>
    <row r="79" spans="1:16">
      <c r="A79">
        <v>16188</v>
      </c>
      <c r="B79" t="s">
        <v>36</v>
      </c>
      <c r="C79" t="s">
        <v>34</v>
      </c>
      <c r="D79" s="1">
        <v>20000</v>
      </c>
      <c r="E79">
        <v>0</v>
      </c>
      <c r="F79" t="s">
        <v>29</v>
      </c>
      <c r="G79" t="s">
        <v>25</v>
      </c>
      <c r="H79" t="s">
        <v>18</v>
      </c>
      <c r="I79">
        <v>2</v>
      </c>
      <c r="J79" t="s">
        <v>26</v>
      </c>
      <c r="K79" t="s">
        <v>17</v>
      </c>
      <c r="L79">
        <v>26</v>
      </c>
      <c r="M79" t="s">
        <v>18</v>
      </c>
      <c r="N79" t="str">
        <f>IF(Bike_Data[[#This Row],[Age]]&lt;=30,"Youth",IF(Bike_Data[[#This Row],[Age]]&lt;=44,"Middle Age","Old"))</f>
        <v>Youth</v>
      </c>
      <c r="O79" t="str">
        <f>IF(Bike_Data[[#This Row],[Children]]&gt;0,"Yes","No")</f>
        <v>No</v>
      </c>
      <c r="P79" t="str">
        <f>IF(Bike_Data[[#This Row],[Cars]]&lt;1,"No","Yes")</f>
        <v>Yes</v>
      </c>
    </row>
    <row r="80" spans="1:16">
      <c r="A80">
        <v>27969</v>
      </c>
      <c r="B80" t="s">
        <v>35</v>
      </c>
      <c r="C80" t="s">
        <v>33</v>
      </c>
      <c r="D80" s="1">
        <v>80000</v>
      </c>
      <c r="E80">
        <v>0</v>
      </c>
      <c r="F80" t="s">
        <v>13</v>
      </c>
      <c r="G80" t="s">
        <v>21</v>
      </c>
      <c r="H80" t="s">
        <v>15</v>
      </c>
      <c r="I80">
        <v>2</v>
      </c>
      <c r="J80" t="s">
        <v>30</v>
      </c>
      <c r="K80" t="s">
        <v>24</v>
      </c>
      <c r="L80">
        <v>29</v>
      </c>
      <c r="M80" t="s">
        <v>15</v>
      </c>
      <c r="N80" t="str">
        <f>IF(Bike_Data[[#This Row],[Age]]&lt;=30,"Youth",IF(Bike_Data[[#This Row],[Age]]&lt;=44,"Middle Age","Old"))</f>
        <v>Youth</v>
      </c>
      <c r="O80" t="str">
        <f>IF(Bike_Data[[#This Row],[Children]]&gt;0,"Yes","No")</f>
        <v>No</v>
      </c>
      <c r="P80" t="str">
        <f>IF(Bike_Data[[#This Row],[Cars]]&lt;1,"No","Yes")</f>
        <v>Yes</v>
      </c>
    </row>
    <row r="81" spans="1:16">
      <c r="A81">
        <v>15752</v>
      </c>
      <c r="B81" t="s">
        <v>35</v>
      </c>
      <c r="C81" t="s">
        <v>33</v>
      </c>
      <c r="D81" s="1">
        <v>80000</v>
      </c>
      <c r="E81">
        <v>2</v>
      </c>
      <c r="F81" t="s">
        <v>27</v>
      </c>
      <c r="G81" t="s">
        <v>14</v>
      </c>
      <c r="H81" t="s">
        <v>18</v>
      </c>
      <c r="I81">
        <v>2</v>
      </c>
      <c r="J81" t="s">
        <v>26</v>
      </c>
      <c r="K81" t="s">
        <v>24</v>
      </c>
      <c r="L81">
        <v>50</v>
      </c>
      <c r="M81" t="s">
        <v>15</v>
      </c>
      <c r="N81" t="str">
        <f>IF(Bike_Data[[#This Row],[Age]]&lt;=30,"Youth",IF(Bike_Data[[#This Row],[Age]]&lt;=44,"Middle Age","Old"))</f>
        <v>Old</v>
      </c>
      <c r="O81" t="str">
        <f>IF(Bike_Data[[#This Row],[Children]]&gt;0,"Yes","No")</f>
        <v>Yes</v>
      </c>
      <c r="P81" t="str">
        <f>IF(Bike_Data[[#This Row],[Cars]]&lt;1,"No","Yes")</f>
        <v>Yes</v>
      </c>
    </row>
    <row r="82" spans="1:16">
      <c r="A82">
        <v>27745</v>
      </c>
      <c r="B82" t="s">
        <v>36</v>
      </c>
      <c r="C82" t="s">
        <v>33</v>
      </c>
      <c r="D82" s="1">
        <v>40000</v>
      </c>
      <c r="E82">
        <v>2</v>
      </c>
      <c r="F82" t="s">
        <v>13</v>
      </c>
      <c r="G82" t="s">
        <v>28</v>
      </c>
      <c r="H82" t="s">
        <v>15</v>
      </c>
      <c r="I82">
        <v>2</v>
      </c>
      <c r="J82" t="s">
        <v>23</v>
      </c>
      <c r="K82" t="s">
        <v>24</v>
      </c>
      <c r="L82">
        <v>63</v>
      </c>
      <c r="M82" t="s">
        <v>15</v>
      </c>
      <c r="N82" t="str">
        <f>IF(Bike_Data[[#This Row],[Age]]&lt;=30,"Youth",IF(Bike_Data[[#This Row],[Age]]&lt;=44,"Middle Age","Old"))</f>
        <v>Old</v>
      </c>
      <c r="O82" t="str">
        <f>IF(Bike_Data[[#This Row],[Children]]&gt;0,"Yes","No")</f>
        <v>Yes</v>
      </c>
      <c r="P82" t="str">
        <f>IF(Bike_Data[[#This Row],[Cars]]&lt;1,"No","Yes")</f>
        <v>Yes</v>
      </c>
    </row>
    <row r="83" spans="1:16">
      <c r="A83">
        <v>20828</v>
      </c>
      <c r="B83" t="s">
        <v>35</v>
      </c>
      <c r="C83" t="s">
        <v>34</v>
      </c>
      <c r="D83" s="1">
        <v>30000</v>
      </c>
      <c r="E83">
        <v>4</v>
      </c>
      <c r="F83" t="s">
        <v>31</v>
      </c>
      <c r="G83" t="s">
        <v>20</v>
      </c>
      <c r="H83" t="s">
        <v>15</v>
      </c>
      <c r="I83">
        <v>0</v>
      </c>
      <c r="J83" t="s">
        <v>16</v>
      </c>
      <c r="K83" t="s">
        <v>17</v>
      </c>
      <c r="L83">
        <v>45</v>
      </c>
      <c r="M83" t="s">
        <v>15</v>
      </c>
      <c r="N83" t="str">
        <f>IF(Bike_Data[[#This Row],[Age]]&lt;=30,"Youth",IF(Bike_Data[[#This Row],[Age]]&lt;=44,"Middle Age","Old"))</f>
        <v>Old</v>
      </c>
      <c r="O83" t="str">
        <f>IF(Bike_Data[[#This Row],[Children]]&gt;0,"Yes","No")</f>
        <v>Yes</v>
      </c>
      <c r="P83" t="str">
        <f>IF(Bike_Data[[#This Row],[Cars]]&lt;1,"No","Yes")</f>
        <v>No</v>
      </c>
    </row>
    <row r="84" spans="1:16">
      <c r="A84">
        <v>19461</v>
      </c>
      <c r="B84" t="s">
        <v>36</v>
      </c>
      <c r="C84" t="s">
        <v>34</v>
      </c>
      <c r="D84" s="1">
        <v>10000</v>
      </c>
      <c r="E84">
        <v>4</v>
      </c>
      <c r="F84" t="s">
        <v>29</v>
      </c>
      <c r="G84" t="s">
        <v>25</v>
      </c>
      <c r="H84" t="s">
        <v>15</v>
      </c>
      <c r="I84">
        <v>2</v>
      </c>
      <c r="J84" t="s">
        <v>16</v>
      </c>
      <c r="K84" t="s">
        <v>17</v>
      </c>
      <c r="L84">
        <v>40</v>
      </c>
      <c r="M84" t="s">
        <v>18</v>
      </c>
      <c r="N84" t="str">
        <f>IF(Bike_Data[[#This Row],[Age]]&lt;=30,"Youth",IF(Bike_Data[[#This Row],[Age]]&lt;=44,"Middle Age","Old"))</f>
        <v>Middle Age</v>
      </c>
      <c r="O84" t="str">
        <f>IF(Bike_Data[[#This Row],[Children]]&gt;0,"Yes","No")</f>
        <v>Yes</v>
      </c>
      <c r="P84" t="str">
        <f>IF(Bike_Data[[#This Row],[Cars]]&lt;1,"No","Yes")</f>
        <v>Yes</v>
      </c>
    </row>
    <row r="85" spans="1:16">
      <c r="A85">
        <v>26941</v>
      </c>
      <c r="B85" t="s">
        <v>35</v>
      </c>
      <c r="C85" t="s">
        <v>33</v>
      </c>
      <c r="D85" s="1">
        <v>30000</v>
      </c>
      <c r="E85">
        <v>0</v>
      </c>
      <c r="F85" t="s">
        <v>13</v>
      </c>
      <c r="G85" t="s">
        <v>20</v>
      </c>
      <c r="H85" t="s">
        <v>15</v>
      </c>
      <c r="I85">
        <v>0</v>
      </c>
      <c r="J85" t="s">
        <v>16</v>
      </c>
      <c r="K85" t="s">
        <v>17</v>
      </c>
      <c r="L85">
        <v>47</v>
      </c>
      <c r="M85" t="s">
        <v>15</v>
      </c>
      <c r="N85" t="str">
        <f>IF(Bike_Data[[#This Row],[Age]]&lt;=30,"Youth",IF(Bike_Data[[#This Row],[Age]]&lt;=44,"Middle Age","Old"))</f>
        <v>Old</v>
      </c>
      <c r="O85" t="str">
        <f>IF(Bike_Data[[#This Row],[Children]]&gt;0,"Yes","No")</f>
        <v>No</v>
      </c>
      <c r="P85" t="str">
        <f>IF(Bike_Data[[#This Row],[Cars]]&lt;1,"No","Yes")</f>
        <v>No</v>
      </c>
    </row>
    <row r="86" spans="1:16">
      <c r="A86">
        <v>28412</v>
      </c>
      <c r="B86" t="s">
        <v>36</v>
      </c>
      <c r="C86" t="s">
        <v>33</v>
      </c>
      <c r="D86" s="1">
        <v>20000</v>
      </c>
      <c r="E86">
        <v>0</v>
      </c>
      <c r="F86" t="s">
        <v>27</v>
      </c>
      <c r="G86" t="s">
        <v>25</v>
      </c>
      <c r="H86" t="s">
        <v>18</v>
      </c>
      <c r="I86">
        <v>1</v>
      </c>
      <c r="J86" t="s">
        <v>22</v>
      </c>
      <c r="K86" t="s">
        <v>17</v>
      </c>
      <c r="L86">
        <v>29</v>
      </c>
      <c r="M86" t="s">
        <v>18</v>
      </c>
      <c r="N86" t="str">
        <f>IF(Bike_Data[[#This Row],[Age]]&lt;=30,"Youth",IF(Bike_Data[[#This Row],[Age]]&lt;=44,"Middle Age","Old"))</f>
        <v>Youth</v>
      </c>
      <c r="O86" t="str">
        <f>IF(Bike_Data[[#This Row],[Children]]&gt;0,"Yes","No")</f>
        <v>No</v>
      </c>
      <c r="P86" t="str">
        <f>IF(Bike_Data[[#This Row],[Cars]]&lt;1,"No","Yes")</f>
        <v>Yes</v>
      </c>
    </row>
    <row r="87" spans="1:16">
      <c r="A87">
        <v>24485</v>
      </c>
      <c r="B87" t="s">
        <v>36</v>
      </c>
      <c r="C87" t="s">
        <v>33</v>
      </c>
      <c r="D87" s="1">
        <v>40000</v>
      </c>
      <c r="E87">
        <v>2</v>
      </c>
      <c r="F87" t="s">
        <v>13</v>
      </c>
      <c r="G87" t="s">
        <v>28</v>
      </c>
      <c r="H87" t="s">
        <v>18</v>
      </c>
      <c r="I87">
        <v>1</v>
      </c>
      <c r="J87" t="s">
        <v>23</v>
      </c>
      <c r="K87" t="s">
        <v>24</v>
      </c>
      <c r="L87">
        <v>52</v>
      </c>
      <c r="M87" t="s">
        <v>15</v>
      </c>
      <c r="N87" t="str">
        <f>IF(Bike_Data[[#This Row],[Age]]&lt;=30,"Youth",IF(Bike_Data[[#This Row],[Age]]&lt;=44,"Middle Age","Old"))</f>
        <v>Old</v>
      </c>
      <c r="O87" t="str">
        <f>IF(Bike_Data[[#This Row],[Children]]&gt;0,"Yes","No")</f>
        <v>Yes</v>
      </c>
      <c r="P87" t="str">
        <f>IF(Bike_Data[[#This Row],[Cars]]&lt;1,"No","Yes")</f>
        <v>Yes</v>
      </c>
    </row>
    <row r="88" spans="1:16">
      <c r="A88">
        <v>16514</v>
      </c>
      <c r="B88" t="s">
        <v>36</v>
      </c>
      <c r="C88" t="s">
        <v>33</v>
      </c>
      <c r="D88" s="1">
        <v>10000</v>
      </c>
      <c r="E88">
        <v>0</v>
      </c>
      <c r="F88" t="s">
        <v>19</v>
      </c>
      <c r="G88" t="s">
        <v>25</v>
      </c>
      <c r="H88" t="s">
        <v>15</v>
      </c>
      <c r="I88">
        <v>1</v>
      </c>
      <c r="J88" t="s">
        <v>26</v>
      </c>
      <c r="K88" t="s">
        <v>24</v>
      </c>
      <c r="L88">
        <v>26</v>
      </c>
      <c r="M88" t="s">
        <v>15</v>
      </c>
      <c r="N88" t="str">
        <f>IF(Bike_Data[[#This Row],[Age]]&lt;=30,"Youth",IF(Bike_Data[[#This Row],[Age]]&lt;=44,"Middle Age","Old"))</f>
        <v>Youth</v>
      </c>
      <c r="O88" t="str">
        <f>IF(Bike_Data[[#This Row],[Children]]&gt;0,"Yes","No")</f>
        <v>No</v>
      </c>
      <c r="P88" t="str">
        <f>IF(Bike_Data[[#This Row],[Cars]]&lt;1,"No","Yes")</f>
        <v>Yes</v>
      </c>
    </row>
    <row r="89" spans="1:16">
      <c r="A89">
        <v>17191</v>
      </c>
      <c r="B89" t="s">
        <v>36</v>
      </c>
      <c r="C89" t="s">
        <v>33</v>
      </c>
      <c r="D89" s="1">
        <v>130000</v>
      </c>
      <c r="E89">
        <v>3</v>
      </c>
      <c r="F89" t="s">
        <v>19</v>
      </c>
      <c r="G89" t="s">
        <v>21</v>
      </c>
      <c r="H89" t="s">
        <v>18</v>
      </c>
      <c r="I89">
        <v>3</v>
      </c>
      <c r="J89" t="s">
        <v>16</v>
      </c>
      <c r="K89" t="s">
        <v>17</v>
      </c>
      <c r="L89">
        <v>51</v>
      </c>
      <c r="M89" t="s">
        <v>15</v>
      </c>
      <c r="N89" t="str">
        <f>IF(Bike_Data[[#This Row],[Age]]&lt;=30,"Youth",IF(Bike_Data[[#This Row],[Age]]&lt;=44,"Middle Age","Old"))</f>
        <v>Old</v>
      </c>
      <c r="O89" t="str">
        <f>IF(Bike_Data[[#This Row],[Children]]&gt;0,"Yes","No")</f>
        <v>Yes</v>
      </c>
      <c r="P89" t="str">
        <f>IF(Bike_Data[[#This Row],[Cars]]&lt;1,"No","Yes")</f>
        <v>Yes</v>
      </c>
    </row>
    <row r="90" spans="1:16">
      <c r="A90">
        <v>19608</v>
      </c>
      <c r="B90" t="s">
        <v>35</v>
      </c>
      <c r="C90" t="s">
        <v>33</v>
      </c>
      <c r="D90" s="1">
        <v>80000</v>
      </c>
      <c r="E90">
        <v>5</v>
      </c>
      <c r="F90" t="s">
        <v>13</v>
      </c>
      <c r="G90" t="s">
        <v>21</v>
      </c>
      <c r="H90" t="s">
        <v>15</v>
      </c>
      <c r="I90">
        <v>4</v>
      </c>
      <c r="J90" t="s">
        <v>26</v>
      </c>
      <c r="K90" t="s">
        <v>24</v>
      </c>
      <c r="L90">
        <v>40</v>
      </c>
      <c r="M90" t="s">
        <v>18</v>
      </c>
      <c r="N90" t="str">
        <f>IF(Bike_Data[[#This Row],[Age]]&lt;=30,"Youth",IF(Bike_Data[[#This Row],[Age]]&lt;=44,"Middle Age","Old"))</f>
        <v>Middle Age</v>
      </c>
      <c r="O90" t="str">
        <f>IF(Bike_Data[[#This Row],[Children]]&gt;0,"Yes","No")</f>
        <v>Yes</v>
      </c>
      <c r="P90" t="str">
        <f>IF(Bike_Data[[#This Row],[Cars]]&lt;1,"No","Yes")</f>
        <v>Yes</v>
      </c>
    </row>
    <row r="91" spans="1:16">
      <c r="A91">
        <v>24119</v>
      </c>
      <c r="B91" t="s">
        <v>36</v>
      </c>
      <c r="C91" t="s">
        <v>33</v>
      </c>
      <c r="D91" s="1">
        <v>30000</v>
      </c>
      <c r="E91">
        <v>0</v>
      </c>
      <c r="F91" t="s">
        <v>19</v>
      </c>
      <c r="G91" t="s">
        <v>20</v>
      </c>
      <c r="H91" t="s">
        <v>18</v>
      </c>
      <c r="I91">
        <v>1</v>
      </c>
      <c r="J91" t="s">
        <v>22</v>
      </c>
      <c r="K91" t="s">
        <v>17</v>
      </c>
      <c r="L91">
        <v>29</v>
      </c>
      <c r="M91" t="s">
        <v>18</v>
      </c>
      <c r="N91" t="str">
        <f>IF(Bike_Data[[#This Row],[Age]]&lt;=30,"Youth",IF(Bike_Data[[#This Row],[Age]]&lt;=44,"Middle Age","Old"))</f>
        <v>Youth</v>
      </c>
      <c r="O91" t="str">
        <f>IF(Bike_Data[[#This Row],[Children]]&gt;0,"Yes","No")</f>
        <v>No</v>
      </c>
      <c r="P91" t="str">
        <f>IF(Bike_Data[[#This Row],[Cars]]&lt;1,"No","Yes")</f>
        <v>Yes</v>
      </c>
    </row>
    <row r="92" spans="1:16">
      <c r="A92">
        <v>25458</v>
      </c>
      <c r="B92" t="s">
        <v>35</v>
      </c>
      <c r="C92" t="s">
        <v>33</v>
      </c>
      <c r="D92" s="1">
        <v>20000</v>
      </c>
      <c r="E92">
        <v>1</v>
      </c>
      <c r="F92" t="s">
        <v>27</v>
      </c>
      <c r="G92" t="s">
        <v>25</v>
      </c>
      <c r="H92" t="s">
        <v>18</v>
      </c>
      <c r="I92">
        <v>1</v>
      </c>
      <c r="J92" t="s">
        <v>26</v>
      </c>
      <c r="K92" t="s">
        <v>17</v>
      </c>
      <c r="L92">
        <v>40</v>
      </c>
      <c r="M92" t="s">
        <v>15</v>
      </c>
      <c r="N92" t="str">
        <f>IF(Bike_Data[[#This Row],[Age]]&lt;=30,"Youth",IF(Bike_Data[[#This Row],[Age]]&lt;=44,"Middle Age","Old"))</f>
        <v>Middle Age</v>
      </c>
      <c r="O92" t="str">
        <f>IF(Bike_Data[[#This Row],[Children]]&gt;0,"Yes","No")</f>
        <v>Yes</v>
      </c>
      <c r="P92" t="str">
        <f>IF(Bike_Data[[#This Row],[Cars]]&lt;1,"No","Yes")</f>
        <v>Yes</v>
      </c>
    </row>
    <row r="93" spans="1:16">
      <c r="A93">
        <v>26886</v>
      </c>
      <c r="B93" t="s">
        <v>36</v>
      </c>
      <c r="C93" t="s">
        <v>34</v>
      </c>
      <c r="D93" s="1">
        <v>30000</v>
      </c>
      <c r="E93">
        <v>0</v>
      </c>
      <c r="F93" t="s">
        <v>19</v>
      </c>
      <c r="G93" t="s">
        <v>20</v>
      </c>
      <c r="H93" t="s">
        <v>18</v>
      </c>
      <c r="I93">
        <v>1</v>
      </c>
      <c r="J93" t="s">
        <v>16</v>
      </c>
      <c r="K93" t="s">
        <v>17</v>
      </c>
      <c r="L93">
        <v>29</v>
      </c>
      <c r="M93" t="s">
        <v>15</v>
      </c>
      <c r="N93" t="str">
        <f>IF(Bike_Data[[#This Row],[Age]]&lt;=30,"Youth",IF(Bike_Data[[#This Row],[Age]]&lt;=44,"Middle Age","Old"))</f>
        <v>Youth</v>
      </c>
      <c r="O93" t="str">
        <f>IF(Bike_Data[[#This Row],[Children]]&gt;0,"Yes","No")</f>
        <v>No</v>
      </c>
      <c r="P93" t="str">
        <f>IF(Bike_Data[[#This Row],[Cars]]&lt;1,"No","Yes")</f>
        <v>Yes</v>
      </c>
    </row>
    <row r="94" spans="1:16">
      <c r="A94">
        <v>28436</v>
      </c>
      <c r="B94" t="s">
        <v>36</v>
      </c>
      <c r="C94" t="s">
        <v>33</v>
      </c>
      <c r="D94" s="1">
        <v>30000</v>
      </c>
      <c r="E94">
        <v>0</v>
      </c>
      <c r="F94" t="s">
        <v>19</v>
      </c>
      <c r="G94" t="s">
        <v>20</v>
      </c>
      <c r="H94" t="s">
        <v>18</v>
      </c>
      <c r="I94">
        <v>1</v>
      </c>
      <c r="J94" t="s">
        <v>16</v>
      </c>
      <c r="K94" t="s">
        <v>17</v>
      </c>
      <c r="L94">
        <v>30</v>
      </c>
      <c r="M94" t="s">
        <v>15</v>
      </c>
      <c r="N94" t="str">
        <f>IF(Bike_Data[[#This Row],[Age]]&lt;=30,"Youth",IF(Bike_Data[[#This Row],[Age]]&lt;=44,"Middle Age","Old"))</f>
        <v>Youth</v>
      </c>
      <c r="O94" t="str">
        <f>IF(Bike_Data[[#This Row],[Children]]&gt;0,"Yes","No")</f>
        <v>No</v>
      </c>
      <c r="P94" t="str">
        <f>IF(Bike_Data[[#This Row],[Cars]]&lt;1,"No","Yes")</f>
        <v>Yes</v>
      </c>
    </row>
    <row r="95" spans="1:16">
      <c r="A95">
        <v>19562</v>
      </c>
      <c r="B95" t="s">
        <v>36</v>
      </c>
      <c r="C95" t="s">
        <v>34</v>
      </c>
      <c r="D95" s="1">
        <v>60000</v>
      </c>
      <c r="E95">
        <v>2</v>
      </c>
      <c r="F95" t="s">
        <v>13</v>
      </c>
      <c r="G95" t="s">
        <v>21</v>
      </c>
      <c r="H95" t="s">
        <v>15</v>
      </c>
      <c r="I95">
        <v>1</v>
      </c>
      <c r="J95" t="s">
        <v>22</v>
      </c>
      <c r="K95" t="s">
        <v>24</v>
      </c>
      <c r="L95">
        <v>37</v>
      </c>
      <c r="M95" t="s">
        <v>15</v>
      </c>
      <c r="N95" t="str">
        <f>IF(Bike_Data[[#This Row],[Age]]&lt;=30,"Youth",IF(Bike_Data[[#This Row],[Age]]&lt;=44,"Middle Age","Old"))</f>
        <v>Middle Age</v>
      </c>
      <c r="O95" t="str">
        <f>IF(Bike_Data[[#This Row],[Children]]&gt;0,"Yes","No")</f>
        <v>Yes</v>
      </c>
      <c r="P95" t="str">
        <f>IF(Bike_Data[[#This Row],[Cars]]&lt;1,"No","Yes")</f>
        <v>Yes</v>
      </c>
    </row>
    <row r="96" spans="1:16">
      <c r="A96">
        <v>15608</v>
      </c>
      <c r="B96" t="s">
        <v>36</v>
      </c>
      <c r="C96" t="s">
        <v>34</v>
      </c>
      <c r="D96" s="1">
        <v>30000</v>
      </c>
      <c r="E96">
        <v>0</v>
      </c>
      <c r="F96" t="s">
        <v>19</v>
      </c>
      <c r="G96" t="s">
        <v>20</v>
      </c>
      <c r="H96" t="s">
        <v>18</v>
      </c>
      <c r="I96">
        <v>1</v>
      </c>
      <c r="J96" t="s">
        <v>22</v>
      </c>
      <c r="K96" t="s">
        <v>17</v>
      </c>
      <c r="L96">
        <v>33</v>
      </c>
      <c r="M96" t="s">
        <v>18</v>
      </c>
      <c r="N96" t="str">
        <f>IF(Bike_Data[[#This Row],[Age]]&lt;=30,"Youth",IF(Bike_Data[[#This Row],[Age]]&lt;=44,"Middle Age","Old"))</f>
        <v>Middle Age</v>
      </c>
      <c r="O96" t="str">
        <f>IF(Bike_Data[[#This Row],[Children]]&gt;0,"Yes","No")</f>
        <v>No</v>
      </c>
      <c r="P96" t="str">
        <f>IF(Bike_Data[[#This Row],[Cars]]&lt;1,"No","Yes")</f>
        <v>Yes</v>
      </c>
    </row>
    <row r="97" spans="1:16">
      <c r="A97">
        <v>16487</v>
      </c>
      <c r="B97" t="s">
        <v>36</v>
      </c>
      <c r="C97" t="s">
        <v>34</v>
      </c>
      <c r="D97" s="1">
        <v>30000</v>
      </c>
      <c r="E97">
        <v>3</v>
      </c>
      <c r="F97" t="s">
        <v>27</v>
      </c>
      <c r="G97" t="s">
        <v>14</v>
      </c>
      <c r="H97" t="s">
        <v>15</v>
      </c>
      <c r="I97">
        <v>2</v>
      </c>
      <c r="J97" t="s">
        <v>23</v>
      </c>
      <c r="K97" t="s">
        <v>24</v>
      </c>
      <c r="L97">
        <v>55</v>
      </c>
      <c r="M97" t="s">
        <v>18</v>
      </c>
      <c r="N97" t="str">
        <f>IF(Bike_Data[[#This Row],[Age]]&lt;=30,"Youth",IF(Bike_Data[[#This Row],[Age]]&lt;=44,"Middle Age","Old"))</f>
        <v>Old</v>
      </c>
      <c r="O97" t="str">
        <f>IF(Bike_Data[[#This Row],[Children]]&gt;0,"Yes","No")</f>
        <v>Yes</v>
      </c>
      <c r="P97" t="str">
        <f>IF(Bike_Data[[#This Row],[Cars]]&lt;1,"No","Yes")</f>
        <v>Yes</v>
      </c>
    </row>
    <row r="98" spans="1:16">
      <c r="A98">
        <v>17197</v>
      </c>
      <c r="B98" t="s">
        <v>36</v>
      </c>
      <c r="C98" t="s">
        <v>34</v>
      </c>
      <c r="D98" s="1">
        <v>90000</v>
      </c>
      <c r="E98">
        <v>5</v>
      </c>
      <c r="F98" t="s">
        <v>19</v>
      </c>
      <c r="G98" t="s">
        <v>21</v>
      </c>
      <c r="H98" t="s">
        <v>15</v>
      </c>
      <c r="I98">
        <v>2</v>
      </c>
      <c r="J98" t="s">
        <v>30</v>
      </c>
      <c r="K98" t="s">
        <v>17</v>
      </c>
      <c r="L98">
        <v>62</v>
      </c>
      <c r="M98" t="s">
        <v>18</v>
      </c>
      <c r="N98" t="str">
        <f>IF(Bike_Data[[#This Row],[Age]]&lt;=30,"Youth",IF(Bike_Data[[#This Row],[Age]]&lt;=44,"Middle Age","Old"))</f>
        <v>Old</v>
      </c>
      <c r="O98" t="str">
        <f>IF(Bike_Data[[#This Row],[Children]]&gt;0,"Yes","No")</f>
        <v>Yes</v>
      </c>
      <c r="P98" t="str">
        <f>IF(Bike_Data[[#This Row],[Cars]]&lt;1,"No","Yes")</f>
        <v>Yes</v>
      </c>
    </row>
    <row r="99" spans="1:16">
      <c r="A99">
        <v>12507</v>
      </c>
      <c r="B99" t="s">
        <v>35</v>
      </c>
      <c r="C99" t="s">
        <v>33</v>
      </c>
      <c r="D99" s="1">
        <v>30000</v>
      </c>
      <c r="E99">
        <v>1</v>
      </c>
      <c r="F99" t="s">
        <v>19</v>
      </c>
      <c r="G99" t="s">
        <v>20</v>
      </c>
      <c r="H99" t="s">
        <v>15</v>
      </c>
      <c r="I99">
        <v>1</v>
      </c>
      <c r="J99" t="s">
        <v>16</v>
      </c>
      <c r="K99" t="s">
        <v>17</v>
      </c>
      <c r="L99">
        <v>43</v>
      </c>
      <c r="M99" t="s">
        <v>18</v>
      </c>
      <c r="N99" t="str">
        <f>IF(Bike_Data[[#This Row],[Age]]&lt;=30,"Youth",IF(Bike_Data[[#This Row],[Age]]&lt;=44,"Middle Age","Old"))</f>
        <v>Middle Age</v>
      </c>
      <c r="O99" t="str">
        <f>IF(Bike_Data[[#This Row],[Children]]&gt;0,"Yes","No")</f>
        <v>Yes</v>
      </c>
      <c r="P99" t="str">
        <f>IF(Bike_Data[[#This Row],[Cars]]&lt;1,"No","Yes")</f>
        <v>Yes</v>
      </c>
    </row>
    <row r="100" spans="1:16">
      <c r="A100">
        <v>23940</v>
      </c>
      <c r="B100" t="s">
        <v>35</v>
      </c>
      <c r="C100" t="s">
        <v>33</v>
      </c>
      <c r="D100" s="1">
        <v>40000</v>
      </c>
      <c r="E100">
        <v>1</v>
      </c>
      <c r="F100" t="s">
        <v>13</v>
      </c>
      <c r="G100" t="s">
        <v>14</v>
      </c>
      <c r="H100" t="s">
        <v>15</v>
      </c>
      <c r="I100">
        <v>1</v>
      </c>
      <c r="J100" t="s">
        <v>16</v>
      </c>
      <c r="K100" t="s">
        <v>17</v>
      </c>
      <c r="L100">
        <v>44</v>
      </c>
      <c r="M100" t="s">
        <v>15</v>
      </c>
      <c r="N100" t="str">
        <f>IF(Bike_Data[[#This Row],[Age]]&lt;=30,"Youth",IF(Bike_Data[[#This Row],[Age]]&lt;=44,"Middle Age","Old"))</f>
        <v>Middle Age</v>
      </c>
      <c r="O100" t="str">
        <f>IF(Bike_Data[[#This Row],[Children]]&gt;0,"Yes","No")</f>
        <v>Yes</v>
      </c>
      <c r="P100" t="str">
        <f>IF(Bike_Data[[#This Row],[Cars]]&lt;1,"No","Yes")</f>
        <v>Yes</v>
      </c>
    </row>
    <row r="101" spans="1:16">
      <c r="A101">
        <v>19441</v>
      </c>
      <c r="B101" t="s">
        <v>35</v>
      </c>
      <c r="C101" t="s">
        <v>33</v>
      </c>
      <c r="D101" s="1">
        <v>40000</v>
      </c>
      <c r="E101">
        <v>0</v>
      </c>
      <c r="F101" t="s">
        <v>31</v>
      </c>
      <c r="G101" t="s">
        <v>20</v>
      </c>
      <c r="H101" t="s">
        <v>15</v>
      </c>
      <c r="I101">
        <v>0</v>
      </c>
      <c r="J101" t="s">
        <v>16</v>
      </c>
      <c r="K101" t="s">
        <v>17</v>
      </c>
      <c r="L101">
        <v>25</v>
      </c>
      <c r="M101" t="s">
        <v>15</v>
      </c>
      <c r="N101" t="str">
        <f>IF(Bike_Data[[#This Row],[Age]]&lt;=30,"Youth",IF(Bike_Data[[#This Row],[Age]]&lt;=44,"Middle Age","Old"))</f>
        <v>Youth</v>
      </c>
      <c r="O101" t="str">
        <f>IF(Bike_Data[[#This Row],[Children]]&gt;0,"Yes","No")</f>
        <v>No</v>
      </c>
      <c r="P101" t="str">
        <f>IF(Bike_Data[[#This Row],[Cars]]&lt;1,"No","Yes")</f>
        <v>No</v>
      </c>
    </row>
    <row r="102" spans="1:16">
      <c r="A102">
        <v>26852</v>
      </c>
      <c r="B102" t="s">
        <v>35</v>
      </c>
      <c r="C102" t="s">
        <v>34</v>
      </c>
      <c r="D102" s="1">
        <v>20000</v>
      </c>
      <c r="E102">
        <v>3</v>
      </c>
      <c r="F102" t="s">
        <v>27</v>
      </c>
      <c r="G102" t="s">
        <v>25</v>
      </c>
      <c r="H102" t="s">
        <v>15</v>
      </c>
      <c r="I102">
        <v>2</v>
      </c>
      <c r="J102" t="s">
        <v>16</v>
      </c>
      <c r="K102" t="s">
        <v>17</v>
      </c>
      <c r="L102">
        <v>43</v>
      </c>
      <c r="M102" t="s">
        <v>18</v>
      </c>
      <c r="N102" t="str">
        <f>IF(Bike_Data[[#This Row],[Age]]&lt;=30,"Youth",IF(Bike_Data[[#This Row],[Age]]&lt;=44,"Middle Age","Old"))</f>
        <v>Middle Age</v>
      </c>
      <c r="O102" t="str">
        <f>IF(Bike_Data[[#This Row],[Children]]&gt;0,"Yes","No")</f>
        <v>Yes</v>
      </c>
      <c r="P102" t="str">
        <f>IF(Bike_Data[[#This Row],[Cars]]&lt;1,"No","Yes")</f>
        <v>Yes</v>
      </c>
    </row>
    <row r="103" spans="1:16">
      <c r="A103">
        <v>12274</v>
      </c>
      <c r="B103" t="s">
        <v>36</v>
      </c>
      <c r="C103" t="s">
        <v>33</v>
      </c>
      <c r="D103" s="1">
        <v>10000</v>
      </c>
      <c r="E103">
        <v>2</v>
      </c>
      <c r="F103" t="s">
        <v>27</v>
      </c>
      <c r="G103" t="s">
        <v>25</v>
      </c>
      <c r="H103" t="s">
        <v>15</v>
      </c>
      <c r="I103">
        <v>0</v>
      </c>
      <c r="J103" t="s">
        <v>16</v>
      </c>
      <c r="K103" t="s">
        <v>17</v>
      </c>
      <c r="L103">
        <v>35</v>
      </c>
      <c r="M103" t="s">
        <v>18</v>
      </c>
      <c r="N103" t="str">
        <f>IF(Bike_Data[[#This Row],[Age]]&lt;=30,"Youth",IF(Bike_Data[[#This Row],[Age]]&lt;=44,"Middle Age","Old"))</f>
        <v>Middle Age</v>
      </c>
      <c r="O103" t="str">
        <f>IF(Bike_Data[[#This Row],[Children]]&gt;0,"Yes","No")</f>
        <v>Yes</v>
      </c>
      <c r="P103" t="str">
        <f>IF(Bike_Data[[#This Row],[Cars]]&lt;1,"No","Yes")</f>
        <v>No</v>
      </c>
    </row>
    <row r="104" spans="1:16">
      <c r="A104">
        <v>20236</v>
      </c>
      <c r="B104" t="s">
        <v>36</v>
      </c>
      <c r="C104" t="s">
        <v>33</v>
      </c>
      <c r="D104" s="1">
        <v>60000</v>
      </c>
      <c r="E104">
        <v>3</v>
      </c>
      <c r="F104" t="s">
        <v>13</v>
      </c>
      <c r="G104" t="s">
        <v>21</v>
      </c>
      <c r="H104" t="s">
        <v>18</v>
      </c>
      <c r="I104">
        <v>2</v>
      </c>
      <c r="J104" t="s">
        <v>16</v>
      </c>
      <c r="K104" t="s">
        <v>24</v>
      </c>
      <c r="L104">
        <v>43</v>
      </c>
      <c r="M104" t="s">
        <v>15</v>
      </c>
      <c r="N104" t="str">
        <f>IF(Bike_Data[[#This Row],[Age]]&lt;=30,"Youth",IF(Bike_Data[[#This Row],[Age]]&lt;=44,"Middle Age","Old"))</f>
        <v>Middle Age</v>
      </c>
      <c r="O104" t="str">
        <f>IF(Bike_Data[[#This Row],[Children]]&gt;0,"Yes","No")</f>
        <v>Yes</v>
      </c>
      <c r="P104" t="str">
        <f>IF(Bike_Data[[#This Row],[Cars]]&lt;1,"No","Yes")</f>
        <v>Yes</v>
      </c>
    </row>
    <row r="105" spans="1:16">
      <c r="A105">
        <v>24149</v>
      </c>
      <c r="B105" t="s">
        <v>35</v>
      </c>
      <c r="C105" t="s">
        <v>33</v>
      </c>
      <c r="D105" s="1">
        <v>10000</v>
      </c>
      <c r="E105">
        <v>2</v>
      </c>
      <c r="F105" t="s">
        <v>19</v>
      </c>
      <c r="G105" t="s">
        <v>25</v>
      </c>
      <c r="H105" t="s">
        <v>15</v>
      </c>
      <c r="I105">
        <v>0</v>
      </c>
      <c r="J105" t="s">
        <v>26</v>
      </c>
      <c r="K105" t="s">
        <v>17</v>
      </c>
      <c r="L105">
        <v>49</v>
      </c>
      <c r="M105" t="s">
        <v>18</v>
      </c>
      <c r="N105" t="str">
        <f>IF(Bike_Data[[#This Row],[Age]]&lt;=30,"Youth",IF(Bike_Data[[#This Row],[Age]]&lt;=44,"Middle Age","Old"))</f>
        <v>Old</v>
      </c>
      <c r="O105" t="str">
        <f>IF(Bike_Data[[#This Row],[Children]]&gt;0,"Yes","No")</f>
        <v>Yes</v>
      </c>
      <c r="P105" t="str">
        <f>IF(Bike_Data[[#This Row],[Cars]]&lt;1,"No","Yes")</f>
        <v>No</v>
      </c>
    </row>
    <row r="106" spans="1:16">
      <c r="A106">
        <v>26139</v>
      </c>
      <c r="B106" t="s">
        <v>36</v>
      </c>
      <c r="C106" t="s">
        <v>33</v>
      </c>
      <c r="D106" s="1">
        <v>60000</v>
      </c>
      <c r="E106">
        <v>1</v>
      </c>
      <c r="F106" t="s">
        <v>19</v>
      </c>
      <c r="G106" t="s">
        <v>14</v>
      </c>
      <c r="H106" t="s">
        <v>15</v>
      </c>
      <c r="I106">
        <v>1</v>
      </c>
      <c r="J106" t="s">
        <v>23</v>
      </c>
      <c r="K106" t="s">
        <v>24</v>
      </c>
      <c r="L106">
        <v>45</v>
      </c>
      <c r="M106" t="s">
        <v>18</v>
      </c>
      <c r="N106" t="str">
        <f>IF(Bike_Data[[#This Row],[Age]]&lt;=30,"Youth",IF(Bike_Data[[#This Row],[Age]]&lt;=44,"Middle Age","Old"))</f>
        <v>Old</v>
      </c>
      <c r="O106" t="str">
        <f>IF(Bike_Data[[#This Row],[Children]]&gt;0,"Yes","No")</f>
        <v>Yes</v>
      </c>
      <c r="P106" t="str">
        <f>IF(Bike_Data[[#This Row],[Cars]]&lt;1,"No","Yes")</f>
        <v>Yes</v>
      </c>
    </row>
    <row r="107" spans="1:16">
      <c r="A107">
        <v>18491</v>
      </c>
      <c r="B107" t="s">
        <v>36</v>
      </c>
      <c r="C107" t="s">
        <v>34</v>
      </c>
      <c r="D107" s="1">
        <v>70000</v>
      </c>
      <c r="E107">
        <v>2</v>
      </c>
      <c r="F107" t="s">
        <v>27</v>
      </c>
      <c r="G107" t="s">
        <v>21</v>
      </c>
      <c r="H107" t="s">
        <v>15</v>
      </c>
      <c r="I107">
        <v>2</v>
      </c>
      <c r="J107" t="s">
        <v>23</v>
      </c>
      <c r="K107" t="s">
        <v>24</v>
      </c>
      <c r="L107">
        <v>49</v>
      </c>
      <c r="M107" t="s">
        <v>15</v>
      </c>
      <c r="N107" t="str">
        <f>IF(Bike_Data[[#This Row],[Age]]&lt;=30,"Youth",IF(Bike_Data[[#This Row],[Age]]&lt;=44,"Middle Age","Old"))</f>
        <v>Old</v>
      </c>
      <c r="O107" t="str">
        <f>IF(Bike_Data[[#This Row],[Children]]&gt;0,"Yes","No")</f>
        <v>Yes</v>
      </c>
      <c r="P107" t="str">
        <f>IF(Bike_Data[[#This Row],[Cars]]&lt;1,"No","Yes")</f>
        <v>Yes</v>
      </c>
    </row>
    <row r="108" spans="1:16">
      <c r="A108">
        <v>22707</v>
      </c>
      <c r="B108" t="s">
        <v>36</v>
      </c>
      <c r="C108" t="s">
        <v>34</v>
      </c>
      <c r="D108" s="1">
        <v>30000</v>
      </c>
      <c r="E108">
        <v>0</v>
      </c>
      <c r="F108" t="s">
        <v>19</v>
      </c>
      <c r="G108" t="s">
        <v>20</v>
      </c>
      <c r="H108" t="s">
        <v>18</v>
      </c>
      <c r="I108">
        <v>1</v>
      </c>
      <c r="J108" t="s">
        <v>22</v>
      </c>
      <c r="K108" t="s">
        <v>17</v>
      </c>
      <c r="L108">
        <v>30</v>
      </c>
      <c r="M108" t="s">
        <v>18</v>
      </c>
      <c r="N108" t="str">
        <f>IF(Bike_Data[[#This Row],[Age]]&lt;=30,"Youth",IF(Bike_Data[[#This Row],[Age]]&lt;=44,"Middle Age","Old"))</f>
        <v>Youth</v>
      </c>
      <c r="O108" t="str">
        <f>IF(Bike_Data[[#This Row],[Children]]&gt;0,"Yes","No")</f>
        <v>No</v>
      </c>
      <c r="P108" t="str">
        <f>IF(Bike_Data[[#This Row],[Cars]]&lt;1,"No","Yes")</f>
        <v>Yes</v>
      </c>
    </row>
    <row r="109" spans="1:16">
      <c r="A109">
        <v>20430</v>
      </c>
      <c r="B109" t="s">
        <v>35</v>
      </c>
      <c r="C109" t="s">
        <v>33</v>
      </c>
      <c r="D109" s="1">
        <v>70000</v>
      </c>
      <c r="E109">
        <v>2</v>
      </c>
      <c r="F109" t="s">
        <v>19</v>
      </c>
      <c r="G109" t="s">
        <v>14</v>
      </c>
      <c r="H109" t="s">
        <v>15</v>
      </c>
      <c r="I109">
        <v>2</v>
      </c>
      <c r="J109" t="s">
        <v>23</v>
      </c>
      <c r="K109" t="s">
        <v>24</v>
      </c>
      <c r="L109">
        <v>52</v>
      </c>
      <c r="M109" t="s">
        <v>15</v>
      </c>
      <c r="N109" t="str">
        <f>IF(Bike_Data[[#This Row],[Age]]&lt;=30,"Youth",IF(Bike_Data[[#This Row],[Age]]&lt;=44,"Middle Age","Old"))</f>
        <v>Old</v>
      </c>
      <c r="O109" t="str">
        <f>IF(Bike_Data[[#This Row],[Children]]&gt;0,"Yes","No")</f>
        <v>Yes</v>
      </c>
      <c r="P109" t="str">
        <f>IF(Bike_Data[[#This Row],[Cars]]&lt;1,"No","Yes")</f>
        <v>Yes</v>
      </c>
    </row>
    <row r="110" spans="1:16">
      <c r="A110">
        <v>27494</v>
      </c>
      <c r="B110" t="s">
        <v>36</v>
      </c>
      <c r="C110" t="s">
        <v>34</v>
      </c>
      <c r="D110" s="1">
        <v>40000</v>
      </c>
      <c r="E110">
        <v>2</v>
      </c>
      <c r="F110" t="s">
        <v>19</v>
      </c>
      <c r="G110" t="s">
        <v>14</v>
      </c>
      <c r="H110" t="s">
        <v>18</v>
      </c>
      <c r="I110">
        <v>2</v>
      </c>
      <c r="J110" t="s">
        <v>26</v>
      </c>
      <c r="K110" t="s">
        <v>24</v>
      </c>
      <c r="L110">
        <v>53</v>
      </c>
      <c r="M110" t="s">
        <v>15</v>
      </c>
      <c r="N110" t="str">
        <f>IF(Bike_Data[[#This Row],[Age]]&lt;=30,"Youth",IF(Bike_Data[[#This Row],[Age]]&lt;=44,"Middle Age","Old"))</f>
        <v>Old</v>
      </c>
      <c r="O110" t="str">
        <f>IF(Bike_Data[[#This Row],[Children]]&gt;0,"Yes","No")</f>
        <v>Yes</v>
      </c>
      <c r="P110" t="str">
        <f>IF(Bike_Data[[#This Row],[Cars]]&lt;1,"No","Yes")</f>
        <v>Yes</v>
      </c>
    </row>
    <row r="111" spans="1:16">
      <c r="A111">
        <v>26829</v>
      </c>
      <c r="B111" t="s">
        <v>35</v>
      </c>
      <c r="C111" t="s">
        <v>34</v>
      </c>
      <c r="D111" s="1">
        <v>40000</v>
      </c>
      <c r="E111">
        <v>0</v>
      </c>
      <c r="F111" t="s">
        <v>13</v>
      </c>
      <c r="G111" t="s">
        <v>20</v>
      </c>
      <c r="H111" t="s">
        <v>15</v>
      </c>
      <c r="I111">
        <v>0</v>
      </c>
      <c r="J111" t="s">
        <v>16</v>
      </c>
      <c r="K111" t="s">
        <v>17</v>
      </c>
      <c r="L111">
        <v>38</v>
      </c>
      <c r="M111" t="s">
        <v>15</v>
      </c>
      <c r="N111" t="str">
        <f>IF(Bike_Data[[#This Row],[Age]]&lt;=30,"Youth",IF(Bike_Data[[#This Row],[Age]]&lt;=44,"Middle Age","Old"))</f>
        <v>Middle Age</v>
      </c>
      <c r="O111" t="str">
        <f>IF(Bike_Data[[#This Row],[Children]]&gt;0,"Yes","No")</f>
        <v>No</v>
      </c>
      <c r="P111" t="str">
        <f>IF(Bike_Data[[#This Row],[Cars]]&lt;1,"No","Yes")</f>
        <v>No</v>
      </c>
    </row>
    <row r="112" spans="1:16">
      <c r="A112">
        <v>28395</v>
      </c>
      <c r="B112" t="s">
        <v>36</v>
      </c>
      <c r="C112" t="s">
        <v>33</v>
      </c>
      <c r="D112" s="1">
        <v>40000</v>
      </c>
      <c r="E112">
        <v>0</v>
      </c>
      <c r="F112" t="s">
        <v>13</v>
      </c>
      <c r="G112" t="s">
        <v>21</v>
      </c>
      <c r="H112" t="s">
        <v>18</v>
      </c>
      <c r="I112">
        <v>0</v>
      </c>
      <c r="J112" t="s">
        <v>16</v>
      </c>
      <c r="K112" t="s">
        <v>17</v>
      </c>
      <c r="L112">
        <v>39</v>
      </c>
      <c r="M112" t="s">
        <v>15</v>
      </c>
      <c r="N112" t="str">
        <f>IF(Bike_Data[[#This Row],[Age]]&lt;=30,"Youth",IF(Bike_Data[[#This Row],[Age]]&lt;=44,"Middle Age","Old"))</f>
        <v>Middle Age</v>
      </c>
      <c r="O112" t="str">
        <f>IF(Bike_Data[[#This Row],[Children]]&gt;0,"Yes","No")</f>
        <v>No</v>
      </c>
      <c r="P112" t="str">
        <f>IF(Bike_Data[[#This Row],[Cars]]&lt;1,"No","Yes")</f>
        <v>No</v>
      </c>
    </row>
    <row r="113" spans="1:16">
      <c r="A113">
        <v>21006</v>
      </c>
      <c r="B113" t="s">
        <v>36</v>
      </c>
      <c r="C113" t="s">
        <v>34</v>
      </c>
      <c r="D113" s="1">
        <v>30000</v>
      </c>
      <c r="E113">
        <v>1</v>
      </c>
      <c r="F113" t="s">
        <v>19</v>
      </c>
      <c r="G113" t="s">
        <v>25</v>
      </c>
      <c r="H113" t="s">
        <v>18</v>
      </c>
      <c r="I113">
        <v>0</v>
      </c>
      <c r="J113" t="s">
        <v>16</v>
      </c>
      <c r="K113" t="s">
        <v>17</v>
      </c>
      <c r="L113">
        <v>46</v>
      </c>
      <c r="M113" t="s">
        <v>15</v>
      </c>
      <c r="N113" t="str">
        <f>IF(Bike_Data[[#This Row],[Age]]&lt;=30,"Youth",IF(Bike_Data[[#This Row],[Age]]&lt;=44,"Middle Age","Old"))</f>
        <v>Old</v>
      </c>
      <c r="O113" t="str">
        <f>IF(Bike_Data[[#This Row],[Children]]&gt;0,"Yes","No")</f>
        <v>Yes</v>
      </c>
      <c r="P113" t="str">
        <f>IF(Bike_Data[[#This Row],[Cars]]&lt;1,"No","Yes")</f>
        <v>No</v>
      </c>
    </row>
    <row r="114" spans="1:16">
      <c r="A114">
        <v>14682</v>
      </c>
      <c r="B114" t="s">
        <v>36</v>
      </c>
      <c r="C114" t="s">
        <v>34</v>
      </c>
      <c r="D114" s="1">
        <v>70000</v>
      </c>
      <c r="E114">
        <v>0</v>
      </c>
      <c r="F114" t="s">
        <v>13</v>
      </c>
      <c r="G114" t="s">
        <v>21</v>
      </c>
      <c r="H114" t="s">
        <v>18</v>
      </c>
      <c r="I114">
        <v>1</v>
      </c>
      <c r="J114" t="s">
        <v>23</v>
      </c>
      <c r="K114" t="s">
        <v>24</v>
      </c>
      <c r="L114">
        <v>38</v>
      </c>
      <c r="M114" t="s">
        <v>18</v>
      </c>
      <c r="N114" t="str">
        <f>IF(Bike_Data[[#This Row],[Age]]&lt;=30,"Youth",IF(Bike_Data[[#This Row],[Age]]&lt;=44,"Middle Age","Old"))</f>
        <v>Middle Age</v>
      </c>
      <c r="O114" t="str">
        <f>IF(Bike_Data[[#This Row],[Children]]&gt;0,"Yes","No")</f>
        <v>No</v>
      </c>
      <c r="P114" t="str">
        <f>IF(Bike_Data[[#This Row],[Cars]]&lt;1,"No","Yes")</f>
        <v>Yes</v>
      </c>
    </row>
    <row r="115" spans="1:16">
      <c r="A115">
        <v>17650</v>
      </c>
      <c r="B115" t="s">
        <v>36</v>
      </c>
      <c r="C115" t="s">
        <v>34</v>
      </c>
      <c r="D115" s="1">
        <v>40000</v>
      </c>
      <c r="E115">
        <v>2</v>
      </c>
      <c r="F115" t="s">
        <v>19</v>
      </c>
      <c r="G115" t="s">
        <v>20</v>
      </c>
      <c r="H115" t="s">
        <v>15</v>
      </c>
      <c r="I115">
        <v>2</v>
      </c>
      <c r="J115" t="s">
        <v>26</v>
      </c>
      <c r="K115" t="s">
        <v>17</v>
      </c>
      <c r="L115">
        <v>35</v>
      </c>
      <c r="M115" t="s">
        <v>18</v>
      </c>
      <c r="N115" t="str">
        <f>IF(Bike_Data[[#This Row],[Age]]&lt;=30,"Youth",IF(Bike_Data[[#This Row],[Age]]&lt;=44,"Middle Age","Old"))</f>
        <v>Middle Age</v>
      </c>
      <c r="O115" t="str">
        <f>IF(Bike_Data[[#This Row],[Children]]&gt;0,"Yes","No")</f>
        <v>Yes</v>
      </c>
      <c r="P115" t="str">
        <f>IF(Bike_Data[[#This Row],[Cars]]&lt;1,"No","Yes")</f>
        <v>Yes</v>
      </c>
    </row>
    <row r="116" spans="1:16">
      <c r="A116">
        <v>29191</v>
      </c>
      <c r="B116" t="s">
        <v>36</v>
      </c>
      <c r="C116" t="s">
        <v>34</v>
      </c>
      <c r="D116" s="1">
        <v>130000</v>
      </c>
      <c r="E116">
        <v>1</v>
      </c>
      <c r="F116" t="s">
        <v>31</v>
      </c>
      <c r="G116" t="s">
        <v>28</v>
      </c>
      <c r="H116" t="s">
        <v>18</v>
      </c>
      <c r="I116">
        <v>1</v>
      </c>
      <c r="J116" t="s">
        <v>16</v>
      </c>
      <c r="K116" t="s">
        <v>24</v>
      </c>
      <c r="L116">
        <v>36</v>
      </c>
      <c r="M116" t="s">
        <v>15</v>
      </c>
      <c r="N116" t="str">
        <f>IF(Bike_Data[[#This Row],[Age]]&lt;=30,"Youth",IF(Bike_Data[[#This Row],[Age]]&lt;=44,"Middle Age","Old"))</f>
        <v>Middle Age</v>
      </c>
      <c r="O116" t="str">
        <f>IF(Bike_Data[[#This Row],[Children]]&gt;0,"Yes","No")</f>
        <v>Yes</v>
      </c>
      <c r="P116" t="str">
        <f>IF(Bike_Data[[#This Row],[Cars]]&lt;1,"No","Yes")</f>
        <v>Yes</v>
      </c>
    </row>
    <row r="117" spans="1:16">
      <c r="A117">
        <v>15030</v>
      </c>
      <c r="B117" t="s">
        <v>35</v>
      </c>
      <c r="C117" t="s">
        <v>33</v>
      </c>
      <c r="D117" s="1">
        <v>20000</v>
      </c>
      <c r="E117">
        <v>0</v>
      </c>
      <c r="F117" t="s">
        <v>13</v>
      </c>
      <c r="G117" t="s">
        <v>20</v>
      </c>
      <c r="H117" t="s">
        <v>15</v>
      </c>
      <c r="I117">
        <v>0</v>
      </c>
      <c r="J117" t="s">
        <v>16</v>
      </c>
      <c r="K117" t="s">
        <v>24</v>
      </c>
      <c r="L117">
        <v>26</v>
      </c>
      <c r="M117" t="s">
        <v>15</v>
      </c>
      <c r="N117" t="str">
        <f>IF(Bike_Data[[#This Row],[Age]]&lt;=30,"Youth",IF(Bike_Data[[#This Row],[Age]]&lt;=44,"Middle Age","Old"))</f>
        <v>Youth</v>
      </c>
      <c r="O117" t="str">
        <f>IF(Bike_Data[[#This Row],[Children]]&gt;0,"Yes","No")</f>
        <v>No</v>
      </c>
      <c r="P117" t="str">
        <f>IF(Bike_Data[[#This Row],[Cars]]&lt;1,"No","Yes")</f>
        <v>No</v>
      </c>
    </row>
    <row r="118" spans="1:16">
      <c r="A118">
        <v>24140</v>
      </c>
      <c r="B118" t="s">
        <v>36</v>
      </c>
      <c r="C118" t="s">
        <v>33</v>
      </c>
      <c r="D118" s="1">
        <v>10000</v>
      </c>
      <c r="E118">
        <v>0</v>
      </c>
      <c r="F118" t="s">
        <v>31</v>
      </c>
      <c r="G118" t="s">
        <v>25</v>
      </c>
      <c r="H118" t="s">
        <v>18</v>
      </c>
      <c r="I118">
        <v>0</v>
      </c>
      <c r="J118" t="s">
        <v>16</v>
      </c>
      <c r="K118" t="s">
        <v>17</v>
      </c>
      <c r="L118">
        <v>30</v>
      </c>
      <c r="M118" t="s">
        <v>15</v>
      </c>
      <c r="N118" t="str">
        <f>IF(Bike_Data[[#This Row],[Age]]&lt;=30,"Youth",IF(Bike_Data[[#This Row],[Age]]&lt;=44,"Middle Age","Old"))</f>
        <v>Youth</v>
      </c>
      <c r="O118" t="str">
        <f>IF(Bike_Data[[#This Row],[Children]]&gt;0,"Yes","No")</f>
        <v>No</v>
      </c>
      <c r="P118" t="str">
        <f>IF(Bike_Data[[#This Row],[Cars]]&lt;1,"No","Yes")</f>
        <v>No</v>
      </c>
    </row>
    <row r="119" spans="1:16">
      <c r="A119">
        <v>22496</v>
      </c>
      <c r="B119" t="s">
        <v>35</v>
      </c>
      <c r="C119" t="s">
        <v>34</v>
      </c>
      <c r="D119" s="1">
        <v>30000</v>
      </c>
      <c r="E119">
        <v>1</v>
      </c>
      <c r="F119" t="s">
        <v>13</v>
      </c>
      <c r="G119" t="s">
        <v>14</v>
      </c>
      <c r="H119" t="s">
        <v>15</v>
      </c>
      <c r="I119">
        <v>2</v>
      </c>
      <c r="J119" t="s">
        <v>16</v>
      </c>
      <c r="K119" t="s">
        <v>17</v>
      </c>
      <c r="L119">
        <v>42</v>
      </c>
      <c r="M119" t="s">
        <v>18</v>
      </c>
      <c r="N119" t="str">
        <f>IF(Bike_Data[[#This Row],[Age]]&lt;=30,"Youth",IF(Bike_Data[[#This Row],[Age]]&lt;=44,"Middle Age","Old"))</f>
        <v>Middle Age</v>
      </c>
      <c r="O119" t="str">
        <f>IF(Bike_Data[[#This Row],[Children]]&gt;0,"Yes","No")</f>
        <v>Yes</v>
      </c>
      <c r="P119" t="str">
        <f>IF(Bike_Data[[#This Row],[Cars]]&lt;1,"No","Yes")</f>
        <v>Yes</v>
      </c>
    </row>
    <row r="120" spans="1:16">
      <c r="A120">
        <v>24065</v>
      </c>
      <c r="B120" t="s">
        <v>36</v>
      </c>
      <c r="C120" t="s">
        <v>34</v>
      </c>
      <c r="D120" s="1">
        <v>20000</v>
      </c>
      <c r="E120">
        <v>0</v>
      </c>
      <c r="F120" t="s">
        <v>27</v>
      </c>
      <c r="G120" t="s">
        <v>25</v>
      </c>
      <c r="H120" t="s">
        <v>15</v>
      </c>
      <c r="I120">
        <v>0</v>
      </c>
      <c r="J120" t="s">
        <v>16</v>
      </c>
      <c r="K120" t="s">
        <v>17</v>
      </c>
      <c r="L120">
        <v>40</v>
      </c>
      <c r="M120" t="s">
        <v>15</v>
      </c>
      <c r="N120" t="str">
        <f>IF(Bike_Data[[#This Row],[Age]]&lt;=30,"Youth",IF(Bike_Data[[#This Row],[Age]]&lt;=44,"Middle Age","Old"))</f>
        <v>Middle Age</v>
      </c>
      <c r="O120" t="str">
        <f>IF(Bike_Data[[#This Row],[Children]]&gt;0,"Yes","No")</f>
        <v>No</v>
      </c>
      <c r="P120" t="str">
        <f>IF(Bike_Data[[#This Row],[Cars]]&lt;1,"No","Yes")</f>
        <v>No</v>
      </c>
    </row>
    <row r="121" spans="1:16">
      <c r="A121">
        <v>19914</v>
      </c>
      <c r="B121" t="s">
        <v>35</v>
      </c>
      <c r="C121" t="s">
        <v>33</v>
      </c>
      <c r="D121" s="1">
        <v>80000</v>
      </c>
      <c r="E121">
        <v>5</v>
      </c>
      <c r="F121" t="s">
        <v>13</v>
      </c>
      <c r="G121" t="s">
        <v>28</v>
      </c>
      <c r="H121" t="s">
        <v>15</v>
      </c>
      <c r="I121">
        <v>2</v>
      </c>
      <c r="J121" t="s">
        <v>22</v>
      </c>
      <c r="K121" t="s">
        <v>17</v>
      </c>
      <c r="L121">
        <v>62</v>
      </c>
      <c r="M121" t="s">
        <v>18</v>
      </c>
      <c r="N121" t="str">
        <f>IF(Bike_Data[[#This Row],[Age]]&lt;=30,"Youth",IF(Bike_Data[[#This Row],[Age]]&lt;=44,"Middle Age","Old"))</f>
        <v>Old</v>
      </c>
      <c r="O121" t="str">
        <f>IF(Bike_Data[[#This Row],[Children]]&gt;0,"Yes","No")</f>
        <v>Yes</v>
      </c>
      <c r="P121" t="str">
        <f>IF(Bike_Data[[#This Row],[Cars]]&lt;1,"No","Yes")</f>
        <v>Yes</v>
      </c>
    </row>
    <row r="122" spans="1:16">
      <c r="A122">
        <v>12871</v>
      </c>
      <c r="B122" t="s">
        <v>36</v>
      </c>
      <c r="C122" t="s">
        <v>34</v>
      </c>
      <c r="D122" s="1">
        <v>30000</v>
      </c>
      <c r="E122">
        <v>0</v>
      </c>
      <c r="F122" t="s">
        <v>19</v>
      </c>
      <c r="G122" t="s">
        <v>20</v>
      </c>
      <c r="H122" t="s">
        <v>18</v>
      </c>
      <c r="I122">
        <v>1</v>
      </c>
      <c r="J122" t="s">
        <v>22</v>
      </c>
      <c r="K122" t="s">
        <v>17</v>
      </c>
      <c r="L122">
        <v>29</v>
      </c>
      <c r="M122" t="s">
        <v>18</v>
      </c>
      <c r="N122" t="str">
        <f>IF(Bike_Data[[#This Row],[Age]]&lt;=30,"Youth",IF(Bike_Data[[#This Row],[Age]]&lt;=44,"Middle Age","Old"))</f>
        <v>Youth</v>
      </c>
      <c r="O122" t="str">
        <f>IF(Bike_Data[[#This Row],[Children]]&gt;0,"Yes","No")</f>
        <v>No</v>
      </c>
      <c r="P122" t="str">
        <f>IF(Bike_Data[[#This Row],[Cars]]&lt;1,"No","Yes")</f>
        <v>Yes</v>
      </c>
    </row>
    <row r="123" spans="1:16">
      <c r="A123">
        <v>22988</v>
      </c>
      <c r="B123" t="s">
        <v>35</v>
      </c>
      <c r="C123" t="s">
        <v>34</v>
      </c>
      <c r="D123" s="1">
        <v>40000</v>
      </c>
      <c r="E123">
        <v>2</v>
      </c>
      <c r="F123" t="s">
        <v>13</v>
      </c>
      <c r="G123" t="s">
        <v>28</v>
      </c>
      <c r="H123" t="s">
        <v>15</v>
      </c>
      <c r="I123">
        <v>2</v>
      </c>
      <c r="J123" t="s">
        <v>23</v>
      </c>
      <c r="K123" t="s">
        <v>24</v>
      </c>
      <c r="L123">
        <v>66</v>
      </c>
      <c r="M123" t="s">
        <v>15</v>
      </c>
      <c r="N123" t="str">
        <f>IF(Bike_Data[[#This Row],[Age]]&lt;=30,"Youth",IF(Bike_Data[[#This Row],[Age]]&lt;=44,"Middle Age","Old"))</f>
        <v>Old</v>
      </c>
      <c r="O123" t="str">
        <f>IF(Bike_Data[[#This Row],[Children]]&gt;0,"Yes","No")</f>
        <v>Yes</v>
      </c>
      <c r="P123" t="str">
        <f>IF(Bike_Data[[#This Row],[Cars]]&lt;1,"No","Yes")</f>
        <v>Yes</v>
      </c>
    </row>
    <row r="124" spans="1:16">
      <c r="A124">
        <v>15922</v>
      </c>
      <c r="B124" t="s">
        <v>35</v>
      </c>
      <c r="C124" t="s">
        <v>33</v>
      </c>
      <c r="D124" s="1">
        <v>150000</v>
      </c>
      <c r="E124">
        <v>2</v>
      </c>
      <c r="F124" t="s">
        <v>27</v>
      </c>
      <c r="G124" t="s">
        <v>21</v>
      </c>
      <c r="H124" t="s">
        <v>15</v>
      </c>
      <c r="I124">
        <v>4</v>
      </c>
      <c r="J124" t="s">
        <v>16</v>
      </c>
      <c r="K124" t="s">
        <v>17</v>
      </c>
      <c r="L124">
        <v>48</v>
      </c>
      <c r="M124" t="s">
        <v>18</v>
      </c>
      <c r="N124" t="str">
        <f>IF(Bike_Data[[#This Row],[Age]]&lt;=30,"Youth",IF(Bike_Data[[#This Row],[Age]]&lt;=44,"Middle Age","Old"))</f>
        <v>Old</v>
      </c>
      <c r="O124" t="str">
        <f>IF(Bike_Data[[#This Row],[Children]]&gt;0,"Yes","No")</f>
        <v>Yes</v>
      </c>
      <c r="P124" t="str">
        <f>IF(Bike_Data[[#This Row],[Cars]]&lt;1,"No","Yes")</f>
        <v>Yes</v>
      </c>
    </row>
    <row r="125" spans="1:16">
      <c r="A125">
        <v>12344</v>
      </c>
      <c r="B125" t="s">
        <v>36</v>
      </c>
      <c r="C125" t="s">
        <v>34</v>
      </c>
      <c r="D125" s="1">
        <v>80000</v>
      </c>
      <c r="E125">
        <v>0</v>
      </c>
      <c r="F125" t="s">
        <v>13</v>
      </c>
      <c r="G125" t="s">
        <v>21</v>
      </c>
      <c r="H125" t="s">
        <v>18</v>
      </c>
      <c r="I125">
        <v>3</v>
      </c>
      <c r="J125" t="s">
        <v>30</v>
      </c>
      <c r="K125" t="s">
        <v>24</v>
      </c>
      <c r="L125">
        <v>31</v>
      </c>
      <c r="M125" t="s">
        <v>18</v>
      </c>
      <c r="N125" t="str">
        <f>IF(Bike_Data[[#This Row],[Age]]&lt;=30,"Youth",IF(Bike_Data[[#This Row],[Age]]&lt;=44,"Middle Age","Old"))</f>
        <v>Middle Age</v>
      </c>
      <c r="O125" t="str">
        <f>IF(Bike_Data[[#This Row],[Children]]&gt;0,"Yes","No")</f>
        <v>No</v>
      </c>
      <c r="P125" t="str">
        <f>IF(Bike_Data[[#This Row],[Cars]]&lt;1,"No","Yes")</f>
        <v>Yes</v>
      </c>
    </row>
    <row r="126" spans="1:16">
      <c r="A126">
        <v>23627</v>
      </c>
      <c r="B126" t="s">
        <v>36</v>
      </c>
      <c r="C126" t="s">
        <v>34</v>
      </c>
      <c r="D126" s="1">
        <v>100000</v>
      </c>
      <c r="E126">
        <v>3</v>
      </c>
      <c r="F126" t="s">
        <v>19</v>
      </c>
      <c r="G126" t="s">
        <v>28</v>
      </c>
      <c r="H126" t="s">
        <v>18</v>
      </c>
      <c r="I126">
        <v>4</v>
      </c>
      <c r="J126" t="s">
        <v>23</v>
      </c>
      <c r="K126" t="s">
        <v>17</v>
      </c>
      <c r="L126">
        <v>56</v>
      </c>
      <c r="M126" t="s">
        <v>18</v>
      </c>
      <c r="N126" t="str">
        <f>IF(Bike_Data[[#This Row],[Age]]&lt;=30,"Youth",IF(Bike_Data[[#This Row],[Age]]&lt;=44,"Middle Age","Old"))</f>
        <v>Old</v>
      </c>
      <c r="O126" t="str">
        <f>IF(Bike_Data[[#This Row],[Children]]&gt;0,"Yes","No")</f>
        <v>Yes</v>
      </c>
      <c r="P126" t="str">
        <f>IF(Bike_Data[[#This Row],[Cars]]&lt;1,"No","Yes")</f>
        <v>Yes</v>
      </c>
    </row>
    <row r="127" spans="1:16">
      <c r="A127">
        <v>27775</v>
      </c>
      <c r="B127" t="s">
        <v>36</v>
      </c>
      <c r="C127" t="s">
        <v>34</v>
      </c>
      <c r="D127" s="1">
        <v>40000</v>
      </c>
      <c r="E127">
        <v>0</v>
      </c>
      <c r="F127" t="s">
        <v>13</v>
      </c>
      <c r="G127" t="s">
        <v>20</v>
      </c>
      <c r="H127" t="s">
        <v>18</v>
      </c>
      <c r="I127">
        <v>0</v>
      </c>
      <c r="J127" t="s">
        <v>16</v>
      </c>
      <c r="K127" t="s">
        <v>17</v>
      </c>
      <c r="L127">
        <v>38</v>
      </c>
      <c r="M127" t="s">
        <v>15</v>
      </c>
      <c r="N127" t="str">
        <f>IF(Bike_Data[[#This Row],[Age]]&lt;=30,"Youth",IF(Bike_Data[[#This Row],[Age]]&lt;=44,"Middle Age","Old"))</f>
        <v>Middle Age</v>
      </c>
      <c r="O127" t="str">
        <f>IF(Bike_Data[[#This Row],[Children]]&gt;0,"Yes","No")</f>
        <v>No</v>
      </c>
      <c r="P127" t="str">
        <f>IF(Bike_Data[[#This Row],[Cars]]&lt;1,"No","Yes")</f>
        <v>No</v>
      </c>
    </row>
    <row r="128" spans="1:16">
      <c r="A128">
        <v>29301</v>
      </c>
      <c r="B128" t="s">
        <v>35</v>
      </c>
      <c r="C128" t="s">
        <v>33</v>
      </c>
      <c r="D128" s="1">
        <v>80000</v>
      </c>
      <c r="E128">
        <v>5</v>
      </c>
      <c r="F128" t="s">
        <v>13</v>
      </c>
      <c r="G128" t="s">
        <v>21</v>
      </c>
      <c r="H128" t="s">
        <v>15</v>
      </c>
      <c r="I128">
        <v>4</v>
      </c>
      <c r="J128" t="s">
        <v>26</v>
      </c>
      <c r="K128" t="s">
        <v>24</v>
      </c>
      <c r="L128">
        <v>40</v>
      </c>
      <c r="M128" t="s">
        <v>18</v>
      </c>
      <c r="N128" t="str">
        <f>IF(Bike_Data[[#This Row],[Age]]&lt;=30,"Youth",IF(Bike_Data[[#This Row],[Age]]&lt;=44,"Middle Age","Old"))</f>
        <v>Middle Age</v>
      </c>
      <c r="O128" t="str">
        <f>IF(Bike_Data[[#This Row],[Children]]&gt;0,"Yes","No")</f>
        <v>Yes</v>
      </c>
      <c r="P128" t="str">
        <f>IF(Bike_Data[[#This Row],[Cars]]&lt;1,"No","Yes")</f>
        <v>Yes</v>
      </c>
    </row>
    <row r="129" spans="1:16">
      <c r="A129">
        <v>12716</v>
      </c>
      <c r="B129" t="s">
        <v>36</v>
      </c>
      <c r="C129" t="s">
        <v>33</v>
      </c>
      <c r="D129" s="1">
        <v>30000</v>
      </c>
      <c r="E129">
        <v>0</v>
      </c>
      <c r="F129" t="s">
        <v>19</v>
      </c>
      <c r="G129" t="s">
        <v>20</v>
      </c>
      <c r="H129" t="s">
        <v>15</v>
      </c>
      <c r="I129">
        <v>1</v>
      </c>
      <c r="J129" t="s">
        <v>22</v>
      </c>
      <c r="K129" t="s">
        <v>17</v>
      </c>
      <c r="L129">
        <v>32</v>
      </c>
      <c r="M129" t="s">
        <v>18</v>
      </c>
      <c r="N129" t="str">
        <f>IF(Bike_Data[[#This Row],[Age]]&lt;=30,"Youth",IF(Bike_Data[[#This Row],[Age]]&lt;=44,"Middle Age","Old"))</f>
        <v>Middle Age</v>
      </c>
      <c r="O129" t="str">
        <f>IF(Bike_Data[[#This Row],[Children]]&gt;0,"Yes","No")</f>
        <v>No</v>
      </c>
      <c r="P129" t="str">
        <f>IF(Bike_Data[[#This Row],[Cars]]&lt;1,"No","Yes")</f>
        <v>Yes</v>
      </c>
    </row>
    <row r="130" spans="1:16">
      <c r="A130">
        <v>12472</v>
      </c>
      <c r="B130" t="s">
        <v>35</v>
      </c>
      <c r="C130" t="s">
        <v>33</v>
      </c>
      <c r="D130" s="1">
        <v>30000</v>
      </c>
      <c r="E130">
        <v>1</v>
      </c>
      <c r="F130" t="s">
        <v>13</v>
      </c>
      <c r="G130" t="s">
        <v>20</v>
      </c>
      <c r="H130" t="s">
        <v>15</v>
      </c>
      <c r="I130">
        <v>1</v>
      </c>
      <c r="J130" t="s">
        <v>22</v>
      </c>
      <c r="K130" t="s">
        <v>17</v>
      </c>
      <c r="L130">
        <v>39</v>
      </c>
      <c r="M130" t="s">
        <v>18</v>
      </c>
      <c r="N130" t="str">
        <f>IF(Bike_Data[[#This Row],[Age]]&lt;=30,"Youth",IF(Bike_Data[[#This Row],[Age]]&lt;=44,"Middle Age","Old"))</f>
        <v>Middle Age</v>
      </c>
      <c r="O130" t="str">
        <f>IF(Bike_Data[[#This Row],[Children]]&gt;0,"Yes","No")</f>
        <v>Yes</v>
      </c>
      <c r="P130" t="str">
        <f>IF(Bike_Data[[#This Row],[Cars]]&lt;1,"No","Yes")</f>
        <v>Yes</v>
      </c>
    </row>
    <row r="131" spans="1:16">
      <c r="A131">
        <v>20970</v>
      </c>
      <c r="B131" t="s">
        <v>36</v>
      </c>
      <c r="C131" t="s">
        <v>33</v>
      </c>
      <c r="D131" s="1">
        <v>10000</v>
      </c>
      <c r="E131">
        <v>2</v>
      </c>
      <c r="F131" t="s">
        <v>19</v>
      </c>
      <c r="G131" t="s">
        <v>25</v>
      </c>
      <c r="H131" t="s">
        <v>15</v>
      </c>
      <c r="I131">
        <v>1</v>
      </c>
      <c r="J131" t="s">
        <v>16</v>
      </c>
      <c r="K131" t="s">
        <v>17</v>
      </c>
      <c r="L131">
        <v>52</v>
      </c>
      <c r="M131" t="s">
        <v>15</v>
      </c>
      <c r="N131" t="str">
        <f>IF(Bike_Data[[#This Row],[Age]]&lt;=30,"Youth",IF(Bike_Data[[#This Row],[Age]]&lt;=44,"Middle Age","Old"))</f>
        <v>Old</v>
      </c>
      <c r="O131" t="str">
        <f>IF(Bike_Data[[#This Row],[Children]]&gt;0,"Yes","No")</f>
        <v>Yes</v>
      </c>
      <c r="P131" t="str">
        <f>IF(Bike_Data[[#This Row],[Cars]]&lt;1,"No","Yes")</f>
        <v>Yes</v>
      </c>
    </row>
    <row r="132" spans="1:16">
      <c r="A132">
        <v>26818</v>
      </c>
      <c r="B132" t="s">
        <v>36</v>
      </c>
      <c r="C132" t="s">
        <v>33</v>
      </c>
      <c r="D132" s="1">
        <v>10000</v>
      </c>
      <c r="E132">
        <v>3</v>
      </c>
      <c r="F132" t="s">
        <v>27</v>
      </c>
      <c r="G132" t="s">
        <v>25</v>
      </c>
      <c r="H132" t="s">
        <v>15</v>
      </c>
      <c r="I132">
        <v>1</v>
      </c>
      <c r="J132" t="s">
        <v>16</v>
      </c>
      <c r="K132" t="s">
        <v>17</v>
      </c>
      <c r="L132">
        <v>39</v>
      </c>
      <c r="M132" t="s">
        <v>15</v>
      </c>
      <c r="N132" t="str">
        <f>IF(Bike_Data[[#This Row],[Age]]&lt;=30,"Youth",IF(Bike_Data[[#This Row],[Age]]&lt;=44,"Middle Age","Old"))</f>
        <v>Middle Age</v>
      </c>
      <c r="O132" t="str">
        <f>IF(Bike_Data[[#This Row],[Children]]&gt;0,"Yes","No")</f>
        <v>Yes</v>
      </c>
      <c r="P132" t="str">
        <f>IF(Bike_Data[[#This Row],[Cars]]&lt;1,"No","Yes")</f>
        <v>Yes</v>
      </c>
    </row>
    <row r="133" spans="1:16">
      <c r="A133">
        <v>12993</v>
      </c>
      <c r="B133" t="s">
        <v>35</v>
      </c>
      <c r="C133" t="s">
        <v>33</v>
      </c>
      <c r="D133" s="1">
        <v>60000</v>
      </c>
      <c r="E133">
        <v>2</v>
      </c>
      <c r="F133" t="s">
        <v>13</v>
      </c>
      <c r="G133" t="s">
        <v>21</v>
      </c>
      <c r="H133" t="s">
        <v>15</v>
      </c>
      <c r="I133">
        <v>1</v>
      </c>
      <c r="J133" t="s">
        <v>22</v>
      </c>
      <c r="K133" t="s">
        <v>24</v>
      </c>
      <c r="L133">
        <v>37</v>
      </c>
      <c r="M133" t="s">
        <v>18</v>
      </c>
      <c r="N133" t="str">
        <f>IF(Bike_Data[[#This Row],[Age]]&lt;=30,"Youth",IF(Bike_Data[[#This Row],[Age]]&lt;=44,"Middle Age","Old"))</f>
        <v>Middle Age</v>
      </c>
      <c r="O133" t="str">
        <f>IF(Bike_Data[[#This Row],[Children]]&gt;0,"Yes","No")</f>
        <v>Yes</v>
      </c>
      <c r="P133" t="str">
        <f>IF(Bike_Data[[#This Row],[Cars]]&lt;1,"No","Yes")</f>
        <v>Yes</v>
      </c>
    </row>
    <row r="134" spans="1:16">
      <c r="A134">
        <v>14192</v>
      </c>
      <c r="B134" t="s">
        <v>35</v>
      </c>
      <c r="C134" t="s">
        <v>33</v>
      </c>
      <c r="D134" s="1">
        <v>90000</v>
      </c>
      <c r="E134">
        <v>4</v>
      </c>
      <c r="F134" t="s">
        <v>27</v>
      </c>
      <c r="G134" t="s">
        <v>28</v>
      </c>
      <c r="H134" t="s">
        <v>15</v>
      </c>
      <c r="I134">
        <v>3</v>
      </c>
      <c r="J134" t="s">
        <v>23</v>
      </c>
      <c r="K134" t="s">
        <v>17</v>
      </c>
      <c r="L134">
        <v>56</v>
      </c>
      <c r="M134" t="s">
        <v>15</v>
      </c>
      <c r="N134" t="str">
        <f>IF(Bike_Data[[#This Row],[Age]]&lt;=30,"Youth",IF(Bike_Data[[#This Row],[Age]]&lt;=44,"Middle Age","Old"))</f>
        <v>Old</v>
      </c>
      <c r="O134" t="str">
        <f>IF(Bike_Data[[#This Row],[Children]]&gt;0,"Yes","No")</f>
        <v>Yes</v>
      </c>
      <c r="P134" t="str">
        <f>IF(Bike_Data[[#This Row],[Cars]]&lt;1,"No","Yes")</f>
        <v>Yes</v>
      </c>
    </row>
    <row r="135" spans="1:16">
      <c r="A135">
        <v>19477</v>
      </c>
      <c r="B135" t="s">
        <v>35</v>
      </c>
      <c r="C135" t="s">
        <v>33</v>
      </c>
      <c r="D135" s="1">
        <v>40000</v>
      </c>
      <c r="E135">
        <v>0</v>
      </c>
      <c r="F135" t="s">
        <v>13</v>
      </c>
      <c r="G135" t="s">
        <v>21</v>
      </c>
      <c r="H135" t="s">
        <v>15</v>
      </c>
      <c r="I135">
        <v>0</v>
      </c>
      <c r="J135" t="s">
        <v>16</v>
      </c>
      <c r="K135" t="s">
        <v>17</v>
      </c>
      <c r="L135">
        <v>40</v>
      </c>
      <c r="M135" t="s">
        <v>15</v>
      </c>
      <c r="N135" t="str">
        <f>IF(Bike_Data[[#This Row],[Age]]&lt;=30,"Youth",IF(Bike_Data[[#This Row],[Age]]&lt;=44,"Middle Age","Old"))</f>
        <v>Middle Age</v>
      </c>
      <c r="O135" t="str">
        <f>IF(Bike_Data[[#This Row],[Children]]&gt;0,"Yes","No")</f>
        <v>No</v>
      </c>
      <c r="P135" t="str">
        <f>IF(Bike_Data[[#This Row],[Cars]]&lt;1,"No","Yes")</f>
        <v>No</v>
      </c>
    </row>
    <row r="136" spans="1:16">
      <c r="A136">
        <v>26796</v>
      </c>
      <c r="B136" t="s">
        <v>36</v>
      </c>
      <c r="C136" t="s">
        <v>33</v>
      </c>
      <c r="D136" s="1">
        <v>40000</v>
      </c>
      <c r="E136">
        <v>2</v>
      </c>
      <c r="F136" t="s">
        <v>13</v>
      </c>
      <c r="G136" t="s">
        <v>28</v>
      </c>
      <c r="H136" t="s">
        <v>15</v>
      </c>
      <c r="I136">
        <v>2</v>
      </c>
      <c r="J136" t="s">
        <v>23</v>
      </c>
      <c r="K136" t="s">
        <v>24</v>
      </c>
      <c r="L136">
        <v>65</v>
      </c>
      <c r="M136" t="s">
        <v>15</v>
      </c>
      <c r="N136" t="str">
        <f>IF(Bike_Data[[#This Row],[Age]]&lt;=30,"Youth",IF(Bike_Data[[#This Row],[Age]]&lt;=44,"Middle Age","Old"))</f>
        <v>Old</v>
      </c>
      <c r="O136" t="str">
        <f>IF(Bike_Data[[#This Row],[Children]]&gt;0,"Yes","No")</f>
        <v>Yes</v>
      </c>
      <c r="P136" t="str">
        <f>IF(Bike_Data[[#This Row],[Cars]]&lt;1,"No","Yes")</f>
        <v>Yes</v>
      </c>
    </row>
    <row r="137" spans="1:16">
      <c r="A137">
        <v>21094</v>
      </c>
      <c r="B137" t="s">
        <v>36</v>
      </c>
      <c r="C137" t="s">
        <v>34</v>
      </c>
      <c r="D137" s="1">
        <v>30000</v>
      </c>
      <c r="E137">
        <v>2</v>
      </c>
      <c r="F137" t="s">
        <v>19</v>
      </c>
      <c r="G137" t="s">
        <v>20</v>
      </c>
      <c r="H137" t="s">
        <v>15</v>
      </c>
      <c r="I137">
        <v>2</v>
      </c>
      <c r="J137" t="s">
        <v>16</v>
      </c>
      <c r="K137" t="s">
        <v>17</v>
      </c>
      <c r="L137">
        <v>42</v>
      </c>
      <c r="M137" t="s">
        <v>18</v>
      </c>
      <c r="N137" t="str">
        <f>IF(Bike_Data[[#This Row],[Age]]&lt;=30,"Youth",IF(Bike_Data[[#This Row],[Age]]&lt;=44,"Middle Age","Old"))</f>
        <v>Middle Age</v>
      </c>
      <c r="O137" t="str">
        <f>IF(Bike_Data[[#This Row],[Children]]&gt;0,"Yes","No")</f>
        <v>Yes</v>
      </c>
      <c r="P137" t="str">
        <f>IF(Bike_Data[[#This Row],[Cars]]&lt;1,"No","Yes")</f>
        <v>Yes</v>
      </c>
    </row>
    <row r="138" spans="1:16">
      <c r="A138">
        <v>12234</v>
      </c>
      <c r="B138" t="s">
        <v>35</v>
      </c>
      <c r="C138" t="s">
        <v>33</v>
      </c>
      <c r="D138" s="1">
        <v>10000</v>
      </c>
      <c r="E138">
        <v>2</v>
      </c>
      <c r="F138" t="s">
        <v>19</v>
      </c>
      <c r="G138" t="s">
        <v>25</v>
      </c>
      <c r="H138" t="s">
        <v>15</v>
      </c>
      <c r="I138">
        <v>1</v>
      </c>
      <c r="J138" t="s">
        <v>22</v>
      </c>
      <c r="K138" t="s">
        <v>17</v>
      </c>
      <c r="L138">
        <v>52</v>
      </c>
      <c r="M138" t="s">
        <v>18</v>
      </c>
      <c r="N138" t="str">
        <f>IF(Bike_Data[[#This Row],[Age]]&lt;=30,"Youth",IF(Bike_Data[[#This Row],[Age]]&lt;=44,"Middle Age","Old"))</f>
        <v>Old</v>
      </c>
      <c r="O138" t="str">
        <f>IF(Bike_Data[[#This Row],[Children]]&gt;0,"Yes","No")</f>
        <v>Yes</v>
      </c>
      <c r="P138" t="str">
        <f>IF(Bike_Data[[#This Row],[Cars]]&lt;1,"No","Yes")</f>
        <v>Yes</v>
      </c>
    </row>
    <row r="139" spans="1:16">
      <c r="A139">
        <v>28683</v>
      </c>
      <c r="B139" t="s">
        <v>36</v>
      </c>
      <c r="C139" t="s">
        <v>34</v>
      </c>
      <c r="D139" s="1">
        <v>10000</v>
      </c>
      <c r="E139">
        <v>1</v>
      </c>
      <c r="F139" t="s">
        <v>27</v>
      </c>
      <c r="G139" t="s">
        <v>25</v>
      </c>
      <c r="H139" t="s">
        <v>18</v>
      </c>
      <c r="I139">
        <v>1</v>
      </c>
      <c r="J139" t="s">
        <v>23</v>
      </c>
      <c r="K139" t="s">
        <v>17</v>
      </c>
      <c r="L139">
        <v>35</v>
      </c>
      <c r="M139" t="s">
        <v>15</v>
      </c>
      <c r="N139" t="str">
        <f>IF(Bike_Data[[#This Row],[Age]]&lt;=30,"Youth",IF(Bike_Data[[#This Row],[Age]]&lt;=44,"Middle Age","Old"))</f>
        <v>Middle Age</v>
      </c>
      <c r="O139" t="str">
        <f>IF(Bike_Data[[#This Row],[Children]]&gt;0,"Yes","No")</f>
        <v>Yes</v>
      </c>
      <c r="P139" t="str">
        <f>IF(Bike_Data[[#This Row],[Cars]]&lt;1,"No","Yes")</f>
        <v>Yes</v>
      </c>
    </row>
    <row r="140" spans="1:16">
      <c r="A140">
        <v>17994</v>
      </c>
      <c r="B140" t="s">
        <v>36</v>
      </c>
      <c r="C140" t="s">
        <v>33</v>
      </c>
      <c r="D140" s="1">
        <v>20000</v>
      </c>
      <c r="E140">
        <v>2</v>
      </c>
      <c r="F140" t="s">
        <v>27</v>
      </c>
      <c r="G140" t="s">
        <v>25</v>
      </c>
      <c r="H140" t="s">
        <v>15</v>
      </c>
      <c r="I140">
        <v>2</v>
      </c>
      <c r="J140" t="s">
        <v>16</v>
      </c>
      <c r="K140" t="s">
        <v>17</v>
      </c>
      <c r="L140">
        <v>42</v>
      </c>
      <c r="M140" t="s">
        <v>18</v>
      </c>
      <c r="N140" t="str">
        <f>IF(Bike_Data[[#This Row],[Age]]&lt;=30,"Youth",IF(Bike_Data[[#This Row],[Age]]&lt;=44,"Middle Age","Old"))</f>
        <v>Middle Age</v>
      </c>
      <c r="O140" t="str">
        <f>IF(Bike_Data[[#This Row],[Children]]&gt;0,"Yes","No")</f>
        <v>Yes</v>
      </c>
      <c r="P140" t="str">
        <f>IF(Bike_Data[[#This Row],[Cars]]&lt;1,"No","Yes")</f>
        <v>Yes</v>
      </c>
    </row>
    <row r="141" spans="1:16">
      <c r="A141">
        <v>24273</v>
      </c>
      <c r="B141" t="s">
        <v>35</v>
      </c>
      <c r="C141" t="s">
        <v>34</v>
      </c>
      <c r="D141" s="1">
        <v>20000</v>
      </c>
      <c r="E141">
        <v>2</v>
      </c>
      <c r="F141" t="s">
        <v>29</v>
      </c>
      <c r="G141" t="s">
        <v>20</v>
      </c>
      <c r="H141" t="s">
        <v>15</v>
      </c>
      <c r="I141">
        <v>2</v>
      </c>
      <c r="J141" t="s">
        <v>23</v>
      </c>
      <c r="K141" t="s">
        <v>24</v>
      </c>
      <c r="L141">
        <v>55</v>
      </c>
      <c r="M141" t="s">
        <v>15</v>
      </c>
      <c r="N141" t="str">
        <f>IF(Bike_Data[[#This Row],[Age]]&lt;=30,"Youth",IF(Bike_Data[[#This Row],[Age]]&lt;=44,"Middle Age","Old"))</f>
        <v>Old</v>
      </c>
      <c r="O141" t="str">
        <f>IF(Bike_Data[[#This Row],[Children]]&gt;0,"Yes","No")</f>
        <v>Yes</v>
      </c>
      <c r="P141" t="str">
        <f>IF(Bike_Data[[#This Row],[Cars]]&lt;1,"No","Yes")</f>
        <v>Yes</v>
      </c>
    </row>
    <row r="142" spans="1:16">
      <c r="A142">
        <v>26547</v>
      </c>
      <c r="B142" t="s">
        <v>36</v>
      </c>
      <c r="C142" t="s">
        <v>34</v>
      </c>
      <c r="D142" s="1">
        <v>30000</v>
      </c>
      <c r="E142">
        <v>2</v>
      </c>
      <c r="F142" t="s">
        <v>19</v>
      </c>
      <c r="G142" t="s">
        <v>20</v>
      </c>
      <c r="H142" t="s">
        <v>18</v>
      </c>
      <c r="I142">
        <v>2</v>
      </c>
      <c r="J142" t="s">
        <v>23</v>
      </c>
      <c r="K142" t="s">
        <v>24</v>
      </c>
      <c r="L142">
        <v>60</v>
      </c>
      <c r="M142" t="s">
        <v>15</v>
      </c>
      <c r="N142" t="str">
        <f>IF(Bike_Data[[#This Row],[Age]]&lt;=30,"Youth",IF(Bike_Data[[#This Row],[Age]]&lt;=44,"Middle Age","Old"))</f>
        <v>Old</v>
      </c>
      <c r="O142" t="str">
        <f>IF(Bike_Data[[#This Row],[Children]]&gt;0,"Yes","No")</f>
        <v>Yes</v>
      </c>
      <c r="P142" t="str">
        <f>IF(Bike_Data[[#This Row],[Cars]]&lt;1,"No","Yes")</f>
        <v>Yes</v>
      </c>
    </row>
    <row r="143" spans="1:16">
      <c r="A143">
        <v>22500</v>
      </c>
      <c r="B143" t="s">
        <v>36</v>
      </c>
      <c r="C143" t="s">
        <v>33</v>
      </c>
      <c r="D143" s="1">
        <v>40000</v>
      </c>
      <c r="E143">
        <v>0</v>
      </c>
      <c r="F143" t="s">
        <v>13</v>
      </c>
      <c r="G143" t="s">
        <v>21</v>
      </c>
      <c r="H143" t="s">
        <v>18</v>
      </c>
      <c r="I143">
        <v>0</v>
      </c>
      <c r="J143" t="s">
        <v>16</v>
      </c>
      <c r="K143" t="s">
        <v>17</v>
      </c>
      <c r="L143">
        <v>40</v>
      </c>
      <c r="M143" t="s">
        <v>15</v>
      </c>
      <c r="N143" t="str">
        <f>IF(Bike_Data[[#This Row],[Age]]&lt;=30,"Youth",IF(Bike_Data[[#This Row],[Age]]&lt;=44,"Middle Age","Old"))</f>
        <v>Middle Age</v>
      </c>
      <c r="O143" t="str">
        <f>IF(Bike_Data[[#This Row],[Children]]&gt;0,"Yes","No")</f>
        <v>No</v>
      </c>
      <c r="P143" t="str">
        <f>IF(Bike_Data[[#This Row],[Cars]]&lt;1,"No","Yes")</f>
        <v>No</v>
      </c>
    </row>
    <row r="144" spans="1:16">
      <c r="A144">
        <v>23993</v>
      </c>
      <c r="B144" t="s">
        <v>36</v>
      </c>
      <c r="C144" t="s">
        <v>34</v>
      </c>
      <c r="D144" s="1">
        <v>10000</v>
      </c>
      <c r="E144">
        <v>0</v>
      </c>
      <c r="F144" t="s">
        <v>19</v>
      </c>
      <c r="G144" t="s">
        <v>25</v>
      </c>
      <c r="H144" t="s">
        <v>18</v>
      </c>
      <c r="I144">
        <v>1</v>
      </c>
      <c r="J144" t="s">
        <v>16</v>
      </c>
      <c r="K144" t="s">
        <v>24</v>
      </c>
      <c r="L144">
        <v>26</v>
      </c>
      <c r="M144" t="s">
        <v>15</v>
      </c>
      <c r="N144" t="str">
        <f>IF(Bike_Data[[#This Row],[Age]]&lt;=30,"Youth",IF(Bike_Data[[#This Row],[Age]]&lt;=44,"Middle Age","Old"))</f>
        <v>Youth</v>
      </c>
      <c r="O144" t="str">
        <f>IF(Bike_Data[[#This Row],[Children]]&gt;0,"Yes","No")</f>
        <v>No</v>
      </c>
      <c r="P144" t="str">
        <f>IF(Bike_Data[[#This Row],[Cars]]&lt;1,"No","Yes")</f>
        <v>Yes</v>
      </c>
    </row>
    <row r="145" spans="1:16">
      <c r="A145">
        <v>14832</v>
      </c>
      <c r="B145" t="s">
        <v>35</v>
      </c>
      <c r="C145" t="s">
        <v>33</v>
      </c>
      <c r="D145" s="1">
        <v>40000</v>
      </c>
      <c r="E145">
        <v>1</v>
      </c>
      <c r="F145" t="s">
        <v>13</v>
      </c>
      <c r="G145" t="s">
        <v>14</v>
      </c>
      <c r="H145" t="s">
        <v>15</v>
      </c>
      <c r="I145">
        <v>0</v>
      </c>
      <c r="J145" t="s">
        <v>16</v>
      </c>
      <c r="K145" t="s">
        <v>17</v>
      </c>
      <c r="L145">
        <v>42</v>
      </c>
      <c r="M145" t="s">
        <v>15</v>
      </c>
      <c r="N145" t="str">
        <f>IF(Bike_Data[[#This Row],[Age]]&lt;=30,"Youth",IF(Bike_Data[[#This Row],[Age]]&lt;=44,"Middle Age","Old"))</f>
        <v>Middle Age</v>
      </c>
      <c r="O145" t="str">
        <f>IF(Bike_Data[[#This Row],[Children]]&gt;0,"Yes","No")</f>
        <v>Yes</v>
      </c>
      <c r="P145" t="str">
        <f>IF(Bike_Data[[#This Row],[Cars]]&lt;1,"No","Yes")</f>
        <v>No</v>
      </c>
    </row>
    <row r="146" spans="1:16">
      <c r="A146">
        <v>16614</v>
      </c>
      <c r="B146" t="s">
        <v>35</v>
      </c>
      <c r="C146" t="s">
        <v>34</v>
      </c>
      <c r="D146" s="1">
        <v>80000</v>
      </c>
      <c r="E146">
        <v>0</v>
      </c>
      <c r="F146" t="s">
        <v>13</v>
      </c>
      <c r="G146" t="s">
        <v>21</v>
      </c>
      <c r="H146" t="s">
        <v>15</v>
      </c>
      <c r="I146">
        <v>3</v>
      </c>
      <c r="J146" t="s">
        <v>30</v>
      </c>
      <c r="K146" t="s">
        <v>24</v>
      </c>
      <c r="L146">
        <v>32</v>
      </c>
      <c r="M146" t="s">
        <v>18</v>
      </c>
      <c r="N146" t="str">
        <f>IF(Bike_Data[[#This Row],[Age]]&lt;=30,"Youth",IF(Bike_Data[[#This Row],[Age]]&lt;=44,"Middle Age","Old"))</f>
        <v>Middle Age</v>
      </c>
      <c r="O146" t="str">
        <f>IF(Bike_Data[[#This Row],[Children]]&gt;0,"Yes","No")</f>
        <v>No</v>
      </c>
      <c r="P146" t="str">
        <f>IF(Bike_Data[[#This Row],[Cars]]&lt;1,"No","Yes")</f>
        <v>Yes</v>
      </c>
    </row>
    <row r="147" spans="1:16">
      <c r="A147">
        <v>20877</v>
      </c>
      <c r="B147" t="s">
        <v>36</v>
      </c>
      <c r="C147" t="s">
        <v>33</v>
      </c>
      <c r="D147" s="1">
        <v>30000</v>
      </c>
      <c r="E147">
        <v>1</v>
      </c>
      <c r="F147" t="s">
        <v>13</v>
      </c>
      <c r="G147" t="s">
        <v>20</v>
      </c>
      <c r="H147" t="s">
        <v>15</v>
      </c>
      <c r="I147">
        <v>0</v>
      </c>
      <c r="J147" t="s">
        <v>26</v>
      </c>
      <c r="K147" t="s">
        <v>17</v>
      </c>
      <c r="L147">
        <v>37</v>
      </c>
      <c r="M147" t="s">
        <v>15</v>
      </c>
      <c r="N147" t="str">
        <f>IF(Bike_Data[[#This Row],[Age]]&lt;=30,"Youth",IF(Bike_Data[[#This Row],[Age]]&lt;=44,"Middle Age","Old"))</f>
        <v>Middle Age</v>
      </c>
      <c r="O147" t="str">
        <f>IF(Bike_Data[[#This Row],[Children]]&gt;0,"Yes","No")</f>
        <v>Yes</v>
      </c>
      <c r="P147" t="str">
        <f>IF(Bike_Data[[#This Row],[Cars]]&lt;1,"No","Yes")</f>
        <v>No</v>
      </c>
    </row>
    <row r="148" spans="1:16">
      <c r="A148">
        <v>20729</v>
      </c>
      <c r="B148" t="s">
        <v>35</v>
      </c>
      <c r="C148" t="s">
        <v>34</v>
      </c>
      <c r="D148" s="1">
        <v>40000</v>
      </c>
      <c r="E148">
        <v>2</v>
      </c>
      <c r="F148" t="s">
        <v>19</v>
      </c>
      <c r="G148" t="s">
        <v>20</v>
      </c>
      <c r="H148" t="s">
        <v>18</v>
      </c>
      <c r="I148">
        <v>1</v>
      </c>
      <c r="J148" t="s">
        <v>16</v>
      </c>
      <c r="K148" t="s">
        <v>17</v>
      </c>
      <c r="L148">
        <v>34</v>
      </c>
      <c r="M148" t="s">
        <v>18</v>
      </c>
      <c r="N148" t="str">
        <f>IF(Bike_Data[[#This Row],[Age]]&lt;=30,"Youth",IF(Bike_Data[[#This Row],[Age]]&lt;=44,"Middle Age","Old"))</f>
        <v>Middle Age</v>
      </c>
      <c r="O148" t="str">
        <f>IF(Bike_Data[[#This Row],[Children]]&gt;0,"Yes","No")</f>
        <v>Yes</v>
      </c>
      <c r="P148" t="str">
        <f>IF(Bike_Data[[#This Row],[Cars]]&lt;1,"No","Yes")</f>
        <v>Yes</v>
      </c>
    </row>
    <row r="149" spans="1:16">
      <c r="A149">
        <v>22464</v>
      </c>
      <c r="B149" t="s">
        <v>35</v>
      </c>
      <c r="C149" t="s">
        <v>33</v>
      </c>
      <c r="D149" s="1">
        <v>40000</v>
      </c>
      <c r="E149">
        <v>0</v>
      </c>
      <c r="F149" t="s">
        <v>31</v>
      </c>
      <c r="G149" t="s">
        <v>20</v>
      </c>
      <c r="H149" t="s">
        <v>15</v>
      </c>
      <c r="I149">
        <v>0</v>
      </c>
      <c r="J149" t="s">
        <v>16</v>
      </c>
      <c r="K149" t="s">
        <v>17</v>
      </c>
      <c r="L149">
        <v>37</v>
      </c>
      <c r="M149" t="s">
        <v>15</v>
      </c>
      <c r="N149" t="str">
        <f>IF(Bike_Data[[#This Row],[Age]]&lt;=30,"Youth",IF(Bike_Data[[#This Row],[Age]]&lt;=44,"Middle Age","Old"))</f>
        <v>Middle Age</v>
      </c>
      <c r="O149" t="str">
        <f>IF(Bike_Data[[#This Row],[Children]]&gt;0,"Yes","No")</f>
        <v>No</v>
      </c>
      <c r="P149" t="str">
        <f>IF(Bike_Data[[#This Row],[Cars]]&lt;1,"No","Yes")</f>
        <v>No</v>
      </c>
    </row>
    <row r="150" spans="1:16">
      <c r="A150">
        <v>19475</v>
      </c>
      <c r="B150" t="s">
        <v>35</v>
      </c>
      <c r="C150" t="s">
        <v>34</v>
      </c>
      <c r="D150" s="1">
        <v>40000</v>
      </c>
      <c r="E150">
        <v>0</v>
      </c>
      <c r="F150" t="s">
        <v>13</v>
      </c>
      <c r="G150" t="s">
        <v>21</v>
      </c>
      <c r="H150" t="s">
        <v>18</v>
      </c>
      <c r="I150">
        <v>0</v>
      </c>
      <c r="J150" t="s">
        <v>16</v>
      </c>
      <c r="K150" t="s">
        <v>17</v>
      </c>
      <c r="L150">
        <v>40</v>
      </c>
      <c r="M150" t="s">
        <v>15</v>
      </c>
      <c r="N150" t="str">
        <f>IF(Bike_Data[[#This Row],[Age]]&lt;=30,"Youth",IF(Bike_Data[[#This Row],[Age]]&lt;=44,"Middle Age","Old"))</f>
        <v>Middle Age</v>
      </c>
      <c r="O150" t="str">
        <f>IF(Bike_Data[[#This Row],[Children]]&gt;0,"Yes","No")</f>
        <v>No</v>
      </c>
      <c r="P150" t="str">
        <f>IF(Bike_Data[[#This Row],[Cars]]&lt;1,"No","Yes")</f>
        <v>No</v>
      </c>
    </row>
    <row r="151" spans="1:16">
      <c r="A151">
        <v>19675</v>
      </c>
      <c r="B151" t="s">
        <v>35</v>
      </c>
      <c r="C151" t="s">
        <v>33</v>
      </c>
      <c r="D151" s="1">
        <v>20000</v>
      </c>
      <c r="E151">
        <v>4</v>
      </c>
      <c r="F151" t="s">
        <v>27</v>
      </c>
      <c r="G151" t="s">
        <v>14</v>
      </c>
      <c r="H151" t="s">
        <v>15</v>
      </c>
      <c r="I151">
        <v>2</v>
      </c>
      <c r="J151" t="s">
        <v>23</v>
      </c>
      <c r="K151" t="s">
        <v>24</v>
      </c>
      <c r="L151">
        <v>60</v>
      </c>
      <c r="M151" t="s">
        <v>18</v>
      </c>
      <c r="N151" t="str">
        <f>IF(Bike_Data[[#This Row],[Age]]&lt;=30,"Youth",IF(Bike_Data[[#This Row],[Age]]&lt;=44,"Middle Age","Old"))</f>
        <v>Old</v>
      </c>
      <c r="O151" t="str">
        <f>IF(Bike_Data[[#This Row],[Children]]&gt;0,"Yes","No")</f>
        <v>Yes</v>
      </c>
      <c r="P151" t="str">
        <f>IF(Bike_Data[[#This Row],[Cars]]&lt;1,"No","Yes")</f>
        <v>Yes</v>
      </c>
    </row>
    <row r="152" spans="1:16">
      <c r="A152">
        <v>12728</v>
      </c>
      <c r="B152" t="s">
        <v>36</v>
      </c>
      <c r="C152" t="s">
        <v>33</v>
      </c>
      <c r="D152" s="1">
        <v>30000</v>
      </c>
      <c r="E152">
        <v>0</v>
      </c>
      <c r="F152" t="s">
        <v>19</v>
      </c>
      <c r="G152" t="s">
        <v>20</v>
      </c>
      <c r="H152" t="s">
        <v>18</v>
      </c>
      <c r="I152">
        <v>1</v>
      </c>
      <c r="J152" t="s">
        <v>26</v>
      </c>
      <c r="K152" t="s">
        <v>17</v>
      </c>
      <c r="L152">
        <v>27</v>
      </c>
      <c r="M152" t="s">
        <v>18</v>
      </c>
      <c r="N152" t="str">
        <f>IF(Bike_Data[[#This Row],[Age]]&lt;=30,"Youth",IF(Bike_Data[[#This Row],[Age]]&lt;=44,"Middle Age","Old"))</f>
        <v>Youth</v>
      </c>
      <c r="O152" t="str">
        <f>IF(Bike_Data[[#This Row],[Children]]&gt;0,"Yes","No")</f>
        <v>No</v>
      </c>
      <c r="P152" t="str">
        <f>IF(Bike_Data[[#This Row],[Cars]]&lt;1,"No","Yes")</f>
        <v>Yes</v>
      </c>
    </row>
    <row r="153" spans="1:16">
      <c r="A153">
        <v>26154</v>
      </c>
      <c r="B153" t="s">
        <v>35</v>
      </c>
      <c r="C153" t="s">
        <v>33</v>
      </c>
      <c r="D153" s="1">
        <v>60000</v>
      </c>
      <c r="E153">
        <v>1</v>
      </c>
      <c r="F153" t="s">
        <v>19</v>
      </c>
      <c r="G153" t="s">
        <v>14</v>
      </c>
      <c r="H153" t="s">
        <v>15</v>
      </c>
      <c r="I153">
        <v>1</v>
      </c>
      <c r="J153" t="s">
        <v>23</v>
      </c>
      <c r="K153" t="s">
        <v>24</v>
      </c>
      <c r="L153">
        <v>43</v>
      </c>
      <c r="M153" t="s">
        <v>15</v>
      </c>
      <c r="N153" t="str">
        <f>IF(Bike_Data[[#This Row],[Age]]&lt;=30,"Youth",IF(Bike_Data[[#This Row],[Age]]&lt;=44,"Middle Age","Old"))</f>
        <v>Middle Age</v>
      </c>
      <c r="O153" t="str">
        <f>IF(Bike_Data[[#This Row],[Children]]&gt;0,"Yes","No")</f>
        <v>Yes</v>
      </c>
      <c r="P153" t="str">
        <f>IF(Bike_Data[[#This Row],[Cars]]&lt;1,"No","Yes")</f>
        <v>Yes</v>
      </c>
    </row>
    <row r="154" spans="1:16">
      <c r="A154">
        <v>29117</v>
      </c>
      <c r="B154" t="s">
        <v>36</v>
      </c>
      <c r="C154" t="s">
        <v>33</v>
      </c>
      <c r="D154" s="1">
        <v>100000</v>
      </c>
      <c r="E154">
        <v>1</v>
      </c>
      <c r="F154" t="s">
        <v>13</v>
      </c>
      <c r="G154" t="s">
        <v>28</v>
      </c>
      <c r="H154" t="s">
        <v>18</v>
      </c>
      <c r="I154">
        <v>3</v>
      </c>
      <c r="J154" t="s">
        <v>16</v>
      </c>
      <c r="K154" t="s">
        <v>24</v>
      </c>
      <c r="L154">
        <v>48</v>
      </c>
      <c r="M154" t="s">
        <v>18</v>
      </c>
      <c r="N154" t="str">
        <f>IF(Bike_Data[[#This Row],[Age]]&lt;=30,"Youth",IF(Bike_Data[[#This Row],[Age]]&lt;=44,"Middle Age","Old"))</f>
        <v>Old</v>
      </c>
      <c r="O154" t="str">
        <f>IF(Bike_Data[[#This Row],[Children]]&gt;0,"Yes","No")</f>
        <v>Yes</v>
      </c>
      <c r="P154" t="str">
        <f>IF(Bike_Data[[#This Row],[Cars]]&lt;1,"No","Yes")</f>
        <v>Yes</v>
      </c>
    </row>
    <row r="155" spans="1:16">
      <c r="A155">
        <v>17845</v>
      </c>
      <c r="B155" t="s">
        <v>36</v>
      </c>
      <c r="C155" t="s">
        <v>34</v>
      </c>
      <c r="D155" s="1">
        <v>20000</v>
      </c>
      <c r="E155">
        <v>0</v>
      </c>
      <c r="F155" t="s">
        <v>29</v>
      </c>
      <c r="G155" t="s">
        <v>25</v>
      </c>
      <c r="H155" t="s">
        <v>18</v>
      </c>
      <c r="I155">
        <v>2</v>
      </c>
      <c r="J155" t="s">
        <v>26</v>
      </c>
      <c r="K155" t="s">
        <v>17</v>
      </c>
      <c r="L155">
        <v>32</v>
      </c>
      <c r="M155" t="s">
        <v>18</v>
      </c>
      <c r="N155" t="str">
        <f>IF(Bike_Data[[#This Row],[Age]]&lt;=30,"Youth",IF(Bike_Data[[#This Row],[Age]]&lt;=44,"Middle Age","Old"))</f>
        <v>Middle Age</v>
      </c>
      <c r="O155" t="str">
        <f>IF(Bike_Data[[#This Row],[Children]]&gt;0,"Yes","No")</f>
        <v>No</v>
      </c>
      <c r="P155" t="str">
        <f>IF(Bike_Data[[#This Row],[Cars]]&lt;1,"No","Yes")</f>
        <v>Yes</v>
      </c>
    </row>
    <row r="156" spans="1:16">
      <c r="A156">
        <v>25058</v>
      </c>
      <c r="B156" t="s">
        <v>35</v>
      </c>
      <c r="C156" t="s">
        <v>33</v>
      </c>
      <c r="D156" s="1">
        <v>100000</v>
      </c>
      <c r="E156">
        <v>1</v>
      </c>
      <c r="F156" t="s">
        <v>13</v>
      </c>
      <c r="G156" t="s">
        <v>28</v>
      </c>
      <c r="H156" t="s">
        <v>15</v>
      </c>
      <c r="I156">
        <v>3</v>
      </c>
      <c r="J156" t="s">
        <v>22</v>
      </c>
      <c r="K156" t="s">
        <v>24</v>
      </c>
      <c r="L156">
        <v>47</v>
      </c>
      <c r="M156" t="s">
        <v>18</v>
      </c>
      <c r="N156" t="str">
        <f>IF(Bike_Data[[#This Row],[Age]]&lt;=30,"Youth",IF(Bike_Data[[#This Row],[Age]]&lt;=44,"Middle Age","Old"))</f>
        <v>Old</v>
      </c>
      <c r="O156" t="str">
        <f>IF(Bike_Data[[#This Row],[Children]]&gt;0,"Yes","No")</f>
        <v>Yes</v>
      </c>
      <c r="P156" t="str">
        <f>IF(Bike_Data[[#This Row],[Cars]]&lt;1,"No","Yes")</f>
        <v>Yes</v>
      </c>
    </row>
    <row r="157" spans="1:16">
      <c r="A157">
        <v>23426</v>
      </c>
      <c r="B157" t="s">
        <v>36</v>
      </c>
      <c r="C157" t="s">
        <v>33</v>
      </c>
      <c r="D157" s="1">
        <v>80000</v>
      </c>
      <c r="E157">
        <v>5</v>
      </c>
      <c r="F157" t="s">
        <v>31</v>
      </c>
      <c r="G157" t="s">
        <v>28</v>
      </c>
      <c r="H157" t="s">
        <v>15</v>
      </c>
      <c r="I157">
        <v>3</v>
      </c>
      <c r="J157" t="s">
        <v>16</v>
      </c>
      <c r="K157" t="s">
        <v>24</v>
      </c>
      <c r="L157">
        <v>40</v>
      </c>
      <c r="M157" t="s">
        <v>18</v>
      </c>
      <c r="N157" t="str">
        <f>IF(Bike_Data[[#This Row],[Age]]&lt;=30,"Youth",IF(Bike_Data[[#This Row],[Age]]&lt;=44,"Middle Age","Old"))</f>
        <v>Middle Age</v>
      </c>
      <c r="O157" t="str">
        <f>IF(Bike_Data[[#This Row],[Children]]&gt;0,"Yes","No")</f>
        <v>Yes</v>
      </c>
      <c r="P157" t="str">
        <f>IF(Bike_Data[[#This Row],[Cars]]&lt;1,"No","Yes")</f>
        <v>Yes</v>
      </c>
    </row>
    <row r="158" spans="1:16">
      <c r="A158">
        <v>14798</v>
      </c>
      <c r="B158" t="s">
        <v>36</v>
      </c>
      <c r="C158" t="s">
        <v>34</v>
      </c>
      <c r="D158" s="1">
        <v>10000</v>
      </c>
      <c r="E158">
        <v>4</v>
      </c>
      <c r="F158" t="s">
        <v>29</v>
      </c>
      <c r="G158" t="s">
        <v>25</v>
      </c>
      <c r="H158" t="s">
        <v>15</v>
      </c>
      <c r="I158">
        <v>2</v>
      </c>
      <c r="J158" t="s">
        <v>16</v>
      </c>
      <c r="K158" t="s">
        <v>17</v>
      </c>
      <c r="L158">
        <v>41</v>
      </c>
      <c r="M158" t="s">
        <v>15</v>
      </c>
      <c r="N158" t="str">
        <f>IF(Bike_Data[[#This Row],[Age]]&lt;=30,"Youth",IF(Bike_Data[[#This Row],[Age]]&lt;=44,"Middle Age","Old"))</f>
        <v>Middle Age</v>
      </c>
      <c r="O158" t="str">
        <f>IF(Bike_Data[[#This Row],[Children]]&gt;0,"Yes","No")</f>
        <v>Yes</v>
      </c>
      <c r="P158" t="str">
        <f>IF(Bike_Data[[#This Row],[Cars]]&lt;1,"No","Yes")</f>
        <v>Yes</v>
      </c>
    </row>
    <row r="159" spans="1:16">
      <c r="A159">
        <v>12664</v>
      </c>
      <c r="B159" t="s">
        <v>35</v>
      </c>
      <c r="C159" t="s">
        <v>34</v>
      </c>
      <c r="D159" s="1">
        <v>130000</v>
      </c>
      <c r="E159">
        <v>5</v>
      </c>
      <c r="F159" t="s">
        <v>19</v>
      </c>
      <c r="G159" t="s">
        <v>21</v>
      </c>
      <c r="H159" t="s">
        <v>15</v>
      </c>
      <c r="I159">
        <v>4</v>
      </c>
      <c r="J159" t="s">
        <v>16</v>
      </c>
      <c r="K159" t="s">
        <v>17</v>
      </c>
      <c r="L159">
        <v>59</v>
      </c>
      <c r="M159" t="s">
        <v>18</v>
      </c>
      <c r="N159" t="str">
        <f>IF(Bike_Data[[#This Row],[Age]]&lt;=30,"Youth",IF(Bike_Data[[#This Row],[Age]]&lt;=44,"Middle Age","Old"))</f>
        <v>Old</v>
      </c>
      <c r="O159" t="str">
        <f>IF(Bike_Data[[#This Row],[Children]]&gt;0,"Yes","No")</f>
        <v>Yes</v>
      </c>
      <c r="P159" t="str">
        <f>IF(Bike_Data[[#This Row],[Cars]]&lt;1,"No","Yes")</f>
        <v>Yes</v>
      </c>
    </row>
    <row r="160" spans="1:16">
      <c r="A160">
        <v>23979</v>
      </c>
      <c r="B160" t="s">
        <v>36</v>
      </c>
      <c r="C160" t="s">
        <v>33</v>
      </c>
      <c r="D160" s="1">
        <v>10000</v>
      </c>
      <c r="E160">
        <v>2</v>
      </c>
      <c r="F160" t="s">
        <v>19</v>
      </c>
      <c r="G160" t="s">
        <v>25</v>
      </c>
      <c r="H160" t="s">
        <v>18</v>
      </c>
      <c r="I160">
        <v>0</v>
      </c>
      <c r="J160" t="s">
        <v>16</v>
      </c>
      <c r="K160" t="s">
        <v>17</v>
      </c>
      <c r="L160">
        <v>50</v>
      </c>
      <c r="M160" t="s">
        <v>18</v>
      </c>
      <c r="N160" t="str">
        <f>IF(Bike_Data[[#This Row],[Age]]&lt;=30,"Youth",IF(Bike_Data[[#This Row],[Age]]&lt;=44,"Middle Age","Old"))</f>
        <v>Old</v>
      </c>
      <c r="O160" t="str">
        <f>IF(Bike_Data[[#This Row],[Children]]&gt;0,"Yes","No")</f>
        <v>Yes</v>
      </c>
      <c r="P160" t="str">
        <f>IF(Bike_Data[[#This Row],[Cars]]&lt;1,"No","Yes")</f>
        <v>No</v>
      </c>
    </row>
    <row r="161" spans="1:16">
      <c r="A161">
        <v>25605</v>
      </c>
      <c r="B161" t="s">
        <v>36</v>
      </c>
      <c r="C161" t="s">
        <v>34</v>
      </c>
      <c r="D161" s="1">
        <v>20000</v>
      </c>
      <c r="E161">
        <v>2</v>
      </c>
      <c r="F161" t="s">
        <v>19</v>
      </c>
      <c r="G161" t="s">
        <v>25</v>
      </c>
      <c r="H161" t="s">
        <v>18</v>
      </c>
      <c r="I161">
        <v>1</v>
      </c>
      <c r="J161" t="s">
        <v>16</v>
      </c>
      <c r="K161" t="s">
        <v>17</v>
      </c>
      <c r="L161">
        <v>54</v>
      </c>
      <c r="M161" t="s">
        <v>15</v>
      </c>
      <c r="N161" t="str">
        <f>IF(Bike_Data[[#This Row],[Age]]&lt;=30,"Youth",IF(Bike_Data[[#This Row],[Age]]&lt;=44,"Middle Age","Old"))</f>
        <v>Old</v>
      </c>
      <c r="O161" t="str">
        <f>IF(Bike_Data[[#This Row],[Children]]&gt;0,"Yes","No")</f>
        <v>Yes</v>
      </c>
      <c r="P161" t="str">
        <f>IF(Bike_Data[[#This Row],[Cars]]&lt;1,"No","Yes")</f>
        <v>Yes</v>
      </c>
    </row>
    <row r="162" spans="1:16">
      <c r="A162">
        <v>20797</v>
      </c>
      <c r="B162" t="s">
        <v>35</v>
      </c>
      <c r="C162" t="s">
        <v>34</v>
      </c>
      <c r="D162" s="1">
        <v>10000</v>
      </c>
      <c r="E162">
        <v>1</v>
      </c>
      <c r="F162" t="s">
        <v>13</v>
      </c>
      <c r="G162" t="s">
        <v>25</v>
      </c>
      <c r="H162" t="s">
        <v>15</v>
      </c>
      <c r="I162">
        <v>0</v>
      </c>
      <c r="J162" t="s">
        <v>16</v>
      </c>
      <c r="K162" t="s">
        <v>17</v>
      </c>
      <c r="L162">
        <v>48</v>
      </c>
      <c r="M162" t="s">
        <v>18</v>
      </c>
      <c r="N162" t="str">
        <f>IF(Bike_Data[[#This Row],[Age]]&lt;=30,"Youth",IF(Bike_Data[[#This Row],[Age]]&lt;=44,"Middle Age","Old"))</f>
        <v>Old</v>
      </c>
      <c r="O162" t="str">
        <f>IF(Bike_Data[[#This Row],[Children]]&gt;0,"Yes","No")</f>
        <v>Yes</v>
      </c>
      <c r="P162" t="str">
        <f>IF(Bike_Data[[#This Row],[Cars]]&lt;1,"No","Yes")</f>
        <v>No</v>
      </c>
    </row>
    <row r="163" spans="1:16">
      <c r="A163">
        <v>21980</v>
      </c>
      <c r="B163" t="s">
        <v>36</v>
      </c>
      <c r="C163" t="s">
        <v>34</v>
      </c>
      <c r="D163" s="1">
        <v>60000</v>
      </c>
      <c r="E163">
        <v>1</v>
      </c>
      <c r="F163" t="s">
        <v>13</v>
      </c>
      <c r="G163" t="s">
        <v>21</v>
      </c>
      <c r="H163" t="s">
        <v>15</v>
      </c>
      <c r="I163">
        <v>1</v>
      </c>
      <c r="J163" t="s">
        <v>23</v>
      </c>
      <c r="K163" t="s">
        <v>24</v>
      </c>
      <c r="L163">
        <v>44</v>
      </c>
      <c r="M163" t="s">
        <v>15</v>
      </c>
      <c r="N163" t="str">
        <f>IF(Bike_Data[[#This Row],[Age]]&lt;=30,"Youth",IF(Bike_Data[[#This Row],[Age]]&lt;=44,"Middle Age","Old"))</f>
        <v>Middle Age</v>
      </c>
      <c r="O163" t="str">
        <f>IF(Bike_Data[[#This Row],[Children]]&gt;0,"Yes","No")</f>
        <v>Yes</v>
      </c>
      <c r="P163" t="str">
        <f>IF(Bike_Data[[#This Row],[Cars]]&lt;1,"No","Yes")</f>
        <v>Yes</v>
      </c>
    </row>
    <row r="164" spans="1:16">
      <c r="A164">
        <v>25460</v>
      </c>
      <c r="B164" t="s">
        <v>35</v>
      </c>
      <c r="C164" t="s">
        <v>34</v>
      </c>
      <c r="D164" s="1">
        <v>20000</v>
      </c>
      <c r="E164">
        <v>2</v>
      </c>
      <c r="F164" t="s">
        <v>27</v>
      </c>
      <c r="G164" t="s">
        <v>25</v>
      </c>
      <c r="H164" t="s">
        <v>15</v>
      </c>
      <c r="I164">
        <v>0</v>
      </c>
      <c r="J164" t="s">
        <v>16</v>
      </c>
      <c r="K164" t="s">
        <v>17</v>
      </c>
      <c r="L164">
        <v>40</v>
      </c>
      <c r="M164" t="s">
        <v>15</v>
      </c>
      <c r="N164" t="str">
        <f>IF(Bike_Data[[#This Row],[Age]]&lt;=30,"Youth",IF(Bike_Data[[#This Row],[Age]]&lt;=44,"Middle Age","Old"))</f>
        <v>Middle Age</v>
      </c>
      <c r="O164" t="str">
        <f>IF(Bike_Data[[#This Row],[Children]]&gt;0,"Yes","No")</f>
        <v>Yes</v>
      </c>
      <c r="P164" t="str">
        <f>IF(Bike_Data[[#This Row],[Cars]]&lt;1,"No","Yes")</f>
        <v>No</v>
      </c>
    </row>
    <row r="165" spans="1:16">
      <c r="A165">
        <v>29181</v>
      </c>
      <c r="B165" t="s">
        <v>36</v>
      </c>
      <c r="C165" t="s">
        <v>34</v>
      </c>
      <c r="D165" s="1">
        <v>60000</v>
      </c>
      <c r="E165">
        <v>2</v>
      </c>
      <c r="F165" t="s">
        <v>13</v>
      </c>
      <c r="G165" t="s">
        <v>21</v>
      </c>
      <c r="H165" t="s">
        <v>18</v>
      </c>
      <c r="I165">
        <v>1</v>
      </c>
      <c r="J165" t="s">
        <v>16</v>
      </c>
      <c r="K165" t="s">
        <v>24</v>
      </c>
      <c r="L165">
        <v>38</v>
      </c>
      <c r="M165" t="s">
        <v>15</v>
      </c>
      <c r="N165" t="str">
        <f>IF(Bike_Data[[#This Row],[Age]]&lt;=30,"Youth",IF(Bike_Data[[#This Row],[Age]]&lt;=44,"Middle Age","Old"))</f>
        <v>Middle Age</v>
      </c>
      <c r="O165" t="str">
        <f>IF(Bike_Data[[#This Row],[Children]]&gt;0,"Yes","No")</f>
        <v>Yes</v>
      </c>
      <c r="P165" t="str">
        <f>IF(Bike_Data[[#This Row],[Cars]]&lt;1,"No","Yes")</f>
        <v>Yes</v>
      </c>
    </row>
    <row r="166" spans="1:16">
      <c r="A166">
        <v>24279</v>
      </c>
      <c r="B166" t="s">
        <v>36</v>
      </c>
      <c r="C166" t="s">
        <v>33</v>
      </c>
      <c r="D166" s="1">
        <v>40000</v>
      </c>
      <c r="E166">
        <v>2</v>
      </c>
      <c r="F166" t="s">
        <v>19</v>
      </c>
      <c r="G166" t="s">
        <v>14</v>
      </c>
      <c r="H166" t="s">
        <v>18</v>
      </c>
      <c r="I166">
        <v>2</v>
      </c>
      <c r="J166" t="s">
        <v>26</v>
      </c>
      <c r="K166" t="s">
        <v>24</v>
      </c>
      <c r="L166">
        <v>52</v>
      </c>
      <c r="M166" t="s">
        <v>18</v>
      </c>
      <c r="N166" t="str">
        <f>IF(Bike_Data[[#This Row],[Age]]&lt;=30,"Youth",IF(Bike_Data[[#This Row],[Age]]&lt;=44,"Middle Age","Old"))</f>
        <v>Old</v>
      </c>
      <c r="O166" t="str">
        <f>IF(Bike_Data[[#This Row],[Children]]&gt;0,"Yes","No")</f>
        <v>Yes</v>
      </c>
      <c r="P166" t="str">
        <f>IF(Bike_Data[[#This Row],[Cars]]&lt;1,"No","Yes")</f>
        <v>Yes</v>
      </c>
    </row>
    <row r="167" spans="1:16">
      <c r="A167">
        <v>22402</v>
      </c>
      <c r="B167" t="s">
        <v>35</v>
      </c>
      <c r="C167" t="s">
        <v>33</v>
      </c>
      <c r="D167" s="1">
        <v>10000</v>
      </c>
      <c r="E167">
        <v>0</v>
      </c>
      <c r="F167" t="s">
        <v>19</v>
      </c>
      <c r="G167" t="s">
        <v>25</v>
      </c>
      <c r="H167" t="s">
        <v>15</v>
      </c>
      <c r="I167">
        <v>1</v>
      </c>
      <c r="J167" t="s">
        <v>22</v>
      </c>
      <c r="K167" t="s">
        <v>24</v>
      </c>
      <c r="L167">
        <v>25</v>
      </c>
      <c r="M167" t="s">
        <v>15</v>
      </c>
      <c r="N167" t="str">
        <f>IF(Bike_Data[[#This Row],[Age]]&lt;=30,"Youth",IF(Bike_Data[[#This Row],[Age]]&lt;=44,"Middle Age","Old"))</f>
        <v>Youth</v>
      </c>
      <c r="O167" t="str">
        <f>IF(Bike_Data[[#This Row],[Children]]&gt;0,"Yes","No")</f>
        <v>No</v>
      </c>
      <c r="P167" t="str">
        <f>IF(Bike_Data[[#This Row],[Cars]]&lt;1,"No","Yes")</f>
        <v>Yes</v>
      </c>
    </row>
    <row r="168" spans="1:16">
      <c r="A168">
        <v>15465</v>
      </c>
      <c r="B168" t="s">
        <v>35</v>
      </c>
      <c r="C168" t="s">
        <v>34</v>
      </c>
      <c r="D168" s="1">
        <v>10000</v>
      </c>
      <c r="E168">
        <v>0</v>
      </c>
      <c r="F168" t="s">
        <v>19</v>
      </c>
      <c r="G168" t="s">
        <v>25</v>
      </c>
      <c r="H168" t="s">
        <v>18</v>
      </c>
      <c r="I168">
        <v>1</v>
      </c>
      <c r="J168" t="s">
        <v>16</v>
      </c>
      <c r="K168" t="s">
        <v>24</v>
      </c>
      <c r="L168">
        <v>25</v>
      </c>
      <c r="M168" t="s">
        <v>18</v>
      </c>
      <c r="N168" t="str">
        <f>IF(Bike_Data[[#This Row],[Age]]&lt;=30,"Youth",IF(Bike_Data[[#This Row],[Age]]&lt;=44,"Middle Age","Old"))</f>
        <v>Youth</v>
      </c>
      <c r="O168" t="str">
        <f>IF(Bike_Data[[#This Row],[Children]]&gt;0,"Yes","No")</f>
        <v>No</v>
      </c>
      <c r="P168" t="str">
        <f>IF(Bike_Data[[#This Row],[Cars]]&lt;1,"No","Yes")</f>
        <v>Yes</v>
      </c>
    </row>
    <row r="169" spans="1:16">
      <c r="A169">
        <v>26757</v>
      </c>
      <c r="B169" t="s">
        <v>36</v>
      </c>
      <c r="C169" t="s">
        <v>33</v>
      </c>
      <c r="D169" s="1">
        <v>90000</v>
      </c>
      <c r="E169">
        <v>1</v>
      </c>
      <c r="F169" t="s">
        <v>13</v>
      </c>
      <c r="G169" t="s">
        <v>21</v>
      </c>
      <c r="H169" t="s">
        <v>15</v>
      </c>
      <c r="I169">
        <v>1</v>
      </c>
      <c r="J169" t="s">
        <v>22</v>
      </c>
      <c r="K169" t="s">
        <v>24</v>
      </c>
      <c r="L169">
        <v>47</v>
      </c>
      <c r="M169" t="s">
        <v>15</v>
      </c>
      <c r="N169" t="str">
        <f>IF(Bike_Data[[#This Row],[Age]]&lt;=30,"Youth",IF(Bike_Data[[#This Row],[Age]]&lt;=44,"Middle Age","Old"))</f>
        <v>Old</v>
      </c>
      <c r="O169" t="str">
        <f>IF(Bike_Data[[#This Row],[Children]]&gt;0,"Yes","No")</f>
        <v>Yes</v>
      </c>
      <c r="P169" t="str">
        <f>IF(Bike_Data[[#This Row],[Cars]]&lt;1,"No","Yes")</f>
        <v>Yes</v>
      </c>
    </row>
    <row r="170" spans="1:16">
      <c r="A170">
        <v>14233</v>
      </c>
      <c r="B170" t="s">
        <v>36</v>
      </c>
      <c r="C170" t="s">
        <v>33</v>
      </c>
      <c r="D170" s="1">
        <v>100000</v>
      </c>
      <c r="E170">
        <v>0</v>
      </c>
      <c r="F170" t="s">
        <v>27</v>
      </c>
      <c r="G170" t="s">
        <v>28</v>
      </c>
      <c r="H170" t="s">
        <v>15</v>
      </c>
      <c r="I170">
        <v>3</v>
      </c>
      <c r="J170" t="s">
        <v>30</v>
      </c>
      <c r="K170" t="s">
        <v>24</v>
      </c>
      <c r="L170">
        <v>35</v>
      </c>
      <c r="M170" t="s">
        <v>18</v>
      </c>
      <c r="N170" t="str">
        <f>IF(Bike_Data[[#This Row],[Age]]&lt;=30,"Youth",IF(Bike_Data[[#This Row],[Age]]&lt;=44,"Middle Age","Old"))</f>
        <v>Middle Age</v>
      </c>
      <c r="O170" t="str">
        <f>IF(Bike_Data[[#This Row],[Children]]&gt;0,"Yes","No")</f>
        <v>No</v>
      </c>
      <c r="P170" t="str">
        <f>IF(Bike_Data[[#This Row],[Cars]]&lt;1,"No","Yes")</f>
        <v>Yes</v>
      </c>
    </row>
    <row r="171" spans="1:16">
      <c r="A171">
        <v>14058</v>
      </c>
      <c r="B171" t="s">
        <v>36</v>
      </c>
      <c r="C171" t="s">
        <v>33</v>
      </c>
      <c r="D171" s="1">
        <v>70000</v>
      </c>
      <c r="E171">
        <v>0</v>
      </c>
      <c r="F171" t="s">
        <v>13</v>
      </c>
      <c r="G171" t="s">
        <v>21</v>
      </c>
      <c r="H171" t="s">
        <v>18</v>
      </c>
      <c r="I171">
        <v>1</v>
      </c>
      <c r="J171" t="s">
        <v>23</v>
      </c>
      <c r="K171" t="s">
        <v>24</v>
      </c>
      <c r="L171">
        <v>41</v>
      </c>
      <c r="M171" t="s">
        <v>15</v>
      </c>
      <c r="N171" t="str">
        <f>IF(Bike_Data[[#This Row],[Age]]&lt;=30,"Youth",IF(Bike_Data[[#This Row],[Age]]&lt;=44,"Middle Age","Old"))</f>
        <v>Middle Age</v>
      </c>
      <c r="O171" t="str">
        <f>IF(Bike_Data[[#This Row],[Children]]&gt;0,"Yes","No")</f>
        <v>No</v>
      </c>
      <c r="P171" t="str">
        <f>IF(Bike_Data[[#This Row],[Cars]]&lt;1,"No","Yes")</f>
        <v>Yes</v>
      </c>
    </row>
    <row r="172" spans="1:16">
      <c r="A172">
        <v>12273</v>
      </c>
      <c r="B172" t="s">
        <v>35</v>
      </c>
      <c r="C172" t="s">
        <v>33</v>
      </c>
      <c r="D172" s="1">
        <v>30000</v>
      </c>
      <c r="E172">
        <v>1</v>
      </c>
      <c r="F172" t="s">
        <v>13</v>
      </c>
      <c r="G172" t="s">
        <v>20</v>
      </c>
      <c r="H172" t="s">
        <v>15</v>
      </c>
      <c r="I172">
        <v>0</v>
      </c>
      <c r="J172" t="s">
        <v>16</v>
      </c>
      <c r="K172" t="s">
        <v>17</v>
      </c>
      <c r="L172">
        <v>47</v>
      </c>
      <c r="M172" t="s">
        <v>18</v>
      </c>
      <c r="N172" t="str">
        <f>IF(Bike_Data[[#This Row],[Age]]&lt;=30,"Youth",IF(Bike_Data[[#This Row],[Age]]&lt;=44,"Middle Age","Old"))</f>
        <v>Old</v>
      </c>
      <c r="O172" t="str">
        <f>IF(Bike_Data[[#This Row],[Children]]&gt;0,"Yes","No")</f>
        <v>Yes</v>
      </c>
      <c r="P172" t="str">
        <f>IF(Bike_Data[[#This Row],[Cars]]&lt;1,"No","Yes")</f>
        <v>No</v>
      </c>
    </row>
    <row r="173" spans="1:16">
      <c r="A173">
        <v>17203</v>
      </c>
      <c r="B173" t="s">
        <v>35</v>
      </c>
      <c r="C173" t="s">
        <v>34</v>
      </c>
      <c r="D173" s="1">
        <v>130000</v>
      </c>
      <c r="E173">
        <v>4</v>
      </c>
      <c r="F173" t="s">
        <v>19</v>
      </c>
      <c r="G173" t="s">
        <v>21</v>
      </c>
      <c r="H173" t="s">
        <v>15</v>
      </c>
      <c r="I173">
        <v>4</v>
      </c>
      <c r="J173" t="s">
        <v>23</v>
      </c>
      <c r="K173" t="s">
        <v>17</v>
      </c>
      <c r="L173">
        <v>61</v>
      </c>
      <c r="M173" t="s">
        <v>15</v>
      </c>
      <c r="N173" t="str">
        <f>IF(Bike_Data[[#This Row],[Age]]&lt;=30,"Youth",IF(Bike_Data[[#This Row],[Age]]&lt;=44,"Middle Age","Old"))</f>
        <v>Old</v>
      </c>
      <c r="O173" t="str">
        <f>IF(Bike_Data[[#This Row],[Children]]&gt;0,"Yes","No")</f>
        <v>Yes</v>
      </c>
      <c r="P173" t="str">
        <f>IF(Bike_Data[[#This Row],[Cars]]&lt;1,"No","Yes")</f>
        <v>Yes</v>
      </c>
    </row>
    <row r="174" spans="1:16">
      <c r="A174">
        <v>18144</v>
      </c>
      <c r="B174" t="s">
        <v>35</v>
      </c>
      <c r="C174" t="s">
        <v>34</v>
      </c>
      <c r="D174" s="1">
        <v>80000</v>
      </c>
      <c r="E174">
        <v>5</v>
      </c>
      <c r="F174" t="s">
        <v>13</v>
      </c>
      <c r="G174" t="s">
        <v>28</v>
      </c>
      <c r="H174" t="s">
        <v>15</v>
      </c>
      <c r="I174">
        <v>2</v>
      </c>
      <c r="J174" t="s">
        <v>22</v>
      </c>
      <c r="K174" t="s">
        <v>17</v>
      </c>
      <c r="L174">
        <v>61</v>
      </c>
      <c r="M174" t="s">
        <v>18</v>
      </c>
      <c r="N174" t="str">
        <f>IF(Bike_Data[[#This Row],[Age]]&lt;=30,"Youth",IF(Bike_Data[[#This Row],[Age]]&lt;=44,"Middle Age","Old"))</f>
        <v>Old</v>
      </c>
      <c r="O174" t="str">
        <f>IF(Bike_Data[[#This Row],[Children]]&gt;0,"Yes","No")</f>
        <v>Yes</v>
      </c>
      <c r="P174" t="str">
        <f>IF(Bike_Data[[#This Row],[Cars]]&lt;1,"No","Yes")</f>
        <v>Yes</v>
      </c>
    </row>
    <row r="175" spans="1:16">
      <c r="A175">
        <v>23963</v>
      </c>
      <c r="B175" t="s">
        <v>35</v>
      </c>
      <c r="C175" t="s">
        <v>33</v>
      </c>
      <c r="D175" s="1">
        <v>10000</v>
      </c>
      <c r="E175">
        <v>0</v>
      </c>
      <c r="F175" t="s">
        <v>29</v>
      </c>
      <c r="G175" t="s">
        <v>25</v>
      </c>
      <c r="H175" t="s">
        <v>18</v>
      </c>
      <c r="I175">
        <v>2</v>
      </c>
      <c r="J175" t="s">
        <v>16</v>
      </c>
      <c r="K175" t="s">
        <v>17</v>
      </c>
      <c r="L175">
        <v>33</v>
      </c>
      <c r="M175" t="s">
        <v>18</v>
      </c>
      <c r="N175" t="str">
        <f>IF(Bike_Data[[#This Row],[Age]]&lt;=30,"Youth",IF(Bike_Data[[#This Row],[Age]]&lt;=44,"Middle Age","Old"))</f>
        <v>Middle Age</v>
      </c>
      <c r="O175" t="str">
        <f>IF(Bike_Data[[#This Row],[Children]]&gt;0,"Yes","No")</f>
        <v>No</v>
      </c>
      <c r="P175" t="str">
        <f>IF(Bike_Data[[#This Row],[Cars]]&lt;1,"No","Yes")</f>
        <v>Yes</v>
      </c>
    </row>
    <row r="176" spans="1:16">
      <c r="A176">
        <v>17907</v>
      </c>
      <c r="B176" t="s">
        <v>35</v>
      </c>
      <c r="C176" t="s">
        <v>34</v>
      </c>
      <c r="D176" s="1">
        <v>10000</v>
      </c>
      <c r="E176">
        <v>0</v>
      </c>
      <c r="F176" t="s">
        <v>19</v>
      </c>
      <c r="G176" t="s">
        <v>25</v>
      </c>
      <c r="H176" t="s">
        <v>15</v>
      </c>
      <c r="I176">
        <v>1</v>
      </c>
      <c r="J176" t="s">
        <v>22</v>
      </c>
      <c r="K176" t="s">
        <v>24</v>
      </c>
      <c r="L176">
        <v>27</v>
      </c>
      <c r="M176" t="s">
        <v>18</v>
      </c>
      <c r="N176" t="str">
        <f>IF(Bike_Data[[#This Row],[Age]]&lt;=30,"Youth",IF(Bike_Data[[#This Row],[Age]]&lt;=44,"Middle Age","Old"))</f>
        <v>Youth</v>
      </c>
      <c r="O176" t="str">
        <f>IF(Bike_Data[[#This Row],[Children]]&gt;0,"Yes","No")</f>
        <v>No</v>
      </c>
      <c r="P176" t="str">
        <f>IF(Bike_Data[[#This Row],[Cars]]&lt;1,"No","Yes")</f>
        <v>Yes</v>
      </c>
    </row>
    <row r="177" spans="1:16">
      <c r="A177">
        <v>19442</v>
      </c>
      <c r="B177" t="s">
        <v>36</v>
      </c>
      <c r="C177" t="s">
        <v>33</v>
      </c>
      <c r="D177" s="1">
        <v>50000</v>
      </c>
      <c r="E177">
        <v>0</v>
      </c>
      <c r="F177" t="s">
        <v>31</v>
      </c>
      <c r="G177" t="s">
        <v>14</v>
      </c>
      <c r="H177" t="s">
        <v>15</v>
      </c>
      <c r="I177">
        <v>0</v>
      </c>
      <c r="J177" t="s">
        <v>16</v>
      </c>
      <c r="K177" t="s">
        <v>17</v>
      </c>
      <c r="L177">
        <v>37</v>
      </c>
      <c r="M177" t="s">
        <v>15</v>
      </c>
      <c r="N177" t="str">
        <f>IF(Bike_Data[[#This Row],[Age]]&lt;=30,"Youth",IF(Bike_Data[[#This Row],[Age]]&lt;=44,"Middle Age","Old"))</f>
        <v>Middle Age</v>
      </c>
      <c r="O177" t="str">
        <f>IF(Bike_Data[[#This Row],[Children]]&gt;0,"Yes","No")</f>
        <v>No</v>
      </c>
      <c r="P177" t="str">
        <f>IF(Bike_Data[[#This Row],[Cars]]&lt;1,"No","Yes")</f>
        <v>No</v>
      </c>
    </row>
    <row r="178" spans="1:16">
      <c r="A178">
        <v>17504</v>
      </c>
      <c r="B178" t="s">
        <v>36</v>
      </c>
      <c r="C178" t="s">
        <v>34</v>
      </c>
      <c r="D178" s="1">
        <v>80000</v>
      </c>
      <c r="E178">
        <v>2</v>
      </c>
      <c r="F178" t="s">
        <v>19</v>
      </c>
      <c r="G178" t="s">
        <v>14</v>
      </c>
      <c r="H178" t="s">
        <v>15</v>
      </c>
      <c r="I178">
        <v>2</v>
      </c>
      <c r="J178" t="s">
        <v>23</v>
      </c>
      <c r="K178" t="s">
        <v>24</v>
      </c>
      <c r="L178">
        <v>52</v>
      </c>
      <c r="M178" t="s">
        <v>15</v>
      </c>
      <c r="N178" t="str">
        <f>IF(Bike_Data[[#This Row],[Age]]&lt;=30,"Youth",IF(Bike_Data[[#This Row],[Age]]&lt;=44,"Middle Age","Old"))</f>
        <v>Old</v>
      </c>
      <c r="O178" t="str">
        <f>IF(Bike_Data[[#This Row],[Children]]&gt;0,"Yes","No")</f>
        <v>Yes</v>
      </c>
      <c r="P178" t="str">
        <f>IF(Bike_Data[[#This Row],[Cars]]&lt;1,"No","Yes")</f>
        <v>Yes</v>
      </c>
    </row>
    <row r="179" spans="1:16">
      <c r="A179">
        <v>12253</v>
      </c>
      <c r="B179" t="s">
        <v>36</v>
      </c>
      <c r="C179" t="s">
        <v>34</v>
      </c>
      <c r="D179" s="1">
        <v>20000</v>
      </c>
      <c r="E179">
        <v>0</v>
      </c>
      <c r="F179" t="s">
        <v>19</v>
      </c>
      <c r="G179" t="s">
        <v>25</v>
      </c>
      <c r="H179" t="s">
        <v>15</v>
      </c>
      <c r="I179">
        <v>0</v>
      </c>
      <c r="J179" t="s">
        <v>16</v>
      </c>
      <c r="K179" t="s">
        <v>24</v>
      </c>
      <c r="L179">
        <v>29</v>
      </c>
      <c r="M179" t="s">
        <v>15</v>
      </c>
      <c r="N179" t="str">
        <f>IF(Bike_Data[[#This Row],[Age]]&lt;=30,"Youth",IF(Bike_Data[[#This Row],[Age]]&lt;=44,"Middle Age","Old"))</f>
        <v>Youth</v>
      </c>
      <c r="O179" t="str">
        <f>IF(Bike_Data[[#This Row],[Children]]&gt;0,"Yes","No")</f>
        <v>No</v>
      </c>
      <c r="P179" t="str">
        <f>IF(Bike_Data[[#This Row],[Cars]]&lt;1,"No","Yes")</f>
        <v>No</v>
      </c>
    </row>
    <row r="180" spans="1:16">
      <c r="A180">
        <v>27304</v>
      </c>
      <c r="B180" t="s">
        <v>36</v>
      </c>
      <c r="C180" t="s">
        <v>34</v>
      </c>
      <c r="D180" s="1">
        <v>110000</v>
      </c>
      <c r="E180">
        <v>2</v>
      </c>
      <c r="F180" t="s">
        <v>19</v>
      </c>
      <c r="G180" t="s">
        <v>21</v>
      </c>
      <c r="H180" t="s">
        <v>18</v>
      </c>
      <c r="I180">
        <v>3</v>
      </c>
      <c r="J180" t="s">
        <v>23</v>
      </c>
      <c r="K180" t="s">
        <v>17</v>
      </c>
      <c r="L180">
        <v>48</v>
      </c>
      <c r="M180" t="s">
        <v>18</v>
      </c>
      <c r="N180" t="str">
        <f>IF(Bike_Data[[#This Row],[Age]]&lt;=30,"Youth",IF(Bike_Data[[#This Row],[Age]]&lt;=44,"Middle Age","Old"))</f>
        <v>Old</v>
      </c>
      <c r="O180" t="str">
        <f>IF(Bike_Data[[#This Row],[Children]]&gt;0,"Yes","No")</f>
        <v>Yes</v>
      </c>
      <c r="P180" t="str">
        <f>IF(Bike_Data[[#This Row],[Cars]]&lt;1,"No","Yes")</f>
        <v>Yes</v>
      </c>
    </row>
    <row r="181" spans="1:16">
      <c r="A181">
        <v>14191</v>
      </c>
      <c r="B181" t="s">
        <v>35</v>
      </c>
      <c r="C181" t="s">
        <v>33</v>
      </c>
      <c r="D181" s="1">
        <v>160000</v>
      </c>
      <c r="E181">
        <v>4</v>
      </c>
      <c r="F181" t="s">
        <v>19</v>
      </c>
      <c r="G181" t="s">
        <v>21</v>
      </c>
      <c r="H181" t="s">
        <v>18</v>
      </c>
      <c r="I181">
        <v>2</v>
      </c>
      <c r="J181" t="s">
        <v>30</v>
      </c>
      <c r="K181" t="s">
        <v>17</v>
      </c>
      <c r="L181">
        <v>55</v>
      </c>
      <c r="M181" t="s">
        <v>15</v>
      </c>
      <c r="N181" t="str">
        <f>IF(Bike_Data[[#This Row],[Age]]&lt;=30,"Youth",IF(Bike_Data[[#This Row],[Age]]&lt;=44,"Middle Age","Old"))</f>
        <v>Old</v>
      </c>
      <c r="O181" t="str">
        <f>IF(Bike_Data[[#This Row],[Children]]&gt;0,"Yes","No")</f>
        <v>Yes</v>
      </c>
      <c r="P181" t="str">
        <f>IF(Bike_Data[[#This Row],[Cars]]&lt;1,"No","Yes")</f>
        <v>Yes</v>
      </c>
    </row>
    <row r="182" spans="1:16">
      <c r="A182">
        <v>12212</v>
      </c>
      <c r="B182" t="s">
        <v>35</v>
      </c>
      <c r="C182" t="s">
        <v>34</v>
      </c>
      <c r="D182" s="1">
        <v>10000</v>
      </c>
      <c r="E182">
        <v>0</v>
      </c>
      <c r="F182" t="s">
        <v>31</v>
      </c>
      <c r="G182" t="s">
        <v>25</v>
      </c>
      <c r="H182" t="s">
        <v>15</v>
      </c>
      <c r="I182">
        <v>0</v>
      </c>
      <c r="J182" t="s">
        <v>16</v>
      </c>
      <c r="K182" t="s">
        <v>17</v>
      </c>
      <c r="L182">
        <v>37</v>
      </c>
      <c r="M182" t="s">
        <v>15</v>
      </c>
      <c r="N182" t="str">
        <f>IF(Bike_Data[[#This Row],[Age]]&lt;=30,"Youth",IF(Bike_Data[[#This Row],[Age]]&lt;=44,"Middle Age","Old"))</f>
        <v>Middle Age</v>
      </c>
      <c r="O182" t="str">
        <f>IF(Bike_Data[[#This Row],[Children]]&gt;0,"Yes","No")</f>
        <v>No</v>
      </c>
      <c r="P182" t="str">
        <f>IF(Bike_Data[[#This Row],[Cars]]&lt;1,"No","Yes")</f>
        <v>No</v>
      </c>
    </row>
    <row r="183" spans="1:16">
      <c r="A183">
        <v>25529</v>
      </c>
      <c r="B183" t="s">
        <v>36</v>
      </c>
      <c r="C183" t="s">
        <v>33</v>
      </c>
      <c r="D183" s="1">
        <v>10000</v>
      </c>
      <c r="E183">
        <v>1</v>
      </c>
      <c r="F183" t="s">
        <v>31</v>
      </c>
      <c r="G183" t="s">
        <v>25</v>
      </c>
      <c r="H183" t="s">
        <v>15</v>
      </c>
      <c r="I183">
        <v>0</v>
      </c>
      <c r="J183" t="s">
        <v>16</v>
      </c>
      <c r="K183" t="s">
        <v>17</v>
      </c>
      <c r="L183">
        <v>44</v>
      </c>
      <c r="M183" t="s">
        <v>18</v>
      </c>
      <c r="N183" t="str">
        <f>IF(Bike_Data[[#This Row],[Age]]&lt;=30,"Youth",IF(Bike_Data[[#This Row],[Age]]&lt;=44,"Middle Age","Old"))</f>
        <v>Middle Age</v>
      </c>
      <c r="O183" t="str">
        <f>IF(Bike_Data[[#This Row],[Children]]&gt;0,"Yes","No")</f>
        <v>Yes</v>
      </c>
      <c r="P183" t="str">
        <f>IF(Bike_Data[[#This Row],[Cars]]&lt;1,"No","Yes")</f>
        <v>No</v>
      </c>
    </row>
    <row r="184" spans="1:16">
      <c r="A184">
        <v>22170</v>
      </c>
      <c r="B184" t="s">
        <v>35</v>
      </c>
      <c r="C184" t="s">
        <v>34</v>
      </c>
      <c r="D184" s="1">
        <v>30000</v>
      </c>
      <c r="E184">
        <v>3</v>
      </c>
      <c r="F184" t="s">
        <v>19</v>
      </c>
      <c r="G184" t="s">
        <v>20</v>
      </c>
      <c r="H184" t="s">
        <v>18</v>
      </c>
      <c r="I184">
        <v>2</v>
      </c>
      <c r="J184" t="s">
        <v>26</v>
      </c>
      <c r="K184" t="s">
        <v>24</v>
      </c>
      <c r="L184">
        <v>55</v>
      </c>
      <c r="M184" t="s">
        <v>15</v>
      </c>
      <c r="N184" t="str">
        <f>IF(Bike_Data[[#This Row],[Age]]&lt;=30,"Youth",IF(Bike_Data[[#This Row],[Age]]&lt;=44,"Middle Age","Old"))</f>
        <v>Old</v>
      </c>
      <c r="O184" t="str">
        <f>IF(Bike_Data[[#This Row],[Children]]&gt;0,"Yes","No")</f>
        <v>Yes</v>
      </c>
      <c r="P184" t="str">
        <f>IF(Bike_Data[[#This Row],[Cars]]&lt;1,"No","Yes")</f>
        <v>Yes</v>
      </c>
    </row>
    <row r="185" spans="1:16">
      <c r="A185">
        <v>19445</v>
      </c>
      <c r="B185" t="s">
        <v>35</v>
      </c>
      <c r="C185" t="s">
        <v>34</v>
      </c>
      <c r="D185" s="1">
        <v>10000</v>
      </c>
      <c r="E185">
        <v>2</v>
      </c>
      <c r="F185" t="s">
        <v>27</v>
      </c>
      <c r="G185" t="s">
        <v>25</v>
      </c>
      <c r="H185" t="s">
        <v>18</v>
      </c>
      <c r="I185">
        <v>1</v>
      </c>
      <c r="J185" t="s">
        <v>16</v>
      </c>
      <c r="K185" t="s">
        <v>17</v>
      </c>
      <c r="L185">
        <v>38</v>
      </c>
      <c r="M185" t="s">
        <v>18</v>
      </c>
      <c r="N185" t="str">
        <f>IF(Bike_Data[[#This Row],[Age]]&lt;=30,"Youth",IF(Bike_Data[[#This Row],[Age]]&lt;=44,"Middle Age","Old"))</f>
        <v>Middle Age</v>
      </c>
      <c r="O185" t="str">
        <f>IF(Bike_Data[[#This Row],[Children]]&gt;0,"Yes","No")</f>
        <v>Yes</v>
      </c>
      <c r="P185" t="str">
        <f>IF(Bike_Data[[#This Row],[Cars]]&lt;1,"No","Yes")</f>
        <v>Yes</v>
      </c>
    </row>
    <row r="186" spans="1:16">
      <c r="A186">
        <v>15265</v>
      </c>
      <c r="B186" t="s">
        <v>36</v>
      </c>
      <c r="C186" t="s">
        <v>33</v>
      </c>
      <c r="D186" s="1">
        <v>40000</v>
      </c>
      <c r="E186">
        <v>2</v>
      </c>
      <c r="F186" t="s">
        <v>13</v>
      </c>
      <c r="G186" t="s">
        <v>28</v>
      </c>
      <c r="H186" t="s">
        <v>15</v>
      </c>
      <c r="I186">
        <v>2</v>
      </c>
      <c r="J186" t="s">
        <v>23</v>
      </c>
      <c r="K186" t="s">
        <v>24</v>
      </c>
      <c r="L186">
        <v>66</v>
      </c>
      <c r="M186" t="s">
        <v>15</v>
      </c>
      <c r="N186" t="str">
        <f>IF(Bike_Data[[#This Row],[Age]]&lt;=30,"Youth",IF(Bike_Data[[#This Row],[Age]]&lt;=44,"Middle Age","Old"))</f>
        <v>Old</v>
      </c>
      <c r="O186" t="str">
        <f>IF(Bike_Data[[#This Row],[Children]]&gt;0,"Yes","No")</f>
        <v>Yes</v>
      </c>
      <c r="P186" t="str">
        <f>IF(Bike_Data[[#This Row],[Cars]]&lt;1,"No","Yes")</f>
        <v>Yes</v>
      </c>
    </row>
    <row r="187" spans="1:16">
      <c r="A187">
        <v>28918</v>
      </c>
      <c r="B187" t="s">
        <v>35</v>
      </c>
      <c r="C187" t="s">
        <v>34</v>
      </c>
      <c r="D187" s="1">
        <v>130000</v>
      </c>
      <c r="E187">
        <v>4</v>
      </c>
      <c r="F187" t="s">
        <v>27</v>
      </c>
      <c r="G187" t="s">
        <v>28</v>
      </c>
      <c r="H187" t="s">
        <v>18</v>
      </c>
      <c r="I187">
        <v>4</v>
      </c>
      <c r="J187" t="s">
        <v>30</v>
      </c>
      <c r="K187" t="s">
        <v>17</v>
      </c>
      <c r="L187">
        <v>58</v>
      </c>
      <c r="M187" t="s">
        <v>18</v>
      </c>
      <c r="N187" t="str">
        <f>IF(Bike_Data[[#This Row],[Age]]&lt;=30,"Youth",IF(Bike_Data[[#This Row],[Age]]&lt;=44,"Middle Age","Old"))</f>
        <v>Old</v>
      </c>
      <c r="O187" t="str">
        <f>IF(Bike_Data[[#This Row],[Children]]&gt;0,"Yes","No")</f>
        <v>Yes</v>
      </c>
      <c r="P187" t="str">
        <f>IF(Bike_Data[[#This Row],[Cars]]&lt;1,"No","Yes")</f>
        <v>Yes</v>
      </c>
    </row>
    <row r="188" spans="1:16">
      <c r="A188">
        <v>15799</v>
      </c>
      <c r="B188" t="s">
        <v>35</v>
      </c>
      <c r="C188" t="s">
        <v>34</v>
      </c>
      <c r="D188" s="1">
        <v>90000</v>
      </c>
      <c r="E188">
        <v>1</v>
      </c>
      <c r="F188" t="s">
        <v>13</v>
      </c>
      <c r="G188" t="s">
        <v>21</v>
      </c>
      <c r="H188" t="s">
        <v>15</v>
      </c>
      <c r="I188">
        <v>1</v>
      </c>
      <c r="J188" t="s">
        <v>22</v>
      </c>
      <c r="K188" t="s">
        <v>24</v>
      </c>
      <c r="L188">
        <v>47</v>
      </c>
      <c r="M188" t="s">
        <v>15</v>
      </c>
      <c r="N188" t="str">
        <f>IF(Bike_Data[[#This Row],[Age]]&lt;=30,"Youth",IF(Bike_Data[[#This Row],[Age]]&lt;=44,"Middle Age","Old"))</f>
        <v>Old</v>
      </c>
      <c r="O188" t="str">
        <f>IF(Bike_Data[[#This Row],[Children]]&gt;0,"Yes","No")</f>
        <v>Yes</v>
      </c>
      <c r="P188" t="str">
        <f>IF(Bike_Data[[#This Row],[Cars]]&lt;1,"No","Yes")</f>
        <v>Yes</v>
      </c>
    </row>
    <row r="189" spans="1:16">
      <c r="A189">
        <v>11047</v>
      </c>
      <c r="B189" t="s">
        <v>35</v>
      </c>
      <c r="C189" t="s">
        <v>34</v>
      </c>
      <c r="D189" s="1">
        <v>30000</v>
      </c>
      <c r="E189">
        <v>3</v>
      </c>
      <c r="F189" t="s">
        <v>27</v>
      </c>
      <c r="G189" t="s">
        <v>14</v>
      </c>
      <c r="H189" t="s">
        <v>18</v>
      </c>
      <c r="I189">
        <v>2</v>
      </c>
      <c r="J189" t="s">
        <v>26</v>
      </c>
      <c r="K189" t="s">
        <v>24</v>
      </c>
      <c r="L189">
        <v>56</v>
      </c>
      <c r="M189" t="s">
        <v>15</v>
      </c>
      <c r="N189" t="str">
        <f>IF(Bike_Data[[#This Row],[Age]]&lt;=30,"Youth",IF(Bike_Data[[#This Row],[Age]]&lt;=44,"Middle Age","Old"))</f>
        <v>Old</v>
      </c>
      <c r="O189" t="str">
        <f>IF(Bike_Data[[#This Row],[Children]]&gt;0,"Yes","No")</f>
        <v>Yes</v>
      </c>
      <c r="P189" t="str">
        <f>IF(Bike_Data[[#This Row],[Cars]]&lt;1,"No","Yes")</f>
        <v>Yes</v>
      </c>
    </row>
    <row r="190" spans="1:16">
      <c r="A190">
        <v>18151</v>
      </c>
      <c r="B190" t="s">
        <v>36</v>
      </c>
      <c r="C190" t="s">
        <v>33</v>
      </c>
      <c r="D190" s="1">
        <v>80000</v>
      </c>
      <c r="E190">
        <v>5</v>
      </c>
      <c r="F190" t="s">
        <v>19</v>
      </c>
      <c r="G190" t="s">
        <v>21</v>
      </c>
      <c r="H190" t="s">
        <v>18</v>
      </c>
      <c r="I190">
        <v>2</v>
      </c>
      <c r="J190" t="s">
        <v>30</v>
      </c>
      <c r="K190" t="s">
        <v>17</v>
      </c>
      <c r="L190">
        <v>59</v>
      </c>
      <c r="M190" t="s">
        <v>18</v>
      </c>
      <c r="N190" t="str">
        <f>IF(Bike_Data[[#This Row],[Age]]&lt;=30,"Youth",IF(Bike_Data[[#This Row],[Age]]&lt;=44,"Middle Age","Old"))</f>
        <v>Old</v>
      </c>
      <c r="O190" t="str">
        <f>IF(Bike_Data[[#This Row],[Children]]&gt;0,"Yes","No")</f>
        <v>Yes</v>
      </c>
      <c r="P190" t="str">
        <f>IF(Bike_Data[[#This Row],[Cars]]&lt;1,"No","Yes")</f>
        <v>Yes</v>
      </c>
    </row>
    <row r="191" spans="1:16">
      <c r="A191">
        <v>20606</v>
      </c>
      <c r="B191" t="s">
        <v>35</v>
      </c>
      <c r="C191" t="s">
        <v>34</v>
      </c>
      <c r="D191" s="1">
        <v>70000</v>
      </c>
      <c r="E191">
        <v>0</v>
      </c>
      <c r="F191" t="s">
        <v>13</v>
      </c>
      <c r="G191" t="s">
        <v>21</v>
      </c>
      <c r="H191" t="s">
        <v>15</v>
      </c>
      <c r="I191">
        <v>4</v>
      </c>
      <c r="J191" t="s">
        <v>30</v>
      </c>
      <c r="K191" t="s">
        <v>24</v>
      </c>
      <c r="L191">
        <v>32</v>
      </c>
      <c r="M191" t="s">
        <v>15</v>
      </c>
      <c r="N191" t="str">
        <f>IF(Bike_Data[[#This Row],[Age]]&lt;=30,"Youth",IF(Bike_Data[[#This Row],[Age]]&lt;=44,"Middle Age","Old"))</f>
        <v>Middle Age</v>
      </c>
      <c r="O191" t="str">
        <f>IF(Bike_Data[[#This Row],[Children]]&gt;0,"Yes","No")</f>
        <v>No</v>
      </c>
      <c r="P191" t="str">
        <f>IF(Bike_Data[[#This Row],[Cars]]&lt;1,"No","Yes")</f>
        <v>Yes</v>
      </c>
    </row>
    <row r="192" spans="1:16">
      <c r="A192">
        <v>19482</v>
      </c>
      <c r="B192" t="s">
        <v>35</v>
      </c>
      <c r="C192" t="s">
        <v>33</v>
      </c>
      <c r="D192" s="1">
        <v>30000</v>
      </c>
      <c r="E192">
        <v>1</v>
      </c>
      <c r="F192" t="s">
        <v>19</v>
      </c>
      <c r="G192" t="s">
        <v>20</v>
      </c>
      <c r="H192" t="s">
        <v>15</v>
      </c>
      <c r="I192">
        <v>1</v>
      </c>
      <c r="J192" t="s">
        <v>16</v>
      </c>
      <c r="K192" t="s">
        <v>17</v>
      </c>
      <c r="L192">
        <v>44</v>
      </c>
      <c r="M192" t="s">
        <v>15</v>
      </c>
      <c r="N192" t="str">
        <f>IF(Bike_Data[[#This Row],[Age]]&lt;=30,"Youth",IF(Bike_Data[[#This Row],[Age]]&lt;=44,"Middle Age","Old"))</f>
        <v>Middle Age</v>
      </c>
      <c r="O192" t="str">
        <f>IF(Bike_Data[[#This Row],[Children]]&gt;0,"Yes","No")</f>
        <v>Yes</v>
      </c>
      <c r="P192" t="str">
        <f>IF(Bike_Data[[#This Row],[Cars]]&lt;1,"No","Yes")</f>
        <v>Yes</v>
      </c>
    </row>
    <row r="193" spans="1:16">
      <c r="A193">
        <v>16489</v>
      </c>
      <c r="B193" t="s">
        <v>35</v>
      </c>
      <c r="C193" t="s">
        <v>33</v>
      </c>
      <c r="D193" s="1">
        <v>30000</v>
      </c>
      <c r="E193">
        <v>3</v>
      </c>
      <c r="F193" t="s">
        <v>27</v>
      </c>
      <c r="G193" t="s">
        <v>14</v>
      </c>
      <c r="H193" t="s">
        <v>15</v>
      </c>
      <c r="I193">
        <v>2</v>
      </c>
      <c r="J193" t="s">
        <v>23</v>
      </c>
      <c r="K193" t="s">
        <v>24</v>
      </c>
      <c r="L193">
        <v>55</v>
      </c>
      <c r="M193" t="s">
        <v>18</v>
      </c>
      <c r="N193" t="str">
        <f>IF(Bike_Data[[#This Row],[Age]]&lt;=30,"Youth",IF(Bike_Data[[#This Row],[Age]]&lt;=44,"Middle Age","Old"))</f>
        <v>Old</v>
      </c>
      <c r="O193" t="str">
        <f>IF(Bike_Data[[#This Row],[Children]]&gt;0,"Yes","No")</f>
        <v>Yes</v>
      </c>
      <c r="P193" t="str">
        <f>IF(Bike_Data[[#This Row],[Cars]]&lt;1,"No","Yes")</f>
        <v>Yes</v>
      </c>
    </row>
    <row r="194" spans="1:16">
      <c r="A194">
        <v>26944</v>
      </c>
      <c r="B194" t="s">
        <v>36</v>
      </c>
      <c r="C194" t="s">
        <v>33</v>
      </c>
      <c r="D194" s="1">
        <v>90000</v>
      </c>
      <c r="E194">
        <v>2</v>
      </c>
      <c r="F194" t="s">
        <v>27</v>
      </c>
      <c r="G194" t="s">
        <v>25</v>
      </c>
      <c r="H194" t="s">
        <v>15</v>
      </c>
      <c r="I194">
        <v>0</v>
      </c>
      <c r="J194" t="s">
        <v>16</v>
      </c>
      <c r="K194" t="s">
        <v>17</v>
      </c>
      <c r="L194">
        <v>36</v>
      </c>
      <c r="M194" t="s">
        <v>15</v>
      </c>
      <c r="N194" t="str">
        <f>IF(Bike_Data[[#This Row],[Age]]&lt;=30,"Youth",IF(Bike_Data[[#This Row],[Age]]&lt;=44,"Middle Age","Old"))</f>
        <v>Middle Age</v>
      </c>
      <c r="O194" t="str">
        <f>IF(Bike_Data[[#This Row],[Children]]&gt;0,"Yes","No")</f>
        <v>Yes</v>
      </c>
      <c r="P194" t="str">
        <f>IF(Bike_Data[[#This Row],[Cars]]&lt;1,"No","Yes")</f>
        <v>No</v>
      </c>
    </row>
    <row r="195" spans="1:16">
      <c r="A195">
        <v>15682</v>
      </c>
      <c r="B195" t="s">
        <v>36</v>
      </c>
      <c r="C195" t="s">
        <v>34</v>
      </c>
      <c r="D195" s="1">
        <v>80000</v>
      </c>
      <c r="E195">
        <v>5</v>
      </c>
      <c r="F195" t="s">
        <v>13</v>
      </c>
      <c r="G195" t="s">
        <v>28</v>
      </c>
      <c r="H195" t="s">
        <v>15</v>
      </c>
      <c r="I195">
        <v>2</v>
      </c>
      <c r="J195" t="s">
        <v>30</v>
      </c>
      <c r="K195" t="s">
        <v>17</v>
      </c>
      <c r="L195">
        <v>62</v>
      </c>
      <c r="M195" t="s">
        <v>18</v>
      </c>
      <c r="N195" t="str">
        <f>IF(Bike_Data[[#This Row],[Age]]&lt;=30,"Youth",IF(Bike_Data[[#This Row],[Age]]&lt;=44,"Middle Age","Old"))</f>
        <v>Old</v>
      </c>
      <c r="O195" t="str">
        <f>IF(Bike_Data[[#This Row],[Children]]&gt;0,"Yes","No")</f>
        <v>Yes</v>
      </c>
      <c r="P195" t="str">
        <f>IF(Bike_Data[[#This Row],[Cars]]&lt;1,"No","Yes")</f>
        <v>Yes</v>
      </c>
    </row>
    <row r="196" spans="1:16">
      <c r="A196">
        <v>26032</v>
      </c>
      <c r="B196" t="s">
        <v>35</v>
      </c>
      <c r="C196" t="s">
        <v>34</v>
      </c>
      <c r="D196" s="1">
        <v>70000</v>
      </c>
      <c r="E196">
        <v>5</v>
      </c>
      <c r="F196" t="s">
        <v>13</v>
      </c>
      <c r="G196" t="s">
        <v>21</v>
      </c>
      <c r="H196" t="s">
        <v>15</v>
      </c>
      <c r="I196">
        <v>4</v>
      </c>
      <c r="J196" t="s">
        <v>30</v>
      </c>
      <c r="K196" t="s">
        <v>24</v>
      </c>
      <c r="L196">
        <v>41</v>
      </c>
      <c r="M196" t="s">
        <v>18</v>
      </c>
      <c r="N196" t="str">
        <f>IF(Bike_Data[[#This Row],[Age]]&lt;=30,"Youth",IF(Bike_Data[[#This Row],[Age]]&lt;=44,"Middle Age","Old"))</f>
        <v>Middle Age</v>
      </c>
      <c r="O196" t="str">
        <f>IF(Bike_Data[[#This Row],[Children]]&gt;0,"Yes","No")</f>
        <v>Yes</v>
      </c>
      <c r="P196" t="str">
        <f>IF(Bike_Data[[#This Row],[Cars]]&lt;1,"No","Yes")</f>
        <v>Yes</v>
      </c>
    </row>
    <row r="197" spans="1:16">
      <c r="A197">
        <v>17843</v>
      </c>
      <c r="B197" t="s">
        <v>36</v>
      </c>
      <c r="C197" t="s">
        <v>34</v>
      </c>
      <c r="D197" s="1">
        <v>10000</v>
      </c>
      <c r="E197">
        <v>0</v>
      </c>
      <c r="F197" t="s">
        <v>29</v>
      </c>
      <c r="G197" t="s">
        <v>25</v>
      </c>
      <c r="H197" t="s">
        <v>18</v>
      </c>
      <c r="I197">
        <v>2</v>
      </c>
      <c r="J197" t="s">
        <v>16</v>
      </c>
      <c r="K197" t="s">
        <v>17</v>
      </c>
      <c r="L197">
        <v>32</v>
      </c>
      <c r="M197" t="s">
        <v>18</v>
      </c>
      <c r="N197" t="str">
        <f>IF(Bike_Data[[#This Row],[Age]]&lt;=30,"Youth",IF(Bike_Data[[#This Row],[Age]]&lt;=44,"Middle Age","Old"))</f>
        <v>Middle Age</v>
      </c>
      <c r="O197" t="str">
        <f>IF(Bike_Data[[#This Row],[Children]]&gt;0,"Yes","No")</f>
        <v>No</v>
      </c>
      <c r="P197" t="str">
        <f>IF(Bike_Data[[#This Row],[Cars]]&lt;1,"No","Yes")</f>
        <v>Yes</v>
      </c>
    </row>
    <row r="198" spans="1:16">
      <c r="A198">
        <v>25559</v>
      </c>
      <c r="B198" t="s">
        <v>36</v>
      </c>
      <c r="C198" t="s">
        <v>33</v>
      </c>
      <c r="D198" s="1">
        <v>20000</v>
      </c>
      <c r="E198">
        <v>0</v>
      </c>
      <c r="F198" t="s">
        <v>13</v>
      </c>
      <c r="G198" t="s">
        <v>20</v>
      </c>
      <c r="H198" t="s">
        <v>15</v>
      </c>
      <c r="I198">
        <v>0</v>
      </c>
      <c r="J198" t="s">
        <v>16</v>
      </c>
      <c r="K198" t="s">
        <v>24</v>
      </c>
      <c r="L198">
        <v>25</v>
      </c>
      <c r="M198" t="s">
        <v>15</v>
      </c>
      <c r="N198" t="str">
        <f>IF(Bike_Data[[#This Row],[Age]]&lt;=30,"Youth",IF(Bike_Data[[#This Row],[Age]]&lt;=44,"Middle Age","Old"))</f>
        <v>Youth</v>
      </c>
      <c r="O198" t="str">
        <f>IF(Bike_Data[[#This Row],[Children]]&gt;0,"Yes","No")</f>
        <v>No</v>
      </c>
      <c r="P198" t="str">
        <f>IF(Bike_Data[[#This Row],[Cars]]&lt;1,"No","Yes")</f>
        <v>No</v>
      </c>
    </row>
    <row r="199" spans="1:16">
      <c r="A199">
        <v>16209</v>
      </c>
      <c r="B199" t="s">
        <v>36</v>
      </c>
      <c r="C199" t="s">
        <v>34</v>
      </c>
      <c r="D199" s="1">
        <v>50000</v>
      </c>
      <c r="E199">
        <v>0</v>
      </c>
      <c r="F199" t="s">
        <v>31</v>
      </c>
      <c r="G199" t="s">
        <v>14</v>
      </c>
      <c r="H199" t="s">
        <v>15</v>
      </c>
      <c r="I199">
        <v>0</v>
      </c>
      <c r="J199" t="s">
        <v>26</v>
      </c>
      <c r="K199" t="s">
        <v>17</v>
      </c>
      <c r="L199">
        <v>36</v>
      </c>
      <c r="M199" t="s">
        <v>18</v>
      </c>
      <c r="N199" t="str">
        <f>IF(Bike_Data[[#This Row],[Age]]&lt;=30,"Youth",IF(Bike_Data[[#This Row],[Age]]&lt;=44,"Middle Age","Old"))</f>
        <v>Middle Age</v>
      </c>
      <c r="O199" t="str">
        <f>IF(Bike_Data[[#This Row],[Children]]&gt;0,"Yes","No")</f>
        <v>No</v>
      </c>
      <c r="P199" t="str">
        <f>IF(Bike_Data[[#This Row],[Cars]]&lt;1,"No","Yes")</f>
        <v>No</v>
      </c>
    </row>
    <row r="200" spans="1:16">
      <c r="A200">
        <v>11147</v>
      </c>
      <c r="B200" t="s">
        <v>35</v>
      </c>
      <c r="C200" t="s">
        <v>33</v>
      </c>
      <c r="D200" s="1">
        <v>60000</v>
      </c>
      <c r="E200">
        <v>2</v>
      </c>
      <c r="F200" t="s">
        <v>31</v>
      </c>
      <c r="G200" t="s">
        <v>28</v>
      </c>
      <c r="H200" t="s">
        <v>15</v>
      </c>
      <c r="I200">
        <v>1</v>
      </c>
      <c r="J200" t="s">
        <v>16</v>
      </c>
      <c r="K200" t="s">
        <v>24</v>
      </c>
      <c r="L200">
        <v>67</v>
      </c>
      <c r="M200" t="s">
        <v>15</v>
      </c>
      <c r="N200" t="str">
        <f>IF(Bike_Data[[#This Row],[Age]]&lt;=30,"Youth",IF(Bike_Data[[#This Row],[Age]]&lt;=44,"Middle Age","Old"))</f>
        <v>Old</v>
      </c>
      <c r="O200" t="str">
        <f>IF(Bike_Data[[#This Row],[Children]]&gt;0,"Yes","No")</f>
        <v>Yes</v>
      </c>
      <c r="P200" t="str">
        <f>IF(Bike_Data[[#This Row],[Cars]]&lt;1,"No","Yes")</f>
        <v>Yes</v>
      </c>
    </row>
    <row r="201" spans="1:16">
      <c r="A201">
        <v>15214</v>
      </c>
      <c r="B201" t="s">
        <v>36</v>
      </c>
      <c r="C201" t="s">
        <v>34</v>
      </c>
      <c r="D201" s="1">
        <v>100000</v>
      </c>
      <c r="E201">
        <v>0</v>
      </c>
      <c r="F201" t="s">
        <v>31</v>
      </c>
      <c r="G201" t="s">
        <v>28</v>
      </c>
      <c r="H201" t="s">
        <v>18</v>
      </c>
      <c r="I201">
        <v>1</v>
      </c>
      <c r="J201" t="s">
        <v>26</v>
      </c>
      <c r="K201" t="s">
        <v>24</v>
      </c>
      <c r="L201">
        <v>39</v>
      </c>
      <c r="M201" t="s">
        <v>15</v>
      </c>
      <c r="N201" t="str">
        <f>IF(Bike_Data[[#This Row],[Age]]&lt;=30,"Youth",IF(Bike_Data[[#This Row],[Age]]&lt;=44,"Middle Age","Old"))</f>
        <v>Middle Age</v>
      </c>
      <c r="O201" t="str">
        <f>IF(Bike_Data[[#This Row],[Children]]&gt;0,"Yes","No")</f>
        <v>No</v>
      </c>
      <c r="P201" t="str">
        <f>IF(Bike_Data[[#This Row],[Cars]]&lt;1,"No","Yes")</f>
        <v>Yes</v>
      </c>
    </row>
    <row r="202" spans="1:16">
      <c r="A202">
        <v>11453</v>
      </c>
      <c r="B202" t="s">
        <v>36</v>
      </c>
      <c r="C202" t="s">
        <v>33</v>
      </c>
      <c r="D202" s="1">
        <v>80000</v>
      </c>
      <c r="E202">
        <v>0</v>
      </c>
      <c r="F202" t="s">
        <v>13</v>
      </c>
      <c r="G202" t="s">
        <v>21</v>
      </c>
      <c r="H202" t="s">
        <v>18</v>
      </c>
      <c r="I202">
        <v>3</v>
      </c>
      <c r="J202" t="s">
        <v>30</v>
      </c>
      <c r="K202" t="s">
        <v>24</v>
      </c>
      <c r="L202">
        <v>33</v>
      </c>
      <c r="M202" t="s">
        <v>15</v>
      </c>
      <c r="N202" t="str">
        <f>IF(Bike_Data[[#This Row],[Age]]&lt;=30,"Youth",IF(Bike_Data[[#This Row],[Age]]&lt;=44,"Middle Age","Old"))</f>
        <v>Middle Age</v>
      </c>
      <c r="O202" t="str">
        <f>IF(Bike_Data[[#This Row],[Children]]&gt;0,"Yes","No")</f>
        <v>No</v>
      </c>
      <c r="P202" t="str">
        <f>IF(Bike_Data[[#This Row],[Cars]]&lt;1,"No","Yes")</f>
        <v>Yes</v>
      </c>
    </row>
    <row r="203" spans="1:16">
      <c r="A203">
        <v>24584</v>
      </c>
      <c r="B203" t="s">
        <v>36</v>
      </c>
      <c r="C203" t="s">
        <v>33</v>
      </c>
      <c r="D203" s="1">
        <v>60000</v>
      </c>
      <c r="E203">
        <v>0</v>
      </c>
      <c r="F203" t="s">
        <v>13</v>
      </c>
      <c r="G203" t="s">
        <v>21</v>
      </c>
      <c r="H203" t="s">
        <v>18</v>
      </c>
      <c r="I203">
        <v>3</v>
      </c>
      <c r="J203" t="s">
        <v>22</v>
      </c>
      <c r="K203" t="s">
        <v>24</v>
      </c>
      <c r="L203">
        <v>31</v>
      </c>
      <c r="M203" t="s">
        <v>18</v>
      </c>
      <c r="N203" t="str">
        <f>IF(Bike_Data[[#This Row],[Age]]&lt;=30,"Youth",IF(Bike_Data[[#This Row],[Age]]&lt;=44,"Middle Age","Old"))</f>
        <v>Middle Age</v>
      </c>
      <c r="O203" t="str">
        <f>IF(Bike_Data[[#This Row],[Children]]&gt;0,"Yes","No")</f>
        <v>No</v>
      </c>
      <c r="P203" t="str">
        <f>IF(Bike_Data[[#This Row],[Cars]]&lt;1,"No","Yes")</f>
        <v>Yes</v>
      </c>
    </row>
    <row r="204" spans="1:16">
      <c r="A204">
        <v>12585</v>
      </c>
      <c r="B204" t="s">
        <v>35</v>
      </c>
      <c r="C204" t="s">
        <v>33</v>
      </c>
      <c r="D204" s="1">
        <v>10000</v>
      </c>
      <c r="E204">
        <v>1</v>
      </c>
      <c r="F204" t="s">
        <v>27</v>
      </c>
      <c r="G204" t="s">
        <v>25</v>
      </c>
      <c r="H204" t="s">
        <v>15</v>
      </c>
      <c r="I204">
        <v>0</v>
      </c>
      <c r="J204" t="s">
        <v>22</v>
      </c>
      <c r="K204" t="s">
        <v>24</v>
      </c>
      <c r="L204">
        <v>27</v>
      </c>
      <c r="M204" t="s">
        <v>15</v>
      </c>
      <c r="N204" t="str">
        <f>IF(Bike_Data[[#This Row],[Age]]&lt;=30,"Youth",IF(Bike_Data[[#This Row],[Age]]&lt;=44,"Middle Age","Old"))</f>
        <v>Youth</v>
      </c>
      <c r="O204" t="str">
        <f>IF(Bike_Data[[#This Row],[Children]]&gt;0,"Yes","No")</f>
        <v>Yes</v>
      </c>
      <c r="P204" t="str">
        <f>IF(Bike_Data[[#This Row],[Cars]]&lt;1,"No","Yes")</f>
        <v>No</v>
      </c>
    </row>
    <row r="205" spans="1:16">
      <c r="A205">
        <v>18626</v>
      </c>
      <c r="B205" t="s">
        <v>36</v>
      </c>
      <c r="C205" t="s">
        <v>33</v>
      </c>
      <c r="D205" s="1">
        <v>40000</v>
      </c>
      <c r="E205">
        <v>2</v>
      </c>
      <c r="F205" t="s">
        <v>19</v>
      </c>
      <c r="G205" t="s">
        <v>20</v>
      </c>
      <c r="H205" t="s">
        <v>15</v>
      </c>
      <c r="I205">
        <v>0</v>
      </c>
      <c r="J205" t="s">
        <v>26</v>
      </c>
      <c r="K205" t="s">
        <v>17</v>
      </c>
      <c r="L205">
        <v>33</v>
      </c>
      <c r="M205" t="s">
        <v>15</v>
      </c>
      <c r="N205" t="str">
        <f>IF(Bike_Data[[#This Row],[Age]]&lt;=30,"Youth",IF(Bike_Data[[#This Row],[Age]]&lt;=44,"Middle Age","Old"))</f>
        <v>Middle Age</v>
      </c>
      <c r="O205" t="str">
        <f>IF(Bike_Data[[#This Row],[Children]]&gt;0,"Yes","No")</f>
        <v>Yes</v>
      </c>
      <c r="P205" t="str">
        <f>IF(Bike_Data[[#This Row],[Cars]]&lt;1,"No","Yes")</f>
        <v>No</v>
      </c>
    </row>
    <row r="206" spans="1:16">
      <c r="A206">
        <v>29298</v>
      </c>
      <c r="B206" t="s">
        <v>36</v>
      </c>
      <c r="C206" t="s">
        <v>34</v>
      </c>
      <c r="D206" s="1">
        <v>60000</v>
      </c>
      <c r="E206">
        <v>1</v>
      </c>
      <c r="F206" t="s">
        <v>19</v>
      </c>
      <c r="G206" t="s">
        <v>14</v>
      </c>
      <c r="H206" t="s">
        <v>15</v>
      </c>
      <c r="I206">
        <v>1</v>
      </c>
      <c r="J206" t="s">
        <v>23</v>
      </c>
      <c r="K206" t="s">
        <v>24</v>
      </c>
      <c r="L206">
        <v>46</v>
      </c>
      <c r="M206" t="s">
        <v>15</v>
      </c>
      <c r="N206" t="str">
        <f>IF(Bike_Data[[#This Row],[Age]]&lt;=30,"Youth",IF(Bike_Data[[#This Row],[Age]]&lt;=44,"Middle Age","Old"))</f>
        <v>Old</v>
      </c>
      <c r="O206" t="str">
        <f>IF(Bike_Data[[#This Row],[Children]]&gt;0,"Yes","No")</f>
        <v>Yes</v>
      </c>
      <c r="P206" t="str">
        <f>IF(Bike_Data[[#This Row],[Cars]]&lt;1,"No","Yes")</f>
        <v>Yes</v>
      </c>
    </row>
    <row r="207" spans="1:16">
      <c r="A207">
        <v>24842</v>
      </c>
      <c r="B207" t="s">
        <v>36</v>
      </c>
      <c r="C207" t="s">
        <v>34</v>
      </c>
      <c r="D207" s="1">
        <v>90000</v>
      </c>
      <c r="E207">
        <v>3</v>
      </c>
      <c r="F207" t="s">
        <v>27</v>
      </c>
      <c r="G207" t="s">
        <v>21</v>
      </c>
      <c r="H207" t="s">
        <v>18</v>
      </c>
      <c r="I207">
        <v>1</v>
      </c>
      <c r="J207" t="s">
        <v>22</v>
      </c>
      <c r="K207" t="s">
        <v>17</v>
      </c>
      <c r="L207">
        <v>51</v>
      </c>
      <c r="M207" t="s">
        <v>18</v>
      </c>
      <c r="N207" t="str">
        <f>IF(Bike_Data[[#This Row],[Age]]&lt;=30,"Youth",IF(Bike_Data[[#This Row],[Age]]&lt;=44,"Middle Age","Old"))</f>
        <v>Old</v>
      </c>
      <c r="O207" t="str">
        <f>IF(Bike_Data[[#This Row],[Children]]&gt;0,"Yes","No")</f>
        <v>Yes</v>
      </c>
      <c r="P207" t="str">
        <f>IF(Bike_Data[[#This Row],[Cars]]&lt;1,"No","Yes")</f>
        <v>Yes</v>
      </c>
    </row>
    <row r="208" spans="1:16">
      <c r="A208">
        <v>15657</v>
      </c>
      <c r="B208" t="s">
        <v>35</v>
      </c>
      <c r="C208" t="s">
        <v>33</v>
      </c>
      <c r="D208" s="1">
        <v>30000</v>
      </c>
      <c r="E208">
        <v>3</v>
      </c>
      <c r="F208" t="s">
        <v>31</v>
      </c>
      <c r="G208" t="s">
        <v>20</v>
      </c>
      <c r="H208" t="s">
        <v>15</v>
      </c>
      <c r="I208">
        <v>0</v>
      </c>
      <c r="J208" t="s">
        <v>16</v>
      </c>
      <c r="K208" t="s">
        <v>17</v>
      </c>
      <c r="L208">
        <v>46</v>
      </c>
      <c r="M208" t="s">
        <v>15</v>
      </c>
      <c r="N208" t="str">
        <f>IF(Bike_Data[[#This Row],[Age]]&lt;=30,"Youth",IF(Bike_Data[[#This Row],[Age]]&lt;=44,"Middle Age","Old"))</f>
        <v>Old</v>
      </c>
      <c r="O208" t="str">
        <f>IF(Bike_Data[[#This Row],[Children]]&gt;0,"Yes","No")</f>
        <v>Yes</v>
      </c>
      <c r="P208" t="str">
        <f>IF(Bike_Data[[#This Row],[Cars]]&lt;1,"No","Yes")</f>
        <v>No</v>
      </c>
    </row>
    <row r="209" spans="1:16">
      <c r="A209">
        <v>11415</v>
      </c>
      <c r="B209" t="s">
        <v>36</v>
      </c>
      <c r="C209" t="s">
        <v>33</v>
      </c>
      <c r="D209" s="1">
        <v>90000</v>
      </c>
      <c r="E209">
        <v>5</v>
      </c>
      <c r="F209" t="s">
        <v>19</v>
      </c>
      <c r="G209" t="s">
        <v>21</v>
      </c>
      <c r="H209" t="s">
        <v>18</v>
      </c>
      <c r="I209">
        <v>2</v>
      </c>
      <c r="J209" t="s">
        <v>30</v>
      </c>
      <c r="K209" t="s">
        <v>17</v>
      </c>
      <c r="L209">
        <v>62</v>
      </c>
      <c r="M209" t="s">
        <v>18</v>
      </c>
      <c r="N209" t="str">
        <f>IF(Bike_Data[[#This Row],[Age]]&lt;=30,"Youth",IF(Bike_Data[[#This Row],[Age]]&lt;=44,"Middle Age","Old"))</f>
        <v>Old</v>
      </c>
      <c r="O209" t="str">
        <f>IF(Bike_Data[[#This Row],[Children]]&gt;0,"Yes","No")</f>
        <v>Yes</v>
      </c>
      <c r="P209" t="str">
        <f>IF(Bike_Data[[#This Row],[Cars]]&lt;1,"No","Yes")</f>
        <v>Yes</v>
      </c>
    </row>
    <row r="210" spans="1:16">
      <c r="A210">
        <v>28729</v>
      </c>
      <c r="B210" t="s">
        <v>36</v>
      </c>
      <c r="C210" t="s">
        <v>34</v>
      </c>
      <c r="D210" s="1">
        <v>20000</v>
      </c>
      <c r="E210">
        <v>0</v>
      </c>
      <c r="F210" t="s">
        <v>29</v>
      </c>
      <c r="G210" t="s">
        <v>25</v>
      </c>
      <c r="H210" t="s">
        <v>15</v>
      </c>
      <c r="I210">
        <v>2</v>
      </c>
      <c r="J210" t="s">
        <v>26</v>
      </c>
      <c r="K210" t="s">
        <v>17</v>
      </c>
      <c r="L210">
        <v>26</v>
      </c>
      <c r="M210" t="s">
        <v>15</v>
      </c>
      <c r="N210" t="str">
        <f>IF(Bike_Data[[#This Row],[Age]]&lt;=30,"Youth",IF(Bike_Data[[#This Row],[Age]]&lt;=44,"Middle Age","Old"))</f>
        <v>Youth</v>
      </c>
      <c r="O210" t="str">
        <f>IF(Bike_Data[[#This Row],[Children]]&gt;0,"Yes","No")</f>
        <v>No</v>
      </c>
      <c r="P210" t="str">
        <f>IF(Bike_Data[[#This Row],[Cars]]&lt;1,"No","Yes")</f>
        <v>Yes</v>
      </c>
    </row>
    <row r="211" spans="1:16">
      <c r="A211">
        <v>22633</v>
      </c>
      <c r="B211" t="s">
        <v>36</v>
      </c>
      <c r="C211" t="s">
        <v>34</v>
      </c>
      <c r="D211" s="1">
        <v>40000</v>
      </c>
      <c r="E211">
        <v>0</v>
      </c>
      <c r="F211" t="s">
        <v>31</v>
      </c>
      <c r="G211" t="s">
        <v>20</v>
      </c>
      <c r="H211" t="s">
        <v>15</v>
      </c>
      <c r="I211">
        <v>0</v>
      </c>
      <c r="J211" t="s">
        <v>16</v>
      </c>
      <c r="K211" t="s">
        <v>17</v>
      </c>
      <c r="L211">
        <v>37</v>
      </c>
      <c r="M211" t="s">
        <v>15</v>
      </c>
      <c r="N211" t="str">
        <f>IF(Bike_Data[[#This Row],[Age]]&lt;=30,"Youth",IF(Bike_Data[[#This Row],[Age]]&lt;=44,"Middle Age","Old"))</f>
        <v>Middle Age</v>
      </c>
      <c r="O211" t="str">
        <f>IF(Bike_Data[[#This Row],[Children]]&gt;0,"Yes","No")</f>
        <v>No</v>
      </c>
      <c r="P211" t="str">
        <f>IF(Bike_Data[[#This Row],[Cars]]&lt;1,"No","Yes")</f>
        <v>No</v>
      </c>
    </row>
    <row r="212" spans="1:16">
      <c r="A212">
        <v>25649</v>
      </c>
      <c r="B212" t="s">
        <v>36</v>
      </c>
      <c r="C212" t="s">
        <v>34</v>
      </c>
      <c r="D212" s="1">
        <v>30000</v>
      </c>
      <c r="E212">
        <v>3</v>
      </c>
      <c r="F212" t="s">
        <v>19</v>
      </c>
      <c r="G212" t="s">
        <v>20</v>
      </c>
      <c r="H212" t="s">
        <v>15</v>
      </c>
      <c r="I212">
        <v>0</v>
      </c>
      <c r="J212" t="s">
        <v>16</v>
      </c>
      <c r="K212" t="s">
        <v>17</v>
      </c>
      <c r="L212">
        <v>42</v>
      </c>
      <c r="M212" t="s">
        <v>15</v>
      </c>
      <c r="N212" t="str">
        <f>IF(Bike_Data[[#This Row],[Age]]&lt;=30,"Youth",IF(Bike_Data[[#This Row],[Age]]&lt;=44,"Middle Age","Old"))</f>
        <v>Middle Age</v>
      </c>
      <c r="O212" t="str">
        <f>IF(Bike_Data[[#This Row],[Children]]&gt;0,"Yes","No")</f>
        <v>Yes</v>
      </c>
      <c r="P212" t="str">
        <f>IF(Bike_Data[[#This Row],[Cars]]&lt;1,"No","Yes")</f>
        <v>No</v>
      </c>
    </row>
    <row r="213" spans="1:16">
      <c r="A213">
        <v>14669</v>
      </c>
      <c r="B213" t="s">
        <v>35</v>
      </c>
      <c r="C213" t="s">
        <v>34</v>
      </c>
      <c r="D213" s="1">
        <v>80000</v>
      </c>
      <c r="E213">
        <v>4</v>
      </c>
      <c r="F213" t="s">
        <v>31</v>
      </c>
      <c r="G213" t="s">
        <v>28</v>
      </c>
      <c r="H213" t="s">
        <v>15</v>
      </c>
      <c r="I213">
        <v>1</v>
      </c>
      <c r="J213" t="s">
        <v>16</v>
      </c>
      <c r="K213" t="s">
        <v>24</v>
      </c>
      <c r="L213">
        <v>36</v>
      </c>
      <c r="M213" t="s">
        <v>18</v>
      </c>
      <c r="N213" t="str">
        <f>IF(Bike_Data[[#This Row],[Age]]&lt;=30,"Youth",IF(Bike_Data[[#This Row],[Age]]&lt;=44,"Middle Age","Old"))</f>
        <v>Middle Age</v>
      </c>
      <c r="O213" t="str">
        <f>IF(Bike_Data[[#This Row],[Children]]&gt;0,"Yes","No")</f>
        <v>Yes</v>
      </c>
      <c r="P213" t="str">
        <f>IF(Bike_Data[[#This Row],[Cars]]&lt;1,"No","Yes")</f>
        <v>Yes</v>
      </c>
    </row>
    <row r="214" spans="1:16">
      <c r="A214">
        <v>19299</v>
      </c>
      <c r="B214" t="s">
        <v>35</v>
      </c>
      <c r="C214" t="s">
        <v>34</v>
      </c>
      <c r="D214" s="1">
        <v>50000</v>
      </c>
      <c r="E214">
        <v>0</v>
      </c>
      <c r="F214" t="s">
        <v>31</v>
      </c>
      <c r="G214" t="s">
        <v>14</v>
      </c>
      <c r="H214" t="s">
        <v>15</v>
      </c>
      <c r="I214">
        <v>0</v>
      </c>
      <c r="J214" t="s">
        <v>16</v>
      </c>
      <c r="K214" t="s">
        <v>17</v>
      </c>
      <c r="L214">
        <v>36</v>
      </c>
      <c r="M214" t="s">
        <v>15</v>
      </c>
      <c r="N214" t="str">
        <f>IF(Bike_Data[[#This Row],[Age]]&lt;=30,"Youth",IF(Bike_Data[[#This Row],[Age]]&lt;=44,"Middle Age","Old"))</f>
        <v>Middle Age</v>
      </c>
      <c r="O214" t="str">
        <f>IF(Bike_Data[[#This Row],[Children]]&gt;0,"Yes","No")</f>
        <v>No</v>
      </c>
      <c r="P214" t="str">
        <f>IF(Bike_Data[[#This Row],[Cars]]&lt;1,"No","Yes")</f>
        <v>No</v>
      </c>
    </row>
    <row r="215" spans="1:16">
      <c r="A215">
        <v>20946</v>
      </c>
      <c r="B215" t="s">
        <v>36</v>
      </c>
      <c r="C215" t="s">
        <v>34</v>
      </c>
      <c r="D215" s="1">
        <v>30000</v>
      </c>
      <c r="E215">
        <v>0</v>
      </c>
      <c r="F215" t="s">
        <v>19</v>
      </c>
      <c r="G215" t="s">
        <v>20</v>
      </c>
      <c r="H215" t="s">
        <v>18</v>
      </c>
      <c r="I215">
        <v>1</v>
      </c>
      <c r="J215" t="s">
        <v>22</v>
      </c>
      <c r="K215" t="s">
        <v>17</v>
      </c>
      <c r="L215">
        <v>30</v>
      </c>
      <c r="M215" t="s">
        <v>18</v>
      </c>
      <c r="N215" t="str">
        <f>IF(Bike_Data[[#This Row],[Age]]&lt;=30,"Youth",IF(Bike_Data[[#This Row],[Age]]&lt;=44,"Middle Age","Old"))</f>
        <v>Youth</v>
      </c>
      <c r="O215" t="str">
        <f>IF(Bike_Data[[#This Row],[Children]]&gt;0,"Yes","No")</f>
        <v>No</v>
      </c>
      <c r="P215" t="str">
        <f>IF(Bike_Data[[#This Row],[Cars]]&lt;1,"No","Yes")</f>
        <v>Yes</v>
      </c>
    </row>
    <row r="216" spans="1:16">
      <c r="A216">
        <v>11451</v>
      </c>
      <c r="B216" t="s">
        <v>36</v>
      </c>
      <c r="C216" t="s">
        <v>33</v>
      </c>
      <c r="D216" s="1">
        <v>70000</v>
      </c>
      <c r="E216">
        <v>0</v>
      </c>
      <c r="F216" t="s">
        <v>13</v>
      </c>
      <c r="G216" t="s">
        <v>21</v>
      </c>
      <c r="H216" t="s">
        <v>18</v>
      </c>
      <c r="I216">
        <v>4</v>
      </c>
      <c r="J216" t="s">
        <v>30</v>
      </c>
      <c r="K216" t="s">
        <v>24</v>
      </c>
      <c r="L216">
        <v>31</v>
      </c>
      <c r="M216" t="s">
        <v>15</v>
      </c>
      <c r="N216" t="str">
        <f>IF(Bike_Data[[#This Row],[Age]]&lt;=30,"Youth",IF(Bike_Data[[#This Row],[Age]]&lt;=44,"Middle Age","Old"))</f>
        <v>Middle Age</v>
      </c>
      <c r="O216" t="str">
        <f>IF(Bike_Data[[#This Row],[Children]]&gt;0,"Yes","No")</f>
        <v>No</v>
      </c>
      <c r="P216" t="str">
        <f>IF(Bike_Data[[#This Row],[Cars]]&lt;1,"No","Yes")</f>
        <v>Yes</v>
      </c>
    </row>
    <row r="217" spans="1:16">
      <c r="A217">
        <v>25553</v>
      </c>
      <c r="B217" t="s">
        <v>35</v>
      </c>
      <c r="C217" t="s">
        <v>33</v>
      </c>
      <c r="D217" s="1">
        <v>30000</v>
      </c>
      <c r="E217">
        <v>1</v>
      </c>
      <c r="F217" t="s">
        <v>13</v>
      </c>
      <c r="G217" t="s">
        <v>20</v>
      </c>
      <c r="H217" t="s">
        <v>15</v>
      </c>
      <c r="I217">
        <v>0</v>
      </c>
      <c r="J217" t="s">
        <v>16</v>
      </c>
      <c r="K217" t="s">
        <v>17</v>
      </c>
      <c r="L217">
        <v>65</v>
      </c>
      <c r="M217" t="s">
        <v>15</v>
      </c>
      <c r="N217" t="str">
        <f>IF(Bike_Data[[#This Row],[Age]]&lt;=30,"Youth",IF(Bike_Data[[#This Row],[Age]]&lt;=44,"Middle Age","Old"))</f>
        <v>Old</v>
      </c>
      <c r="O217" t="str">
        <f>IF(Bike_Data[[#This Row],[Children]]&gt;0,"Yes","No")</f>
        <v>Yes</v>
      </c>
      <c r="P217" t="str">
        <f>IF(Bike_Data[[#This Row],[Cars]]&lt;1,"No","Yes")</f>
        <v>No</v>
      </c>
    </row>
    <row r="218" spans="1:16">
      <c r="A218">
        <v>27951</v>
      </c>
      <c r="B218" t="s">
        <v>36</v>
      </c>
      <c r="C218" t="s">
        <v>33</v>
      </c>
      <c r="D218" s="1">
        <v>80000</v>
      </c>
      <c r="E218">
        <v>4</v>
      </c>
      <c r="F218" t="s">
        <v>19</v>
      </c>
      <c r="G218" t="s">
        <v>21</v>
      </c>
      <c r="H218" t="s">
        <v>18</v>
      </c>
      <c r="I218">
        <v>2</v>
      </c>
      <c r="J218" t="s">
        <v>22</v>
      </c>
      <c r="K218" t="s">
        <v>17</v>
      </c>
      <c r="L218">
        <v>54</v>
      </c>
      <c r="M218" t="s">
        <v>15</v>
      </c>
      <c r="N218" t="str">
        <f>IF(Bike_Data[[#This Row],[Age]]&lt;=30,"Youth",IF(Bike_Data[[#This Row],[Age]]&lt;=44,"Middle Age","Old"))</f>
        <v>Old</v>
      </c>
      <c r="O218" t="str">
        <f>IF(Bike_Data[[#This Row],[Children]]&gt;0,"Yes","No")</f>
        <v>Yes</v>
      </c>
      <c r="P218" t="str">
        <f>IF(Bike_Data[[#This Row],[Cars]]&lt;1,"No","Yes")</f>
        <v>Yes</v>
      </c>
    </row>
    <row r="219" spans="1:16">
      <c r="A219">
        <v>25026</v>
      </c>
      <c r="B219" t="s">
        <v>35</v>
      </c>
      <c r="C219" t="s">
        <v>33</v>
      </c>
      <c r="D219" s="1">
        <v>20000</v>
      </c>
      <c r="E219">
        <v>2</v>
      </c>
      <c r="F219" t="s">
        <v>29</v>
      </c>
      <c r="G219" t="s">
        <v>20</v>
      </c>
      <c r="H219" t="s">
        <v>15</v>
      </c>
      <c r="I219">
        <v>3</v>
      </c>
      <c r="J219" t="s">
        <v>23</v>
      </c>
      <c r="K219" t="s">
        <v>24</v>
      </c>
      <c r="L219">
        <v>54</v>
      </c>
      <c r="M219" t="s">
        <v>18</v>
      </c>
      <c r="N219" t="str">
        <f>IF(Bike_Data[[#This Row],[Age]]&lt;=30,"Youth",IF(Bike_Data[[#This Row],[Age]]&lt;=44,"Middle Age","Old"))</f>
        <v>Old</v>
      </c>
      <c r="O219" t="str">
        <f>IF(Bike_Data[[#This Row],[Children]]&gt;0,"Yes","No")</f>
        <v>Yes</v>
      </c>
      <c r="P219" t="str">
        <f>IF(Bike_Data[[#This Row],[Cars]]&lt;1,"No","Yes")</f>
        <v>Yes</v>
      </c>
    </row>
    <row r="220" spans="1:16">
      <c r="A220">
        <v>13673</v>
      </c>
      <c r="B220" t="s">
        <v>36</v>
      </c>
      <c r="C220" t="s">
        <v>34</v>
      </c>
      <c r="D220" s="1">
        <v>20000</v>
      </c>
      <c r="E220">
        <v>0</v>
      </c>
      <c r="F220" t="s">
        <v>29</v>
      </c>
      <c r="G220" t="s">
        <v>25</v>
      </c>
      <c r="H220" t="s">
        <v>18</v>
      </c>
      <c r="I220">
        <v>2</v>
      </c>
      <c r="J220" t="s">
        <v>16</v>
      </c>
      <c r="K220" t="s">
        <v>17</v>
      </c>
      <c r="L220">
        <v>25</v>
      </c>
      <c r="M220" t="s">
        <v>18</v>
      </c>
      <c r="N220" t="str">
        <f>IF(Bike_Data[[#This Row],[Age]]&lt;=30,"Youth",IF(Bike_Data[[#This Row],[Age]]&lt;=44,"Middle Age","Old"))</f>
        <v>Youth</v>
      </c>
      <c r="O220" t="str">
        <f>IF(Bike_Data[[#This Row],[Children]]&gt;0,"Yes","No")</f>
        <v>No</v>
      </c>
      <c r="P220" t="str">
        <f>IF(Bike_Data[[#This Row],[Cars]]&lt;1,"No","Yes")</f>
        <v>Yes</v>
      </c>
    </row>
    <row r="221" spans="1:16">
      <c r="A221">
        <v>16043</v>
      </c>
      <c r="B221" t="s">
        <v>36</v>
      </c>
      <c r="C221" t="s">
        <v>33</v>
      </c>
      <c r="D221" s="1">
        <v>10000</v>
      </c>
      <c r="E221">
        <v>1</v>
      </c>
      <c r="F221" t="s">
        <v>13</v>
      </c>
      <c r="G221" t="s">
        <v>25</v>
      </c>
      <c r="H221" t="s">
        <v>15</v>
      </c>
      <c r="I221">
        <v>0</v>
      </c>
      <c r="J221" t="s">
        <v>16</v>
      </c>
      <c r="K221" t="s">
        <v>17</v>
      </c>
      <c r="L221">
        <v>48</v>
      </c>
      <c r="M221" t="s">
        <v>18</v>
      </c>
      <c r="N221" t="str">
        <f>IF(Bike_Data[[#This Row],[Age]]&lt;=30,"Youth",IF(Bike_Data[[#This Row],[Age]]&lt;=44,"Middle Age","Old"))</f>
        <v>Old</v>
      </c>
      <c r="O221" t="str">
        <f>IF(Bike_Data[[#This Row],[Children]]&gt;0,"Yes","No")</f>
        <v>Yes</v>
      </c>
      <c r="P221" t="str">
        <f>IF(Bike_Data[[#This Row],[Cars]]&lt;1,"No","Yes")</f>
        <v>No</v>
      </c>
    </row>
    <row r="222" spans="1:16">
      <c r="A222">
        <v>22399</v>
      </c>
      <c r="B222" t="s">
        <v>36</v>
      </c>
      <c r="C222" t="s">
        <v>33</v>
      </c>
      <c r="D222" s="1">
        <v>10000</v>
      </c>
      <c r="E222">
        <v>0</v>
      </c>
      <c r="F222" t="s">
        <v>19</v>
      </c>
      <c r="G222" t="s">
        <v>25</v>
      </c>
      <c r="H222" t="s">
        <v>15</v>
      </c>
      <c r="I222">
        <v>1</v>
      </c>
      <c r="J222" t="s">
        <v>26</v>
      </c>
      <c r="K222" t="s">
        <v>24</v>
      </c>
      <c r="L222">
        <v>26</v>
      </c>
      <c r="M222" t="s">
        <v>15</v>
      </c>
      <c r="N222" t="str">
        <f>IF(Bike_Data[[#This Row],[Age]]&lt;=30,"Youth",IF(Bike_Data[[#This Row],[Age]]&lt;=44,"Middle Age","Old"))</f>
        <v>Youth</v>
      </c>
      <c r="O222" t="str">
        <f>IF(Bike_Data[[#This Row],[Children]]&gt;0,"Yes","No")</f>
        <v>No</v>
      </c>
      <c r="P222" t="str">
        <f>IF(Bike_Data[[#This Row],[Cars]]&lt;1,"No","Yes")</f>
        <v>Yes</v>
      </c>
    </row>
    <row r="223" spans="1:16">
      <c r="A223">
        <v>27696</v>
      </c>
      <c r="B223" t="s">
        <v>35</v>
      </c>
      <c r="C223" t="s">
        <v>33</v>
      </c>
      <c r="D223" s="1">
        <v>60000</v>
      </c>
      <c r="E223">
        <v>1</v>
      </c>
      <c r="F223" t="s">
        <v>13</v>
      </c>
      <c r="G223" t="s">
        <v>21</v>
      </c>
      <c r="H223" t="s">
        <v>15</v>
      </c>
      <c r="I223">
        <v>1</v>
      </c>
      <c r="J223" t="s">
        <v>23</v>
      </c>
      <c r="K223" t="s">
        <v>24</v>
      </c>
      <c r="L223">
        <v>43</v>
      </c>
      <c r="M223" t="s">
        <v>15</v>
      </c>
      <c r="N223" t="str">
        <f>IF(Bike_Data[[#This Row],[Age]]&lt;=30,"Youth",IF(Bike_Data[[#This Row],[Age]]&lt;=44,"Middle Age","Old"))</f>
        <v>Middle Age</v>
      </c>
      <c r="O223" t="str">
        <f>IF(Bike_Data[[#This Row],[Children]]&gt;0,"Yes","No")</f>
        <v>Yes</v>
      </c>
      <c r="P223" t="str">
        <f>IF(Bike_Data[[#This Row],[Cars]]&lt;1,"No","Yes")</f>
        <v>Yes</v>
      </c>
    </row>
    <row r="224" spans="1:16">
      <c r="A224">
        <v>25313</v>
      </c>
      <c r="B224" t="s">
        <v>36</v>
      </c>
      <c r="C224" t="s">
        <v>33</v>
      </c>
      <c r="D224" s="1">
        <v>10000</v>
      </c>
      <c r="E224">
        <v>0</v>
      </c>
      <c r="F224" t="s">
        <v>29</v>
      </c>
      <c r="G224" t="s">
        <v>25</v>
      </c>
      <c r="H224" t="s">
        <v>18</v>
      </c>
      <c r="I224">
        <v>2</v>
      </c>
      <c r="J224" t="s">
        <v>26</v>
      </c>
      <c r="K224" t="s">
        <v>17</v>
      </c>
      <c r="L224">
        <v>35</v>
      </c>
      <c r="M224" t="s">
        <v>18</v>
      </c>
      <c r="N224" t="str">
        <f>IF(Bike_Data[[#This Row],[Age]]&lt;=30,"Youth",IF(Bike_Data[[#This Row],[Age]]&lt;=44,"Middle Age","Old"))</f>
        <v>Middle Age</v>
      </c>
      <c r="O224" t="str">
        <f>IF(Bike_Data[[#This Row],[Children]]&gt;0,"Yes","No")</f>
        <v>No</v>
      </c>
      <c r="P224" t="str">
        <f>IF(Bike_Data[[#This Row],[Cars]]&lt;1,"No","Yes")</f>
        <v>Yes</v>
      </c>
    </row>
    <row r="225" spans="1:16">
      <c r="A225">
        <v>13813</v>
      </c>
      <c r="B225" t="s">
        <v>35</v>
      </c>
      <c r="C225" t="s">
        <v>34</v>
      </c>
      <c r="D225" s="1">
        <v>30000</v>
      </c>
      <c r="E225">
        <v>3</v>
      </c>
      <c r="F225" t="s">
        <v>19</v>
      </c>
      <c r="G225" t="s">
        <v>20</v>
      </c>
      <c r="H225" t="s">
        <v>18</v>
      </c>
      <c r="I225">
        <v>0</v>
      </c>
      <c r="J225" t="s">
        <v>16</v>
      </c>
      <c r="K225" t="s">
        <v>17</v>
      </c>
      <c r="L225">
        <v>42</v>
      </c>
      <c r="M225" t="s">
        <v>18</v>
      </c>
      <c r="N225" t="str">
        <f>IF(Bike_Data[[#This Row],[Age]]&lt;=30,"Youth",IF(Bike_Data[[#This Row],[Age]]&lt;=44,"Middle Age","Old"))</f>
        <v>Middle Age</v>
      </c>
      <c r="O225" t="str">
        <f>IF(Bike_Data[[#This Row],[Children]]&gt;0,"Yes","No")</f>
        <v>Yes</v>
      </c>
      <c r="P225" t="str">
        <f>IF(Bike_Data[[#This Row],[Cars]]&lt;1,"No","Yes")</f>
        <v>No</v>
      </c>
    </row>
    <row r="226" spans="1:16">
      <c r="A226">
        <v>18711</v>
      </c>
      <c r="B226" t="s">
        <v>36</v>
      </c>
      <c r="C226" t="s">
        <v>34</v>
      </c>
      <c r="D226" s="1">
        <v>70000</v>
      </c>
      <c r="E226">
        <v>5</v>
      </c>
      <c r="F226" t="s">
        <v>13</v>
      </c>
      <c r="G226" t="s">
        <v>21</v>
      </c>
      <c r="H226" t="s">
        <v>15</v>
      </c>
      <c r="I226">
        <v>4</v>
      </c>
      <c r="J226" t="s">
        <v>30</v>
      </c>
      <c r="K226" t="s">
        <v>24</v>
      </c>
      <c r="L226">
        <v>39</v>
      </c>
      <c r="M226" t="s">
        <v>18</v>
      </c>
      <c r="N226" t="str">
        <f>IF(Bike_Data[[#This Row],[Age]]&lt;=30,"Youth",IF(Bike_Data[[#This Row],[Age]]&lt;=44,"Middle Age","Old"))</f>
        <v>Middle Age</v>
      </c>
      <c r="O226" t="str">
        <f>IF(Bike_Data[[#This Row],[Children]]&gt;0,"Yes","No")</f>
        <v>Yes</v>
      </c>
      <c r="P226" t="str">
        <f>IF(Bike_Data[[#This Row],[Cars]]&lt;1,"No","Yes")</f>
        <v>Yes</v>
      </c>
    </row>
    <row r="227" spans="1:16">
      <c r="A227">
        <v>19650</v>
      </c>
      <c r="B227" t="s">
        <v>35</v>
      </c>
      <c r="C227" t="s">
        <v>34</v>
      </c>
      <c r="D227" s="1">
        <v>30000</v>
      </c>
      <c r="E227">
        <v>2</v>
      </c>
      <c r="F227" t="s">
        <v>19</v>
      </c>
      <c r="G227" t="s">
        <v>20</v>
      </c>
      <c r="H227" t="s">
        <v>18</v>
      </c>
      <c r="I227">
        <v>2</v>
      </c>
      <c r="J227" t="s">
        <v>16</v>
      </c>
      <c r="K227" t="s">
        <v>24</v>
      </c>
      <c r="L227">
        <v>67</v>
      </c>
      <c r="M227" t="s">
        <v>18</v>
      </c>
      <c r="N227" t="str">
        <f>IF(Bike_Data[[#This Row],[Age]]&lt;=30,"Youth",IF(Bike_Data[[#This Row],[Age]]&lt;=44,"Middle Age","Old"))</f>
        <v>Old</v>
      </c>
      <c r="O227" t="str">
        <f>IF(Bike_Data[[#This Row],[Children]]&gt;0,"Yes","No")</f>
        <v>Yes</v>
      </c>
      <c r="P227" t="str">
        <f>IF(Bike_Data[[#This Row],[Cars]]&lt;1,"No","Yes")</f>
        <v>Yes</v>
      </c>
    </row>
    <row r="228" spans="1:16">
      <c r="A228">
        <v>14135</v>
      </c>
      <c r="B228" t="s">
        <v>35</v>
      </c>
      <c r="C228" t="s">
        <v>33</v>
      </c>
      <c r="D228" s="1">
        <v>20000</v>
      </c>
      <c r="E228">
        <v>1</v>
      </c>
      <c r="F228" t="s">
        <v>19</v>
      </c>
      <c r="G228" t="s">
        <v>25</v>
      </c>
      <c r="H228" t="s">
        <v>15</v>
      </c>
      <c r="I228">
        <v>0</v>
      </c>
      <c r="J228" t="s">
        <v>26</v>
      </c>
      <c r="K228" t="s">
        <v>17</v>
      </c>
      <c r="L228">
        <v>35</v>
      </c>
      <c r="M228" t="s">
        <v>18</v>
      </c>
      <c r="N228" t="str">
        <f>IF(Bike_Data[[#This Row],[Age]]&lt;=30,"Youth",IF(Bike_Data[[#This Row],[Age]]&lt;=44,"Middle Age","Old"))</f>
        <v>Middle Age</v>
      </c>
      <c r="O228" t="str">
        <f>IF(Bike_Data[[#This Row],[Children]]&gt;0,"Yes","No")</f>
        <v>Yes</v>
      </c>
      <c r="P228" t="str">
        <f>IF(Bike_Data[[#This Row],[Cars]]&lt;1,"No","Yes")</f>
        <v>No</v>
      </c>
    </row>
    <row r="229" spans="1:16">
      <c r="A229">
        <v>12833</v>
      </c>
      <c r="B229" t="s">
        <v>36</v>
      </c>
      <c r="C229" t="s">
        <v>34</v>
      </c>
      <c r="D229" s="1">
        <v>20000</v>
      </c>
      <c r="E229">
        <v>3</v>
      </c>
      <c r="F229" t="s">
        <v>27</v>
      </c>
      <c r="G229" t="s">
        <v>25</v>
      </c>
      <c r="H229" t="s">
        <v>15</v>
      </c>
      <c r="I229">
        <v>1</v>
      </c>
      <c r="J229" t="s">
        <v>16</v>
      </c>
      <c r="K229" t="s">
        <v>17</v>
      </c>
      <c r="L229">
        <v>42</v>
      </c>
      <c r="M229" t="s">
        <v>15</v>
      </c>
      <c r="N229" t="str">
        <f>IF(Bike_Data[[#This Row],[Age]]&lt;=30,"Youth",IF(Bike_Data[[#This Row],[Age]]&lt;=44,"Middle Age","Old"))</f>
        <v>Middle Age</v>
      </c>
      <c r="O229" t="str">
        <f>IF(Bike_Data[[#This Row],[Children]]&gt;0,"Yes","No")</f>
        <v>Yes</v>
      </c>
      <c r="P229" t="str">
        <f>IF(Bike_Data[[#This Row],[Cars]]&lt;1,"No","Yes")</f>
        <v>Yes</v>
      </c>
    </row>
    <row r="230" spans="1:16">
      <c r="A230">
        <v>26849</v>
      </c>
      <c r="B230" t="s">
        <v>35</v>
      </c>
      <c r="C230" t="s">
        <v>33</v>
      </c>
      <c r="D230" s="1">
        <v>10000</v>
      </c>
      <c r="E230">
        <v>3</v>
      </c>
      <c r="F230" t="s">
        <v>29</v>
      </c>
      <c r="G230" t="s">
        <v>25</v>
      </c>
      <c r="H230" t="s">
        <v>15</v>
      </c>
      <c r="I230">
        <v>2</v>
      </c>
      <c r="J230" t="s">
        <v>16</v>
      </c>
      <c r="K230" t="s">
        <v>17</v>
      </c>
      <c r="L230">
        <v>43</v>
      </c>
      <c r="M230" t="s">
        <v>18</v>
      </c>
      <c r="N230" t="str">
        <f>IF(Bike_Data[[#This Row],[Age]]&lt;=30,"Youth",IF(Bike_Data[[#This Row],[Age]]&lt;=44,"Middle Age","Old"))</f>
        <v>Middle Age</v>
      </c>
      <c r="O230" t="str">
        <f>IF(Bike_Data[[#This Row],[Children]]&gt;0,"Yes","No")</f>
        <v>Yes</v>
      </c>
      <c r="P230" t="str">
        <f>IF(Bike_Data[[#This Row],[Cars]]&lt;1,"No","Yes")</f>
        <v>Yes</v>
      </c>
    </row>
    <row r="231" spans="1:16">
      <c r="A231">
        <v>20962</v>
      </c>
      <c r="B231" t="s">
        <v>35</v>
      </c>
      <c r="C231" t="s">
        <v>34</v>
      </c>
      <c r="D231" s="1">
        <v>20000</v>
      </c>
      <c r="E231">
        <v>1</v>
      </c>
      <c r="F231" t="s">
        <v>31</v>
      </c>
      <c r="G231" t="s">
        <v>20</v>
      </c>
      <c r="H231" t="s">
        <v>15</v>
      </c>
      <c r="I231">
        <v>0</v>
      </c>
      <c r="J231" t="s">
        <v>16</v>
      </c>
      <c r="K231" t="s">
        <v>17</v>
      </c>
      <c r="L231">
        <v>45</v>
      </c>
      <c r="M231" t="s">
        <v>18</v>
      </c>
      <c r="N231" t="str">
        <f>IF(Bike_Data[[#This Row],[Age]]&lt;=30,"Youth",IF(Bike_Data[[#This Row],[Age]]&lt;=44,"Middle Age","Old"))</f>
        <v>Old</v>
      </c>
      <c r="O231" t="str">
        <f>IF(Bike_Data[[#This Row],[Children]]&gt;0,"Yes","No")</f>
        <v>Yes</v>
      </c>
      <c r="P231" t="str">
        <f>IF(Bike_Data[[#This Row],[Cars]]&lt;1,"No","Yes")</f>
        <v>No</v>
      </c>
    </row>
    <row r="232" spans="1:16">
      <c r="A232">
        <v>28915</v>
      </c>
      <c r="B232" t="s">
        <v>36</v>
      </c>
      <c r="C232" t="s">
        <v>33</v>
      </c>
      <c r="D232" s="1">
        <v>80000</v>
      </c>
      <c r="E232">
        <v>5</v>
      </c>
      <c r="F232" t="s">
        <v>27</v>
      </c>
      <c r="G232" t="s">
        <v>28</v>
      </c>
      <c r="H232" t="s">
        <v>15</v>
      </c>
      <c r="I232">
        <v>3</v>
      </c>
      <c r="J232" t="s">
        <v>30</v>
      </c>
      <c r="K232" t="s">
        <v>17</v>
      </c>
      <c r="L232">
        <v>57</v>
      </c>
      <c r="M232" t="s">
        <v>18</v>
      </c>
      <c r="N232" t="str">
        <f>IF(Bike_Data[[#This Row],[Age]]&lt;=30,"Youth",IF(Bike_Data[[#This Row],[Age]]&lt;=44,"Middle Age","Old"))</f>
        <v>Old</v>
      </c>
      <c r="O232" t="str">
        <f>IF(Bike_Data[[#This Row],[Children]]&gt;0,"Yes","No")</f>
        <v>Yes</v>
      </c>
      <c r="P232" t="str">
        <f>IF(Bike_Data[[#This Row],[Cars]]&lt;1,"No","Yes")</f>
        <v>Yes</v>
      </c>
    </row>
    <row r="233" spans="1:16">
      <c r="A233">
        <v>22830</v>
      </c>
      <c r="B233" t="s">
        <v>35</v>
      </c>
      <c r="C233" t="s">
        <v>33</v>
      </c>
      <c r="D233" s="1">
        <v>120000</v>
      </c>
      <c r="E233">
        <v>4</v>
      </c>
      <c r="F233" t="s">
        <v>19</v>
      </c>
      <c r="G233" t="s">
        <v>28</v>
      </c>
      <c r="H233" t="s">
        <v>15</v>
      </c>
      <c r="I233">
        <v>3</v>
      </c>
      <c r="J233" t="s">
        <v>30</v>
      </c>
      <c r="K233" t="s">
        <v>17</v>
      </c>
      <c r="L233">
        <v>56</v>
      </c>
      <c r="M233" t="s">
        <v>18</v>
      </c>
      <c r="N233" t="str">
        <f>IF(Bike_Data[[#This Row],[Age]]&lt;=30,"Youth",IF(Bike_Data[[#This Row],[Age]]&lt;=44,"Middle Age","Old"))</f>
        <v>Old</v>
      </c>
      <c r="O233" t="str">
        <f>IF(Bike_Data[[#This Row],[Children]]&gt;0,"Yes","No")</f>
        <v>Yes</v>
      </c>
      <c r="P233" t="str">
        <f>IF(Bike_Data[[#This Row],[Cars]]&lt;1,"No","Yes")</f>
        <v>Yes</v>
      </c>
    </row>
    <row r="234" spans="1:16">
      <c r="A234">
        <v>14777</v>
      </c>
      <c r="B234" t="s">
        <v>35</v>
      </c>
      <c r="C234" t="s">
        <v>34</v>
      </c>
      <c r="D234" s="1">
        <v>40000</v>
      </c>
      <c r="E234">
        <v>0</v>
      </c>
      <c r="F234" t="s">
        <v>13</v>
      </c>
      <c r="G234" t="s">
        <v>20</v>
      </c>
      <c r="H234" t="s">
        <v>15</v>
      </c>
      <c r="I234">
        <v>0</v>
      </c>
      <c r="J234" t="s">
        <v>16</v>
      </c>
      <c r="K234" t="s">
        <v>17</v>
      </c>
      <c r="L234">
        <v>38</v>
      </c>
      <c r="M234" t="s">
        <v>15</v>
      </c>
      <c r="N234" t="str">
        <f>IF(Bike_Data[[#This Row],[Age]]&lt;=30,"Youth",IF(Bike_Data[[#This Row],[Age]]&lt;=44,"Middle Age","Old"))</f>
        <v>Middle Age</v>
      </c>
      <c r="O234" t="str">
        <f>IF(Bike_Data[[#This Row],[Children]]&gt;0,"Yes","No")</f>
        <v>No</v>
      </c>
      <c r="P234" t="str">
        <f>IF(Bike_Data[[#This Row],[Cars]]&lt;1,"No","Yes")</f>
        <v>No</v>
      </c>
    </row>
    <row r="235" spans="1:16">
      <c r="A235">
        <v>12591</v>
      </c>
      <c r="B235" t="s">
        <v>35</v>
      </c>
      <c r="C235" t="s">
        <v>34</v>
      </c>
      <c r="D235" s="1">
        <v>30000</v>
      </c>
      <c r="E235">
        <v>4</v>
      </c>
      <c r="F235" t="s">
        <v>31</v>
      </c>
      <c r="G235" t="s">
        <v>20</v>
      </c>
      <c r="H235" t="s">
        <v>15</v>
      </c>
      <c r="I235">
        <v>0</v>
      </c>
      <c r="J235" t="s">
        <v>16</v>
      </c>
      <c r="K235" t="s">
        <v>17</v>
      </c>
      <c r="L235">
        <v>45</v>
      </c>
      <c r="M235" t="s">
        <v>18</v>
      </c>
      <c r="N235" t="str">
        <f>IF(Bike_Data[[#This Row],[Age]]&lt;=30,"Youth",IF(Bike_Data[[#This Row],[Age]]&lt;=44,"Middle Age","Old"))</f>
        <v>Old</v>
      </c>
      <c r="O235" t="str">
        <f>IF(Bike_Data[[#This Row],[Children]]&gt;0,"Yes","No")</f>
        <v>Yes</v>
      </c>
      <c r="P235" t="str">
        <f>IF(Bike_Data[[#This Row],[Cars]]&lt;1,"No","Yes")</f>
        <v>No</v>
      </c>
    </row>
    <row r="236" spans="1:16">
      <c r="A236">
        <v>24174</v>
      </c>
      <c r="B236" t="s">
        <v>35</v>
      </c>
      <c r="C236" t="s">
        <v>33</v>
      </c>
      <c r="D236" s="1">
        <v>20000</v>
      </c>
      <c r="E236">
        <v>0</v>
      </c>
      <c r="F236" t="s">
        <v>13</v>
      </c>
      <c r="G236" t="s">
        <v>20</v>
      </c>
      <c r="H236" t="s">
        <v>15</v>
      </c>
      <c r="I236">
        <v>0</v>
      </c>
      <c r="J236" t="s">
        <v>16</v>
      </c>
      <c r="K236" t="s">
        <v>24</v>
      </c>
      <c r="L236">
        <v>27</v>
      </c>
      <c r="M236" t="s">
        <v>15</v>
      </c>
      <c r="N236" t="str">
        <f>IF(Bike_Data[[#This Row],[Age]]&lt;=30,"Youth",IF(Bike_Data[[#This Row],[Age]]&lt;=44,"Middle Age","Old"))</f>
        <v>Youth</v>
      </c>
      <c r="O236" t="str">
        <f>IF(Bike_Data[[#This Row],[Children]]&gt;0,"Yes","No")</f>
        <v>No</v>
      </c>
      <c r="P236" t="str">
        <f>IF(Bike_Data[[#This Row],[Cars]]&lt;1,"No","Yes")</f>
        <v>No</v>
      </c>
    </row>
    <row r="237" spans="1:16">
      <c r="A237">
        <v>24611</v>
      </c>
      <c r="B237" t="s">
        <v>36</v>
      </c>
      <c r="C237" t="s">
        <v>33</v>
      </c>
      <c r="D237" s="1">
        <v>90000</v>
      </c>
      <c r="E237">
        <v>0</v>
      </c>
      <c r="F237" t="s">
        <v>13</v>
      </c>
      <c r="G237" t="s">
        <v>21</v>
      </c>
      <c r="H237" t="s">
        <v>18</v>
      </c>
      <c r="I237">
        <v>4</v>
      </c>
      <c r="J237" t="s">
        <v>30</v>
      </c>
      <c r="K237" t="s">
        <v>24</v>
      </c>
      <c r="L237">
        <v>35</v>
      </c>
      <c r="M237" t="s">
        <v>15</v>
      </c>
      <c r="N237" t="str">
        <f>IF(Bike_Data[[#This Row],[Age]]&lt;=30,"Youth",IF(Bike_Data[[#This Row],[Age]]&lt;=44,"Middle Age","Old"))</f>
        <v>Middle Age</v>
      </c>
      <c r="O237" t="str">
        <f>IF(Bike_Data[[#This Row],[Children]]&gt;0,"Yes","No")</f>
        <v>No</v>
      </c>
      <c r="P237" t="str">
        <f>IF(Bike_Data[[#This Row],[Cars]]&lt;1,"No","Yes")</f>
        <v>Yes</v>
      </c>
    </row>
    <row r="238" spans="1:16">
      <c r="A238">
        <v>11340</v>
      </c>
      <c r="B238" t="s">
        <v>35</v>
      </c>
      <c r="C238" t="s">
        <v>34</v>
      </c>
      <c r="D238" s="1">
        <v>10000</v>
      </c>
      <c r="E238">
        <v>1</v>
      </c>
      <c r="F238" t="s">
        <v>31</v>
      </c>
      <c r="G238" t="s">
        <v>20</v>
      </c>
      <c r="H238" t="s">
        <v>15</v>
      </c>
      <c r="I238">
        <v>0</v>
      </c>
      <c r="J238" t="s">
        <v>16</v>
      </c>
      <c r="K238" t="s">
        <v>17</v>
      </c>
      <c r="L238">
        <v>70</v>
      </c>
      <c r="M238" t="s">
        <v>15</v>
      </c>
      <c r="N238" t="str">
        <f>IF(Bike_Data[[#This Row],[Age]]&lt;=30,"Youth",IF(Bike_Data[[#This Row],[Age]]&lt;=44,"Middle Age","Old"))</f>
        <v>Old</v>
      </c>
      <c r="O238" t="str">
        <f>IF(Bike_Data[[#This Row],[Children]]&gt;0,"Yes","No")</f>
        <v>Yes</v>
      </c>
      <c r="P238" t="str">
        <f>IF(Bike_Data[[#This Row],[Cars]]&lt;1,"No","Yes")</f>
        <v>No</v>
      </c>
    </row>
    <row r="239" spans="1:16">
      <c r="A239">
        <v>25693</v>
      </c>
      <c r="B239" t="s">
        <v>36</v>
      </c>
      <c r="C239" t="s">
        <v>34</v>
      </c>
      <c r="D239" s="1">
        <v>30000</v>
      </c>
      <c r="E239">
        <v>5</v>
      </c>
      <c r="F239" t="s">
        <v>31</v>
      </c>
      <c r="G239" t="s">
        <v>20</v>
      </c>
      <c r="H239" t="s">
        <v>15</v>
      </c>
      <c r="I239">
        <v>0</v>
      </c>
      <c r="J239" t="s">
        <v>16</v>
      </c>
      <c r="K239" t="s">
        <v>17</v>
      </c>
      <c r="L239">
        <v>44</v>
      </c>
      <c r="M239" t="s">
        <v>15</v>
      </c>
      <c r="N239" t="str">
        <f>IF(Bike_Data[[#This Row],[Age]]&lt;=30,"Youth",IF(Bike_Data[[#This Row],[Age]]&lt;=44,"Middle Age","Old"))</f>
        <v>Middle Age</v>
      </c>
      <c r="O239" t="str">
        <f>IF(Bike_Data[[#This Row],[Children]]&gt;0,"Yes","No")</f>
        <v>Yes</v>
      </c>
      <c r="P239" t="str">
        <f>IF(Bike_Data[[#This Row],[Cars]]&lt;1,"No","Yes")</f>
        <v>No</v>
      </c>
    </row>
    <row r="240" spans="1:16">
      <c r="A240">
        <v>25555</v>
      </c>
      <c r="B240" t="s">
        <v>35</v>
      </c>
      <c r="C240" t="s">
        <v>34</v>
      </c>
      <c r="D240" s="1">
        <v>10000</v>
      </c>
      <c r="E240">
        <v>0</v>
      </c>
      <c r="F240" t="s">
        <v>19</v>
      </c>
      <c r="G240" t="s">
        <v>25</v>
      </c>
      <c r="H240" t="s">
        <v>18</v>
      </c>
      <c r="I240">
        <v>1</v>
      </c>
      <c r="J240" t="s">
        <v>16</v>
      </c>
      <c r="K240" t="s">
        <v>24</v>
      </c>
      <c r="L240">
        <v>26</v>
      </c>
      <c r="M240" t="s">
        <v>15</v>
      </c>
      <c r="N240" t="str">
        <f>IF(Bike_Data[[#This Row],[Age]]&lt;=30,"Youth",IF(Bike_Data[[#This Row],[Age]]&lt;=44,"Middle Age","Old"))</f>
        <v>Youth</v>
      </c>
      <c r="O240" t="str">
        <f>IF(Bike_Data[[#This Row],[Children]]&gt;0,"Yes","No")</f>
        <v>No</v>
      </c>
      <c r="P240" t="str">
        <f>IF(Bike_Data[[#This Row],[Cars]]&lt;1,"No","Yes")</f>
        <v>Yes</v>
      </c>
    </row>
    <row r="241" spans="1:16">
      <c r="A241">
        <v>22006</v>
      </c>
      <c r="B241" t="s">
        <v>35</v>
      </c>
      <c r="C241" t="s">
        <v>33</v>
      </c>
      <c r="D241" s="1">
        <v>70000</v>
      </c>
      <c r="E241">
        <v>5</v>
      </c>
      <c r="F241" t="s">
        <v>19</v>
      </c>
      <c r="G241" t="s">
        <v>14</v>
      </c>
      <c r="H241" t="s">
        <v>15</v>
      </c>
      <c r="I241">
        <v>3</v>
      </c>
      <c r="J241" t="s">
        <v>23</v>
      </c>
      <c r="K241" t="s">
        <v>24</v>
      </c>
      <c r="L241">
        <v>46</v>
      </c>
      <c r="M241" t="s">
        <v>18</v>
      </c>
      <c r="N241" t="str">
        <f>IF(Bike_Data[[#This Row],[Age]]&lt;=30,"Youth",IF(Bike_Data[[#This Row],[Age]]&lt;=44,"Middle Age","Old"))</f>
        <v>Old</v>
      </c>
      <c r="O241" t="str">
        <f>IF(Bike_Data[[#This Row],[Children]]&gt;0,"Yes","No")</f>
        <v>Yes</v>
      </c>
      <c r="P241" t="str">
        <f>IF(Bike_Data[[#This Row],[Cars]]&lt;1,"No","Yes")</f>
        <v>Yes</v>
      </c>
    </row>
    <row r="242" spans="1:16">
      <c r="A242">
        <v>20060</v>
      </c>
      <c r="B242" t="s">
        <v>36</v>
      </c>
      <c r="C242" t="s">
        <v>34</v>
      </c>
      <c r="D242" s="1">
        <v>30000</v>
      </c>
      <c r="E242">
        <v>0</v>
      </c>
      <c r="F242" t="s">
        <v>27</v>
      </c>
      <c r="G242" t="s">
        <v>25</v>
      </c>
      <c r="H242" t="s">
        <v>18</v>
      </c>
      <c r="I242">
        <v>1</v>
      </c>
      <c r="J242" t="s">
        <v>22</v>
      </c>
      <c r="K242" t="s">
        <v>17</v>
      </c>
      <c r="L242">
        <v>34</v>
      </c>
      <c r="M242" t="s">
        <v>15</v>
      </c>
      <c r="N242" t="str">
        <f>IF(Bike_Data[[#This Row],[Age]]&lt;=30,"Youth",IF(Bike_Data[[#This Row],[Age]]&lt;=44,"Middle Age","Old"))</f>
        <v>Middle Age</v>
      </c>
      <c r="O242" t="str">
        <f>IF(Bike_Data[[#This Row],[Children]]&gt;0,"Yes","No")</f>
        <v>No</v>
      </c>
      <c r="P242" t="str">
        <f>IF(Bike_Data[[#This Row],[Cars]]&lt;1,"No","Yes")</f>
        <v>Yes</v>
      </c>
    </row>
    <row r="243" spans="1:16">
      <c r="A243">
        <v>17702</v>
      </c>
      <c r="B243" t="s">
        <v>35</v>
      </c>
      <c r="C243" t="s">
        <v>33</v>
      </c>
      <c r="D243" s="1">
        <v>10000</v>
      </c>
      <c r="E243">
        <v>1</v>
      </c>
      <c r="F243" t="s">
        <v>31</v>
      </c>
      <c r="G243" t="s">
        <v>25</v>
      </c>
      <c r="H243" t="s">
        <v>15</v>
      </c>
      <c r="I243">
        <v>0</v>
      </c>
      <c r="J243" t="s">
        <v>16</v>
      </c>
      <c r="K243" t="s">
        <v>17</v>
      </c>
      <c r="L243">
        <v>37</v>
      </c>
      <c r="M243" t="s">
        <v>18</v>
      </c>
      <c r="N243" t="str">
        <f>IF(Bike_Data[[#This Row],[Age]]&lt;=30,"Youth",IF(Bike_Data[[#This Row],[Age]]&lt;=44,"Middle Age","Old"))</f>
        <v>Middle Age</v>
      </c>
      <c r="O243" t="str">
        <f>IF(Bike_Data[[#This Row],[Children]]&gt;0,"Yes","No")</f>
        <v>Yes</v>
      </c>
      <c r="P243" t="str">
        <f>IF(Bike_Data[[#This Row],[Cars]]&lt;1,"No","Yes")</f>
        <v>No</v>
      </c>
    </row>
    <row r="244" spans="1:16">
      <c r="A244">
        <v>12503</v>
      </c>
      <c r="B244" t="s">
        <v>36</v>
      </c>
      <c r="C244" t="s">
        <v>34</v>
      </c>
      <c r="D244" s="1">
        <v>30000</v>
      </c>
      <c r="E244">
        <v>3</v>
      </c>
      <c r="F244" t="s">
        <v>19</v>
      </c>
      <c r="G244" t="s">
        <v>20</v>
      </c>
      <c r="H244" t="s">
        <v>15</v>
      </c>
      <c r="I244">
        <v>2</v>
      </c>
      <c r="J244" t="s">
        <v>16</v>
      </c>
      <c r="K244" t="s">
        <v>17</v>
      </c>
      <c r="L244">
        <v>27</v>
      </c>
      <c r="M244" t="s">
        <v>18</v>
      </c>
      <c r="N244" t="str">
        <f>IF(Bike_Data[[#This Row],[Age]]&lt;=30,"Youth",IF(Bike_Data[[#This Row],[Age]]&lt;=44,"Middle Age","Old"))</f>
        <v>Youth</v>
      </c>
      <c r="O244" t="str">
        <f>IF(Bike_Data[[#This Row],[Children]]&gt;0,"Yes","No")</f>
        <v>Yes</v>
      </c>
      <c r="P244" t="str">
        <f>IF(Bike_Data[[#This Row],[Cars]]&lt;1,"No","Yes")</f>
        <v>Yes</v>
      </c>
    </row>
    <row r="245" spans="1:16">
      <c r="A245">
        <v>23908</v>
      </c>
      <c r="B245" t="s">
        <v>36</v>
      </c>
      <c r="C245" t="s">
        <v>33</v>
      </c>
      <c r="D245" s="1">
        <v>30000</v>
      </c>
      <c r="E245">
        <v>1</v>
      </c>
      <c r="F245" t="s">
        <v>13</v>
      </c>
      <c r="G245" t="s">
        <v>20</v>
      </c>
      <c r="H245" t="s">
        <v>18</v>
      </c>
      <c r="I245">
        <v>1</v>
      </c>
      <c r="J245" t="s">
        <v>16</v>
      </c>
      <c r="K245" t="s">
        <v>17</v>
      </c>
      <c r="L245">
        <v>39</v>
      </c>
      <c r="M245" t="s">
        <v>15</v>
      </c>
      <c r="N245" t="str">
        <f>IF(Bike_Data[[#This Row],[Age]]&lt;=30,"Youth",IF(Bike_Data[[#This Row],[Age]]&lt;=44,"Middle Age","Old"))</f>
        <v>Middle Age</v>
      </c>
      <c r="O245" t="str">
        <f>IF(Bike_Data[[#This Row],[Children]]&gt;0,"Yes","No")</f>
        <v>Yes</v>
      </c>
      <c r="P245" t="str">
        <f>IF(Bike_Data[[#This Row],[Cars]]&lt;1,"No","Yes")</f>
        <v>Yes</v>
      </c>
    </row>
    <row r="246" spans="1:16">
      <c r="A246">
        <v>22527</v>
      </c>
      <c r="B246" t="s">
        <v>36</v>
      </c>
      <c r="C246" t="s">
        <v>34</v>
      </c>
      <c r="D246" s="1">
        <v>20000</v>
      </c>
      <c r="E246">
        <v>0</v>
      </c>
      <c r="F246" t="s">
        <v>27</v>
      </c>
      <c r="G246" t="s">
        <v>25</v>
      </c>
      <c r="H246" t="s">
        <v>18</v>
      </c>
      <c r="I246">
        <v>1</v>
      </c>
      <c r="J246" t="s">
        <v>22</v>
      </c>
      <c r="K246" t="s">
        <v>17</v>
      </c>
      <c r="L246">
        <v>29</v>
      </c>
      <c r="M246" t="s">
        <v>18</v>
      </c>
      <c r="N246" t="str">
        <f>IF(Bike_Data[[#This Row],[Age]]&lt;=30,"Youth",IF(Bike_Data[[#This Row],[Age]]&lt;=44,"Middle Age","Old"))</f>
        <v>Youth</v>
      </c>
      <c r="O246" t="str">
        <f>IF(Bike_Data[[#This Row],[Children]]&gt;0,"Yes","No")</f>
        <v>No</v>
      </c>
      <c r="P246" t="str">
        <f>IF(Bike_Data[[#This Row],[Cars]]&lt;1,"No","Yes")</f>
        <v>Yes</v>
      </c>
    </row>
    <row r="247" spans="1:16">
      <c r="A247">
        <v>19057</v>
      </c>
      <c r="B247" t="s">
        <v>35</v>
      </c>
      <c r="C247" t="s">
        <v>34</v>
      </c>
      <c r="D247" s="1">
        <v>120000</v>
      </c>
      <c r="E247">
        <v>3</v>
      </c>
      <c r="F247" t="s">
        <v>13</v>
      </c>
      <c r="G247" t="s">
        <v>28</v>
      </c>
      <c r="H247" t="s">
        <v>18</v>
      </c>
      <c r="I247">
        <v>2</v>
      </c>
      <c r="J247" t="s">
        <v>30</v>
      </c>
      <c r="K247" t="s">
        <v>17</v>
      </c>
      <c r="L247">
        <v>52</v>
      </c>
      <c r="M247" t="s">
        <v>15</v>
      </c>
      <c r="N247" t="str">
        <f>IF(Bike_Data[[#This Row],[Age]]&lt;=30,"Youth",IF(Bike_Data[[#This Row],[Age]]&lt;=44,"Middle Age","Old"))</f>
        <v>Old</v>
      </c>
      <c r="O247" t="str">
        <f>IF(Bike_Data[[#This Row],[Children]]&gt;0,"Yes","No")</f>
        <v>Yes</v>
      </c>
      <c r="P247" t="str">
        <f>IF(Bike_Data[[#This Row],[Cars]]&lt;1,"No","Yes")</f>
        <v>Yes</v>
      </c>
    </row>
    <row r="248" spans="1:16">
      <c r="A248">
        <v>18494</v>
      </c>
      <c r="B248" t="s">
        <v>35</v>
      </c>
      <c r="C248" t="s">
        <v>33</v>
      </c>
      <c r="D248" s="1">
        <v>110000</v>
      </c>
      <c r="E248">
        <v>5</v>
      </c>
      <c r="F248" t="s">
        <v>13</v>
      </c>
      <c r="G248" t="s">
        <v>28</v>
      </c>
      <c r="H248" t="s">
        <v>15</v>
      </c>
      <c r="I248">
        <v>4</v>
      </c>
      <c r="J248" t="s">
        <v>22</v>
      </c>
      <c r="K248" t="s">
        <v>24</v>
      </c>
      <c r="L248">
        <v>48</v>
      </c>
      <c r="M248" t="s">
        <v>15</v>
      </c>
      <c r="N248" t="str">
        <f>IF(Bike_Data[[#This Row],[Age]]&lt;=30,"Youth",IF(Bike_Data[[#This Row],[Age]]&lt;=44,"Middle Age","Old"))</f>
        <v>Old</v>
      </c>
      <c r="O248" t="str">
        <f>IF(Bike_Data[[#This Row],[Children]]&gt;0,"Yes","No")</f>
        <v>Yes</v>
      </c>
      <c r="P248" t="str">
        <f>IF(Bike_Data[[#This Row],[Cars]]&lt;1,"No","Yes")</f>
        <v>Yes</v>
      </c>
    </row>
    <row r="249" spans="1:16">
      <c r="A249">
        <v>11249</v>
      </c>
      <c r="B249" t="s">
        <v>35</v>
      </c>
      <c r="C249" t="s">
        <v>34</v>
      </c>
      <c r="D249" s="1">
        <v>130000</v>
      </c>
      <c r="E249">
        <v>3</v>
      </c>
      <c r="F249" t="s">
        <v>19</v>
      </c>
      <c r="G249" t="s">
        <v>21</v>
      </c>
      <c r="H249" t="s">
        <v>15</v>
      </c>
      <c r="I249">
        <v>3</v>
      </c>
      <c r="J249" t="s">
        <v>16</v>
      </c>
      <c r="K249" t="s">
        <v>17</v>
      </c>
      <c r="L249">
        <v>51</v>
      </c>
      <c r="M249" t="s">
        <v>15</v>
      </c>
      <c r="N249" t="str">
        <f>IF(Bike_Data[[#This Row],[Age]]&lt;=30,"Youth",IF(Bike_Data[[#This Row],[Age]]&lt;=44,"Middle Age","Old"))</f>
        <v>Old</v>
      </c>
      <c r="O249" t="str">
        <f>IF(Bike_Data[[#This Row],[Children]]&gt;0,"Yes","No")</f>
        <v>Yes</v>
      </c>
      <c r="P249" t="str">
        <f>IF(Bike_Data[[#This Row],[Cars]]&lt;1,"No","Yes")</f>
        <v>Yes</v>
      </c>
    </row>
    <row r="250" spans="1:16">
      <c r="A250">
        <v>21568</v>
      </c>
      <c r="B250" t="s">
        <v>35</v>
      </c>
      <c r="C250" t="s">
        <v>34</v>
      </c>
      <c r="D250" s="1">
        <v>100000</v>
      </c>
      <c r="E250">
        <v>0</v>
      </c>
      <c r="F250" t="s">
        <v>27</v>
      </c>
      <c r="G250" t="s">
        <v>28</v>
      </c>
      <c r="H250" t="s">
        <v>15</v>
      </c>
      <c r="I250">
        <v>4</v>
      </c>
      <c r="J250" t="s">
        <v>30</v>
      </c>
      <c r="K250" t="s">
        <v>24</v>
      </c>
      <c r="L250">
        <v>34</v>
      </c>
      <c r="M250" t="s">
        <v>15</v>
      </c>
      <c r="N250" t="str">
        <f>IF(Bike_Data[[#This Row],[Age]]&lt;=30,"Youth",IF(Bike_Data[[#This Row],[Age]]&lt;=44,"Middle Age","Old"))</f>
        <v>Middle Age</v>
      </c>
      <c r="O250" t="str">
        <f>IF(Bike_Data[[#This Row],[Children]]&gt;0,"Yes","No")</f>
        <v>No</v>
      </c>
      <c r="P250" t="str">
        <f>IF(Bike_Data[[#This Row],[Cars]]&lt;1,"No","Yes")</f>
        <v>Yes</v>
      </c>
    </row>
    <row r="251" spans="1:16">
      <c r="A251">
        <v>13981</v>
      </c>
      <c r="B251" t="s">
        <v>35</v>
      </c>
      <c r="C251" t="s">
        <v>34</v>
      </c>
      <c r="D251" s="1">
        <v>10000</v>
      </c>
      <c r="E251">
        <v>5</v>
      </c>
      <c r="F251" t="s">
        <v>27</v>
      </c>
      <c r="G251" t="s">
        <v>14</v>
      </c>
      <c r="H251" t="s">
        <v>18</v>
      </c>
      <c r="I251">
        <v>3</v>
      </c>
      <c r="J251" t="s">
        <v>26</v>
      </c>
      <c r="K251" t="s">
        <v>24</v>
      </c>
      <c r="L251">
        <v>62</v>
      </c>
      <c r="M251" t="s">
        <v>18</v>
      </c>
      <c r="N251" t="str">
        <f>IF(Bike_Data[[#This Row],[Age]]&lt;=30,"Youth",IF(Bike_Data[[#This Row],[Age]]&lt;=44,"Middle Age","Old"))</f>
        <v>Old</v>
      </c>
      <c r="O251" t="str">
        <f>IF(Bike_Data[[#This Row],[Children]]&gt;0,"Yes","No")</f>
        <v>Yes</v>
      </c>
      <c r="P251" t="str">
        <f>IF(Bike_Data[[#This Row],[Cars]]&lt;1,"No","Yes")</f>
        <v>Yes</v>
      </c>
    </row>
    <row r="252" spans="1:16">
      <c r="A252">
        <v>23432</v>
      </c>
      <c r="B252" t="s">
        <v>36</v>
      </c>
      <c r="C252" t="s">
        <v>33</v>
      </c>
      <c r="D252" s="1">
        <v>70000</v>
      </c>
      <c r="E252">
        <v>0</v>
      </c>
      <c r="F252" t="s">
        <v>13</v>
      </c>
      <c r="G252" t="s">
        <v>21</v>
      </c>
      <c r="H252" t="s">
        <v>15</v>
      </c>
      <c r="I252">
        <v>1</v>
      </c>
      <c r="J252" t="s">
        <v>23</v>
      </c>
      <c r="K252" t="s">
        <v>24</v>
      </c>
      <c r="L252">
        <v>37</v>
      </c>
      <c r="M252" t="s">
        <v>15</v>
      </c>
      <c r="N252" t="str">
        <f>IF(Bike_Data[[#This Row],[Age]]&lt;=30,"Youth",IF(Bike_Data[[#This Row],[Age]]&lt;=44,"Middle Age","Old"))</f>
        <v>Middle Age</v>
      </c>
      <c r="O252" t="str">
        <f>IF(Bike_Data[[#This Row],[Children]]&gt;0,"Yes","No")</f>
        <v>No</v>
      </c>
      <c r="P252" t="str">
        <f>IF(Bike_Data[[#This Row],[Cars]]&lt;1,"No","Yes")</f>
        <v>Yes</v>
      </c>
    </row>
    <row r="253" spans="1:16">
      <c r="A253">
        <v>22931</v>
      </c>
      <c r="B253" t="s">
        <v>35</v>
      </c>
      <c r="C253" t="s">
        <v>33</v>
      </c>
      <c r="D253" s="1">
        <v>100000</v>
      </c>
      <c r="E253">
        <v>5</v>
      </c>
      <c r="F253" t="s">
        <v>31</v>
      </c>
      <c r="G253" t="s">
        <v>28</v>
      </c>
      <c r="H253" t="s">
        <v>18</v>
      </c>
      <c r="I253">
        <v>1</v>
      </c>
      <c r="J253" t="s">
        <v>26</v>
      </c>
      <c r="K253" t="s">
        <v>24</v>
      </c>
      <c r="L253">
        <v>78</v>
      </c>
      <c r="M253" t="s">
        <v>15</v>
      </c>
      <c r="N253" t="str">
        <f>IF(Bike_Data[[#This Row],[Age]]&lt;=30,"Youth",IF(Bike_Data[[#This Row],[Age]]&lt;=44,"Middle Age","Old"))</f>
        <v>Old</v>
      </c>
      <c r="O253" t="str">
        <f>IF(Bike_Data[[#This Row],[Children]]&gt;0,"Yes","No")</f>
        <v>Yes</v>
      </c>
      <c r="P253" t="str">
        <f>IF(Bike_Data[[#This Row],[Cars]]&lt;1,"No","Yes")</f>
        <v>Yes</v>
      </c>
    </row>
    <row r="254" spans="1:16">
      <c r="A254">
        <v>18172</v>
      </c>
      <c r="B254" t="s">
        <v>35</v>
      </c>
      <c r="C254" t="s">
        <v>33</v>
      </c>
      <c r="D254" s="1">
        <v>130000</v>
      </c>
      <c r="E254">
        <v>4</v>
      </c>
      <c r="F254" t="s">
        <v>27</v>
      </c>
      <c r="G254" t="s">
        <v>21</v>
      </c>
      <c r="H254" t="s">
        <v>15</v>
      </c>
      <c r="I254">
        <v>3</v>
      </c>
      <c r="J254" t="s">
        <v>16</v>
      </c>
      <c r="K254" t="s">
        <v>17</v>
      </c>
      <c r="L254">
        <v>55</v>
      </c>
      <c r="M254" t="s">
        <v>18</v>
      </c>
      <c r="N254" t="str">
        <f>IF(Bike_Data[[#This Row],[Age]]&lt;=30,"Youth",IF(Bike_Data[[#This Row],[Age]]&lt;=44,"Middle Age","Old"))</f>
        <v>Old</v>
      </c>
      <c r="O254" t="str">
        <f>IF(Bike_Data[[#This Row],[Children]]&gt;0,"Yes","No")</f>
        <v>Yes</v>
      </c>
      <c r="P254" t="str">
        <f>IF(Bike_Data[[#This Row],[Cars]]&lt;1,"No","Yes")</f>
        <v>Yes</v>
      </c>
    </row>
    <row r="255" spans="1:16">
      <c r="A255">
        <v>12666</v>
      </c>
      <c r="B255" t="s">
        <v>36</v>
      </c>
      <c r="C255" t="s">
        <v>33</v>
      </c>
      <c r="D255" s="1">
        <v>60000</v>
      </c>
      <c r="E255">
        <v>0</v>
      </c>
      <c r="F255" t="s">
        <v>13</v>
      </c>
      <c r="G255" t="s">
        <v>21</v>
      </c>
      <c r="H255" t="s">
        <v>18</v>
      </c>
      <c r="I255">
        <v>4</v>
      </c>
      <c r="J255" t="s">
        <v>22</v>
      </c>
      <c r="K255" t="s">
        <v>24</v>
      </c>
      <c r="L255">
        <v>31</v>
      </c>
      <c r="M255" t="s">
        <v>18</v>
      </c>
      <c r="N255" t="str">
        <f>IF(Bike_Data[[#This Row],[Age]]&lt;=30,"Youth",IF(Bike_Data[[#This Row],[Age]]&lt;=44,"Middle Age","Old"))</f>
        <v>Middle Age</v>
      </c>
      <c r="O255" t="str">
        <f>IF(Bike_Data[[#This Row],[Children]]&gt;0,"Yes","No")</f>
        <v>No</v>
      </c>
      <c r="P255" t="str">
        <f>IF(Bike_Data[[#This Row],[Cars]]&lt;1,"No","Yes")</f>
        <v>Yes</v>
      </c>
    </row>
    <row r="256" spans="1:16">
      <c r="A256">
        <v>20598</v>
      </c>
      <c r="B256" t="s">
        <v>35</v>
      </c>
      <c r="C256" t="s">
        <v>33</v>
      </c>
      <c r="D256" s="1">
        <v>100000</v>
      </c>
      <c r="E256">
        <v>3</v>
      </c>
      <c r="F256" t="s">
        <v>29</v>
      </c>
      <c r="G256" t="s">
        <v>21</v>
      </c>
      <c r="H256" t="s">
        <v>15</v>
      </c>
      <c r="I256">
        <v>0</v>
      </c>
      <c r="J256" t="s">
        <v>30</v>
      </c>
      <c r="K256" t="s">
        <v>17</v>
      </c>
      <c r="L256">
        <v>59</v>
      </c>
      <c r="M256" t="s">
        <v>15</v>
      </c>
      <c r="N256" t="str">
        <f>IF(Bike_Data[[#This Row],[Age]]&lt;=30,"Youth",IF(Bike_Data[[#This Row],[Age]]&lt;=44,"Middle Age","Old"))</f>
        <v>Old</v>
      </c>
      <c r="O256" t="str">
        <f>IF(Bike_Data[[#This Row],[Children]]&gt;0,"Yes","No")</f>
        <v>Yes</v>
      </c>
      <c r="P256" t="str">
        <f>IF(Bike_Data[[#This Row],[Cars]]&lt;1,"No","Yes")</f>
        <v>No</v>
      </c>
    </row>
    <row r="257" spans="1:16">
      <c r="A257">
        <v>21375</v>
      </c>
      <c r="B257" t="s">
        <v>36</v>
      </c>
      <c r="C257" t="s">
        <v>33</v>
      </c>
      <c r="D257" s="1">
        <v>20000</v>
      </c>
      <c r="E257">
        <v>2</v>
      </c>
      <c r="F257" t="s">
        <v>29</v>
      </c>
      <c r="G257" t="s">
        <v>20</v>
      </c>
      <c r="H257" t="s">
        <v>15</v>
      </c>
      <c r="I257">
        <v>2</v>
      </c>
      <c r="J257" t="s">
        <v>23</v>
      </c>
      <c r="K257" t="s">
        <v>24</v>
      </c>
      <c r="L257">
        <v>57</v>
      </c>
      <c r="M257" t="s">
        <v>18</v>
      </c>
      <c r="N257" t="str">
        <f>IF(Bike_Data[[#This Row],[Age]]&lt;=30,"Youth",IF(Bike_Data[[#This Row],[Age]]&lt;=44,"Middle Age","Old"))</f>
        <v>Old</v>
      </c>
      <c r="O257" t="str">
        <f>IF(Bike_Data[[#This Row],[Children]]&gt;0,"Yes","No")</f>
        <v>Yes</v>
      </c>
      <c r="P257" t="str">
        <f>IF(Bike_Data[[#This Row],[Cars]]&lt;1,"No","Yes")</f>
        <v>Yes</v>
      </c>
    </row>
    <row r="258" spans="1:16">
      <c r="A258">
        <v>20839</v>
      </c>
      <c r="B258" t="s">
        <v>36</v>
      </c>
      <c r="C258" t="s">
        <v>34</v>
      </c>
      <c r="D258" s="1">
        <v>30000</v>
      </c>
      <c r="E258">
        <v>3</v>
      </c>
      <c r="F258" t="s">
        <v>31</v>
      </c>
      <c r="G258" t="s">
        <v>20</v>
      </c>
      <c r="H258" t="s">
        <v>15</v>
      </c>
      <c r="I258">
        <v>0</v>
      </c>
      <c r="J258" t="s">
        <v>16</v>
      </c>
      <c r="K258" t="s">
        <v>17</v>
      </c>
      <c r="L258">
        <v>47</v>
      </c>
      <c r="M258" t="s">
        <v>15</v>
      </c>
      <c r="N258" t="str">
        <f>IF(Bike_Data[[#This Row],[Age]]&lt;=30,"Youth",IF(Bike_Data[[#This Row],[Age]]&lt;=44,"Middle Age","Old"))</f>
        <v>Old</v>
      </c>
      <c r="O258" t="str">
        <f>IF(Bike_Data[[#This Row],[Children]]&gt;0,"Yes","No")</f>
        <v>Yes</v>
      </c>
      <c r="P258" t="str">
        <f>IF(Bike_Data[[#This Row],[Cars]]&lt;1,"No","Yes")</f>
        <v>No</v>
      </c>
    </row>
    <row r="259" spans="1:16">
      <c r="A259">
        <v>21738</v>
      </c>
      <c r="B259" t="s">
        <v>35</v>
      </c>
      <c r="C259" t="s">
        <v>33</v>
      </c>
      <c r="D259" s="1">
        <v>20000</v>
      </c>
      <c r="E259">
        <v>1</v>
      </c>
      <c r="F259" t="s">
        <v>31</v>
      </c>
      <c r="G259" t="s">
        <v>20</v>
      </c>
      <c r="H259" t="s">
        <v>15</v>
      </c>
      <c r="I259">
        <v>0</v>
      </c>
      <c r="J259" t="s">
        <v>16</v>
      </c>
      <c r="K259" t="s">
        <v>17</v>
      </c>
      <c r="L259">
        <v>43</v>
      </c>
      <c r="M259" t="s">
        <v>18</v>
      </c>
      <c r="N259" t="str">
        <f>IF(Bike_Data[[#This Row],[Age]]&lt;=30,"Youth",IF(Bike_Data[[#This Row],[Age]]&lt;=44,"Middle Age","Old"))</f>
        <v>Middle Age</v>
      </c>
      <c r="O259" t="str">
        <f>IF(Bike_Data[[#This Row],[Children]]&gt;0,"Yes","No")</f>
        <v>Yes</v>
      </c>
      <c r="P259" t="str">
        <f>IF(Bike_Data[[#This Row],[Cars]]&lt;1,"No","Yes")</f>
        <v>No</v>
      </c>
    </row>
    <row r="260" spans="1:16">
      <c r="A260">
        <v>14164</v>
      </c>
      <c r="B260" t="s">
        <v>36</v>
      </c>
      <c r="C260" t="s">
        <v>34</v>
      </c>
      <c r="D260" s="1">
        <v>50000</v>
      </c>
      <c r="E260">
        <v>0</v>
      </c>
      <c r="F260" t="s">
        <v>31</v>
      </c>
      <c r="G260" t="s">
        <v>14</v>
      </c>
      <c r="H260" t="s">
        <v>15</v>
      </c>
      <c r="I260">
        <v>0</v>
      </c>
      <c r="J260" t="s">
        <v>16</v>
      </c>
      <c r="K260" t="s">
        <v>17</v>
      </c>
      <c r="L260">
        <v>36</v>
      </c>
      <c r="M260" t="s">
        <v>15</v>
      </c>
      <c r="N260" t="str">
        <f>IF(Bike_Data[[#This Row],[Age]]&lt;=30,"Youth",IF(Bike_Data[[#This Row],[Age]]&lt;=44,"Middle Age","Old"))</f>
        <v>Middle Age</v>
      </c>
      <c r="O260" t="str">
        <f>IF(Bike_Data[[#This Row],[Children]]&gt;0,"Yes","No")</f>
        <v>No</v>
      </c>
      <c r="P260" t="str">
        <f>IF(Bike_Data[[#This Row],[Cars]]&lt;1,"No","Yes")</f>
        <v>No</v>
      </c>
    </row>
    <row r="261" spans="1:16">
      <c r="A261">
        <v>14193</v>
      </c>
      <c r="B261" t="s">
        <v>36</v>
      </c>
      <c r="C261" t="s">
        <v>34</v>
      </c>
      <c r="D261" s="1">
        <v>100000</v>
      </c>
      <c r="E261">
        <v>3</v>
      </c>
      <c r="F261" t="s">
        <v>19</v>
      </c>
      <c r="G261" t="s">
        <v>28</v>
      </c>
      <c r="H261" t="s">
        <v>15</v>
      </c>
      <c r="I261">
        <v>4</v>
      </c>
      <c r="J261" t="s">
        <v>30</v>
      </c>
      <c r="K261" t="s">
        <v>17</v>
      </c>
      <c r="L261">
        <v>56</v>
      </c>
      <c r="M261" t="s">
        <v>18</v>
      </c>
      <c r="N261" t="str">
        <f>IF(Bike_Data[[#This Row],[Age]]&lt;=30,"Youth",IF(Bike_Data[[#This Row],[Age]]&lt;=44,"Middle Age","Old"))</f>
        <v>Old</v>
      </c>
      <c r="O261" t="str">
        <f>IF(Bike_Data[[#This Row],[Children]]&gt;0,"Yes","No")</f>
        <v>Yes</v>
      </c>
      <c r="P261" t="str">
        <f>IF(Bike_Data[[#This Row],[Cars]]&lt;1,"No","Yes")</f>
        <v>Yes</v>
      </c>
    </row>
    <row r="262" spans="1:16">
      <c r="A262">
        <v>12705</v>
      </c>
      <c r="B262" t="s">
        <v>35</v>
      </c>
      <c r="C262" t="s">
        <v>33</v>
      </c>
      <c r="D262" s="1">
        <v>150000</v>
      </c>
      <c r="E262">
        <v>0</v>
      </c>
      <c r="F262" t="s">
        <v>13</v>
      </c>
      <c r="G262" t="s">
        <v>28</v>
      </c>
      <c r="H262" t="s">
        <v>15</v>
      </c>
      <c r="I262">
        <v>4</v>
      </c>
      <c r="J262" t="s">
        <v>16</v>
      </c>
      <c r="K262" t="s">
        <v>24</v>
      </c>
      <c r="L262">
        <v>37</v>
      </c>
      <c r="M262" t="s">
        <v>15</v>
      </c>
      <c r="N262" t="str">
        <f>IF(Bike_Data[[#This Row],[Age]]&lt;=30,"Youth",IF(Bike_Data[[#This Row],[Age]]&lt;=44,"Middle Age","Old"))</f>
        <v>Middle Age</v>
      </c>
      <c r="O262" t="str">
        <f>IF(Bike_Data[[#This Row],[Children]]&gt;0,"Yes","No")</f>
        <v>No</v>
      </c>
      <c r="P262" t="str">
        <f>IF(Bike_Data[[#This Row],[Cars]]&lt;1,"No","Yes")</f>
        <v>Yes</v>
      </c>
    </row>
    <row r="263" spans="1:16">
      <c r="A263">
        <v>22672</v>
      </c>
      <c r="B263" t="s">
        <v>36</v>
      </c>
      <c r="C263" t="s">
        <v>34</v>
      </c>
      <c r="D263" s="1">
        <v>30000</v>
      </c>
      <c r="E263">
        <v>2</v>
      </c>
      <c r="F263" t="s">
        <v>19</v>
      </c>
      <c r="G263" t="s">
        <v>20</v>
      </c>
      <c r="H263" t="s">
        <v>15</v>
      </c>
      <c r="I263">
        <v>0</v>
      </c>
      <c r="J263" t="s">
        <v>16</v>
      </c>
      <c r="K263" t="s">
        <v>17</v>
      </c>
      <c r="L263">
        <v>43</v>
      </c>
      <c r="M263" t="s">
        <v>18</v>
      </c>
      <c r="N263" t="str">
        <f>IF(Bike_Data[[#This Row],[Age]]&lt;=30,"Youth",IF(Bike_Data[[#This Row],[Age]]&lt;=44,"Middle Age","Old"))</f>
        <v>Middle Age</v>
      </c>
      <c r="O263" t="str">
        <f>IF(Bike_Data[[#This Row],[Children]]&gt;0,"Yes","No")</f>
        <v>Yes</v>
      </c>
      <c r="P263" t="str">
        <f>IF(Bike_Data[[#This Row],[Cars]]&lt;1,"No","Yes")</f>
        <v>No</v>
      </c>
    </row>
    <row r="264" spans="1:16">
      <c r="A264">
        <v>26219</v>
      </c>
      <c r="B264" t="s">
        <v>35</v>
      </c>
      <c r="C264" t="s">
        <v>34</v>
      </c>
      <c r="D264" s="1">
        <v>40000</v>
      </c>
      <c r="E264">
        <v>1</v>
      </c>
      <c r="F264" t="s">
        <v>13</v>
      </c>
      <c r="G264" t="s">
        <v>14</v>
      </c>
      <c r="H264" t="s">
        <v>15</v>
      </c>
      <c r="I264">
        <v>1</v>
      </c>
      <c r="J264" t="s">
        <v>26</v>
      </c>
      <c r="K264" t="s">
        <v>17</v>
      </c>
      <c r="L264">
        <v>33</v>
      </c>
      <c r="M264" t="s">
        <v>15</v>
      </c>
      <c r="N264" t="str">
        <f>IF(Bike_Data[[#This Row],[Age]]&lt;=30,"Youth",IF(Bike_Data[[#This Row],[Age]]&lt;=44,"Middle Age","Old"))</f>
        <v>Middle Age</v>
      </c>
      <c r="O264" t="str">
        <f>IF(Bike_Data[[#This Row],[Children]]&gt;0,"Yes","No")</f>
        <v>Yes</v>
      </c>
      <c r="P264" t="str">
        <f>IF(Bike_Data[[#This Row],[Cars]]&lt;1,"No","Yes")</f>
        <v>Yes</v>
      </c>
    </row>
    <row r="265" spans="1:16">
      <c r="A265">
        <v>28468</v>
      </c>
      <c r="B265" t="s">
        <v>35</v>
      </c>
      <c r="C265" t="s">
        <v>34</v>
      </c>
      <c r="D265" s="1">
        <v>10000</v>
      </c>
      <c r="E265">
        <v>2</v>
      </c>
      <c r="F265" t="s">
        <v>19</v>
      </c>
      <c r="G265" t="s">
        <v>25</v>
      </c>
      <c r="H265" t="s">
        <v>15</v>
      </c>
      <c r="I265">
        <v>0</v>
      </c>
      <c r="J265" t="s">
        <v>26</v>
      </c>
      <c r="K265" t="s">
        <v>17</v>
      </c>
      <c r="L265">
        <v>51</v>
      </c>
      <c r="M265" t="s">
        <v>18</v>
      </c>
      <c r="N265" t="str">
        <f>IF(Bike_Data[[#This Row],[Age]]&lt;=30,"Youth",IF(Bike_Data[[#This Row],[Age]]&lt;=44,"Middle Age","Old"))</f>
        <v>Old</v>
      </c>
      <c r="O265" t="str">
        <f>IF(Bike_Data[[#This Row],[Children]]&gt;0,"Yes","No")</f>
        <v>Yes</v>
      </c>
      <c r="P265" t="str">
        <f>IF(Bike_Data[[#This Row],[Cars]]&lt;1,"No","Yes")</f>
        <v>No</v>
      </c>
    </row>
    <row r="266" spans="1:16">
      <c r="A266">
        <v>23419</v>
      </c>
      <c r="B266" t="s">
        <v>36</v>
      </c>
      <c r="C266" t="s">
        <v>34</v>
      </c>
      <c r="D266" s="1">
        <v>70000</v>
      </c>
      <c r="E266">
        <v>5</v>
      </c>
      <c r="F266" t="s">
        <v>13</v>
      </c>
      <c r="G266" t="s">
        <v>21</v>
      </c>
      <c r="H266" t="s">
        <v>15</v>
      </c>
      <c r="I266">
        <v>3</v>
      </c>
      <c r="J266" t="s">
        <v>30</v>
      </c>
      <c r="K266" t="s">
        <v>24</v>
      </c>
      <c r="L266">
        <v>39</v>
      </c>
      <c r="M266" t="s">
        <v>18</v>
      </c>
      <c r="N266" t="str">
        <f>IF(Bike_Data[[#This Row],[Age]]&lt;=30,"Youth",IF(Bike_Data[[#This Row],[Age]]&lt;=44,"Middle Age","Old"))</f>
        <v>Middle Age</v>
      </c>
      <c r="O266" t="str">
        <f>IF(Bike_Data[[#This Row],[Children]]&gt;0,"Yes","No")</f>
        <v>Yes</v>
      </c>
      <c r="P266" t="str">
        <f>IF(Bike_Data[[#This Row],[Cars]]&lt;1,"No","Yes")</f>
        <v>Yes</v>
      </c>
    </row>
    <row r="267" spans="1:16">
      <c r="A267">
        <v>17964</v>
      </c>
      <c r="B267" t="s">
        <v>35</v>
      </c>
      <c r="C267" t="s">
        <v>33</v>
      </c>
      <c r="D267" s="1">
        <v>40000</v>
      </c>
      <c r="E267">
        <v>0</v>
      </c>
      <c r="F267" t="s">
        <v>31</v>
      </c>
      <c r="G267" t="s">
        <v>20</v>
      </c>
      <c r="H267" t="s">
        <v>15</v>
      </c>
      <c r="I267">
        <v>0</v>
      </c>
      <c r="J267" t="s">
        <v>16</v>
      </c>
      <c r="K267" t="s">
        <v>17</v>
      </c>
      <c r="L267">
        <v>37</v>
      </c>
      <c r="M267" t="s">
        <v>15</v>
      </c>
      <c r="N267" t="str">
        <f>IF(Bike_Data[[#This Row],[Age]]&lt;=30,"Youth",IF(Bike_Data[[#This Row],[Age]]&lt;=44,"Middle Age","Old"))</f>
        <v>Middle Age</v>
      </c>
      <c r="O267" t="str">
        <f>IF(Bike_Data[[#This Row],[Children]]&gt;0,"Yes","No")</f>
        <v>No</v>
      </c>
      <c r="P267" t="str">
        <f>IF(Bike_Data[[#This Row],[Cars]]&lt;1,"No","Yes")</f>
        <v>No</v>
      </c>
    </row>
    <row r="268" spans="1:16">
      <c r="A268">
        <v>20919</v>
      </c>
      <c r="B268" t="s">
        <v>36</v>
      </c>
      <c r="C268" t="s">
        <v>34</v>
      </c>
      <c r="D268" s="1">
        <v>30000</v>
      </c>
      <c r="E268">
        <v>2</v>
      </c>
      <c r="F268" t="s">
        <v>19</v>
      </c>
      <c r="G268" t="s">
        <v>20</v>
      </c>
      <c r="H268" t="s">
        <v>15</v>
      </c>
      <c r="I268">
        <v>2</v>
      </c>
      <c r="J268" t="s">
        <v>16</v>
      </c>
      <c r="K268" t="s">
        <v>17</v>
      </c>
      <c r="L268">
        <v>42</v>
      </c>
      <c r="M268" t="s">
        <v>18</v>
      </c>
      <c r="N268" t="str">
        <f>IF(Bike_Data[[#This Row],[Age]]&lt;=30,"Youth",IF(Bike_Data[[#This Row],[Age]]&lt;=44,"Middle Age","Old"))</f>
        <v>Middle Age</v>
      </c>
      <c r="O268" t="str">
        <f>IF(Bike_Data[[#This Row],[Children]]&gt;0,"Yes","No")</f>
        <v>Yes</v>
      </c>
      <c r="P268" t="str">
        <f>IF(Bike_Data[[#This Row],[Cars]]&lt;1,"No","Yes")</f>
        <v>Yes</v>
      </c>
    </row>
    <row r="269" spans="1:16">
      <c r="A269">
        <v>20927</v>
      </c>
      <c r="B269" t="s">
        <v>36</v>
      </c>
      <c r="C269" t="s">
        <v>34</v>
      </c>
      <c r="D269" s="1">
        <v>20000</v>
      </c>
      <c r="E269">
        <v>5</v>
      </c>
      <c r="F269" t="s">
        <v>27</v>
      </c>
      <c r="G269" t="s">
        <v>25</v>
      </c>
      <c r="H269" t="s">
        <v>15</v>
      </c>
      <c r="I269">
        <v>2</v>
      </c>
      <c r="J269" t="s">
        <v>16</v>
      </c>
      <c r="K269" t="s">
        <v>17</v>
      </c>
      <c r="L269">
        <v>27</v>
      </c>
      <c r="M269" t="s">
        <v>18</v>
      </c>
      <c r="N269" t="str">
        <f>IF(Bike_Data[[#This Row],[Age]]&lt;=30,"Youth",IF(Bike_Data[[#This Row],[Age]]&lt;=44,"Middle Age","Old"))</f>
        <v>Youth</v>
      </c>
      <c r="O269" t="str">
        <f>IF(Bike_Data[[#This Row],[Children]]&gt;0,"Yes","No")</f>
        <v>Yes</v>
      </c>
      <c r="P269" t="str">
        <f>IF(Bike_Data[[#This Row],[Cars]]&lt;1,"No","Yes")</f>
        <v>Yes</v>
      </c>
    </row>
    <row r="270" spans="1:16">
      <c r="A270">
        <v>13133</v>
      </c>
      <c r="B270" t="s">
        <v>36</v>
      </c>
      <c r="C270" t="s">
        <v>33</v>
      </c>
      <c r="D270" s="1">
        <v>100000</v>
      </c>
      <c r="E270">
        <v>5</v>
      </c>
      <c r="F270" t="s">
        <v>13</v>
      </c>
      <c r="G270" t="s">
        <v>21</v>
      </c>
      <c r="H270" t="s">
        <v>15</v>
      </c>
      <c r="I270">
        <v>1</v>
      </c>
      <c r="J270" t="s">
        <v>23</v>
      </c>
      <c r="K270" t="s">
        <v>24</v>
      </c>
      <c r="L270">
        <v>47</v>
      </c>
      <c r="M270" t="s">
        <v>15</v>
      </c>
      <c r="N270" t="str">
        <f>IF(Bike_Data[[#This Row],[Age]]&lt;=30,"Youth",IF(Bike_Data[[#This Row],[Age]]&lt;=44,"Middle Age","Old"))</f>
        <v>Old</v>
      </c>
      <c r="O270" t="str">
        <f>IF(Bike_Data[[#This Row],[Children]]&gt;0,"Yes","No")</f>
        <v>Yes</v>
      </c>
      <c r="P270" t="str">
        <f>IF(Bike_Data[[#This Row],[Cars]]&lt;1,"No","Yes")</f>
        <v>Yes</v>
      </c>
    </row>
    <row r="271" spans="1:16">
      <c r="A271">
        <v>19626</v>
      </c>
      <c r="B271" t="s">
        <v>35</v>
      </c>
      <c r="C271" t="s">
        <v>33</v>
      </c>
      <c r="D271" s="1">
        <v>70000</v>
      </c>
      <c r="E271">
        <v>5</v>
      </c>
      <c r="F271" t="s">
        <v>19</v>
      </c>
      <c r="G271" t="s">
        <v>14</v>
      </c>
      <c r="H271" t="s">
        <v>15</v>
      </c>
      <c r="I271">
        <v>3</v>
      </c>
      <c r="J271" t="s">
        <v>23</v>
      </c>
      <c r="K271" t="s">
        <v>24</v>
      </c>
      <c r="L271">
        <v>45</v>
      </c>
      <c r="M271" t="s">
        <v>18</v>
      </c>
      <c r="N271" t="str">
        <f>IF(Bike_Data[[#This Row],[Age]]&lt;=30,"Youth",IF(Bike_Data[[#This Row],[Age]]&lt;=44,"Middle Age","Old"))</f>
        <v>Old</v>
      </c>
      <c r="O271" t="str">
        <f>IF(Bike_Data[[#This Row],[Children]]&gt;0,"Yes","No")</f>
        <v>Yes</v>
      </c>
      <c r="P271" t="str">
        <f>IF(Bike_Data[[#This Row],[Cars]]&lt;1,"No","Yes")</f>
        <v>Yes</v>
      </c>
    </row>
    <row r="272" spans="1:16">
      <c r="A272">
        <v>21039</v>
      </c>
      <c r="B272" t="s">
        <v>36</v>
      </c>
      <c r="C272" t="s">
        <v>34</v>
      </c>
      <c r="D272" s="1">
        <v>50000</v>
      </c>
      <c r="E272">
        <v>0</v>
      </c>
      <c r="F272" t="s">
        <v>31</v>
      </c>
      <c r="G272" t="s">
        <v>14</v>
      </c>
      <c r="H272" t="s">
        <v>18</v>
      </c>
      <c r="I272">
        <v>0</v>
      </c>
      <c r="J272" t="s">
        <v>16</v>
      </c>
      <c r="K272" t="s">
        <v>17</v>
      </c>
      <c r="L272">
        <v>37</v>
      </c>
      <c r="M272" t="s">
        <v>15</v>
      </c>
      <c r="N272" t="str">
        <f>IF(Bike_Data[[#This Row],[Age]]&lt;=30,"Youth",IF(Bike_Data[[#This Row],[Age]]&lt;=44,"Middle Age","Old"))</f>
        <v>Middle Age</v>
      </c>
      <c r="O272" t="str">
        <f>IF(Bike_Data[[#This Row],[Children]]&gt;0,"Yes","No")</f>
        <v>No</v>
      </c>
      <c r="P272" t="str">
        <f>IF(Bike_Data[[#This Row],[Cars]]&lt;1,"No","Yes")</f>
        <v>No</v>
      </c>
    </row>
    <row r="273" spans="1:16">
      <c r="A273">
        <v>12231</v>
      </c>
      <c r="B273" t="s">
        <v>36</v>
      </c>
      <c r="C273" t="s">
        <v>34</v>
      </c>
      <c r="D273" s="1">
        <v>10000</v>
      </c>
      <c r="E273">
        <v>2</v>
      </c>
      <c r="F273" t="s">
        <v>19</v>
      </c>
      <c r="G273" t="s">
        <v>25</v>
      </c>
      <c r="H273" t="s">
        <v>15</v>
      </c>
      <c r="I273">
        <v>0</v>
      </c>
      <c r="J273" t="s">
        <v>16</v>
      </c>
      <c r="K273" t="s">
        <v>17</v>
      </c>
      <c r="L273">
        <v>51</v>
      </c>
      <c r="M273" t="s">
        <v>15</v>
      </c>
      <c r="N273" t="str">
        <f>IF(Bike_Data[[#This Row],[Age]]&lt;=30,"Youth",IF(Bike_Data[[#This Row],[Age]]&lt;=44,"Middle Age","Old"))</f>
        <v>Old</v>
      </c>
      <c r="O273" t="str">
        <f>IF(Bike_Data[[#This Row],[Children]]&gt;0,"Yes","No")</f>
        <v>Yes</v>
      </c>
      <c r="P273" t="str">
        <f>IF(Bike_Data[[#This Row],[Cars]]&lt;1,"No","Yes")</f>
        <v>No</v>
      </c>
    </row>
    <row r="274" spans="1:16">
      <c r="A274">
        <v>25665</v>
      </c>
      <c r="B274" t="s">
        <v>36</v>
      </c>
      <c r="C274" t="s">
        <v>34</v>
      </c>
      <c r="D274" s="1">
        <v>20000</v>
      </c>
      <c r="E274">
        <v>0</v>
      </c>
      <c r="F274" t="s">
        <v>27</v>
      </c>
      <c r="G274" t="s">
        <v>25</v>
      </c>
      <c r="H274" t="s">
        <v>18</v>
      </c>
      <c r="I274">
        <v>1</v>
      </c>
      <c r="J274" t="s">
        <v>26</v>
      </c>
      <c r="K274" t="s">
        <v>17</v>
      </c>
      <c r="L274">
        <v>28</v>
      </c>
      <c r="M274" t="s">
        <v>18</v>
      </c>
      <c r="N274" t="str">
        <f>IF(Bike_Data[[#This Row],[Age]]&lt;=30,"Youth",IF(Bike_Data[[#This Row],[Age]]&lt;=44,"Middle Age","Old"))</f>
        <v>Youth</v>
      </c>
      <c r="O274" t="str">
        <f>IF(Bike_Data[[#This Row],[Children]]&gt;0,"Yes","No")</f>
        <v>No</v>
      </c>
      <c r="P274" t="str">
        <f>IF(Bike_Data[[#This Row],[Cars]]&lt;1,"No","Yes")</f>
        <v>Yes</v>
      </c>
    </row>
    <row r="275" spans="1:16">
      <c r="A275">
        <v>24061</v>
      </c>
      <c r="B275" t="s">
        <v>35</v>
      </c>
      <c r="C275" t="s">
        <v>33</v>
      </c>
      <c r="D275" s="1">
        <v>10000</v>
      </c>
      <c r="E275">
        <v>4</v>
      </c>
      <c r="F275" t="s">
        <v>29</v>
      </c>
      <c r="G275" t="s">
        <v>25</v>
      </c>
      <c r="H275" t="s">
        <v>15</v>
      </c>
      <c r="I275">
        <v>1</v>
      </c>
      <c r="J275" t="s">
        <v>16</v>
      </c>
      <c r="K275" t="s">
        <v>17</v>
      </c>
      <c r="L275">
        <v>40</v>
      </c>
      <c r="M275" t="s">
        <v>15</v>
      </c>
      <c r="N275" t="str">
        <f>IF(Bike_Data[[#This Row],[Age]]&lt;=30,"Youth",IF(Bike_Data[[#This Row],[Age]]&lt;=44,"Middle Age","Old"))</f>
        <v>Middle Age</v>
      </c>
      <c r="O275" t="str">
        <f>IF(Bike_Data[[#This Row],[Children]]&gt;0,"Yes","No")</f>
        <v>Yes</v>
      </c>
      <c r="P275" t="str">
        <f>IF(Bike_Data[[#This Row],[Cars]]&lt;1,"No","Yes")</f>
        <v>Yes</v>
      </c>
    </row>
    <row r="276" spans="1:16">
      <c r="A276">
        <v>26879</v>
      </c>
      <c r="B276" t="s">
        <v>36</v>
      </c>
      <c r="C276" t="s">
        <v>34</v>
      </c>
      <c r="D276" s="1">
        <v>20000</v>
      </c>
      <c r="E276">
        <v>0</v>
      </c>
      <c r="F276" t="s">
        <v>27</v>
      </c>
      <c r="G276" t="s">
        <v>25</v>
      </c>
      <c r="H276" t="s">
        <v>18</v>
      </c>
      <c r="I276">
        <v>1</v>
      </c>
      <c r="J276" t="s">
        <v>22</v>
      </c>
      <c r="K276" t="s">
        <v>17</v>
      </c>
      <c r="L276">
        <v>30</v>
      </c>
      <c r="M276" t="s">
        <v>18</v>
      </c>
      <c r="N276" t="str">
        <f>IF(Bike_Data[[#This Row],[Age]]&lt;=30,"Youth",IF(Bike_Data[[#This Row],[Age]]&lt;=44,"Middle Age","Old"))</f>
        <v>Youth</v>
      </c>
      <c r="O276" t="str">
        <f>IF(Bike_Data[[#This Row],[Children]]&gt;0,"Yes","No")</f>
        <v>No</v>
      </c>
      <c r="P276" t="str">
        <f>IF(Bike_Data[[#This Row],[Cars]]&lt;1,"No","Yes")</f>
        <v>Yes</v>
      </c>
    </row>
    <row r="277" spans="1:16">
      <c r="A277">
        <v>12284</v>
      </c>
      <c r="B277" t="s">
        <v>35</v>
      </c>
      <c r="C277" t="s">
        <v>34</v>
      </c>
      <c r="D277" s="1">
        <v>30000</v>
      </c>
      <c r="E277">
        <v>0</v>
      </c>
      <c r="F277" t="s">
        <v>13</v>
      </c>
      <c r="G277" t="s">
        <v>20</v>
      </c>
      <c r="H277" t="s">
        <v>18</v>
      </c>
      <c r="I277">
        <v>0</v>
      </c>
      <c r="J277" t="s">
        <v>16</v>
      </c>
      <c r="K277" t="s">
        <v>17</v>
      </c>
      <c r="L277">
        <v>36</v>
      </c>
      <c r="M277" t="s">
        <v>15</v>
      </c>
      <c r="N277" t="str">
        <f>IF(Bike_Data[[#This Row],[Age]]&lt;=30,"Youth",IF(Bike_Data[[#This Row],[Age]]&lt;=44,"Middle Age","Old"))</f>
        <v>Middle Age</v>
      </c>
      <c r="O277" t="str">
        <f>IF(Bike_Data[[#This Row],[Children]]&gt;0,"Yes","No")</f>
        <v>No</v>
      </c>
      <c r="P277" t="str">
        <f>IF(Bike_Data[[#This Row],[Cars]]&lt;1,"No","Yes")</f>
        <v>No</v>
      </c>
    </row>
    <row r="278" spans="1:16">
      <c r="A278">
        <v>26654</v>
      </c>
      <c r="B278" t="s">
        <v>35</v>
      </c>
      <c r="C278" t="s">
        <v>34</v>
      </c>
      <c r="D278" s="1">
        <v>90000</v>
      </c>
      <c r="E278">
        <v>1</v>
      </c>
      <c r="F278" t="s">
        <v>31</v>
      </c>
      <c r="G278" t="s">
        <v>28</v>
      </c>
      <c r="H278" t="s">
        <v>15</v>
      </c>
      <c r="I278">
        <v>0</v>
      </c>
      <c r="J278" t="s">
        <v>16</v>
      </c>
      <c r="K278" t="s">
        <v>24</v>
      </c>
      <c r="L278">
        <v>37</v>
      </c>
      <c r="M278" t="s">
        <v>15</v>
      </c>
      <c r="N278" t="str">
        <f>IF(Bike_Data[[#This Row],[Age]]&lt;=30,"Youth",IF(Bike_Data[[#This Row],[Age]]&lt;=44,"Middle Age","Old"))</f>
        <v>Middle Age</v>
      </c>
      <c r="O278" t="str">
        <f>IF(Bike_Data[[#This Row],[Children]]&gt;0,"Yes","No")</f>
        <v>Yes</v>
      </c>
      <c r="P278" t="str">
        <f>IF(Bike_Data[[#This Row],[Cars]]&lt;1,"No","Yes")</f>
        <v>No</v>
      </c>
    </row>
    <row r="279" spans="1:16">
      <c r="A279">
        <v>14545</v>
      </c>
      <c r="B279" t="s">
        <v>35</v>
      </c>
      <c r="C279" t="s">
        <v>34</v>
      </c>
      <c r="D279" s="1">
        <v>10000</v>
      </c>
      <c r="E279">
        <v>2</v>
      </c>
      <c r="F279" t="s">
        <v>19</v>
      </c>
      <c r="G279" t="s">
        <v>25</v>
      </c>
      <c r="H279" t="s">
        <v>15</v>
      </c>
      <c r="I279">
        <v>0</v>
      </c>
      <c r="J279" t="s">
        <v>26</v>
      </c>
      <c r="K279" t="s">
        <v>17</v>
      </c>
      <c r="L279">
        <v>49</v>
      </c>
      <c r="M279" t="s">
        <v>18</v>
      </c>
      <c r="N279" t="str">
        <f>IF(Bike_Data[[#This Row],[Age]]&lt;=30,"Youth",IF(Bike_Data[[#This Row],[Age]]&lt;=44,"Middle Age","Old"))</f>
        <v>Old</v>
      </c>
      <c r="O279" t="str">
        <f>IF(Bike_Data[[#This Row],[Children]]&gt;0,"Yes","No")</f>
        <v>Yes</v>
      </c>
      <c r="P279" t="str">
        <f>IF(Bike_Data[[#This Row],[Cars]]&lt;1,"No","Yes")</f>
        <v>No</v>
      </c>
    </row>
    <row r="280" spans="1:16">
      <c r="A280">
        <v>24201</v>
      </c>
      <c r="B280" t="s">
        <v>35</v>
      </c>
      <c r="C280" t="s">
        <v>34</v>
      </c>
      <c r="D280" s="1">
        <v>10000</v>
      </c>
      <c r="E280">
        <v>2</v>
      </c>
      <c r="F280" t="s">
        <v>27</v>
      </c>
      <c r="G280" t="s">
        <v>25</v>
      </c>
      <c r="H280" t="s">
        <v>15</v>
      </c>
      <c r="I280">
        <v>0</v>
      </c>
      <c r="J280" t="s">
        <v>16</v>
      </c>
      <c r="K280" t="s">
        <v>17</v>
      </c>
      <c r="L280">
        <v>37</v>
      </c>
      <c r="M280" t="s">
        <v>15</v>
      </c>
      <c r="N280" t="str">
        <f>IF(Bike_Data[[#This Row],[Age]]&lt;=30,"Youth",IF(Bike_Data[[#This Row],[Age]]&lt;=44,"Middle Age","Old"))</f>
        <v>Middle Age</v>
      </c>
      <c r="O280" t="str">
        <f>IF(Bike_Data[[#This Row],[Children]]&gt;0,"Yes","No")</f>
        <v>Yes</v>
      </c>
      <c r="P280" t="str">
        <f>IF(Bike_Data[[#This Row],[Cars]]&lt;1,"No","Yes")</f>
        <v>No</v>
      </c>
    </row>
    <row r="281" spans="1:16">
      <c r="A281">
        <v>20625</v>
      </c>
      <c r="B281" t="s">
        <v>35</v>
      </c>
      <c r="C281" t="s">
        <v>33</v>
      </c>
      <c r="D281" s="1">
        <v>100000</v>
      </c>
      <c r="E281">
        <v>0</v>
      </c>
      <c r="F281" t="s">
        <v>27</v>
      </c>
      <c r="G281" t="s">
        <v>28</v>
      </c>
      <c r="H281" t="s">
        <v>15</v>
      </c>
      <c r="I281">
        <v>3</v>
      </c>
      <c r="J281" t="s">
        <v>30</v>
      </c>
      <c r="K281" t="s">
        <v>24</v>
      </c>
      <c r="L281">
        <v>35</v>
      </c>
      <c r="M281" t="s">
        <v>15</v>
      </c>
      <c r="N281" t="str">
        <f>IF(Bike_Data[[#This Row],[Age]]&lt;=30,"Youth",IF(Bike_Data[[#This Row],[Age]]&lt;=44,"Middle Age","Old"))</f>
        <v>Middle Age</v>
      </c>
      <c r="O281" t="str">
        <f>IF(Bike_Data[[#This Row],[Children]]&gt;0,"Yes","No")</f>
        <v>No</v>
      </c>
      <c r="P281" t="str">
        <f>IF(Bike_Data[[#This Row],[Cars]]&lt;1,"No","Yes")</f>
        <v>Yes</v>
      </c>
    </row>
    <row r="282" spans="1:16">
      <c r="A282">
        <v>16390</v>
      </c>
      <c r="B282" t="s">
        <v>36</v>
      </c>
      <c r="C282" t="s">
        <v>33</v>
      </c>
      <c r="D282" s="1">
        <v>30000</v>
      </c>
      <c r="E282">
        <v>1</v>
      </c>
      <c r="F282" t="s">
        <v>13</v>
      </c>
      <c r="G282" t="s">
        <v>20</v>
      </c>
      <c r="H282" t="s">
        <v>18</v>
      </c>
      <c r="I282">
        <v>0</v>
      </c>
      <c r="J282" t="s">
        <v>16</v>
      </c>
      <c r="K282" t="s">
        <v>17</v>
      </c>
      <c r="L282">
        <v>38</v>
      </c>
      <c r="M282" t="s">
        <v>15</v>
      </c>
      <c r="N282" t="str">
        <f>IF(Bike_Data[[#This Row],[Age]]&lt;=30,"Youth",IF(Bike_Data[[#This Row],[Age]]&lt;=44,"Middle Age","Old"))</f>
        <v>Middle Age</v>
      </c>
      <c r="O282" t="str">
        <f>IF(Bike_Data[[#This Row],[Children]]&gt;0,"Yes","No")</f>
        <v>Yes</v>
      </c>
      <c r="P282" t="str">
        <f>IF(Bike_Data[[#This Row],[Cars]]&lt;1,"No","Yes")</f>
        <v>No</v>
      </c>
    </row>
    <row r="283" spans="1:16">
      <c r="A283">
        <v>14804</v>
      </c>
      <c r="B283" t="s">
        <v>36</v>
      </c>
      <c r="C283" t="s">
        <v>34</v>
      </c>
      <c r="D283" s="1">
        <v>10000</v>
      </c>
      <c r="E283">
        <v>3</v>
      </c>
      <c r="F283" t="s">
        <v>29</v>
      </c>
      <c r="G283" t="s">
        <v>25</v>
      </c>
      <c r="H283" t="s">
        <v>15</v>
      </c>
      <c r="I283">
        <v>2</v>
      </c>
      <c r="J283" t="s">
        <v>16</v>
      </c>
      <c r="K283" t="s">
        <v>17</v>
      </c>
      <c r="L283">
        <v>43</v>
      </c>
      <c r="M283" t="s">
        <v>18</v>
      </c>
      <c r="N283" t="str">
        <f>IF(Bike_Data[[#This Row],[Age]]&lt;=30,"Youth",IF(Bike_Data[[#This Row],[Age]]&lt;=44,"Middle Age","Old"))</f>
        <v>Middle Age</v>
      </c>
      <c r="O283" t="str">
        <f>IF(Bike_Data[[#This Row],[Children]]&gt;0,"Yes","No")</f>
        <v>Yes</v>
      </c>
      <c r="P283" t="str">
        <f>IF(Bike_Data[[#This Row],[Cars]]&lt;1,"No","Yes")</f>
        <v>Yes</v>
      </c>
    </row>
    <row r="284" spans="1:16">
      <c r="A284">
        <v>12629</v>
      </c>
      <c r="B284" t="s">
        <v>36</v>
      </c>
      <c r="C284" t="s">
        <v>33</v>
      </c>
      <c r="D284" s="1">
        <v>20000</v>
      </c>
      <c r="E284">
        <v>1</v>
      </c>
      <c r="F284" t="s">
        <v>19</v>
      </c>
      <c r="G284" t="s">
        <v>25</v>
      </c>
      <c r="H284" t="s">
        <v>18</v>
      </c>
      <c r="I284">
        <v>0</v>
      </c>
      <c r="J284" t="s">
        <v>16</v>
      </c>
      <c r="K284" t="s">
        <v>17</v>
      </c>
      <c r="L284">
        <v>37</v>
      </c>
      <c r="M284" t="s">
        <v>18</v>
      </c>
      <c r="N284" t="str">
        <f>IF(Bike_Data[[#This Row],[Age]]&lt;=30,"Youth",IF(Bike_Data[[#This Row],[Age]]&lt;=44,"Middle Age","Old"))</f>
        <v>Middle Age</v>
      </c>
      <c r="O284" t="str">
        <f>IF(Bike_Data[[#This Row],[Children]]&gt;0,"Yes","No")</f>
        <v>Yes</v>
      </c>
      <c r="P284" t="str">
        <f>IF(Bike_Data[[#This Row],[Cars]]&lt;1,"No","Yes")</f>
        <v>No</v>
      </c>
    </row>
    <row r="285" spans="1:16">
      <c r="A285">
        <v>14696</v>
      </c>
      <c r="B285" t="s">
        <v>36</v>
      </c>
      <c r="C285" t="s">
        <v>33</v>
      </c>
      <c r="D285" s="1">
        <v>10000</v>
      </c>
      <c r="E285">
        <v>0</v>
      </c>
      <c r="F285" t="s">
        <v>29</v>
      </c>
      <c r="G285" t="s">
        <v>25</v>
      </c>
      <c r="H285" t="s">
        <v>18</v>
      </c>
      <c r="I285">
        <v>2</v>
      </c>
      <c r="J285" t="s">
        <v>16</v>
      </c>
      <c r="K285" t="s">
        <v>17</v>
      </c>
      <c r="L285">
        <v>34</v>
      </c>
      <c r="M285" t="s">
        <v>18</v>
      </c>
      <c r="N285" t="str">
        <f>IF(Bike_Data[[#This Row],[Age]]&lt;=30,"Youth",IF(Bike_Data[[#This Row],[Age]]&lt;=44,"Middle Age","Old"))</f>
        <v>Middle Age</v>
      </c>
      <c r="O285" t="str">
        <f>IF(Bike_Data[[#This Row],[Children]]&gt;0,"Yes","No")</f>
        <v>No</v>
      </c>
      <c r="P285" t="str">
        <f>IF(Bike_Data[[#This Row],[Cars]]&lt;1,"No","Yes")</f>
        <v>Yes</v>
      </c>
    </row>
    <row r="286" spans="1:16">
      <c r="A286">
        <v>22005</v>
      </c>
      <c r="B286" t="s">
        <v>35</v>
      </c>
      <c r="C286" t="s">
        <v>34</v>
      </c>
      <c r="D286" s="1">
        <v>70000</v>
      </c>
      <c r="E286">
        <v>5</v>
      </c>
      <c r="F286" t="s">
        <v>19</v>
      </c>
      <c r="G286" t="s">
        <v>14</v>
      </c>
      <c r="H286" t="s">
        <v>18</v>
      </c>
      <c r="I286">
        <v>3</v>
      </c>
      <c r="J286" t="s">
        <v>23</v>
      </c>
      <c r="K286" t="s">
        <v>24</v>
      </c>
      <c r="L286">
        <v>46</v>
      </c>
      <c r="M286" t="s">
        <v>18</v>
      </c>
      <c r="N286" t="str">
        <f>IF(Bike_Data[[#This Row],[Age]]&lt;=30,"Youth",IF(Bike_Data[[#This Row],[Age]]&lt;=44,"Middle Age","Old"))</f>
        <v>Old</v>
      </c>
      <c r="O286" t="str">
        <f>IF(Bike_Data[[#This Row],[Children]]&gt;0,"Yes","No")</f>
        <v>Yes</v>
      </c>
      <c r="P286" t="str">
        <f>IF(Bike_Data[[#This Row],[Cars]]&lt;1,"No","Yes")</f>
        <v>Yes</v>
      </c>
    </row>
    <row r="287" spans="1:16">
      <c r="A287">
        <v>14544</v>
      </c>
      <c r="B287" t="s">
        <v>36</v>
      </c>
      <c r="C287" t="s">
        <v>33</v>
      </c>
      <c r="D287" s="1">
        <v>10000</v>
      </c>
      <c r="E287">
        <v>1</v>
      </c>
      <c r="F287" t="s">
        <v>19</v>
      </c>
      <c r="G287" t="s">
        <v>25</v>
      </c>
      <c r="H287" t="s">
        <v>15</v>
      </c>
      <c r="I287">
        <v>0</v>
      </c>
      <c r="J287" t="s">
        <v>16</v>
      </c>
      <c r="K287" t="s">
        <v>17</v>
      </c>
      <c r="L287">
        <v>49</v>
      </c>
      <c r="M287" t="s">
        <v>18</v>
      </c>
      <c r="N287" t="str">
        <f>IF(Bike_Data[[#This Row],[Age]]&lt;=30,"Youth",IF(Bike_Data[[#This Row],[Age]]&lt;=44,"Middle Age","Old"))</f>
        <v>Old</v>
      </c>
      <c r="O287" t="str">
        <f>IF(Bike_Data[[#This Row],[Children]]&gt;0,"Yes","No")</f>
        <v>Yes</v>
      </c>
      <c r="P287" t="str">
        <f>IF(Bike_Data[[#This Row],[Cars]]&lt;1,"No","Yes")</f>
        <v>No</v>
      </c>
    </row>
    <row r="288" spans="1:16">
      <c r="A288">
        <v>14312</v>
      </c>
      <c r="B288" t="s">
        <v>35</v>
      </c>
      <c r="C288" t="s">
        <v>34</v>
      </c>
      <c r="D288" s="1">
        <v>60000</v>
      </c>
      <c r="E288">
        <v>1</v>
      </c>
      <c r="F288" t="s">
        <v>19</v>
      </c>
      <c r="G288" t="s">
        <v>14</v>
      </c>
      <c r="H288" t="s">
        <v>15</v>
      </c>
      <c r="I288">
        <v>1</v>
      </c>
      <c r="J288" t="s">
        <v>23</v>
      </c>
      <c r="K288" t="s">
        <v>24</v>
      </c>
      <c r="L288">
        <v>45</v>
      </c>
      <c r="M288" t="s">
        <v>18</v>
      </c>
      <c r="N288" t="str">
        <f>IF(Bike_Data[[#This Row],[Age]]&lt;=30,"Youth",IF(Bike_Data[[#This Row],[Age]]&lt;=44,"Middle Age","Old"))</f>
        <v>Old</v>
      </c>
      <c r="O288" t="str">
        <f>IF(Bike_Data[[#This Row],[Children]]&gt;0,"Yes","No")</f>
        <v>Yes</v>
      </c>
      <c r="P288" t="str">
        <f>IF(Bike_Data[[#This Row],[Cars]]&lt;1,"No","Yes")</f>
        <v>Yes</v>
      </c>
    </row>
    <row r="289" spans="1:16">
      <c r="A289">
        <v>29120</v>
      </c>
      <c r="B289" t="s">
        <v>36</v>
      </c>
      <c r="C289" t="s">
        <v>34</v>
      </c>
      <c r="D289" s="1">
        <v>100000</v>
      </c>
      <c r="E289">
        <v>1</v>
      </c>
      <c r="F289" t="s">
        <v>13</v>
      </c>
      <c r="G289" t="s">
        <v>28</v>
      </c>
      <c r="H289" t="s">
        <v>15</v>
      </c>
      <c r="I289">
        <v>4</v>
      </c>
      <c r="J289" t="s">
        <v>22</v>
      </c>
      <c r="K289" t="s">
        <v>24</v>
      </c>
      <c r="L289">
        <v>48</v>
      </c>
      <c r="M289" t="s">
        <v>18</v>
      </c>
      <c r="N289" t="str">
        <f>IF(Bike_Data[[#This Row],[Age]]&lt;=30,"Youth",IF(Bike_Data[[#This Row],[Age]]&lt;=44,"Middle Age","Old"))</f>
        <v>Old</v>
      </c>
      <c r="O289" t="str">
        <f>IF(Bike_Data[[#This Row],[Children]]&gt;0,"Yes","No")</f>
        <v>Yes</v>
      </c>
      <c r="P289" t="str">
        <f>IF(Bike_Data[[#This Row],[Cars]]&lt;1,"No","Yes")</f>
        <v>Yes</v>
      </c>
    </row>
    <row r="290" spans="1:16">
      <c r="A290">
        <v>24187</v>
      </c>
      <c r="B290" t="s">
        <v>36</v>
      </c>
      <c r="C290" t="s">
        <v>34</v>
      </c>
      <c r="D290" s="1">
        <v>30000</v>
      </c>
      <c r="E290">
        <v>3</v>
      </c>
      <c r="F290" t="s">
        <v>31</v>
      </c>
      <c r="G290" t="s">
        <v>20</v>
      </c>
      <c r="H290" t="s">
        <v>18</v>
      </c>
      <c r="I290">
        <v>0</v>
      </c>
      <c r="J290" t="s">
        <v>16</v>
      </c>
      <c r="K290" t="s">
        <v>17</v>
      </c>
      <c r="L290">
        <v>46</v>
      </c>
      <c r="M290" t="s">
        <v>15</v>
      </c>
      <c r="N290" t="str">
        <f>IF(Bike_Data[[#This Row],[Age]]&lt;=30,"Youth",IF(Bike_Data[[#This Row],[Age]]&lt;=44,"Middle Age","Old"))</f>
        <v>Old</v>
      </c>
      <c r="O290" t="str">
        <f>IF(Bike_Data[[#This Row],[Children]]&gt;0,"Yes","No")</f>
        <v>Yes</v>
      </c>
      <c r="P290" t="str">
        <f>IF(Bike_Data[[#This Row],[Cars]]&lt;1,"No","Yes")</f>
        <v>No</v>
      </c>
    </row>
    <row r="291" spans="1:16">
      <c r="A291">
        <v>15758</v>
      </c>
      <c r="B291" t="s">
        <v>35</v>
      </c>
      <c r="C291" t="s">
        <v>33</v>
      </c>
      <c r="D291" s="1">
        <v>130000</v>
      </c>
      <c r="E291">
        <v>0</v>
      </c>
      <c r="F291" t="s">
        <v>31</v>
      </c>
      <c r="G291" t="s">
        <v>28</v>
      </c>
      <c r="H291" t="s">
        <v>15</v>
      </c>
      <c r="I291">
        <v>0</v>
      </c>
      <c r="J291" t="s">
        <v>23</v>
      </c>
      <c r="K291" t="s">
        <v>24</v>
      </c>
      <c r="L291">
        <v>48</v>
      </c>
      <c r="M291" t="s">
        <v>18</v>
      </c>
      <c r="N291" t="str">
        <f>IF(Bike_Data[[#This Row],[Age]]&lt;=30,"Youth",IF(Bike_Data[[#This Row],[Age]]&lt;=44,"Middle Age","Old"))</f>
        <v>Old</v>
      </c>
      <c r="O291" t="str">
        <f>IF(Bike_Data[[#This Row],[Children]]&gt;0,"Yes","No")</f>
        <v>No</v>
      </c>
      <c r="P291" t="str">
        <f>IF(Bike_Data[[#This Row],[Cars]]&lt;1,"No","Yes")</f>
        <v>No</v>
      </c>
    </row>
    <row r="292" spans="1:16">
      <c r="A292">
        <v>29094</v>
      </c>
      <c r="B292" t="s">
        <v>35</v>
      </c>
      <c r="C292" t="s">
        <v>33</v>
      </c>
      <c r="D292" s="1">
        <v>30000</v>
      </c>
      <c r="E292">
        <v>3</v>
      </c>
      <c r="F292" t="s">
        <v>27</v>
      </c>
      <c r="G292" t="s">
        <v>14</v>
      </c>
      <c r="H292" t="s">
        <v>15</v>
      </c>
      <c r="I292">
        <v>2</v>
      </c>
      <c r="J292" t="s">
        <v>23</v>
      </c>
      <c r="K292" t="s">
        <v>24</v>
      </c>
      <c r="L292">
        <v>54</v>
      </c>
      <c r="M292" t="s">
        <v>15</v>
      </c>
      <c r="N292" t="str">
        <f>IF(Bike_Data[[#This Row],[Age]]&lt;=30,"Youth",IF(Bike_Data[[#This Row],[Age]]&lt;=44,"Middle Age","Old"))</f>
        <v>Old</v>
      </c>
      <c r="O292" t="str">
        <f>IF(Bike_Data[[#This Row],[Children]]&gt;0,"Yes","No")</f>
        <v>Yes</v>
      </c>
      <c r="P292" t="str">
        <f>IF(Bike_Data[[#This Row],[Cars]]&lt;1,"No","Yes")</f>
        <v>Yes</v>
      </c>
    </row>
    <row r="293" spans="1:16">
      <c r="A293">
        <v>28319</v>
      </c>
      <c r="B293" t="s">
        <v>36</v>
      </c>
      <c r="C293" t="s">
        <v>34</v>
      </c>
      <c r="D293" s="1">
        <v>60000</v>
      </c>
      <c r="E293">
        <v>1</v>
      </c>
      <c r="F293" t="s">
        <v>19</v>
      </c>
      <c r="G293" t="s">
        <v>14</v>
      </c>
      <c r="H293" t="s">
        <v>18</v>
      </c>
      <c r="I293">
        <v>1</v>
      </c>
      <c r="J293" t="s">
        <v>16</v>
      </c>
      <c r="K293" t="s">
        <v>24</v>
      </c>
      <c r="L293">
        <v>46</v>
      </c>
      <c r="M293" t="s">
        <v>15</v>
      </c>
      <c r="N293" t="str">
        <f>IF(Bike_Data[[#This Row],[Age]]&lt;=30,"Youth",IF(Bike_Data[[#This Row],[Age]]&lt;=44,"Middle Age","Old"))</f>
        <v>Old</v>
      </c>
      <c r="O293" t="str">
        <f>IF(Bike_Data[[#This Row],[Children]]&gt;0,"Yes","No")</f>
        <v>Yes</v>
      </c>
      <c r="P293" t="str">
        <f>IF(Bike_Data[[#This Row],[Cars]]&lt;1,"No","Yes")</f>
        <v>Yes</v>
      </c>
    </row>
    <row r="294" spans="1:16">
      <c r="A294">
        <v>16406</v>
      </c>
      <c r="B294" t="s">
        <v>35</v>
      </c>
      <c r="C294" t="s">
        <v>33</v>
      </c>
      <c r="D294" s="1">
        <v>40000</v>
      </c>
      <c r="E294">
        <v>0</v>
      </c>
      <c r="F294" t="s">
        <v>13</v>
      </c>
      <c r="G294" t="s">
        <v>20</v>
      </c>
      <c r="H294" t="s">
        <v>18</v>
      </c>
      <c r="I294">
        <v>0</v>
      </c>
      <c r="J294" t="s">
        <v>16</v>
      </c>
      <c r="K294" t="s">
        <v>17</v>
      </c>
      <c r="L294">
        <v>38</v>
      </c>
      <c r="M294" t="s">
        <v>15</v>
      </c>
      <c r="N294" t="str">
        <f>IF(Bike_Data[[#This Row],[Age]]&lt;=30,"Youth",IF(Bike_Data[[#This Row],[Age]]&lt;=44,"Middle Age","Old"))</f>
        <v>Middle Age</v>
      </c>
      <c r="O294" t="str">
        <f>IF(Bike_Data[[#This Row],[Children]]&gt;0,"Yes","No")</f>
        <v>No</v>
      </c>
      <c r="P294" t="str">
        <f>IF(Bike_Data[[#This Row],[Cars]]&lt;1,"No","Yes")</f>
        <v>No</v>
      </c>
    </row>
    <row r="295" spans="1:16">
      <c r="A295">
        <v>20923</v>
      </c>
      <c r="B295" t="s">
        <v>35</v>
      </c>
      <c r="C295" t="s">
        <v>34</v>
      </c>
      <c r="D295" s="1">
        <v>40000</v>
      </c>
      <c r="E295">
        <v>1</v>
      </c>
      <c r="F295" t="s">
        <v>13</v>
      </c>
      <c r="G295" t="s">
        <v>14</v>
      </c>
      <c r="H295" t="s">
        <v>15</v>
      </c>
      <c r="I295">
        <v>0</v>
      </c>
      <c r="J295" t="s">
        <v>16</v>
      </c>
      <c r="K295" t="s">
        <v>17</v>
      </c>
      <c r="L295">
        <v>42</v>
      </c>
      <c r="M295" t="s">
        <v>15</v>
      </c>
      <c r="N295" t="str">
        <f>IF(Bike_Data[[#This Row],[Age]]&lt;=30,"Youth",IF(Bike_Data[[#This Row],[Age]]&lt;=44,"Middle Age","Old"))</f>
        <v>Middle Age</v>
      </c>
      <c r="O295" t="str">
        <f>IF(Bike_Data[[#This Row],[Children]]&gt;0,"Yes","No")</f>
        <v>Yes</v>
      </c>
      <c r="P295" t="str">
        <f>IF(Bike_Data[[#This Row],[Cars]]&lt;1,"No","Yes")</f>
        <v>No</v>
      </c>
    </row>
    <row r="296" spans="1:16">
      <c r="A296">
        <v>11378</v>
      </c>
      <c r="B296" t="s">
        <v>36</v>
      </c>
      <c r="C296" t="s">
        <v>34</v>
      </c>
      <c r="D296" s="1">
        <v>10000</v>
      </c>
      <c r="E296">
        <v>1</v>
      </c>
      <c r="F296" t="s">
        <v>27</v>
      </c>
      <c r="G296" t="s">
        <v>25</v>
      </c>
      <c r="H296" t="s">
        <v>18</v>
      </c>
      <c r="I296">
        <v>1</v>
      </c>
      <c r="J296" t="s">
        <v>22</v>
      </c>
      <c r="K296" t="s">
        <v>17</v>
      </c>
      <c r="L296">
        <v>46</v>
      </c>
      <c r="M296" t="s">
        <v>15</v>
      </c>
      <c r="N296" t="str">
        <f>IF(Bike_Data[[#This Row],[Age]]&lt;=30,"Youth",IF(Bike_Data[[#This Row],[Age]]&lt;=44,"Middle Age","Old"))</f>
        <v>Old</v>
      </c>
      <c r="O296" t="str">
        <f>IF(Bike_Data[[#This Row],[Children]]&gt;0,"Yes","No")</f>
        <v>Yes</v>
      </c>
      <c r="P296" t="str">
        <f>IF(Bike_Data[[#This Row],[Cars]]&lt;1,"No","Yes")</f>
        <v>Yes</v>
      </c>
    </row>
    <row r="297" spans="1:16">
      <c r="A297">
        <v>20851</v>
      </c>
      <c r="B297" t="s">
        <v>36</v>
      </c>
      <c r="C297" t="s">
        <v>33</v>
      </c>
      <c r="D297" s="1">
        <v>20000</v>
      </c>
      <c r="E297">
        <v>0</v>
      </c>
      <c r="F297" t="s">
        <v>19</v>
      </c>
      <c r="G297" t="s">
        <v>25</v>
      </c>
      <c r="H297" t="s">
        <v>18</v>
      </c>
      <c r="I297">
        <v>1</v>
      </c>
      <c r="J297" t="s">
        <v>22</v>
      </c>
      <c r="K297" t="s">
        <v>17</v>
      </c>
      <c r="L297">
        <v>36</v>
      </c>
      <c r="M297" t="s">
        <v>15</v>
      </c>
      <c r="N297" t="str">
        <f>IF(Bike_Data[[#This Row],[Age]]&lt;=30,"Youth",IF(Bike_Data[[#This Row],[Age]]&lt;=44,"Middle Age","Old"))</f>
        <v>Middle Age</v>
      </c>
      <c r="O297" t="str">
        <f>IF(Bike_Data[[#This Row],[Children]]&gt;0,"Yes","No")</f>
        <v>No</v>
      </c>
      <c r="P297" t="str">
        <f>IF(Bike_Data[[#This Row],[Cars]]&lt;1,"No","Yes")</f>
        <v>Yes</v>
      </c>
    </row>
    <row r="298" spans="1:16">
      <c r="A298">
        <v>21557</v>
      </c>
      <c r="B298" t="s">
        <v>36</v>
      </c>
      <c r="C298" t="s">
        <v>34</v>
      </c>
      <c r="D298" s="1">
        <v>110000</v>
      </c>
      <c r="E298">
        <v>0</v>
      </c>
      <c r="F298" t="s">
        <v>19</v>
      </c>
      <c r="G298" t="s">
        <v>28</v>
      </c>
      <c r="H298" t="s">
        <v>15</v>
      </c>
      <c r="I298">
        <v>3</v>
      </c>
      <c r="J298" t="s">
        <v>30</v>
      </c>
      <c r="K298" t="s">
        <v>24</v>
      </c>
      <c r="L298">
        <v>32</v>
      </c>
      <c r="M298" t="s">
        <v>15</v>
      </c>
      <c r="N298" t="str">
        <f>IF(Bike_Data[[#This Row],[Age]]&lt;=30,"Youth",IF(Bike_Data[[#This Row],[Age]]&lt;=44,"Middle Age","Old"))</f>
        <v>Middle Age</v>
      </c>
      <c r="O298" t="str">
        <f>IF(Bike_Data[[#This Row],[Children]]&gt;0,"Yes","No")</f>
        <v>No</v>
      </c>
      <c r="P298" t="str">
        <f>IF(Bike_Data[[#This Row],[Cars]]&lt;1,"No","Yes")</f>
        <v>Yes</v>
      </c>
    </row>
    <row r="299" spans="1:16">
      <c r="A299">
        <v>26663</v>
      </c>
      <c r="B299" t="s">
        <v>36</v>
      </c>
      <c r="C299" t="s">
        <v>34</v>
      </c>
      <c r="D299" s="1">
        <v>60000</v>
      </c>
      <c r="E299">
        <v>2</v>
      </c>
      <c r="F299" t="s">
        <v>13</v>
      </c>
      <c r="G299" t="s">
        <v>21</v>
      </c>
      <c r="H299" t="s">
        <v>18</v>
      </c>
      <c r="I299">
        <v>1</v>
      </c>
      <c r="J299" t="s">
        <v>16</v>
      </c>
      <c r="K299" t="s">
        <v>24</v>
      </c>
      <c r="L299">
        <v>39</v>
      </c>
      <c r="M299" t="s">
        <v>15</v>
      </c>
      <c r="N299" t="str">
        <f>IF(Bike_Data[[#This Row],[Age]]&lt;=30,"Youth",IF(Bike_Data[[#This Row],[Age]]&lt;=44,"Middle Age","Old"))</f>
        <v>Middle Age</v>
      </c>
      <c r="O299" t="str">
        <f>IF(Bike_Data[[#This Row],[Children]]&gt;0,"Yes","No")</f>
        <v>Yes</v>
      </c>
      <c r="P299" t="str">
        <f>IF(Bike_Data[[#This Row],[Cars]]&lt;1,"No","Yes")</f>
        <v>Yes</v>
      </c>
    </row>
    <row r="300" spans="1:16">
      <c r="A300">
        <v>11896</v>
      </c>
      <c r="B300" t="s">
        <v>35</v>
      </c>
      <c r="C300" t="s">
        <v>33</v>
      </c>
      <c r="D300" s="1">
        <v>100000</v>
      </c>
      <c r="E300">
        <v>1</v>
      </c>
      <c r="F300" t="s">
        <v>31</v>
      </c>
      <c r="G300" t="s">
        <v>28</v>
      </c>
      <c r="H300" t="s">
        <v>15</v>
      </c>
      <c r="I300">
        <v>0</v>
      </c>
      <c r="J300" t="s">
        <v>22</v>
      </c>
      <c r="K300" t="s">
        <v>24</v>
      </c>
      <c r="L300">
        <v>36</v>
      </c>
      <c r="M300" t="s">
        <v>15</v>
      </c>
      <c r="N300" t="str">
        <f>IF(Bike_Data[[#This Row],[Age]]&lt;=30,"Youth",IF(Bike_Data[[#This Row],[Age]]&lt;=44,"Middle Age","Old"))</f>
        <v>Middle Age</v>
      </c>
      <c r="O300" t="str">
        <f>IF(Bike_Data[[#This Row],[Children]]&gt;0,"Yes","No")</f>
        <v>Yes</v>
      </c>
      <c r="P300" t="str">
        <f>IF(Bike_Data[[#This Row],[Cars]]&lt;1,"No","Yes")</f>
        <v>No</v>
      </c>
    </row>
    <row r="301" spans="1:16">
      <c r="A301">
        <v>14189</v>
      </c>
      <c r="B301" t="s">
        <v>35</v>
      </c>
      <c r="C301" t="s">
        <v>34</v>
      </c>
      <c r="D301" s="1">
        <v>90000</v>
      </c>
      <c r="E301">
        <v>4</v>
      </c>
      <c r="F301" t="s">
        <v>27</v>
      </c>
      <c r="G301" t="s">
        <v>21</v>
      </c>
      <c r="H301" t="s">
        <v>18</v>
      </c>
      <c r="I301">
        <v>2</v>
      </c>
      <c r="J301" t="s">
        <v>22</v>
      </c>
      <c r="K301" t="s">
        <v>17</v>
      </c>
      <c r="L301">
        <v>54</v>
      </c>
      <c r="M301" t="s">
        <v>15</v>
      </c>
      <c r="N301" t="str">
        <f>IF(Bike_Data[[#This Row],[Age]]&lt;=30,"Youth",IF(Bike_Data[[#This Row],[Age]]&lt;=44,"Middle Age","Old"))</f>
        <v>Old</v>
      </c>
      <c r="O301" t="str">
        <f>IF(Bike_Data[[#This Row],[Children]]&gt;0,"Yes","No")</f>
        <v>Yes</v>
      </c>
      <c r="P301" t="str">
        <f>IF(Bike_Data[[#This Row],[Cars]]&lt;1,"No","Yes")</f>
        <v>Yes</v>
      </c>
    </row>
    <row r="302" spans="1:16">
      <c r="A302">
        <v>13136</v>
      </c>
      <c r="B302" t="s">
        <v>35</v>
      </c>
      <c r="C302" t="s">
        <v>34</v>
      </c>
      <c r="D302" s="1">
        <v>30000</v>
      </c>
      <c r="E302">
        <v>2</v>
      </c>
      <c r="F302" t="s">
        <v>19</v>
      </c>
      <c r="G302" t="s">
        <v>20</v>
      </c>
      <c r="H302" t="s">
        <v>18</v>
      </c>
      <c r="I302">
        <v>2</v>
      </c>
      <c r="J302" t="s">
        <v>23</v>
      </c>
      <c r="K302" t="s">
        <v>24</v>
      </c>
      <c r="L302">
        <v>69</v>
      </c>
      <c r="M302" t="s">
        <v>18</v>
      </c>
      <c r="N302" t="str">
        <f>IF(Bike_Data[[#This Row],[Age]]&lt;=30,"Youth",IF(Bike_Data[[#This Row],[Age]]&lt;=44,"Middle Age","Old"))</f>
        <v>Old</v>
      </c>
      <c r="O302" t="str">
        <f>IF(Bike_Data[[#This Row],[Children]]&gt;0,"Yes","No")</f>
        <v>Yes</v>
      </c>
      <c r="P302" t="str">
        <f>IF(Bike_Data[[#This Row],[Cars]]&lt;1,"No","Yes")</f>
        <v>Yes</v>
      </c>
    </row>
    <row r="303" spans="1:16">
      <c r="A303">
        <v>25906</v>
      </c>
      <c r="B303" t="s">
        <v>36</v>
      </c>
      <c r="C303" t="s">
        <v>34</v>
      </c>
      <c r="D303" s="1">
        <v>10000</v>
      </c>
      <c r="E303">
        <v>5</v>
      </c>
      <c r="F303" t="s">
        <v>27</v>
      </c>
      <c r="G303" t="s">
        <v>14</v>
      </c>
      <c r="H303" t="s">
        <v>18</v>
      </c>
      <c r="I303">
        <v>2</v>
      </c>
      <c r="J303" t="s">
        <v>26</v>
      </c>
      <c r="K303" t="s">
        <v>24</v>
      </c>
      <c r="L303">
        <v>62</v>
      </c>
      <c r="M303" t="s">
        <v>18</v>
      </c>
      <c r="N303" t="str">
        <f>IF(Bike_Data[[#This Row],[Age]]&lt;=30,"Youth",IF(Bike_Data[[#This Row],[Age]]&lt;=44,"Middle Age","Old"))</f>
        <v>Old</v>
      </c>
      <c r="O303" t="str">
        <f>IF(Bike_Data[[#This Row],[Children]]&gt;0,"Yes","No")</f>
        <v>Yes</v>
      </c>
      <c r="P303" t="str">
        <f>IF(Bike_Data[[#This Row],[Cars]]&lt;1,"No","Yes")</f>
        <v>Yes</v>
      </c>
    </row>
    <row r="304" spans="1:16">
      <c r="A304">
        <v>17926</v>
      </c>
      <c r="B304" t="s">
        <v>36</v>
      </c>
      <c r="C304" t="s">
        <v>34</v>
      </c>
      <c r="D304" s="1">
        <v>40000</v>
      </c>
      <c r="E304">
        <v>0</v>
      </c>
      <c r="F304" t="s">
        <v>13</v>
      </c>
      <c r="G304" t="s">
        <v>20</v>
      </c>
      <c r="H304" t="s">
        <v>18</v>
      </c>
      <c r="I304">
        <v>0</v>
      </c>
      <c r="J304" t="s">
        <v>16</v>
      </c>
      <c r="K304" t="s">
        <v>24</v>
      </c>
      <c r="L304">
        <v>28</v>
      </c>
      <c r="M304" t="s">
        <v>15</v>
      </c>
      <c r="N304" t="str">
        <f>IF(Bike_Data[[#This Row],[Age]]&lt;=30,"Youth",IF(Bike_Data[[#This Row],[Age]]&lt;=44,"Middle Age","Old"))</f>
        <v>Youth</v>
      </c>
      <c r="O304" t="str">
        <f>IF(Bike_Data[[#This Row],[Children]]&gt;0,"Yes","No")</f>
        <v>No</v>
      </c>
      <c r="P304" t="str">
        <f>IF(Bike_Data[[#This Row],[Cars]]&lt;1,"No","Yes")</f>
        <v>No</v>
      </c>
    </row>
    <row r="305" spans="1:16">
      <c r="A305">
        <v>26928</v>
      </c>
      <c r="B305" t="s">
        <v>36</v>
      </c>
      <c r="C305" t="s">
        <v>33</v>
      </c>
      <c r="D305" s="1">
        <v>30000</v>
      </c>
      <c r="E305">
        <v>1</v>
      </c>
      <c r="F305" t="s">
        <v>13</v>
      </c>
      <c r="G305" t="s">
        <v>20</v>
      </c>
      <c r="H305" t="s">
        <v>15</v>
      </c>
      <c r="I305">
        <v>0</v>
      </c>
      <c r="J305" t="s">
        <v>16</v>
      </c>
      <c r="K305" t="s">
        <v>17</v>
      </c>
      <c r="L305">
        <v>62</v>
      </c>
      <c r="M305" t="s">
        <v>15</v>
      </c>
      <c r="N305" t="str">
        <f>IF(Bike_Data[[#This Row],[Age]]&lt;=30,"Youth",IF(Bike_Data[[#This Row],[Age]]&lt;=44,"Middle Age","Old"))</f>
        <v>Old</v>
      </c>
      <c r="O305" t="str">
        <f>IF(Bike_Data[[#This Row],[Children]]&gt;0,"Yes","No")</f>
        <v>Yes</v>
      </c>
      <c r="P305" t="str">
        <f>IF(Bike_Data[[#This Row],[Cars]]&lt;1,"No","Yes")</f>
        <v>No</v>
      </c>
    </row>
    <row r="306" spans="1:16">
      <c r="A306">
        <v>20897</v>
      </c>
      <c r="B306" t="s">
        <v>35</v>
      </c>
      <c r="C306" t="s">
        <v>34</v>
      </c>
      <c r="D306" s="1">
        <v>30000</v>
      </c>
      <c r="E306">
        <v>1</v>
      </c>
      <c r="F306" t="s">
        <v>13</v>
      </c>
      <c r="G306" t="s">
        <v>14</v>
      </c>
      <c r="H306" t="s">
        <v>15</v>
      </c>
      <c r="I306">
        <v>2</v>
      </c>
      <c r="J306" t="s">
        <v>16</v>
      </c>
      <c r="K306" t="s">
        <v>17</v>
      </c>
      <c r="L306">
        <v>40</v>
      </c>
      <c r="M306" t="s">
        <v>18</v>
      </c>
      <c r="N306" t="str">
        <f>IF(Bike_Data[[#This Row],[Age]]&lt;=30,"Youth",IF(Bike_Data[[#This Row],[Age]]&lt;=44,"Middle Age","Old"))</f>
        <v>Middle Age</v>
      </c>
      <c r="O306" t="str">
        <f>IF(Bike_Data[[#This Row],[Children]]&gt;0,"Yes","No")</f>
        <v>Yes</v>
      </c>
      <c r="P306" t="str">
        <f>IF(Bike_Data[[#This Row],[Cars]]&lt;1,"No","Yes")</f>
        <v>Yes</v>
      </c>
    </row>
    <row r="307" spans="1:16">
      <c r="A307">
        <v>28207</v>
      </c>
      <c r="B307" t="s">
        <v>35</v>
      </c>
      <c r="C307" t="s">
        <v>33</v>
      </c>
      <c r="D307" s="1">
        <v>80000</v>
      </c>
      <c r="E307">
        <v>4</v>
      </c>
      <c r="F307" t="s">
        <v>31</v>
      </c>
      <c r="G307" t="s">
        <v>28</v>
      </c>
      <c r="H307" t="s">
        <v>15</v>
      </c>
      <c r="I307">
        <v>1</v>
      </c>
      <c r="J307" t="s">
        <v>16</v>
      </c>
      <c r="K307" t="s">
        <v>24</v>
      </c>
      <c r="L307">
        <v>36</v>
      </c>
      <c r="M307" t="s">
        <v>15</v>
      </c>
      <c r="N307" t="str">
        <f>IF(Bike_Data[[#This Row],[Age]]&lt;=30,"Youth",IF(Bike_Data[[#This Row],[Age]]&lt;=44,"Middle Age","Old"))</f>
        <v>Middle Age</v>
      </c>
      <c r="O307" t="str">
        <f>IF(Bike_Data[[#This Row],[Children]]&gt;0,"Yes","No")</f>
        <v>Yes</v>
      </c>
      <c r="P307" t="str">
        <f>IF(Bike_Data[[#This Row],[Cars]]&lt;1,"No","Yes")</f>
        <v>Yes</v>
      </c>
    </row>
    <row r="308" spans="1:16">
      <c r="A308">
        <v>25923</v>
      </c>
      <c r="B308" t="s">
        <v>36</v>
      </c>
      <c r="C308" t="s">
        <v>33</v>
      </c>
      <c r="D308" s="1">
        <v>10000</v>
      </c>
      <c r="E308">
        <v>2</v>
      </c>
      <c r="F308" t="s">
        <v>29</v>
      </c>
      <c r="G308" t="s">
        <v>20</v>
      </c>
      <c r="H308" t="s">
        <v>15</v>
      </c>
      <c r="I308">
        <v>2</v>
      </c>
      <c r="J308" t="s">
        <v>23</v>
      </c>
      <c r="K308" t="s">
        <v>24</v>
      </c>
      <c r="L308">
        <v>58</v>
      </c>
      <c r="M308" t="s">
        <v>18</v>
      </c>
      <c r="N308" t="str">
        <f>IF(Bike_Data[[#This Row],[Age]]&lt;=30,"Youth",IF(Bike_Data[[#This Row],[Age]]&lt;=44,"Middle Age","Old"))</f>
        <v>Old</v>
      </c>
      <c r="O308" t="str">
        <f>IF(Bike_Data[[#This Row],[Children]]&gt;0,"Yes","No")</f>
        <v>Yes</v>
      </c>
      <c r="P308" t="str">
        <f>IF(Bike_Data[[#This Row],[Cars]]&lt;1,"No","Yes")</f>
        <v>Yes</v>
      </c>
    </row>
    <row r="309" spans="1:16">
      <c r="A309">
        <v>11000</v>
      </c>
      <c r="B309" t="s">
        <v>35</v>
      </c>
      <c r="C309" t="s">
        <v>33</v>
      </c>
      <c r="D309" s="1">
        <v>90000</v>
      </c>
      <c r="E309">
        <v>2</v>
      </c>
      <c r="F309" t="s">
        <v>13</v>
      </c>
      <c r="G309" t="s">
        <v>21</v>
      </c>
      <c r="H309" t="s">
        <v>15</v>
      </c>
      <c r="I309">
        <v>0</v>
      </c>
      <c r="J309" t="s">
        <v>26</v>
      </c>
      <c r="K309" t="s">
        <v>24</v>
      </c>
      <c r="L309">
        <v>40</v>
      </c>
      <c r="M309" t="s">
        <v>15</v>
      </c>
      <c r="N309" t="str">
        <f>IF(Bike_Data[[#This Row],[Age]]&lt;=30,"Youth",IF(Bike_Data[[#This Row],[Age]]&lt;=44,"Middle Age","Old"))</f>
        <v>Middle Age</v>
      </c>
      <c r="O309" t="str">
        <f>IF(Bike_Data[[#This Row],[Children]]&gt;0,"Yes","No")</f>
        <v>Yes</v>
      </c>
      <c r="P309" t="str">
        <f>IF(Bike_Data[[#This Row],[Cars]]&lt;1,"No","Yes")</f>
        <v>No</v>
      </c>
    </row>
    <row r="310" spans="1:16">
      <c r="A310">
        <v>20974</v>
      </c>
      <c r="B310" t="s">
        <v>35</v>
      </c>
      <c r="C310" t="s">
        <v>33</v>
      </c>
      <c r="D310" s="1">
        <v>10000</v>
      </c>
      <c r="E310">
        <v>2</v>
      </c>
      <c r="F310" t="s">
        <v>13</v>
      </c>
      <c r="G310" t="s">
        <v>20</v>
      </c>
      <c r="H310" t="s">
        <v>15</v>
      </c>
      <c r="I310">
        <v>1</v>
      </c>
      <c r="J310" t="s">
        <v>16</v>
      </c>
      <c r="K310" t="s">
        <v>17</v>
      </c>
      <c r="L310">
        <v>66</v>
      </c>
      <c r="M310" t="s">
        <v>18</v>
      </c>
      <c r="N310" t="str">
        <f>IF(Bike_Data[[#This Row],[Age]]&lt;=30,"Youth",IF(Bike_Data[[#This Row],[Age]]&lt;=44,"Middle Age","Old"))</f>
        <v>Old</v>
      </c>
      <c r="O310" t="str">
        <f>IF(Bike_Data[[#This Row],[Children]]&gt;0,"Yes","No")</f>
        <v>Yes</v>
      </c>
      <c r="P310" t="str">
        <f>IF(Bike_Data[[#This Row],[Cars]]&lt;1,"No","Yes")</f>
        <v>Yes</v>
      </c>
    </row>
    <row r="311" spans="1:16">
      <c r="A311">
        <v>28758</v>
      </c>
      <c r="B311" t="s">
        <v>35</v>
      </c>
      <c r="C311" t="s">
        <v>33</v>
      </c>
      <c r="D311" s="1">
        <v>40000</v>
      </c>
      <c r="E311">
        <v>2</v>
      </c>
      <c r="F311" t="s">
        <v>19</v>
      </c>
      <c r="G311" t="s">
        <v>20</v>
      </c>
      <c r="H311" t="s">
        <v>15</v>
      </c>
      <c r="I311">
        <v>1</v>
      </c>
      <c r="J311" t="s">
        <v>26</v>
      </c>
      <c r="K311" t="s">
        <v>17</v>
      </c>
      <c r="L311">
        <v>35</v>
      </c>
      <c r="M311" t="s">
        <v>15</v>
      </c>
      <c r="N311" t="str">
        <f>IF(Bike_Data[[#This Row],[Age]]&lt;=30,"Youth",IF(Bike_Data[[#This Row],[Age]]&lt;=44,"Middle Age","Old"))</f>
        <v>Middle Age</v>
      </c>
      <c r="O311" t="str">
        <f>IF(Bike_Data[[#This Row],[Children]]&gt;0,"Yes","No")</f>
        <v>Yes</v>
      </c>
      <c r="P311" t="str">
        <f>IF(Bike_Data[[#This Row],[Cars]]&lt;1,"No","Yes")</f>
        <v>Yes</v>
      </c>
    </row>
    <row r="312" spans="1:16">
      <c r="A312">
        <v>11381</v>
      </c>
      <c r="B312" t="s">
        <v>35</v>
      </c>
      <c r="C312" t="s">
        <v>34</v>
      </c>
      <c r="D312" s="1">
        <v>20000</v>
      </c>
      <c r="E312">
        <v>2</v>
      </c>
      <c r="F312" t="s">
        <v>19</v>
      </c>
      <c r="G312" t="s">
        <v>25</v>
      </c>
      <c r="H312" t="s">
        <v>15</v>
      </c>
      <c r="I312">
        <v>1</v>
      </c>
      <c r="J312" t="s">
        <v>22</v>
      </c>
      <c r="K312" t="s">
        <v>17</v>
      </c>
      <c r="L312">
        <v>47</v>
      </c>
      <c r="M312" t="s">
        <v>15</v>
      </c>
      <c r="N312" t="str">
        <f>IF(Bike_Data[[#This Row],[Age]]&lt;=30,"Youth",IF(Bike_Data[[#This Row],[Age]]&lt;=44,"Middle Age","Old"))</f>
        <v>Old</v>
      </c>
      <c r="O312" t="str">
        <f>IF(Bike_Data[[#This Row],[Children]]&gt;0,"Yes","No")</f>
        <v>Yes</v>
      </c>
      <c r="P312" t="str">
        <f>IF(Bike_Data[[#This Row],[Cars]]&lt;1,"No","Yes")</f>
        <v>Yes</v>
      </c>
    </row>
    <row r="313" spans="1:16">
      <c r="A313">
        <v>17522</v>
      </c>
      <c r="B313" t="s">
        <v>35</v>
      </c>
      <c r="C313" t="s">
        <v>33</v>
      </c>
      <c r="D313" s="1">
        <v>120000</v>
      </c>
      <c r="E313">
        <v>4</v>
      </c>
      <c r="F313" t="s">
        <v>13</v>
      </c>
      <c r="G313" t="s">
        <v>28</v>
      </c>
      <c r="H313" t="s">
        <v>15</v>
      </c>
      <c r="I313">
        <v>1</v>
      </c>
      <c r="J313" t="s">
        <v>22</v>
      </c>
      <c r="K313" t="s">
        <v>24</v>
      </c>
      <c r="L313">
        <v>47</v>
      </c>
      <c r="M313" t="s">
        <v>18</v>
      </c>
      <c r="N313" t="str">
        <f>IF(Bike_Data[[#This Row],[Age]]&lt;=30,"Youth",IF(Bike_Data[[#This Row],[Age]]&lt;=44,"Middle Age","Old"))</f>
        <v>Old</v>
      </c>
      <c r="O313" t="str">
        <f>IF(Bike_Data[[#This Row],[Children]]&gt;0,"Yes","No")</f>
        <v>Yes</v>
      </c>
      <c r="P313" t="str">
        <f>IF(Bike_Data[[#This Row],[Cars]]&lt;1,"No","Yes")</f>
        <v>Yes</v>
      </c>
    </row>
    <row r="314" spans="1:16">
      <c r="A314">
        <v>21207</v>
      </c>
      <c r="B314" t="s">
        <v>35</v>
      </c>
      <c r="C314" t="s">
        <v>33</v>
      </c>
      <c r="D314" s="1">
        <v>60000</v>
      </c>
      <c r="E314">
        <v>1</v>
      </c>
      <c r="F314" t="s">
        <v>19</v>
      </c>
      <c r="G314" t="s">
        <v>14</v>
      </c>
      <c r="H314" t="s">
        <v>15</v>
      </c>
      <c r="I314">
        <v>1</v>
      </c>
      <c r="J314" t="s">
        <v>23</v>
      </c>
      <c r="K314" t="s">
        <v>24</v>
      </c>
      <c r="L314">
        <v>46</v>
      </c>
      <c r="M314" t="s">
        <v>18</v>
      </c>
      <c r="N314" t="str">
        <f>IF(Bike_Data[[#This Row],[Age]]&lt;=30,"Youth",IF(Bike_Data[[#This Row],[Age]]&lt;=44,"Middle Age","Old"))</f>
        <v>Old</v>
      </c>
      <c r="O314" t="str">
        <f>IF(Bike_Data[[#This Row],[Children]]&gt;0,"Yes","No")</f>
        <v>Yes</v>
      </c>
      <c r="P314" t="str">
        <f>IF(Bike_Data[[#This Row],[Cars]]&lt;1,"No","Yes")</f>
        <v>Yes</v>
      </c>
    </row>
    <row r="315" spans="1:16">
      <c r="A315">
        <v>28102</v>
      </c>
      <c r="B315" t="s">
        <v>35</v>
      </c>
      <c r="C315" t="s">
        <v>33</v>
      </c>
      <c r="D315" s="1">
        <v>20000</v>
      </c>
      <c r="E315">
        <v>4</v>
      </c>
      <c r="F315" t="s">
        <v>27</v>
      </c>
      <c r="G315" t="s">
        <v>14</v>
      </c>
      <c r="H315" t="s">
        <v>15</v>
      </c>
      <c r="I315">
        <v>2</v>
      </c>
      <c r="J315" t="s">
        <v>23</v>
      </c>
      <c r="K315" t="s">
        <v>24</v>
      </c>
      <c r="L315">
        <v>58</v>
      </c>
      <c r="M315" t="s">
        <v>15</v>
      </c>
      <c r="N315" t="str">
        <f>IF(Bike_Data[[#This Row],[Age]]&lt;=30,"Youth",IF(Bike_Data[[#This Row],[Age]]&lt;=44,"Middle Age","Old"))</f>
        <v>Old</v>
      </c>
      <c r="O315" t="str">
        <f>IF(Bike_Data[[#This Row],[Children]]&gt;0,"Yes","No")</f>
        <v>Yes</v>
      </c>
      <c r="P315" t="str">
        <f>IF(Bike_Data[[#This Row],[Cars]]&lt;1,"No","Yes")</f>
        <v>Yes</v>
      </c>
    </row>
    <row r="316" spans="1:16">
      <c r="A316">
        <v>23105</v>
      </c>
      <c r="B316" t="s">
        <v>36</v>
      </c>
      <c r="C316" t="s">
        <v>33</v>
      </c>
      <c r="D316" s="1">
        <v>40000</v>
      </c>
      <c r="E316">
        <v>3</v>
      </c>
      <c r="F316" t="s">
        <v>29</v>
      </c>
      <c r="G316" t="s">
        <v>20</v>
      </c>
      <c r="H316" t="s">
        <v>18</v>
      </c>
      <c r="I316">
        <v>2</v>
      </c>
      <c r="J316" t="s">
        <v>23</v>
      </c>
      <c r="K316" t="s">
        <v>24</v>
      </c>
      <c r="L316">
        <v>52</v>
      </c>
      <c r="M316" t="s">
        <v>15</v>
      </c>
      <c r="N316" t="str">
        <f>IF(Bike_Data[[#This Row],[Age]]&lt;=30,"Youth",IF(Bike_Data[[#This Row],[Age]]&lt;=44,"Middle Age","Old"))</f>
        <v>Old</v>
      </c>
      <c r="O316" t="str">
        <f>IF(Bike_Data[[#This Row],[Children]]&gt;0,"Yes","No")</f>
        <v>Yes</v>
      </c>
      <c r="P316" t="str">
        <f>IF(Bike_Data[[#This Row],[Cars]]&lt;1,"No","Yes")</f>
        <v>Yes</v>
      </c>
    </row>
    <row r="317" spans="1:16">
      <c r="A317">
        <v>18740</v>
      </c>
      <c r="B317" t="s">
        <v>35</v>
      </c>
      <c r="C317" t="s">
        <v>33</v>
      </c>
      <c r="D317" s="1">
        <v>80000</v>
      </c>
      <c r="E317">
        <v>5</v>
      </c>
      <c r="F317" t="s">
        <v>13</v>
      </c>
      <c r="G317" t="s">
        <v>21</v>
      </c>
      <c r="H317" t="s">
        <v>18</v>
      </c>
      <c r="I317">
        <v>1</v>
      </c>
      <c r="J317" t="s">
        <v>16</v>
      </c>
      <c r="K317" t="s">
        <v>24</v>
      </c>
      <c r="L317">
        <v>47</v>
      </c>
      <c r="M317" t="s">
        <v>15</v>
      </c>
      <c r="N317" t="str">
        <f>IF(Bike_Data[[#This Row],[Age]]&lt;=30,"Youth",IF(Bike_Data[[#This Row],[Age]]&lt;=44,"Middle Age","Old"))</f>
        <v>Old</v>
      </c>
      <c r="O317" t="str">
        <f>IF(Bike_Data[[#This Row],[Children]]&gt;0,"Yes","No")</f>
        <v>Yes</v>
      </c>
      <c r="P317" t="str">
        <f>IF(Bike_Data[[#This Row],[Cars]]&lt;1,"No","Yes")</f>
        <v>Yes</v>
      </c>
    </row>
    <row r="318" spans="1:16">
      <c r="A318">
        <v>21213</v>
      </c>
      <c r="B318" t="s">
        <v>36</v>
      </c>
      <c r="C318" t="s">
        <v>33</v>
      </c>
      <c r="D318" s="1">
        <v>70000</v>
      </c>
      <c r="E318">
        <v>0</v>
      </c>
      <c r="F318" t="s">
        <v>13</v>
      </c>
      <c r="G318" t="s">
        <v>21</v>
      </c>
      <c r="H318" t="s">
        <v>18</v>
      </c>
      <c r="I318">
        <v>1</v>
      </c>
      <c r="J318" t="s">
        <v>23</v>
      </c>
      <c r="K318" t="s">
        <v>24</v>
      </c>
      <c r="L318">
        <v>41</v>
      </c>
      <c r="M318" t="s">
        <v>18</v>
      </c>
      <c r="N318" t="str">
        <f>IF(Bike_Data[[#This Row],[Age]]&lt;=30,"Youth",IF(Bike_Data[[#This Row],[Age]]&lt;=44,"Middle Age","Old"))</f>
        <v>Middle Age</v>
      </c>
      <c r="O318" t="str">
        <f>IF(Bike_Data[[#This Row],[Children]]&gt;0,"Yes","No")</f>
        <v>No</v>
      </c>
      <c r="P318" t="str">
        <f>IF(Bike_Data[[#This Row],[Cars]]&lt;1,"No","Yes")</f>
        <v>Yes</v>
      </c>
    </row>
    <row r="319" spans="1:16">
      <c r="A319">
        <v>17352</v>
      </c>
      <c r="B319" t="s">
        <v>35</v>
      </c>
      <c r="C319" t="s">
        <v>33</v>
      </c>
      <c r="D319" s="1">
        <v>50000</v>
      </c>
      <c r="E319">
        <v>2</v>
      </c>
      <c r="F319" t="s">
        <v>31</v>
      </c>
      <c r="G319" t="s">
        <v>28</v>
      </c>
      <c r="H319" t="s">
        <v>15</v>
      </c>
      <c r="I319">
        <v>1</v>
      </c>
      <c r="J319" t="s">
        <v>23</v>
      </c>
      <c r="K319" t="s">
        <v>24</v>
      </c>
      <c r="L319">
        <v>64</v>
      </c>
      <c r="M319" t="s">
        <v>15</v>
      </c>
      <c r="N319" t="str">
        <f>IF(Bike_Data[[#This Row],[Age]]&lt;=30,"Youth",IF(Bike_Data[[#This Row],[Age]]&lt;=44,"Middle Age","Old"))</f>
        <v>Old</v>
      </c>
      <c r="O319" t="str">
        <f>IF(Bike_Data[[#This Row],[Children]]&gt;0,"Yes","No")</f>
        <v>Yes</v>
      </c>
      <c r="P319" t="str">
        <f>IF(Bike_Data[[#This Row],[Cars]]&lt;1,"No","Yes")</f>
        <v>Yes</v>
      </c>
    </row>
    <row r="320" spans="1:16">
      <c r="A320">
        <v>14154</v>
      </c>
      <c r="B320" t="s">
        <v>35</v>
      </c>
      <c r="C320" t="s">
        <v>33</v>
      </c>
      <c r="D320" s="1">
        <v>30000</v>
      </c>
      <c r="E320">
        <v>0</v>
      </c>
      <c r="F320" t="s">
        <v>13</v>
      </c>
      <c r="G320" t="s">
        <v>20</v>
      </c>
      <c r="H320" t="s">
        <v>15</v>
      </c>
      <c r="I320">
        <v>0</v>
      </c>
      <c r="J320" t="s">
        <v>16</v>
      </c>
      <c r="K320" t="s">
        <v>17</v>
      </c>
      <c r="L320">
        <v>35</v>
      </c>
      <c r="M320" t="s">
        <v>15</v>
      </c>
      <c r="N320" t="str">
        <f>IF(Bike_Data[[#This Row],[Age]]&lt;=30,"Youth",IF(Bike_Data[[#This Row],[Age]]&lt;=44,"Middle Age","Old"))</f>
        <v>Middle Age</v>
      </c>
      <c r="O320" t="str">
        <f>IF(Bike_Data[[#This Row],[Children]]&gt;0,"Yes","No")</f>
        <v>No</v>
      </c>
      <c r="P320" t="str">
        <f>IF(Bike_Data[[#This Row],[Cars]]&lt;1,"No","Yes")</f>
        <v>No</v>
      </c>
    </row>
    <row r="321" spans="1:16">
      <c r="A321">
        <v>19066</v>
      </c>
      <c r="B321" t="s">
        <v>35</v>
      </c>
      <c r="C321" t="s">
        <v>33</v>
      </c>
      <c r="D321" s="1">
        <v>130000</v>
      </c>
      <c r="E321">
        <v>4</v>
      </c>
      <c r="F321" t="s">
        <v>19</v>
      </c>
      <c r="G321" t="s">
        <v>21</v>
      </c>
      <c r="H321" t="s">
        <v>18</v>
      </c>
      <c r="I321">
        <v>3</v>
      </c>
      <c r="J321" t="s">
        <v>30</v>
      </c>
      <c r="K321" t="s">
        <v>17</v>
      </c>
      <c r="L321">
        <v>54</v>
      </c>
      <c r="M321" t="s">
        <v>18</v>
      </c>
      <c r="N321" t="str">
        <f>IF(Bike_Data[[#This Row],[Age]]&lt;=30,"Youth",IF(Bike_Data[[#This Row],[Age]]&lt;=44,"Middle Age","Old"))</f>
        <v>Old</v>
      </c>
      <c r="O321" t="str">
        <f>IF(Bike_Data[[#This Row],[Children]]&gt;0,"Yes","No")</f>
        <v>Yes</v>
      </c>
      <c r="P321" t="str">
        <f>IF(Bike_Data[[#This Row],[Cars]]&lt;1,"No","Yes")</f>
        <v>Yes</v>
      </c>
    </row>
    <row r="322" spans="1:16">
      <c r="A322">
        <v>11386</v>
      </c>
      <c r="B322" t="s">
        <v>35</v>
      </c>
      <c r="C322" t="s">
        <v>34</v>
      </c>
      <c r="D322" s="1">
        <v>30000</v>
      </c>
      <c r="E322">
        <v>3</v>
      </c>
      <c r="F322" t="s">
        <v>13</v>
      </c>
      <c r="G322" t="s">
        <v>20</v>
      </c>
      <c r="H322" t="s">
        <v>15</v>
      </c>
      <c r="I322">
        <v>0</v>
      </c>
      <c r="J322" t="s">
        <v>16</v>
      </c>
      <c r="K322" t="s">
        <v>17</v>
      </c>
      <c r="L322">
        <v>45</v>
      </c>
      <c r="M322" t="s">
        <v>18</v>
      </c>
      <c r="N322" t="str">
        <f>IF(Bike_Data[[#This Row],[Age]]&lt;=30,"Youth",IF(Bike_Data[[#This Row],[Age]]&lt;=44,"Middle Age","Old"))</f>
        <v>Old</v>
      </c>
      <c r="O322" t="str">
        <f>IF(Bike_Data[[#This Row],[Children]]&gt;0,"Yes","No")</f>
        <v>Yes</v>
      </c>
      <c r="P322" t="str">
        <f>IF(Bike_Data[[#This Row],[Cars]]&lt;1,"No","Yes")</f>
        <v>No</v>
      </c>
    </row>
    <row r="323" spans="1:16">
      <c r="A323">
        <v>20228</v>
      </c>
      <c r="B323" t="s">
        <v>35</v>
      </c>
      <c r="C323" t="s">
        <v>33</v>
      </c>
      <c r="D323" s="1">
        <v>100000</v>
      </c>
      <c r="E323">
        <v>0</v>
      </c>
      <c r="F323" t="s">
        <v>31</v>
      </c>
      <c r="G323" t="s">
        <v>28</v>
      </c>
      <c r="H323" t="s">
        <v>15</v>
      </c>
      <c r="I323">
        <v>0</v>
      </c>
      <c r="J323" t="s">
        <v>22</v>
      </c>
      <c r="K323" t="s">
        <v>24</v>
      </c>
      <c r="L323">
        <v>40</v>
      </c>
      <c r="M323" t="s">
        <v>15</v>
      </c>
      <c r="N323" t="str">
        <f>IF(Bike_Data[[#This Row],[Age]]&lt;=30,"Youth",IF(Bike_Data[[#This Row],[Age]]&lt;=44,"Middle Age","Old"))</f>
        <v>Middle Age</v>
      </c>
      <c r="O323" t="str">
        <f>IF(Bike_Data[[#This Row],[Children]]&gt;0,"Yes","No")</f>
        <v>No</v>
      </c>
      <c r="P323" t="str">
        <f>IF(Bike_Data[[#This Row],[Cars]]&lt;1,"No","Yes")</f>
        <v>No</v>
      </c>
    </row>
    <row r="324" spans="1:16">
      <c r="A324">
        <v>16675</v>
      </c>
      <c r="B324" t="s">
        <v>36</v>
      </c>
      <c r="C324" t="s">
        <v>34</v>
      </c>
      <c r="D324" s="1">
        <v>160000</v>
      </c>
      <c r="E324">
        <v>0</v>
      </c>
      <c r="F324" t="s">
        <v>31</v>
      </c>
      <c r="G324" t="s">
        <v>28</v>
      </c>
      <c r="H324" t="s">
        <v>18</v>
      </c>
      <c r="I324">
        <v>3</v>
      </c>
      <c r="J324" t="s">
        <v>16</v>
      </c>
      <c r="K324" t="s">
        <v>24</v>
      </c>
      <c r="L324">
        <v>47</v>
      </c>
      <c r="M324" t="s">
        <v>15</v>
      </c>
      <c r="N324" t="str">
        <f>IF(Bike_Data[[#This Row],[Age]]&lt;=30,"Youth",IF(Bike_Data[[#This Row],[Age]]&lt;=44,"Middle Age","Old"))</f>
        <v>Old</v>
      </c>
      <c r="O324" t="str">
        <f>IF(Bike_Data[[#This Row],[Children]]&gt;0,"Yes","No")</f>
        <v>No</v>
      </c>
      <c r="P324" t="str">
        <f>IF(Bike_Data[[#This Row],[Cars]]&lt;1,"No","Yes")</f>
        <v>Yes</v>
      </c>
    </row>
    <row r="325" spans="1:16">
      <c r="A325">
        <v>16410</v>
      </c>
      <c r="B325" t="s">
        <v>36</v>
      </c>
      <c r="C325" t="s">
        <v>34</v>
      </c>
      <c r="D325" s="1">
        <v>10000</v>
      </c>
      <c r="E325">
        <v>4</v>
      </c>
      <c r="F325" t="s">
        <v>29</v>
      </c>
      <c r="G325" t="s">
        <v>25</v>
      </c>
      <c r="H325" t="s">
        <v>15</v>
      </c>
      <c r="I325">
        <v>2</v>
      </c>
      <c r="J325" t="s">
        <v>16</v>
      </c>
      <c r="K325" t="s">
        <v>17</v>
      </c>
      <c r="L325">
        <v>41</v>
      </c>
      <c r="M325" t="s">
        <v>15</v>
      </c>
      <c r="N325" t="str">
        <f>IF(Bike_Data[[#This Row],[Age]]&lt;=30,"Youth",IF(Bike_Data[[#This Row],[Age]]&lt;=44,"Middle Age","Old"))</f>
        <v>Middle Age</v>
      </c>
      <c r="O325" t="str">
        <f>IF(Bike_Data[[#This Row],[Children]]&gt;0,"Yes","No")</f>
        <v>Yes</v>
      </c>
      <c r="P325" t="str">
        <f>IF(Bike_Data[[#This Row],[Cars]]&lt;1,"No","Yes")</f>
        <v>Yes</v>
      </c>
    </row>
    <row r="326" spans="1:16">
      <c r="A326">
        <v>27760</v>
      </c>
      <c r="B326" t="s">
        <v>36</v>
      </c>
      <c r="C326" t="s">
        <v>34</v>
      </c>
      <c r="D326" s="1">
        <v>40000</v>
      </c>
      <c r="E326">
        <v>0</v>
      </c>
      <c r="F326" t="s">
        <v>31</v>
      </c>
      <c r="G326" t="s">
        <v>20</v>
      </c>
      <c r="H326" t="s">
        <v>18</v>
      </c>
      <c r="I326">
        <v>0</v>
      </c>
      <c r="J326" t="s">
        <v>16</v>
      </c>
      <c r="K326" t="s">
        <v>17</v>
      </c>
      <c r="L326">
        <v>37</v>
      </c>
      <c r="M326" t="s">
        <v>15</v>
      </c>
      <c r="N326" t="str">
        <f>IF(Bike_Data[[#This Row],[Age]]&lt;=30,"Youth",IF(Bike_Data[[#This Row],[Age]]&lt;=44,"Middle Age","Old"))</f>
        <v>Middle Age</v>
      </c>
      <c r="O326" t="str">
        <f>IF(Bike_Data[[#This Row],[Children]]&gt;0,"Yes","No")</f>
        <v>No</v>
      </c>
      <c r="P326" t="str">
        <f>IF(Bike_Data[[#This Row],[Cars]]&lt;1,"No","Yes")</f>
        <v>No</v>
      </c>
    </row>
    <row r="327" spans="1:16">
      <c r="A327">
        <v>22930</v>
      </c>
      <c r="B327" t="s">
        <v>35</v>
      </c>
      <c r="C327" t="s">
        <v>33</v>
      </c>
      <c r="D327" s="1">
        <v>90000</v>
      </c>
      <c r="E327">
        <v>4</v>
      </c>
      <c r="F327" t="s">
        <v>13</v>
      </c>
      <c r="G327" t="s">
        <v>21</v>
      </c>
      <c r="H327" t="s">
        <v>15</v>
      </c>
      <c r="I327">
        <v>0</v>
      </c>
      <c r="J327" t="s">
        <v>26</v>
      </c>
      <c r="K327" t="s">
        <v>24</v>
      </c>
      <c r="L327">
        <v>38</v>
      </c>
      <c r="M327" t="s">
        <v>15</v>
      </c>
      <c r="N327" t="str">
        <f>IF(Bike_Data[[#This Row],[Age]]&lt;=30,"Youth",IF(Bike_Data[[#This Row],[Age]]&lt;=44,"Middle Age","Old"))</f>
        <v>Middle Age</v>
      </c>
      <c r="O327" t="str">
        <f>IF(Bike_Data[[#This Row],[Children]]&gt;0,"Yes","No")</f>
        <v>Yes</v>
      </c>
      <c r="P327" t="str">
        <f>IF(Bike_Data[[#This Row],[Cars]]&lt;1,"No","Yes")</f>
        <v>No</v>
      </c>
    </row>
    <row r="328" spans="1:16">
      <c r="A328">
        <v>23780</v>
      </c>
      <c r="B328" t="s">
        <v>36</v>
      </c>
      <c r="C328" t="s">
        <v>33</v>
      </c>
      <c r="D328" s="1">
        <v>40000</v>
      </c>
      <c r="E328">
        <v>2</v>
      </c>
      <c r="F328" t="s">
        <v>19</v>
      </c>
      <c r="G328" t="s">
        <v>20</v>
      </c>
      <c r="H328" t="s">
        <v>18</v>
      </c>
      <c r="I328">
        <v>2</v>
      </c>
      <c r="J328" t="s">
        <v>16</v>
      </c>
      <c r="K328" t="s">
        <v>17</v>
      </c>
      <c r="L328">
        <v>36</v>
      </c>
      <c r="M328" t="s">
        <v>15</v>
      </c>
      <c r="N328" t="str">
        <f>IF(Bike_Data[[#This Row],[Age]]&lt;=30,"Youth",IF(Bike_Data[[#This Row],[Age]]&lt;=44,"Middle Age","Old"))</f>
        <v>Middle Age</v>
      </c>
      <c r="O328" t="str">
        <f>IF(Bike_Data[[#This Row],[Children]]&gt;0,"Yes","No")</f>
        <v>Yes</v>
      </c>
      <c r="P328" t="str">
        <f>IF(Bike_Data[[#This Row],[Cars]]&lt;1,"No","Yes")</f>
        <v>Yes</v>
      </c>
    </row>
    <row r="329" spans="1:16">
      <c r="A329">
        <v>20994</v>
      </c>
      <c r="B329" t="s">
        <v>35</v>
      </c>
      <c r="C329" t="s">
        <v>34</v>
      </c>
      <c r="D329" s="1">
        <v>20000</v>
      </c>
      <c r="E329">
        <v>0</v>
      </c>
      <c r="F329" t="s">
        <v>13</v>
      </c>
      <c r="G329" t="s">
        <v>20</v>
      </c>
      <c r="H329" t="s">
        <v>18</v>
      </c>
      <c r="I329">
        <v>0</v>
      </c>
      <c r="J329" t="s">
        <v>16</v>
      </c>
      <c r="K329" t="s">
        <v>24</v>
      </c>
      <c r="L329">
        <v>26</v>
      </c>
      <c r="M329" t="s">
        <v>15</v>
      </c>
      <c r="N329" t="str">
        <f>IF(Bike_Data[[#This Row],[Age]]&lt;=30,"Youth",IF(Bike_Data[[#This Row],[Age]]&lt;=44,"Middle Age","Old"))</f>
        <v>Youth</v>
      </c>
      <c r="O329" t="str">
        <f>IF(Bike_Data[[#This Row],[Children]]&gt;0,"Yes","No")</f>
        <v>No</v>
      </c>
      <c r="P329" t="str">
        <f>IF(Bike_Data[[#This Row],[Cars]]&lt;1,"No","Yes")</f>
        <v>No</v>
      </c>
    </row>
    <row r="330" spans="1:16">
      <c r="A330">
        <v>28379</v>
      </c>
      <c r="B330" t="s">
        <v>35</v>
      </c>
      <c r="C330" t="s">
        <v>33</v>
      </c>
      <c r="D330" s="1">
        <v>30000</v>
      </c>
      <c r="E330">
        <v>1</v>
      </c>
      <c r="F330" t="s">
        <v>13</v>
      </c>
      <c r="G330" t="s">
        <v>14</v>
      </c>
      <c r="H330" t="s">
        <v>15</v>
      </c>
      <c r="I330">
        <v>2</v>
      </c>
      <c r="J330" t="s">
        <v>16</v>
      </c>
      <c r="K330" t="s">
        <v>17</v>
      </c>
      <c r="L330">
        <v>40</v>
      </c>
      <c r="M330" t="s">
        <v>18</v>
      </c>
      <c r="N330" t="str">
        <f>IF(Bike_Data[[#This Row],[Age]]&lt;=30,"Youth",IF(Bike_Data[[#This Row],[Age]]&lt;=44,"Middle Age","Old"))</f>
        <v>Middle Age</v>
      </c>
      <c r="O330" t="str">
        <f>IF(Bike_Data[[#This Row],[Children]]&gt;0,"Yes","No")</f>
        <v>Yes</v>
      </c>
      <c r="P330" t="str">
        <f>IF(Bike_Data[[#This Row],[Cars]]&lt;1,"No","Yes")</f>
        <v>Yes</v>
      </c>
    </row>
    <row r="331" spans="1:16">
      <c r="A331">
        <v>14865</v>
      </c>
      <c r="B331" t="s">
        <v>36</v>
      </c>
      <c r="C331" t="s">
        <v>33</v>
      </c>
      <c r="D331" s="1">
        <v>40000</v>
      </c>
      <c r="E331">
        <v>2</v>
      </c>
      <c r="F331" t="s">
        <v>19</v>
      </c>
      <c r="G331" t="s">
        <v>20</v>
      </c>
      <c r="H331" t="s">
        <v>15</v>
      </c>
      <c r="I331">
        <v>2</v>
      </c>
      <c r="J331" t="s">
        <v>26</v>
      </c>
      <c r="K331" t="s">
        <v>17</v>
      </c>
      <c r="L331">
        <v>36</v>
      </c>
      <c r="M331" t="s">
        <v>18</v>
      </c>
      <c r="N331" t="str">
        <f>IF(Bike_Data[[#This Row],[Age]]&lt;=30,"Youth",IF(Bike_Data[[#This Row],[Age]]&lt;=44,"Middle Age","Old"))</f>
        <v>Middle Age</v>
      </c>
      <c r="O331" t="str">
        <f>IF(Bike_Data[[#This Row],[Children]]&gt;0,"Yes","No")</f>
        <v>Yes</v>
      </c>
      <c r="P331" t="str">
        <f>IF(Bike_Data[[#This Row],[Cars]]&lt;1,"No","Yes")</f>
        <v>Yes</v>
      </c>
    </row>
    <row r="332" spans="1:16">
      <c r="A332">
        <v>12663</v>
      </c>
      <c r="B332" t="s">
        <v>35</v>
      </c>
      <c r="C332" t="s">
        <v>34</v>
      </c>
      <c r="D332" s="1">
        <v>90000</v>
      </c>
      <c r="E332">
        <v>5</v>
      </c>
      <c r="F332" t="s">
        <v>29</v>
      </c>
      <c r="G332" t="s">
        <v>14</v>
      </c>
      <c r="H332" t="s">
        <v>15</v>
      </c>
      <c r="I332">
        <v>2</v>
      </c>
      <c r="J332" t="s">
        <v>30</v>
      </c>
      <c r="K332" t="s">
        <v>17</v>
      </c>
      <c r="L332">
        <v>59</v>
      </c>
      <c r="M332" t="s">
        <v>18</v>
      </c>
      <c r="N332" t="str">
        <f>IF(Bike_Data[[#This Row],[Age]]&lt;=30,"Youth",IF(Bike_Data[[#This Row],[Age]]&lt;=44,"Middle Age","Old"))</f>
        <v>Old</v>
      </c>
      <c r="O332" t="str">
        <f>IF(Bike_Data[[#This Row],[Children]]&gt;0,"Yes","No")</f>
        <v>Yes</v>
      </c>
      <c r="P332" t="str">
        <f>IF(Bike_Data[[#This Row],[Cars]]&lt;1,"No","Yes")</f>
        <v>Yes</v>
      </c>
    </row>
    <row r="333" spans="1:16">
      <c r="A333">
        <v>24898</v>
      </c>
      <c r="B333" t="s">
        <v>36</v>
      </c>
      <c r="C333" t="s">
        <v>34</v>
      </c>
      <c r="D333" s="1">
        <v>80000</v>
      </c>
      <c r="E333">
        <v>0</v>
      </c>
      <c r="F333" t="s">
        <v>13</v>
      </c>
      <c r="G333" t="s">
        <v>21</v>
      </c>
      <c r="H333" t="s">
        <v>15</v>
      </c>
      <c r="I333">
        <v>3</v>
      </c>
      <c r="J333" t="s">
        <v>30</v>
      </c>
      <c r="K333" t="s">
        <v>24</v>
      </c>
      <c r="L333">
        <v>32</v>
      </c>
      <c r="M333" t="s">
        <v>18</v>
      </c>
      <c r="N333" t="str">
        <f>IF(Bike_Data[[#This Row],[Age]]&lt;=30,"Youth",IF(Bike_Data[[#This Row],[Age]]&lt;=44,"Middle Age","Old"))</f>
        <v>Middle Age</v>
      </c>
      <c r="O333" t="str">
        <f>IF(Bike_Data[[#This Row],[Children]]&gt;0,"Yes","No")</f>
        <v>No</v>
      </c>
      <c r="P333" t="str">
        <f>IF(Bike_Data[[#This Row],[Cars]]&lt;1,"No","Yes")</f>
        <v>Yes</v>
      </c>
    </row>
    <row r="334" spans="1:16">
      <c r="A334">
        <v>19508</v>
      </c>
      <c r="B334" t="s">
        <v>35</v>
      </c>
      <c r="C334" t="s">
        <v>33</v>
      </c>
      <c r="D334" s="1">
        <v>10000</v>
      </c>
      <c r="E334">
        <v>0</v>
      </c>
      <c r="F334" t="s">
        <v>29</v>
      </c>
      <c r="G334" t="s">
        <v>25</v>
      </c>
      <c r="H334" t="s">
        <v>18</v>
      </c>
      <c r="I334">
        <v>2</v>
      </c>
      <c r="J334" t="s">
        <v>16</v>
      </c>
      <c r="K334" t="s">
        <v>17</v>
      </c>
      <c r="L334">
        <v>30</v>
      </c>
      <c r="M334" t="s">
        <v>18</v>
      </c>
      <c r="N334" t="str">
        <f>IF(Bike_Data[[#This Row],[Age]]&lt;=30,"Youth",IF(Bike_Data[[#This Row],[Age]]&lt;=44,"Middle Age","Old"))</f>
        <v>Youth</v>
      </c>
      <c r="O334" t="str">
        <f>IF(Bike_Data[[#This Row],[Children]]&gt;0,"Yes","No")</f>
        <v>No</v>
      </c>
      <c r="P334" t="str">
        <f>IF(Bike_Data[[#This Row],[Cars]]&lt;1,"No","Yes")</f>
        <v>Yes</v>
      </c>
    </row>
    <row r="335" spans="1:16">
      <c r="A335">
        <v>11489</v>
      </c>
      <c r="B335" t="s">
        <v>36</v>
      </c>
      <c r="C335" t="s">
        <v>34</v>
      </c>
      <c r="D335" s="1">
        <v>20000</v>
      </c>
      <c r="E335">
        <v>0</v>
      </c>
      <c r="F335" t="s">
        <v>29</v>
      </c>
      <c r="G335" t="s">
        <v>25</v>
      </c>
      <c r="H335" t="s">
        <v>18</v>
      </c>
      <c r="I335">
        <v>2</v>
      </c>
      <c r="J335" t="s">
        <v>26</v>
      </c>
      <c r="K335" t="s">
        <v>17</v>
      </c>
      <c r="L335">
        <v>35</v>
      </c>
      <c r="M335" t="s">
        <v>15</v>
      </c>
      <c r="N335" t="str">
        <f>IF(Bike_Data[[#This Row],[Age]]&lt;=30,"Youth",IF(Bike_Data[[#This Row],[Age]]&lt;=44,"Middle Age","Old"))</f>
        <v>Middle Age</v>
      </c>
      <c r="O335" t="str">
        <f>IF(Bike_Data[[#This Row],[Children]]&gt;0,"Yes","No")</f>
        <v>No</v>
      </c>
      <c r="P335" t="str">
        <f>IF(Bike_Data[[#This Row],[Cars]]&lt;1,"No","Yes")</f>
        <v>Yes</v>
      </c>
    </row>
    <row r="336" spans="1:16">
      <c r="A336">
        <v>18160</v>
      </c>
      <c r="B336" t="s">
        <v>35</v>
      </c>
      <c r="C336" t="s">
        <v>33</v>
      </c>
      <c r="D336" s="1">
        <v>130000</v>
      </c>
      <c r="E336">
        <v>3</v>
      </c>
      <c r="F336" t="s">
        <v>27</v>
      </c>
      <c r="G336" t="s">
        <v>21</v>
      </c>
      <c r="H336" t="s">
        <v>15</v>
      </c>
      <c r="I336">
        <v>4</v>
      </c>
      <c r="J336" t="s">
        <v>23</v>
      </c>
      <c r="K336" t="s">
        <v>17</v>
      </c>
      <c r="L336">
        <v>51</v>
      </c>
      <c r="M336" t="s">
        <v>15</v>
      </c>
      <c r="N336" t="str">
        <f>IF(Bike_Data[[#This Row],[Age]]&lt;=30,"Youth",IF(Bike_Data[[#This Row],[Age]]&lt;=44,"Middle Age","Old"))</f>
        <v>Old</v>
      </c>
      <c r="O336" t="str">
        <f>IF(Bike_Data[[#This Row],[Children]]&gt;0,"Yes","No")</f>
        <v>Yes</v>
      </c>
      <c r="P336" t="str">
        <f>IF(Bike_Data[[#This Row],[Cars]]&lt;1,"No","Yes")</f>
        <v>Yes</v>
      </c>
    </row>
    <row r="337" spans="1:16">
      <c r="A337">
        <v>25241</v>
      </c>
      <c r="B337" t="s">
        <v>35</v>
      </c>
      <c r="C337" t="s">
        <v>33</v>
      </c>
      <c r="D337" s="1">
        <v>90000</v>
      </c>
      <c r="E337">
        <v>2</v>
      </c>
      <c r="F337" t="s">
        <v>13</v>
      </c>
      <c r="G337" t="s">
        <v>21</v>
      </c>
      <c r="H337" t="s">
        <v>15</v>
      </c>
      <c r="I337">
        <v>1</v>
      </c>
      <c r="J337" t="s">
        <v>23</v>
      </c>
      <c r="K337" t="s">
        <v>24</v>
      </c>
      <c r="L337">
        <v>47</v>
      </c>
      <c r="M337" t="s">
        <v>18</v>
      </c>
      <c r="N337" t="str">
        <f>IF(Bike_Data[[#This Row],[Age]]&lt;=30,"Youth",IF(Bike_Data[[#This Row],[Age]]&lt;=44,"Middle Age","Old"))</f>
        <v>Old</v>
      </c>
      <c r="O337" t="str">
        <f>IF(Bike_Data[[#This Row],[Children]]&gt;0,"Yes","No")</f>
        <v>Yes</v>
      </c>
      <c r="P337" t="str">
        <f>IF(Bike_Data[[#This Row],[Cars]]&lt;1,"No","Yes")</f>
        <v>Yes</v>
      </c>
    </row>
    <row r="338" spans="1:16">
      <c r="A338">
        <v>24369</v>
      </c>
      <c r="B338" t="s">
        <v>35</v>
      </c>
      <c r="C338" t="s">
        <v>33</v>
      </c>
      <c r="D338" s="1">
        <v>80000</v>
      </c>
      <c r="E338">
        <v>5</v>
      </c>
      <c r="F338" t="s">
        <v>31</v>
      </c>
      <c r="G338" t="s">
        <v>28</v>
      </c>
      <c r="H338" t="s">
        <v>18</v>
      </c>
      <c r="I338">
        <v>2</v>
      </c>
      <c r="J338" t="s">
        <v>16</v>
      </c>
      <c r="K338" t="s">
        <v>24</v>
      </c>
      <c r="L338">
        <v>39</v>
      </c>
      <c r="M338" t="s">
        <v>18</v>
      </c>
      <c r="N338" t="str">
        <f>IF(Bike_Data[[#This Row],[Age]]&lt;=30,"Youth",IF(Bike_Data[[#This Row],[Age]]&lt;=44,"Middle Age","Old"))</f>
        <v>Middle Age</v>
      </c>
      <c r="O338" t="str">
        <f>IF(Bike_Data[[#This Row],[Children]]&gt;0,"Yes","No")</f>
        <v>Yes</v>
      </c>
      <c r="P338" t="str">
        <f>IF(Bike_Data[[#This Row],[Cars]]&lt;1,"No","Yes")</f>
        <v>Yes</v>
      </c>
    </row>
    <row r="339" spans="1:16">
      <c r="A339">
        <v>27165</v>
      </c>
      <c r="B339" t="s">
        <v>36</v>
      </c>
      <c r="C339" t="s">
        <v>33</v>
      </c>
      <c r="D339" s="1">
        <v>20000</v>
      </c>
      <c r="E339">
        <v>0</v>
      </c>
      <c r="F339" t="s">
        <v>29</v>
      </c>
      <c r="G339" t="s">
        <v>25</v>
      </c>
      <c r="H339" t="s">
        <v>18</v>
      </c>
      <c r="I339">
        <v>2</v>
      </c>
      <c r="J339" t="s">
        <v>16</v>
      </c>
      <c r="K339" t="s">
        <v>17</v>
      </c>
      <c r="L339">
        <v>34</v>
      </c>
      <c r="M339" t="s">
        <v>18</v>
      </c>
      <c r="N339" t="str">
        <f>IF(Bike_Data[[#This Row],[Age]]&lt;=30,"Youth",IF(Bike_Data[[#This Row],[Age]]&lt;=44,"Middle Age","Old"))</f>
        <v>Middle Age</v>
      </c>
      <c r="O339" t="str">
        <f>IF(Bike_Data[[#This Row],[Children]]&gt;0,"Yes","No")</f>
        <v>No</v>
      </c>
      <c r="P339" t="str">
        <f>IF(Bike_Data[[#This Row],[Cars]]&lt;1,"No","Yes")</f>
        <v>Yes</v>
      </c>
    </row>
    <row r="340" spans="1:16">
      <c r="A340">
        <v>29424</v>
      </c>
      <c r="B340" t="s">
        <v>35</v>
      </c>
      <c r="C340" t="s">
        <v>33</v>
      </c>
      <c r="D340" s="1">
        <v>10000</v>
      </c>
      <c r="E340">
        <v>0</v>
      </c>
      <c r="F340" t="s">
        <v>29</v>
      </c>
      <c r="G340" t="s">
        <v>25</v>
      </c>
      <c r="H340" t="s">
        <v>15</v>
      </c>
      <c r="I340">
        <v>2</v>
      </c>
      <c r="J340" t="s">
        <v>16</v>
      </c>
      <c r="K340" t="s">
        <v>17</v>
      </c>
      <c r="L340">
        <v>32</v>
      </c>
      <c r="M340" t="s">
        <v>18</v>
      </c>
      <c r="N340" t="str">
        <f>IF(Bike_Data[[#This Row],[Age]]&lt;=30,"Youth",IF(Bike_Data[[#This Row],[Age]]&lt;=44,"Middle Age","Old"))</f>
        <v>Middle Age</v>
      </c>
      <c r="O340" t="str">
        <f>IF(Bike_Data[[#This Row],[Children]]&gt;0,"Yes","No")</f>
        <v>No</v>
      </c>
      <c r="P340" t="str">
        <f>IF(Bike_Data[[#This Row],[Cars]]&lt;1,"No","Yes")</f>
        <v>Yes</v>
      </c>
    </row>
    <row r="341" spans="1:16">
      <c r="A341">
        <v>15926</v>
      </c>
      <c r="B341" t="s">
        <v>36</v>
      </c>
      <c r="C341" t="s">
        <v>34</v>
      </c>
      <c r="D341" s="1">
        <v>120000</v>
      </c>
      <c r="E341">
        <v>3</v>
      </c>
      <c r="F341" t="s">
        <v>27</v>
      </c>
      <c r="G341" t="s">
        <v>21</v>
      </c>
      <c r="H341" t="s">
        <v>15</v>
      </c>
      <c r="I341">
        <v>4</v>
      </c>
      <c r="J341" t="s">
        <v>23</v>
      </c>
      <c r="K341" t="s">
        <v>17</v>
      </c>
      <c r="L341">
        <v>50</v>
      </c>
      <c r="M341" t="s">
        <v>15</v>
      </c>
      <c r="N341" t="str">
        <f>IF(Bike_Data[[#This Row],[Age]]&lt;=30,"Youth",IF(Bike_Data[[#This Row],[Age]]&lt;=44,"Middle Age","Old"))</f>
        <v>Old</v>
      </c>
      <c r="O341" t="str">
        <f>IF(Bike_Data[[#This Row],[Children]]&gt;0,"Yes","No")</f>
        <v>Yes</v>
      </c>
      <c r="P341" t="str">
        <f>IF(Bike_Data[[#This Row],[Cars]]&lt;1,"No","Yes")</f>
        <v>Yes</v>
      </c>
    </row>
    <row r="342" spans="1:16">
      <c r="A342">
        <v>14554</v>
      </c>
      <c r="B342" t="s">
        <v>35</v>
      </c>
      <c r="C342" t="s">
        <v>33</v>
      </c>
      <c r="D342" s="1">
        <v>20000</v>
      </c>
      <c r="E342">
        <v>1</v>
      </c>
      <c r="F342" t="s">
        <v>13</v>
      </c>
      <c r="G342" t="s">
        <v>20</v>
      </c>
      <c r="H342" t="s">
        <v>15</v>
      </c>
      <c r="I342">
        <v>0</v>
      </c>
      <c r="J342" t="s">
        <v>16</v>
      </c>
      <c r="K342" t="s">
        <v>17</v>
      </c>
      <c r="L342">
        <v>66</v>
      </c>
      <c r="M342" t="s">
        <v>18</v>
      </c>
      <c r="N342" t="str">
        <f>IF(Bike_Data[[#This Row],[Age]]&lt;=30,"Youth",IF(Bike_Data[[#This Row],[Age]]&lt;=44,"Middle Age","Old"))</f>
        <v>Old</v>
      </c>
      <c r="O342" t="str">
        <f>IF(Bike_Data[[#This Row],[Children]]&gt;0,"Yes","No")</f>
        <v>Yes</v>
      </c>
      <c r="P342" t="str">
        <f>IF(Bike_Data[[#This Row],[Cars]]&lt;1,"No","Yes")</f>
        <v>No</v>
      </c>
    </row>
    <row r="343" spans="1:16">
      <c r="A343">
        <v>16468</v>
      </c>
      <c r="B343" t="s">
        <v>36</v>
      </c>
      <c r="C343" t="s">
        <v>33</v>
      </c>
      <c r="D343" s="1">
        <v>30000</v>
      </c>
      <c r="E343">
        <v>0</v>
      </c>
      <c r="F343" t="s">
        <v>19</v>
      </c>
      <c r="G343" t="s">
        <v>20</v>
      </c>
      <c r="H343" t="s">
        <v>15</v>
      </c>
      <c r="I343">
        <v>1</v>
      </c>
      <c r="J343" t="s">
        <v>22</v>
      </c>
      <c r="K343" t="s">
        <v>17</v>
      </c>
      <c r="L343">
        <v>30</v>
      </c>
      <c r="M343" t="s">
        <v>18</v>
      </c>
      <c r="N343" t="str">
        <f>IF(Bike_Data[[#This Row],[Age]]&lt;=30,"Youth",IF(Bike_Data[[#This Row],[Age]]&lt;=44,"Middle Age","Old"))</f>
        <v>Youth</v>
      </c>
      <c r="O343" t="str">
        <f>IF(Bike_Data[[#This Row],[Children]]&gt;0,"Yes","No")</f>
        <v>No</v>
      </c>
      <c r="P343" t="str">
        <f>IF(Bike_Data[[#This Row],[Cars]]&lt;1,"No","Yes")</f>
        <v>Yes</v>
      </c>
    </row>
    <row r="344" spans="1:16">
      <c r="A344">
        <v>19174</v>
      </c>
      <c r="B344" t="s">
        <v>36</v>
      </c>
      <c r="C344" t="s">
        <v>34</v>
      </c>
      <c r="D344" s="1">
        <v>30000</v>
      </c>
      <c r="E344">
        <v>0</v>
      </c>
      <c r="F344" t="s">
        <v>27</v>
      </c>
      <c r="G344" t="s">
        <v>25</v>
      </c>
      <c r="H344" t="s">
        <v>18</v>
      </c>
      <c r="I344">
        <v>1</v>
      </c>
      <c r="J344" t="s">
        <v>22</v>
      </c>
      <c r="K344" t="s">
        <v>17</v>
      </c>
      <c r="L344">
        <v>32</v>
      </c>
      <c r="M344" t="s">
        <v>15</v>
      </c>
      <c r="N344" t="str">
        <f>IF(Bike_Data[[#This Row],[Age]]&lt;=30,"Youth",IF(Bike_Data[[#This Row],[Age]]&lt;=44,"Middle Age","Old"))</f>
        <v>Middle Age</v>
      </c>
      <c r="O344" t="str">
        <f>IF(Bike_Data[[#This Row],[Children]]&gt;0,"Yes","No")</f>
        <v>No</v>
      </c>
      <c r="P344" t="str">
        <f>IF(Bike_Data[[#This Row],[Cars]]&lt;1,"No","Yes")</f>
        <v>Yes</v>
      </c>
    </row>
    <row r="345" spans="1:16">
      <c r="A345">
        <v>19183</v>
      </c>
      <c r="B345" t="s">
        <v>36</v>
      </c>
      <c r="C345" t="s">
        <v>33</v>
      </c>
      <c r="D345" s="1">
        <v>10000</v>
      </c>
      <c r="E345">
        <v>0</v>
      </c>
      <c r="F345" t="s">
        <v>29</v>
      </c>
      <c r="G345" t="s">
        <v>25</v>
      </c>
      <c r="H345" t="s">
        <v>15</v>
      </c>
      <c r="I345">
        <v>2</v>
      </c>
      <c r="J345" t="s">
        <v>26</v>
      </c>
      <c r="K345" t="s">
        <v>17</v>
      </c>
      <c r="L345">
        <v>35</v>
      </c>
      <c r="M345" t="s">
        <v>18</v>
      </c>
      <c r="N345" t="str">
        <f>IF(Bike_Data[[#This Row],[Age]]&lt;=30,"Youth",IF(Bike_Data[[#This Row],[Age]]&lt;=44,"Middle Age","Old"))</f>
        <v>Middle Age</v>
      </c>
      <c r="O345" t="str">
        <f>IF(Bike_Data[[#This Row],[Children]]&gt;0,"Yes","No")</f>
        <v>No</v>
      </c>
      <c r="P345" t="str">
        <f>IF(Bike_Data[[#This Row],[Cars]]&lt;1,"No","Yes")</f>
        <v>Yes</v>
      </c>
    </row>
    <row r="346" spans="1:16">
      <c r="A346">
        <v>13683</v>
      </c>
      <c r="B346" t="s">
        <v>36</v>
      </c>
      <c r="C346" t="s">
        <v>34</v>
      </c>
      <c r="D346" s="1">
        <v>30000</v>
      </c>
      <c r="E346">
        <v>0</v>
      </c>
      <c r="F346" t="s">
        <v>27</v>
      </c>
      <c r="G346" t="s">
        <v>25</v>
      </c>
      <c r="H346" t="s">
        <v>18</v>
      </c>
      <c r="I346">
        <v>1</v>
      </c>
      <c r="J346" t="s">
        <v>22</v>
      </c>
      <c r="K346" t="s">
        <v>17</v>
      </c>
      <c r="L346">
        <v>32</v>
      </c>
      <c r="M346" t="s">
        <v>18</v>
      </c>
      <c r="N346" t="str">
        <f>IF(Bike_Data[[#This Row],[Age]]&lt;=30,"Youth",IF(Bike_Data[[#This Row],[Age]]&lt;=44,"Middle Age","Old"))</f>
        <v>Middle Age</v>
      </c>
      <c r="O346" t="str">
        <f>IF(Bike_Data[[#This Row],[Children]]&gt;0,"Yes","No")</f>
        <v>No</v>
      </c>
      <c r="P346" t="str">
        <f>IF(Bike_Data[[#This Row],[Cars]]&lt;1,"No","Yes")</f>
        <v>Yes</v>
      </c>
    </row>
    <row r="347" spans="1:16">
      <c r="A347">
        <v>17848</v>
      </c>
      <c r="B347" t="s">
        <v>36</v>
      </c>
      <c r="C347" t="s">
        <v>33</v>
      </c>
      <c r="D347" s="1">
        <v>30000</v>
      </c>
      <c r="E347">
        <v>0</v>
      </c>
      <c r="F347" t="s">
        <v>19</v>
      </c>
      <c r="G347" t="s">
        <v>20</v>
      </c>
      <c r="H347" t="s">
        <v>18</v>
      </c>
      <c r="I347">
        <v>1</v>
      </c>
      <c r="J347" t="s">
        <v>22</v>
      </c>
      <c r="K347" t="s">
        <v>17</v>
      </c>
      <c r="L347">
        <v>31</v>
      </c>
      <c r="M347" t="s">
        <v>15</v>
      </c>
      <c r="N347" t="str">
        <f>IF(Bike_Data[[#This Row],[Age]]&lt;=30,"Youth",IF(Bike_Data[[#This Row],[Age]]&lt;=44,"Middle Age","Old"))</f>
        <v>Middle Age</v>
      </c>
      <c r="O347" t="str">
        <f>IF(Bike_Data[[#This Row],[Children]]&gt;0,"Yes","No")</f>
        <v>No</v>
      </c>
      <c r="P347" t="str">
        <f>IF(Bike_Data[[#This Row],[Cars]]&lt;1,"No","Yes")</f>
        <v>Yes</v>
      </c>
    </row>
    <row r="348" spans="1:16">
      <c r="A348">
        <v>17894</v>
      </c>
      <c r="B348" t="s">
        <v>35</v>
      </c>
      <c r="C348" t="s">
        <v>34</v>
      </c>
      <c r="D348" s="1">
        <v>20000</v>
      </c>
      <c r="E348">
        <v>1</v>
      </c>
      <c r="F348" t="s">
        <v>13</v>
      </c>
      <c r="G348" t="s">
        <v>20</v>
      </c>
      <c r="H348" t="s">
        <v>15</v>
      </c>
      <c r="I348">
        <v>0</v>
      </c>
      <c r="J348" t="s">
        <v>16</v>
      </c>
      <c r="K348" t="s">
        <v>17</v>
      </c>
      <c r="L348">
        <v>50</v>
      </c>
      <c r="M348" t="s">
        <v>15</v>
      </c>
      <c r="N348" t="str">
        <f>IF(Bike_Data[[#This Row],[Age]]&lt;=30,"Youth",IF(Bike_Data[[#This Row],[Age]]&lt;=44,"Middle Age","Old"))</f>
        <v>Old</v>
      </c>
      <c r="O348" t="str">
        <f>IF(Bike_Data[[#This Row],[Children]]&gt;0,"Yes","No")</f>
        <v>Yes</v>
      </c>
      <c r="P348" t="str">
        <f>IF(Bike_Data[[#This Row],[Cars]]&lt;1,"No","Yes")</f>
        <v>No</v>
      </c>
    </row>
    <row r="349" spans="1:16">
      <c r="A349">
        <v>25651</v>
      </c>
      <c r="B349" t="s">
        <v>35</v>
      </c>
      <c r="C349" t="s">
        <v>33</v>
      </c>
      <c r="D349" s="1">
        <v>40000</v>
      </c>
      <c r="E349">
        <v>1</v>
      </c>
      <c r="F349" t="s">
        <v>13</v>
      </c>
      <c r="G349" t="s">
        <v>14</v>
      </c>
      <c r="H349" t="s">
        <v>18</v>
      </c>
      <c r="I349">
        <v>0</v>
      </c>
      <c r="J349" t="s">
        <v>16</v>
      </c>
      <c r="K349" t="s">
        <v>17</v>
      </c>
      <c r="L349">
        <v>43</v>
      </c>
      <c r="M349" t="s">
        <v>15</v>
      </c>
      <c r="N349" t="str">
        <f>IF(Bike_Data[[#This Row],[Age]]&lt;=30,"Youth",IF(Bike_Data[[#This Row],[Age]]&lt;=44,"Middle Age","Old"))</f>
        <v>Middle Age</v>
      </c>
      <c r="O349" t="str">
        <f>IF(Bike_Data[[#This Row],[Children]]&gt;0,"Yes","No")</f>
        <v>Yes</v>
      </c>
      <c r="P349" t="str">
        <f>IF(Bike_Data[[#This Row],[Cars]]&lt;1,"No","Yes")</f>
        <v>No</v>
      </c>
    </row>
    <row r="350" spans="1:16">
      <c r="A350">
        <v>22936</v>
      </c>
      <c r="B350" t="s">
        <v>36</v>
      </c>
      <c r="C350" t="s">
        <v>34</v>
      </c>
      <c r="D350" s="1">
        <v>60000</v>
      </c>
      <c r="E350">
        <v>1</v>
      </c>
      <c r="F350" t="s">
        <v>19</v>
      </c>
      <c r="G350" t="s">
        <v>14</v>
      </c>
      <c r="H350" t="s">
        <v>18</v>
      </c>
      <c r="I350">
        <v>1</v>
      </c>
      <c r="J350" t="s">
        <v>16</v>
      </c>
      <c r="K350" t="s">
        <v>24</v>
      </c>
      <c r="L350">
        <v>45</v>
      </c>
      <c r="M350" t="s">
        <v>15</v>
      </c>
      <c r="N350" t="str">
        <f>IF(Bike_Data[[#This Row],[Age]]&lt;=30,"Youth",IF(Bike_Data[[#This Row],[Age]]&lt;=44,"Middle Age","Old"))</f>
        <v>Old</v>
      </c>
      <c r="O350" t="str">
        <f>IF(Bike_Data[[#This Row],[Children]]&gt;0,"Yes","No")</f>
        <v>Yes</v>
      </c>
      <c r="P350" t="str">
        <f>IF(Bike_Data[[#This Row],[Cars]]&lt;1,"No","Yes")</f>
        <v>Yes</v>
      </c>
    </row>
    <row r="351" spans="1:16">
      <c r="A351">
        <v>23915</v>
      </c>
      <c r="B351" t="s">
        <v>35</v>
      </c>
      <c r="C351" t="s">
        <v>33</v>
      </c>
      <c r="D351" s="1">
        <v>20000</v>
      </c>
      <c r="E351">
        <v>2</v>
      </c>
      <c r="F351" t="s">
        <v>27</v>
      </c>
      <c r="G351" t="s">
        <v>25</v>
      </c>
      <c r="H351" t="s">
        <v>15</v>
      </c>
      <c r="I351">
        <v>2</v>
      </c>
      <c r="J351" t="s">
        <v>16</v>
      </c>
      <c r="K351" t="s">
        <v>17</v>
      </c>
      <c r="L351">
        <v>42</v>
      </c>
      <c r="M351" t="s">
        <v>18</v>
      </c>
      <c r="N351" t="str">
        <f>IF(Bike_Data[[#This Row],[Age]]&lt;=30,"Youth",IF(Bike_Data[[#This Row],[Age]]&lt;=44,"Middle Age","Old"))</f>
        <v>Middle Age</v>
      </c>
      <c r="O351" t="str">
        <f>IF(Bike_Data[[#This Row],[Children]]&gt;0,"Yes","No")</f>
        <v>Yes</v>
      </c>
      <c r="P351" t="str">
        <f>IF(Bike_Data[[#This Row],[Cars]]&lt;1,"No","Yes")</f>
        <v>Yes</v>
      </c>
    </row>
    <row r="352" spans="1:16">
      <c r="A352">
        <v>24121</v>
      </c>
      <c r="B352" t="s">
        <v>36</v>
      </c>
      <c r="C352" t="s">
        <v>34</v>
      </c>
      <c r="D352" s="1">
        <v>30000</v>
      </c>
      <c r="E352">
        <v>0</v>
      </c>
      <c r="F352" t="s">
        <v>19</v>
      </c>
      <c r="G352" t="s">
        <v>20</v>
      </c>
      <c r="H352" t="s">
        <v>18</v>
      </c>
      <c r="I352">
        <v>1</v>
      </c>
      <c r="J352" t="s">
        <v>16</v>
      </c>
      <c r="K352" t="s">
        <v>17</v>
      </c>
      <c r="L352">
        <v>29</v>
      </c>
      <c r="M352" t="s">
        <v>15</v>
      </c>
      <c r="N352" t="str">
        <f>IF(Bike_Data[[#This Row],[Age]]&lt;=30,"Youth",IF(Bike_Data[[#This Row],[Age]]&lt;=44,"Middle Age","Old"))</f>
        <v>Youth</v>
      </c>
      <c r="O352" t="str">
        <f>IF(Bike_Data[[#This Row],[Children]]&gt;0,"Yes","No")</f>
        <v>No</v>
      </c>
      <c r="P352" t="str">
        <f>IF(Bike_Data[[#This Row],[Cars]]&lt;1,"No","Yes")</f>
        <v>Yes</v>
      </c>
    </row>
    <row r="353" spans="1:16">
      <c r="A353">
        <v>27878</v>
      </c>
      <c r="B353" t="s">
        <v>36</v>
      </c>
      <c r="C353" t="s">
        <v>33</v>
      </c>
      <c r="D353" s="1">
        <v>20000</v>
      </c>
      <c r="E353">
        <v>0</v>
      </c>
      <c r="F353" t="s">
        <v>19</v>
      </c>
      <c r="G353" t="s">
        <v>25</v>
      </c>
      <c r="H353" t="s">
        <v>18</v>
      </c>
      <c r="I353">
        <v>0</v>
      </c>
      <c r="J353" t="s">
        <v>16</v>
      </c>
      <c r="K353" t="s">
        <v>24</v>
      </c>
      <c r="L353">
        <v>28</v>
      </c>
      <c r="M353" t="s">
        <v>15</v>
      </c>
      <c r="N353" t="str">
        <f>IF(Bike_Data[[#This Row],[Age]]&lt;=30,"Youth",IF(Bike_Data[[#This Row],[Age]]&lt;=44,"Middle Age","Old"))</f>
        <v>Youth</v>
      </c>
      <c r="O353" t="str">
        <f>IF(Bike_Data[[#This Row],[Children]]&gt;0,"Yes","No")</f>
        <v>No</v>
      </c>
      <c r="P353" t="str">
        <f>IF(Bike_Data[[#This Row],[Cars]]&lt;1,"No","Yes")</f>
        <v>No</v>
      </c>
    </row>
    <row r="354" spans="1:16">
      <c r="A354">
        <v>13572</v>
      </c>
      <c r="B354" t="s">
        <v>36</v>
      </c>
      <c r="C354" t="s">
        <v>33</v>
      </c>
      <c r="D354" s="1">
        <v>10000</v>
      </c>
      <c r="E354">
        <v>3</v>
      </c>
      <c r="F354" t="s">
        <v>27</v>
      </c>
      <c r="G354" t="s">
        <v>25</v>
      </c>
      <c r="H354" t="s">
        <v>15</v>
      </c>
      <c r="I354">
        <v>0</v>
      </c>
      <c r="J354" t="s">
        <v>16</v>
      </c>
      <c r="K354" t="s">
        <v>17</v>
      </c>
      <c r="L354">
        <v>37</v>
      </c>
      <c r="M354" t="s">
        <v>15</v>
      </c>
      <c r="N354" t="str">
        <f>IF(Bike_Data[[#This Row],[Age]]&lt;=30,"Youth",IF(Bike_Data[[#This Row],[Age]]&lt;=44,"Middle Age","Old"))</f>
        <v>Middle Age</v>
      </c>
      <c r="O354" t="str">
        <f>IF(Bike_Data[[#This Row],[Children]]&gt;0,"Yes","No")</f>
        <v>Yes</v>
      </c>
      <c r="P354" t="str">
        <f>IF(Bike_Data[[#This Row],[Cars]]&lt;1,"No","Yes")</f>
        <v>No</v>
      </c>
    </row>
    <row r="355" spans="1:16">
      <c r="A355">
        <v>27941</v>
      </c>
      <c r="B355" t="s">
        <v>35</v>
      </c>
      <c r="C355" t="s">
        <v>34</v>
      </c>
      <c r="D355" s="1">
        <v>80000</v>
      </c>
      <c r="E355">
        <v>4</v>
      </c>
      <c r="F355" t="s">
        <v>19</v>
      </c>
      <c r="G355" t="s">
        <v>21</v>
      </c>
      <c r="H355" t="s">
        <v>15</v>
      </c>
      <c r="I355">
        <v>2</v>
      </c>
      <c r="J355" t="s">
        <v>22</v>
      </c>
      <c r="K355" t="s">
        <v>17</v>
      </c>
      <c r="L355">
        <v>53</v>
      </c>
      <c r="M355" t="s">
        <v>18</v>
      </c>
      <c r="N355" t="str">
        <f>IF(Bike_Data[[#This Row],[Age]]&lt;=30,"Youth",IF(Bike_Data[[#This Row],[Age]]&lt;=44,"Middle Age","Old"))</f>
        <v>Old</v>
      </c>
      <c r="O355" t="str">
        <f>IF(Bike_Data[[#This Row],[Children]]&gt;0,"Yes","No")</f>
        <v>Yes</v>
      </c>
      <c r="P355" t="str">
        <f>IF(Bike_Data[[#This Row],[Cars]]&lt;1,"No","Yes")</f>
        <v>Yes</v>
      </c>
    </row>
    <row r="356" spans="1:16">
      <c r="A356">
        <v>26354</v>
      </c>
      <c r="B356" t="s">
        <v>36</v>
      </c>
      <c r="C356" t="s">
        <v>33</v>
      </c>
      <c r="D356" s="1">
        <v>40000</v>
      </c>
      <c r="E356">
        <v>0</v>
      </c>
      <c r="F356" t="s">
        <v>31</v>
      </c>
      <c r="G356" t="s">
        <v>20</v>
      </c>
      <c r="H356" t="s">
        <v>18</v>
      </c>
      <c r="I356">
        <v>0</v>
      </c>
      <c r="J356" t="s">
        <v>16</v>
      </c>
      <c r="K356" t="s">
        <v>17</v>
      </c>
      <c r="L356">
        <v>38</v>
      </c>
      <c r="M356" t="s">
        <v>15</v>
      </c>
      <c r="N356" t="str">
        <f>IF(Bike_Data[[#This Row],[Age]]&lt;=30,"Youth",IF(Bike_Data[[#This Row],[Age]]&lt;=44,"Middle Age","Old"))</f>
        <v>Middle Age</v>
      </c>
      <c r="O356" t="str">
        <f>IF(Bike_Data[[#This Row],[Children]]&gt;0,"Yes","No")</f>
        <v>No</v>
      </c>
      <c r="P356" t="str">
        <f>IF(Bike_Data[[#This Row],[Cars]]&lt;1,"No","Yes")</f>
        <v>No</v>
      </c>
    </row>
    <row r="357" spans="1:16">
      <c r="A357">
        <v>14785</v>
      </c>
      <c r="B357" t="s">
        <v>36</v>
      </c>
      <c r="C357" t="s">
        <v>33</v>
      </c>
      <c r="D357" s="1">
        <v>30000</v>
      </c>
      <c r="E357">
        <v>1</v>
      </c>
      <c r="F357" t="s">
        <v>13</v>
      </c>
      <c r="G357" t="s">
        <v>20</v>
      </c>
      <c r="H357" t="s">
        <v>18</v>
      </c>
      <c r="I357">
        <v>1</v>
      </c>
      <c r="J357" t="s">
        <v>26</v>
      </c>
      <c r="K357" t="s">
        <v>17</v>
      </c>
      <c r="L357">
        <v>39</v>
      </c>
      <c r="M357" t="s">
        <v>18</v>
      </c>
      <c r="N357" t="str">
        <f>IF(Bike_Data[[#This Row],[Age]]&lt;=30,"Youth",IF(Bike_Data[[#This Row],[Age]]&lt;=44,"Middle Age","Old"))</f>
        <v>Middle Age</v>
      </c>
      <c r="O357" t="str">
        <f>IF(Bike_Data[[#This Row],[Children]]&gt;0,"Yes","No")</f>
        <v>Yes</v>
      </c>
      <c r="P357" t="str">
        <f>IF(Bike_Data[[#This Row],[Cars]]&lt;1,"No","Yes")</f>
        <v>Yes</v>
      </c>
    </row>
    <row r="358" spans="1:16">
      <c r="A358">
        <v>17238</v>
      </c>
      <c r="B358" t="s">
        <v>36</v>
      </c>
      <c r="C358" t="s">
        <v>33</v>
      </c>
      <c r="D358" s="1">
        <v>80000</v>
      </c>
      <c r="E358">
        <v>0</v>
      </c>
      <c r="F358" t="s">
        <v>13</v>
      </c>
      <c r="G358" t="s">
        <v>21</v>
      </c>
      <c r="H358" t="s">
        <v>15</v>
      </c>
      <c r="I358">
        <v>3</v>
      </c>
      <c r="J358" t="s">
        <v>30</v>
      </c>
      <c r="K358" t="s">
        <v>24</v>
      </c>
      <c r="L358">
        <v>32</v>
      </c>
      <c r="M358" t="s">
        <v>18</v>
      </c>
      <c r="N358" t="str">
        <f>IF(Bike_Data[[#This Row],[Age]]&lt;=30,"Youth",IF(Bike_Data[[#This Row],[Age]]&lt;=44,"Middle Age","Old"))</f>
        <v>Middle Age</v>
      </c>
      <c r="O358" t="str">
        <f>IF(Bike_Data[[#This Row],[Children]]&gt;0,"Yes","No")</f>
        <v>No</v>
      </c>
      <c r="P358" t="str">
        <f>IF(Bike_Data[[#This Row],[Cars]]&lt;1,"No","Yes")</f>
        <v>Yes</v>
      </c>
    </row>
    <row r="359" spans="1:16">
      <c r="A359">
        <v>23608</v>
      </c>
      <c r="B359" t="s">
        <v>35</v>
      </c>
      <c r="C359" t="s">
        <v>34</v>
      </c>
      <c r="D359" s="1">
        <v>150000</v>
      </c>
      <c r="E359">
        <v>3</v>
      </c>
      <c r="F359" t="s">
        <v>27</v>
      </c>
      <c r="G359" t="s">
        <v>21</v>
      </c>
      <c r="H359" t="s">
        <v>15</v>
      </c>
      <c r="I359">
        <v>3</v>
      </c>
      <c r="J359" t="s">
        <v>16</v>
      </c>
      <c r="K359" t="s">
        <v>17</v>
      </c>
      <c r="L359">
        <v>51</v>
      </c>
      <c r="M359" t="s">
        <v>15</v>
      </c>
      <c r="N359" t="str">
        <f>IF(Bike_Data[[#This Row],[Age]]&lt;=30,"Youth",IF(Bike_Data[[#This Row],[Age]]&lt;=44,"Middle Age","Old"))</f>
        <v>Old</v>
      </c>
      <c r="O359" t="str">
        <f>IF(Bike_Data[[#This Row],[Children]]&gt;0,"Yes","No")</f>
        <v>Yes</v>
      </c>
      <c r="P359" t="str">
        <f>IF(Bike_Data[[#This Row],[Cars]]&lt;1,"No","Yes")</f>
        <v>Yes</v>
      </c>
    </row>
    <row r="360" spans="1:16">
      <c r="A360">
        <v>22538</v>
      </c>
      <c r="B360" t="s">
        <v>36</v>
      </c>
      <c r="C360" t="s">
        <v>34</v>
      </c>
      <c r="D360" s="1">
        <v>10000</v>
      </c>
      <c r="E360">
        <v>0</v>
      </c>
      <c r="F360" t="s">
        <v>29</v>
      </c>
      <c r="G360" t="s">
        <v>25</v>
      </c>
      <c r="H360" t="s">
        <v>15</v>
      </c>
      <c r="I360">
        <v>2</v>
      </c>
      <c r="J360" t="s">
        <v>26</v>
      </c>
      <c r="K360" t="s">
        <v>17</v>
      </c>
      <c r="L360">
        <v>33</v>
      </c>
      <c r="M360" t="s">
        <v>18</v>
      </c>
      <c r="N360" t="str">
        <f>IF(Bike_Data[[#This Row],[Age]]&lt;=30,"Youth",IF(Bike_Data[[#This Row],[Age]]&lt;=44,"Middle Age","Old"))</f>
        <v>Middle Age</v>
      </c>
      <c r="O360" t="str">
        <f>IF(Bike_Data[[#This Row],[Children]]&gt;0,"Yes","No")</f>
        <v>No</v>
      </c>
      <c r="P360" t="str">
        <f>IF(Bike_Data[[#This Row],[Cars]]&lt;1,"No","Yes")</f>
        <v>Yes</v>
      </c>
    </row>
    <row r="361" spans="1:16">
      <c r="A361">
        <v>12332</v>
      </c>
      <c r="B361" t="s">
        <v>35</v>
      </c>
      <c r="C361" t="s">
        <v>33</v>
      </c>
      <c r="D361" s="1">
        <v>90000</v>
      </c>
      <c r="E361">
        <v>4</v>
      </c>
      <c r="F361" t="s">
        <v>27</v>
      </c>
      <c r="G361" t="s">
        <v>28</v>
      </c>
      <c r="H361" t="s">
        <v>15</v>
      </c>
      <c r="I361">
        <v>3</v>
      </c>
      <c r="J361" t="s">
        <v>23</v>
      </c>
      <c r="K361" t="s">
        <v>17</v>
      </c>
      <c r="L361">
        <v>58</v>
      </c>
      <c r="M361" t="s">
        <v>15</v>
      </c>
      <c r="N361" t="str">
        <f>IF(Bike_Data[[#This Row],[Age]]&lt;=30,"Youth",IF(Bike_Data[[#This Row],[Age]]&lt;=44,"Middle Age","Old"))</f>
        <v>Old</v>
      </c>
      <c r="O361" t="str">
        <f>IF(Bike_Data[[#This Row],[Children]]&gt;0,"Yes","No")</f>
        <v>Yes</v>
      </c>
      <c r="P361" t="str">
        <f>IF(Bike_Data[[#This Row],[Cars]]&lt;1,"No","Yes")</f>
        <v>Yes</v>
      </c>
    </row>
    <row r="362" spans="1:16">
      <c r="A362">
        <v>17230</v>
      </c>
      <c r="B362" t="s">
        <v>35</v>
      </c>
      <c r="C362" t="s">
        <v>33</v>
      </c>
      <c r="D362" s="1">
        <v>80000</v>
      </c>
      <c r="E362">
        <v>0</v>
      </c>
      <c r="F362" t="s">
        <v>13</v>
      </c>
      <c r="G362" t="s">
        <v>21</v>
      </c>
      <c r="H362" t="s">
        <v>15</v>
      </c>
      <c r="I362">
        <v>3</v>
      </c>
      <c r="J362" t="s">
        <v>30</v>
      </c>
      <c r="K362" t="s">
        <v>24</v>
      </c>
      <c r="L362">
        <v>30</v>
      </c>
      <c r="M362" t="s">
        <v>18</v>
      </c>
      <c r="N362" t="str">
        <f>IF(Bike_Data[[#This Row],[Age]]&lt;=30,"Youth",IF(Bike_Data[[#This Row],[Age]]&lt;=44,"Middle Age","Old"))</f>
        <v>Youth</v>
      </c>
      <c r="O362" t="str">
        <f>IF(Bike_Data[[#This Row],[Children]]&gt;0,"Yes","No")</f>
        <v>No</v>
      </c>
      <c r="P362" t="str">
        <f>IF(Bike_Data[[#This Row],[Cars]]&lt;1,"No","Yes")</f>
        <v>Yes</v>
      </c>
    </row>
    <row r="363" spans="1:16">
      <c r="A363">
        <v>13082</v>
      </c>
      <c r="B363" t="s">
        <v>36</v>
      </c>
      <c r="C363" t="s">
        <v>33</v>
      </c>
      <c r="D363" s="1">
        <v>130000</v>
      </c>
      <c r="E363">
        <v>0</v>
      </c>
      <c r="F363" t="s">
        <v>31</v>
      </c>
      <c r="G363" t="s">
        <v>28</v>
      </c>
      <c r="H363" t="s">
        <v>15</v>
      </c>
      <c r="I363">
        <v>0</v>
      </c>
      <c r="J363" t="s">
        <v>22</v>
      </c>
      <c r="K363" t="s">
        <v>24</v>
      </c>
      <c r="L363">
        <v>48</v>
      </c>
      <c r="M363" t="s">
        <v>15</v>
      </c>
      <c r="N363" t="str">
        <f>IF(Bike_Data[[#This Row],[Age]]&lt;=30,"Youth",IF(Bike_Data[[#This Row],[Age]]&lt;=44,"Middle Age","Old"))</f>
        <v>Old</v>
      </c>
      <c r="O363" t="str">
        <f>IF(Bike_Data[[#This Row],[Children]]&gt;0,"Yes","No")</f>
        <v>No</v>
      </c>
      <c r="P363" t="str">
        <f>IF(Bike_Data[[#This Row],[Cars]]&lt;1,"No","Yes")</f>
        <v>No</v>
      </c>
    </row>
    <row r="364" spans="1:16">
      <c r="A364">
        <v>22518</v>
      </c>
      <c r="B364" t="s">
        <v>36</v>
      </c>
      <c r="C364" t="s">
        <v>34</v>
      </c>
      <c r="D364" s="1">
        <v>30000</v>
      </c>
      <c r="E364">
        <v>3</v>
      </c>
      <c r="F364" t="s">
        <v>19</v>
      </c>
      <c r="G364" t="s">
        <v>20</v>
      </c>
      <c r="H364" t="s">
        <v>18</v>
      </c>
      <c r="I364">
        <v>2</v>
      </c>
      <c r="J364" t="s">
        <v>16</v>
      </c>
      <c r="K364" t="s">
        <v>17</v>
      </c>
      <c r="L364">
        <v>27</v>
      </c>
      <c r="M364" t="s">
        <v>15</v>
      </c>
      <c r="N364" t="str">
        <f>IF(Bike_Data[[#This Row],[Age]]&lt;=30,"Youth",IF(Bike_Data[[#This Row],[Age]]&lt;=44,"Middle Age","Old"))</f>
        <v>Youth</v>
      </c>
      <c r="O364" t="str">
        <f>IF(Bike_Data[[#This Row],[Children]]&gt;0,"Yes","No")</f>
        <v>Yes</v>
      </c>
      <c r="P364" t="str">
        <f>IF(Bike_Data[[#This Row],[Cars]]&lt;1,"No","Yes")</f>
        <v>Yes</v>
      </c>
    </row>
    <row r="365" spans="1:16">
      <c r="A365">
        <v>13687</v>
      </c>
      <c r="B365" t="s">
        <v>35</v>
      </c>
      <c r="C365" t="s">
        <v>33</v>
      </c>
      <c r="D365" s="1">
        <v>40000</v>
      </c>
      <c r="E365">
        <v>1</v>
      </c>
      <c r="F365" t="s">
        <v>13</v>
      </c>
      <c r="G365" t="s">
        <v>14</v>
      </c>
      <c r="H365" t="s">
        <v>15</v>
      </c>
      <c r="I365">
        <v>1</v>
      </c>
      <c r="J365" t="s">
        <v>16</v>
      </c>
      <c r="K365" t="s">
        <v>17</v>
      </c>
      <c r="L365">
        <v>33</v>
      </c>
      <c r="M365" t="s">
        <v>15</v>
      </c>
      <c r="N365" t="str">
        <f>IF(Bike_Data[[#This Row],[Age]]&lt;=30,"Youth",IF(Bike_Data[[#This Row],[Age]]&lt;=44,"Middle Age","Old"))</f>
        <v>Middle Age</v>
      </c>
      <c r="O365" t="str">
        <f>IF(Bike_Data[[#This Row],[Children]]&gt;0,"Yes","No")</f>
        <v>Yes</v>
      </c>
      <c r="P365" t="str">
        <f>IF(Bike_Data[[#This Row],[Cars]]&lt;1,"No","Yes")</f>
        <v>Yes</v>
      </c>
    </row>
    <row r="366" spans="1:16">
      <c r="A366">
        <v>23571</v>
      </c>
      <c r="B366" t="s">
        <v>35</v>
      </c>
      <c r="C366" t="s">
        <v>34</v>
      </c>
      <c r="D366" s="1">
        <v>40000</v>
      </c>
      <c r="E366">
        <v>2</v>
      </c>
      <c r="F366" t="s">
        <v>13</v>
      </c>
      <c r="G366" t="s">
        <v>28</v>
      </c>
      <c r="H366" t="s">
        <v>15</v>
      </c>
      <c r="I366">
        <v>2</v>
      </c>
      <c r="J366" t="s">
        <v>16</v>
      </c>
      <c r="K366" t="s">
        <v>24</v>
      </c>
      <c r="L366">
        <v>66</v>
      </c>
      <c r="M366" t="s">
        <v>15</v>
      </c>
      <c r="N366" t="str">
        <f>IF(Bike_Data[[#This Row],[Age]]&lt;=30,"Youth",IF(Bike_Data[[#This Row],[Age]]&lt;=44,"Middle Age","Old"))</f>
        <v>Old</v>
      </c>
      <c r="O366" t="str">
        <f>IF(Bike_Data[[#This Row],[Children]]&gt;0,"Yes","No")</f>
        <v>Yes</v>
      </c>
      <c r="P366" t="str">
        <f>IF(Bike_Data[[#This Row],[Cars]]&lt;1,"No","Yes")</f>
        <v>Yes</v>
      </c>
    </row>
    <row r="367" spans="1:16">
      <c r="A367">
        <v>19305</v>
      </c>
      <c r="B367" t="s">
        <v>36</v>
      </c>
      <c r="C367" t="s">
        <v>34</v>
      </c>
      <c r="D367" s="1">
        <v>10000</v>
      </c>
      <c r="E367">
        <v>2</v>
      </c>
      <c r="F367" t="s">
        <v>27</v>
      </c>
      <c r="G367" t="s">
        <v>25</v>
      </c>
      <c r="H367" t="s">
        <v>15</v>
      </c>
      <c r="I367">
        <v>1</v>
      </c>
      <c r="J367" t="s">
        <v>16</v>
      </c>
      <c r="K367" t="s">
        <v>17</v>
      </c>
      <c r="L367">
        <v>38</v>
      </c>
      <c r="M367" t="s">
        <v>15</v>
      </c>
      <c r="N367" t="str">
        <f>IF(Bike_Data[[#This Row],[Age]]&lt;=30,"Youth",IF(Bike_Data[[#This Row],[Age]]&lt;=44,"Middle Age","Old"))</f>
        <v>Middle Age</v>
      </c>
      <c r="O367" t="str">
        <f>IF(Bike_Data[[#This Row],[Children]]&gt;0,"Yes","No")</f>
        <v>Yes</v>
      </c>
      <c r="P367" t="str">
        <f>IF(Bike_Data[[#This Row],[Cars]]&lt;1,"No","Yes")</f>
        <v>Yes</v>
      </c>
    </row>
    <row r="368" spans="1:16">
      <c r="A368">
        <v>22636</v>
      </c>
      <c r="B368" t="s">
        <v>36</v>
      </c>
      <c r="C368" t="s">
        <v>34</v>
      </c>
      <c r="D368" s="1">
        <v>40000</v>
      </c>
      <c r="E368">
        <v>0</v>
      </c>
      <c r="F368" t="s">
        <v>13</v>
      </c>
      <c r="G368" t="s">
        <v>20</v>
      </c>
      <c r="H368" t="s">
        <v>18</v>
      </c>
      <c r="I368">
        <v>0</v>
      </c>
      <c r="J368" t="s">
        <v>16</v>
      </c>
      <c r="K368" t="s">
        <v>17</v>
      </c>
      <c r="L368">
        <v>38</v>
      </c>
      <c r="M368" t="s">
        <v>15</v>
      </c>
      <c r="N368" t="str">
        <f>IF(Bike_Data[[#This Row],[Age]]&lt;=30,"Youth",IF(Bike_Data[[#This Row],[Age]]&lt;=44,"Middle Age","Old"))</f>
        <v>Middle Age</v>
      </c>
      <c r="O368" t="str">
        <f>IF(Bike_Data[[#This Row],[Children]]&gt;0,"Yes","No")</f>
        <v>No</v>
      </c>
      <c r="P368" t="str">
        <f>IF(Bike_Data[[#This Row],[Cars]]&lt;1,"No","Yes")</f>
        <v>No</v>
      </c>
    </row>
    <row r="369" spans="1:16">
      <c r="A369">
        <v>17310</v>
      </c>
      <c r="B369" t="s">
        <v>35</v>
      </c>
      <c r="C369" t="s">
        <v>33</v>
      </c>
      <c r="D369" s="1">
        <v>60000</v>
      </c>
      <c r="E369">
        <v>1</v>
      </c>
      <c r="F369" t="s">
        <v>19</v>
      </c>
      <c r="G369" t="s">
        <v>14</v>
      </c>
      <c r="H369" t="s">
        <v>15</v>
      </c>
      <c r="I369">
        <v>1</v>
      </c>
      <c r="J369" t="s">
        <v>16</v>
      </c>
      <c r="K369" t="s">
        <v>24</v>
      </c>
      <c r="L369">
        <v>45</v>
      </c>
      <c r="M369" t="s">
        <v>15</v>
      </c>
      <c r="N369" t="str">
        <f>IF(Bike_Data[[#This Row],[Age]]&lt;=30,"Youth",IF(Bike_Data[[#This Row],[Age]]&lt;=44,"Middle Age","Old"))</f>
        <v>Old</v>
      </c>
      <c r="O369" t="str">
        <f>IF(Bike_Data[[#This Row],[Children]]&gt;0,"Yes","No")</f>
        <v>Yes</v>
      </c>
      <c r="P369" t="str">
        <f>IF(Bike_Data[[#This Row],[Cars]]&lt;1,"No","Yes")</f>
        <v>Yes</v>
      </c>
    </row>
    <row r="370" spans="1:16">
      <c r="A370">
        <v>12133</v>
      </c>
      <c r="B370" t="s">
        <v>35</v>
      </c>
      <c r="C370" t="s">
        <v>34</v>
      </c>
      <c r="D370" s="1">
        <v>130000</v>
      </c>
      <c r="E370">
        <v>3</v>
      </c>
      <c r="F370" t="s">
        <v>19</v>
      </c>
      <c r="G370" t="s">
        <v>21</v>
      </c>
      <c r="H370" t="s">
        <v>15</v>
      </c>
      <c r="I370">
        <v>3</v>
      </c>
      <c r="J370" t="s">
        <v>23</v>
      </c>
      <c r="K370" t="s">
        <v>17</v>
      </c>
      <c r="L370">
        <v>50</v>
      </c>
      <c r="M370" t="s">
        <v>15</v>
      </c>
      <c r="N370" t="str">
        <f>IF(Bike_Data[[#This Row],[Age]]&lt;=30,"Youth",IF(Bike_Data[[#This Row],[Age]]&lt;=44,"Middle Age","Old"))</f>
        <v>Old</v>
      </c>
      <c r="O370" t="str">
        <f>IF(Bike_Data[[#This Row],[Children]]&gt;0,"Yes","No")</f>
        <v>Yes</v>
      </c>
      <c r="P370" t="str">
        <f>IF(Bike_Data[[#This Row],[Cars]]&lt;1,"No","Yes")</f>
        <v>Yes</v>
      </c>
    </row>
    <row r="371" spans="1:16">
      <c r="A371">
        <v>25918</v>
      </c>
      <c r="B371" t="s">
        <v>36</v>
      </c>
      <c r="C371" t="s">
        <v>34</v>
      </c>
      <c r="D371" s="1">
        <v>30000</v>
      </c>
      <c r="E371">
        <v>2</v>
      </c>
      <c r="F371" t="s">
        <v>19</v>
      </c>
      <c r="G371" t="s">
        <v>20</v>
      </c>
      <c r="H371" t="s">
        <v>18</v>
      </c>
      <c r="I371">
        <v>2</v>
      </c>
      <c r="J371" t="s">
        <v>23</v>
      </c>
      <c r="K371" t="s">
        <v>24</v>
      </c>
      <c r="L371">
        <v>60</v>
      </c>
      <c r="M371" t="s">
        <v>15</v>
      </c>
      <c r="N371" t="str">
        <f>IF(Bike_Data[[#This Row],[Age]]&lt;=30,"Youth",IF(Bike_Data[[#This Row],[Age]]&lt;=44,"Middle Age","Old"))</f>
        <v>Old</v>
      </c>
      <c r="O371" t="str">
        <f>IF(Bike_Data[[#This Row],[Children]]&gt;0,"Yes","No")</f>
        <v>Yes</v>
      </c>
      <c r="P371" t="str">
        <f>IF(Bike_Data[[#This Row],[Cars]]&lt;1,"No","Yes")</f>
        <v>Yes</v>
      </c>
    </row>
    <row r="372" spans="1:16">
      <c r="A372">
        <v>25752</v>
      </c>
      <c r="B372" t="s">
        <v>36</v>
      </c>
      <c r="C372" t="s">
        <v>34</v>
      </c>
      <c r="D372" s="1">
        <v>20000</v>
      </c>
      <c r="E372">
        <v>2</v>
      </c>
      <c r="F372" t="s">
        <v>19</v>
      </c>
      <c r="G372" t="s">
        <v>25</v>
      </c>
      <c r="H372" t="s">
        <v>18</v>
      </c>
      <c r="I372">
        <v>1</v>
      </c>
      <c r="J372" t="s">
        <v>16</v>
      </c>
      <c r="K372" t="s">
        <v>17</v>
      </c>
      <c r="L372">
        <v>53</v>
      </c>
      <c r="M372" t="s">
        <v>15</v>
      </c>
      <c r="N372" t="str">
        <f>IF(Bike_Data[[#This Row],[Age]]&lt;=30,"Youth",IF(Bike_Data[[#This Row],[Age]]&lt;=44,"Middle Age","Old"))</f>
        <v>Old</v>
      </c>
      <c r="O372" t="str">
        <f>IF(Bike_Data[[#This Row],[Children]]&gt;0,"Yes","No")</f>
        <v>Yes</v>
      </c>
      <c r="P372" t="str">
        <f>IF(Bike_Data[[#This Row],[Cars]]&lt;1,"No","Yes")</f>
        <v>Yes</v>
      </c>
    </row>
    <row r="373" spans="1:16">
      <c r="A373">
        <v>17324</v>
      </c>
      <c r="B373" t="s">
        <v>35</v>
      </c>
      <c r="C373" t="s">
        <v>34</v>
      </c>
      <c r="D373" s="1">
        <v>100000</v>
      </c>
      <c r="E373">
        <v>4</v>
      </c>
      <c r="F373" t="s">
        <v>13</v>
      </c>
      <c r="G373" t="s">
        <v>21</v>
      </c>
      <c r="H373" t="s">
        <v>15</v>
      </c>
      <c r="I373">
        <v>1</v>
      </c>
      <c r="J373" t="s">
        <v>30</v>
      </c>
      <c r="K373" t="s">
        <v>24</v>
      </c>
      <c r="L373">
        <v>46</v>
      </c>
      <c r="M373" t="s">
        <v>18</v>
      </c>
      <c r="N373" t="str">
        <f>IF(Bike_Data[[#This Row],[Age]]&lt;=30,"Youth",IF(Bike_Data[[#This Row],[Age]]&lt;=44,"Middle Age","Old"))</f>
        <v>Old</v>
      </c>
      <c r="O373" t="str">
        <f>IF(Bike_Data[[#This Row],[Children]]&gt;0,"Yes","No")</f>
        <v>Yes</v>
      </c>
      <c r="P373" t="str">
        <f>IF(Bike_Data[[#This Row],[Cars]]&lt;1,"No","Yes")</f>
        <v>Yes</v>
      </c>
    </row>
    <row r="374" spans="1:16">
      <c r="A374">
        <v>22918</v>
      </c>
      <c r="B374" t="s">
        <v>36</v>
      </c>
      <c r="C374" t="s">
        <v>33</v>
      </c>
      <c r="D374" s="1">
        <v>80000</v>
      </c>
      <c r="E374">
        <v>5</v>
      </c>
      <c r="F374" t="s">
        <v>31</v>
      </c>
      <c r="G374" t="s">
        <v>28</v>
      </c>
      <c r="H374" t="s">
        <v>15</v>
      </c>
      <c r="I374">
        <v>3</v>
      </c>
      <c r="J374" t="s">
        <v>16</v>
      </c>
      <c r="K374" t="s">
        <v>24</v>
      </c>
      <c r="L374">
        <v>50</v>
      </c>
      <c r="M374" t="s">
        <v>18</v>
      </c>
      <c r="N374" t="str">
        <f>IF(Bike_Data[[#This Row],[Age]]&lt;=30,"Youth",IF(Bike_Data[[#This Row],[Age]]&lt;=44,"Middle Age","Old"))</f>
        <v>Old</v>
      </c>
      <c r="O374" t="str">
        <f>IF(Bike_Data[[#This Row],[Children]]&gt;0,"Yes","No")</f>
        <v>Yes</v>
      </c>
      <c r="P374" t="str">
        <f>IF(Bike_Data[[#This Row],[Cars]]&lt;1,"No","Yes")</f>
        <v>Yes</v>
      </c>
    </row>
    <row r="375" spans="1:16">
      <c r="A375">
        <v>12510</v>
      </c>
      <c r="B375" t="s">
        <v>35</v>
      </c>
      <c r="C375" t="s">
        <v>33</v>
      </c>
      <c r="D375" s="1">
        <v>40000</v>
      </c>
      <c r="E375">
        <v>1</v>
      </c>
      <c r="F375" t="s">
        <v>13</v>
      </c>
      <c r="G375" t="s">
        <v>14</v>
      </c>
      <c r="H375" t="s">
        <v>15</v>
      </c>
      <c r="I375">
        <v>1</v>
      </c>
      <c r="J375" t="s">
        <v>16</v>
      </c>
      <c r="K375" t="s">
        <v>17</v>
      </c>
      <c r="L375">
        <v>43</v>
      </c>
      <c r="M375" t="s">
        <v>15</v>
      </c>
      <c r="N375" t="str">
        <f>IF(Bike_Data[[#This Row],[Age]]&lt;=30,"Youth",IF(Bike_Data[[#This Row],[Age]]&lt;=44,"Middle Age","Old"))</f>
        <v>Middle Age</v>
      </c>
      <c r="O375" t="str">
        <f>IF(Bike_Data[[#This Row],[Children]]&gt;0,"Yes","No")</f>
        <v>Yes</v>
      </c>
      <c r="P375" t="str">
        <f>IF(Bike_Data[[#This Row],[Cars]]&lt;1,"No","Yes")</f>
        <v>Yes</v>
      </c>
    </row>
    <row r="376" spans="1:16">
      <c r="A376">
        <v>25512</v>
      </c>
      <c r="B376" t="s">
        <v>36</v>
      </c>
      <c r="C376" t="s">
        <v>33</v>
      </c>
      <c r="D376" s="1">
        <v>20000</v>
      </c>
      <c r="E376">
        <v>0</v>
      </c>
      <c r="F376" t="s">
        <v>27</v>
      </c>
      <c r="G376" t="s">
        <v>25</v>
      </c>
      <c r="H376" t="s">
        <v>18</v>
      </c>
      <c r="I376">
        <v>1</v>
      </c>
      <c r="J376" t="s">
        <v>22</v>
      </c>
      <c r="K376" t="s">
        <v>17</v>
      </c>
      <c r="L376">
        <v>30</v>
      </c>
      <c r="M376" t="s">
        <v>18</v>
      </c>
      <c r="N376" t="str">
        <f>IF(Bike_Data[[#This Row],[Age]]&lt;=30,"Youth",IF(Bike_Data[[#This Row],[Age]]&lt;=44,"Middle Age","Old"))</f>
        <v>Youth</v>
      </c>
      <c r="O376" t="str">
        <f>IF(Bike_Data[[#This Row],[Children]]&gt;0,"Yes","No")</f>
        <v>No</v>
      </c>
      <c r="P376" t="str">
        <f>IF(Bike_Data[[#This Row],[Cars]]&lt;1,"No","Yes")</f>
        <v>Yes</v>
      </c>
    </row>
    <row r="377" spans="1:16">
      <c r="A377">
        <v>16179</v>
      </c>
      <c r="B377" t="s">
        <v>36</v>
      </c>
      <c r="C377" t="s">
        <v>34</v>
      </c>
      <c r="D377" s="1">
        <v>80000</v>
      </c>
      <c r="E377">
        <v>5</v>
      </c>
      <c r="F377" t="s">
        <v>13</v>
      </c>
      <c r="G377" t="s">
        <v>21</v>
      </c>
      <c r="H377" t="s">
        <v>15</v>
      </c>
      <c r="I377">
        <v>4</v>
      </c>
      <c r="J377" t="s">
        <v>26</v>
      </c>
      <c r="K377" t="s">
        <v>24</v>
      </c>
      <c r="L377">
        <v>38</v>
      </c>
      <c r="M377" t="s">
        <v>18</v>
      </c>
      <c r="N377" t="str">
        <f>IF(Bike_Data[[#This Row],[Age]]&lt;=30,"Youth",IF(Bike_Data[[#This Row],[Age]]&lt;=44,"Middle Age","Old"))</f>
        <v>Middle Age</v>
      </c>
      <c r="O377" t="str">
        <f>IF(Bike_Data[[#This Row],[Children]]&gt;0,"Yes","No")</f>
        <v>Yes</v>
      </c>
      <c r="P377" t="str">
        <f>IF(Bike_Data[[#This Row],[Cars]]&lt;1,"No","Yes")</f>
        <v>Yes</v>
      </c>
    </row>
    <row r="378" spans="1:16">
      <c r="A378">
        <v>15628</v>
      </c>
      <c r="B378" t="s">
        <v>35</v>
      </c>
      <c r="C378" t="s">
        <v>34</v>
      </c>
      <c r="D378" s="1">
        <v>40000</v>
      </c>
      <c r="E378">
        <v>1</v>
      </c>
      <c r="F378" t="s">
        <v>13</v>
      </c>
      <c r="G378" t="s">
        <v>14</v>
      </c>
      <c r="H378" t="s">
        <v>15</v>
      </c>
      <c r="I378">
        <v>1</v>
      </c>
      <c r="J378" t="s">
        <v>16</v>
      </c>
      <c r="K378" t="s">
        <v>17</v>
      </c>
      <c r="L378">
        <v>89</v>
      </c>
      <c r="M378" t="s">
        <v>18</v>
      </c>
      <c r="N378" t="str">
        <f>IF(Bike_Data[[#This Row],[Age]]&lt;=30,"Youth",IF(Bike_Data[[#This Row],[Age]]&lt;=44,"Middle Age","Old"))</f>
        <v>Old</v>
      </c>
      <c r="O378" t="str">
        <f>IF(Bike_Data[[#This Row],[Children]]&gt;0,"Yes","No")</f>
        <v>Yes</v>
      </c>
      <c r="P378" t="str">
        <f>IF(Bike_Data[[#This Row],[Cars]]&lt;1,"No","Yes")</f>
        <v>Yes</v>
      </c>
    </row>
    <row r="379" spans="1:16">
      <c r="A379">
        <v>20977</v>
      </c>
      <c r="B379" t="s">
        <v>35</v>
      </c>
      <c r="C379" t="s">
        <v>33</v>
      </c>
      <c r="D379" s="1">
        <v>20000</v>
      </c>
      <c r="E379">
        <v>1</v>
      </c>
      <c r="F379" t="s">
        <v>13</v>
      </c>
      <c r="G379" t="s">
        <v>20</v>
      </c>
      <c r="H379" t="s">
        <v>15</v>
      </c>
      <c r="I379">
        <v>0</v>
      </c>
      <c r="J379" t="s">
        <v>16</v>
      </c>
      <c r="K379" t="s">
        <v>17</v>
      </c>
      <c r="L379">
        <v>64</v>
      </c>
      <c r="M379" t="s">
        <v>15</v>
      </c>
      <c r="N379" t="str">
        <f>IF(Bike_Data[[#This Row],[Age]]&lt;=30,"Youth",IF(Bike_Data[[#This Row],[Age]]&lt;=44,"Middle Age","Old"))</f>
        <v>Old</v>
      </c>
      <c r="O379" t="str">
        <f>IF(Bike_Data[[#This Row],[Children]]&gt;0,"Yes","No")</f>
        <v>Yes</v>
      </c>
      <c r="P379" t="str">
        <f>IF(Bike_Data[[#This Row],[Cars]]&lt;1,"No","Yes")</f>
        <v>No</v>
      </c>
    </row>
    <row r="380" spans="1:16">
      <c r="A380">
        <v>18140</v>
      </c>
      <c r="B380" t="s">
        <v>35</v>
      </c>
      <c r="C380" t="s">
        <v>33</v>
      </c>
      <c r="D380" s="1">
        <v>130000</v>
      </c>
      <c r="E380">
        <v>3</v>
      </c>
      <c r="F380" t="s">
        <v>19</v>
      </c>
      <c r="G380" t="s">
        <v>21</v>
      </c>
      <c r="H380" t="s">
        <v>18</v>
      </c>
      <c r="I380">
        <v>3</v>
      </c>
      <c r="J380" t="s">
        <v>23</v>
      </c>
      <c r="K380" t="s">
        <v>17</v>
      </c>
      <c r="L380">
        <v>51</v>
      </c>
      <c r="M380" t="s">
        <v>15</v>
      </c>
      <c r="N380" t="str">
        <f>IF(Bike_Data[[#This Row],[Age]]&lt;=30,"Youth",IF(Bike_Data[[#This Row],[Age]]&lt;=44,"Middle Age","Old"))</f>
        <v>Old</v>
      </c>
      <c r="O380" t="str">
        <f>IF(Bike_Data[[#This Row],[Children]]&gt;0,"Yes","No")</f>
        <v>Yes</v>
      </c>
      <c r="P380" t="str">
        <f>IF(Bike_Data[[#This Row],[Cars]]&lt;1,"No","Yes")</f>
        <v>Yes</v>
      </c>
    </row>
    <row r="381" spans="1:16">
      <c r="A381">
        <v>20417</v>
      </c>
      <c r="B381" t="s">
        <v>35</v>
      </c>
      <c r="C381" t="s">
        <v>33</v>
      </c>
      <c r="D381" s="1">
        <v>30000</v>
      </c>
      <c r="E381">
        <v>3</v>
      </c>
      <c r="F381" t="s">
        <v>19</v>
      </c>
      <c r="G381" t="s">
        <v>20</v>
      </c>
      <c r="H381" t="s">
        <v>18</v>
      </c>
      <c r="I381">
        <v>2</v>
      </c>
      <c r="J381" t="s">
        <v>23</v>
      </c>
      <c r="K381" t="s">
        <v>24</v>
      </c>
      <c r="L381">
        <v>56</v>
      </c>
      <c r="M381" t="s">
        <v>18</v>
      </c>
      <c r="N381" t="str">
        <f>IF(Bike_Data[[#This Row],[Age]]&lt;=30,"Youth",IF(Bike_Data[[#This Row],[Age]]&lt;=44,"Middle Age","Old"))</f>
        <v>Old</v>
      </c>
      <c r="O381" t="str">
        <f>IF(Bike_Data[[#This Row],[Children]]&gt;0,"Yes","No")</f>
        <v>Yes</v>
      </c>
      <c r="P381" t="str">
        <f>IF(Bike_Data[[#This Row],[Cars]]&lt;1,"No","Yes")</f>
        <v>Yes</v>
      </c>
    </row>
    <row r="382" spans="1:16">
      <c r="A382">
        <v>18267</v>
      </c>
      <c r="B382" t="s">
        <v>35</v>
      </c>
      <c r="C382" t="s">
        <v>33</v>
      </c>
      <c r="D382" s="1">
        <v>60000</v>
      </c>
      <c r="E382">
        <v>3</v>
      </c>
      <c r="F382" t="s">
        <v>13</v>
      </c>
      <c r="G382" t="s">
        <v>21</v>
      </c>
      <c r="H382" t="s">
        <v>15</v>
      </c>
      <c r="I382">
        <v>2</v>
      </c>
      <c r="J382" t="s">
        <v>23</v>
      </c>
      <c r="K382" t="s">
        <v>24</v>
      </c>
      <c r="L382">
        <v>43</v>
      </c>
      <c r="M382" t="s">
        <v>18</v>
      </c>
      <c r="N382" t="str">
        <f>IF(Bike_Data[[#This Row],[Age]]&lt;=30,"Youth",IF(Bike_Data[[#This Row],[Age]]&lt;=44,"Middle Age","Old"))</f>
        <v>Middle Age</v>
      </c>
      <c r="O382" t="str">
        <f>IF(Bike_Data[[#This Row],[Children]]&gt;0,"Yes","No")</f>
        <v>Yes</v>
      </c>
      <c r="P382" t="str">
        <f>IF(Bike_Data[[#This Row],[Cars]]&lt;1,"No","Yes")</f>
        <v>Yes</v>
      </c>
    </row>
    <row r="383" spans="1:16">
      <c r="A383">
        <v>13620</v>
      </c>
      <c r="B383" t="s">
        <v>36</v>
      </c>
      <c r="C383" t="s">
        <v>33</v>
      </c>
      <c r="D383" s="1">
        <v>70000</v>
      </c>
      <c r="E383">
        <v>0</v>
      </c>
      <c r="F383" t="s">
        <v>13</v>
      </c>
      <c r="G383" t="s">
        <v>21</v>
      </c>
      <c r="H383" t="s">
        <v>18</v>
      </c>
      <c r="I383">
        <v>3</v>
      </c>
      <c r="J383" t="s">
        <v>30</v>
      </c>
      <c r="K383" t="s">
        <v>24</v>
      </c>
      <c r="L383">
        <v>30</v>
      </c>
      <c r="M383" t="s">
        <v>15</v>
      </c>
      <c r="N383" t="str">
        <f>IF(Bike_Data[[#This Row],[Age]]&lt;=30,"Youth",IF(Bike_Data[[#This Row],[Age]]&lt;=44,"Middle Age","Old"))</f>
        <v>Youth</v>
      </c>
      <c r="O383" t="str">
        <f>IF(Bike_Data[[#This Row],[Children]]&gt;0,"Yes","No")</f>
        <v>No</v>
      </c>
      <c r="P383" t="str">
        <f>IF(Bike_Data[[#This Row],[Cars]]&lt;1,"No","Yes")</f>
        <v>Yes</v>
      </c>
    </row>
    <row r="384" spans="1:16">
      <c r="A384">
        <v>22974</v>
      </c>
      <c r="B384" t="s">
        <v>35</v>
      </c>
      <c r="C384" t="s">
        <v>34</v>
      </c>
      <c r="D384" s="1">
        <v>30000</v>
      </c>
      <c r="E384">
        <v>2</v>
      </c>
      <c r="F384" t="s">
        <v>19</v>
      </c>
      <c r="G384" t="s">
        <v>20</v>
      </c>
      <c r="H384" t="s">
        <v>15</v>
      </c>
      <c r="I384">
        <v>2</v>
      </c>
      <c r="J384" t="s">
        <v>23</v>
      </c>
      <c r="K384" t="s">
        <v>24</v>
      </c>
      <c r="L384">
        <v>69</v>
      </c>
      <c r="M384" t="s">
        <v>18</v>
      </c>
      <c r="N384" t="str">
        <f>IF(Bike_Data[[#This Row],[Age]]&lt;=30,"Youth",IF(Bike_Data[[#This Row],[Age]]&lt;=44,"Middle Age","Old"))</f>
        <v>Old</v>
      </c>
      <c r="O384" t="str">
        <f>IF(Bike_Data[[#This Row],[Children]]&gt;0,"Yes","No")</f>
        <v>Yes</v>
      </c>
      <c r="P384" t="str">
        <f>IF(Bike_Data[[#This Row],[Cars]]&lt;1,"No","Yes")</f>
        <v>Yes</v>
      </c>
    </row>
    <row r="385" spans="1:16">
      <c r="A385">
        <v>13586</v>
      </c>
      <c r="B385" t="s">
        <v>35</v>
      </c>
      <c r="C385" t="s">
        <v>33</v>
      </c>
      <c r="D385" s="1">
        <v>80000</v>
      </c>
      <c r="E385">
        <v>4</v>
      </c>
      <c r="F385" t="s">
        <v>19</v>
      </c>
      <c r="G385" t="s">
        <v>21</v>
      </c>
      <c r="H385" t="s">
        <v>15</v>
      </c>
      <c r="I385">
        <v>2</v>
      </c>
      <c r="J385" t="s">
        <v>30</v>
      </c>
      <c r="K385" t="s">
        <v>17</v>
      </c>
      <c r="L385">
        <v>53</v>
      </c>
      <c r="M385" t="s">
        <v>18</v>
      </c>
      <c r="N385" t="str">
        <f>IF(Bike_Data[[#This Row],[Age]]&lt;=30,"Youth",IF(Bike_Data[[#This Row],[Age]]&lt;=44,"Middle Age","Old"))</f>
        <v>Old</v>
      </c>
      <c r="O385" t="str">
        <f>IF(Bike_Data[[#This Row],[Children]]&gt;0,"Yes","No")</f>
        <v>Yes</v>
      </c>
      <c r="P385" t="str">
        <f>IF(Bike_Data[[#This Row],[Cars]]&lt;1,"No","Yes")</f>
        <v>Yes</v>
      </c>
    </row>
    <row r="386" spans="1:16">
      <c r="A386">
        <v>17978</v>
      </c>
      <c r="B386" t="s">
        <v>35</v>
      </c>
      <c r="C386" t="s">
        <v>33</v>
      </c>
      <c r="D386" s="1">
        <v>40000</v>
      </c>
      <c r="E386">
        <v>0</v>
      </c>
      <c r="F386" t="s">
        <v>31</v>
      </c>
      <c r="G386" t="s">
        <v>20</v>
      </c>
      <c r="H386" t="s">
        <v>15</v>
      </c>
      <c r="I386">
        <v>0</v>
      </c>
      <c r="J386" t="s">
        <v>16</v>
      </c>
      <c r="K386" t="s">
        <v>17</v>
      </c>
      <c r="L386">
        <v>37</v>
      </c>
      <c r="M386" t="s">
        <v>15</v>
      </c>
      <c r="N386" t="str">
        <f>IF(Bike_Data[[#This Row],[Age]]&lt;=30,"Youth",IF(Bike_Data[[#This Row],[Age]]&lt;=44,"Middle Age","Old"))</f>
        <v>Middle Age</v>
      </c>
      <c r="O386" t="str">
        <f>IF(Bike_Data[[#This Row],[Children]]&gt;0,"Yes","No")</f>
        <v>No</v>
      </c>
      <c r="P386" t="str">
        <f>IF(Bike_Data[[#This Row],[Cars]]&lt;1,"No","Yes")</f>
        <v>No</v>
      </c>
    </row>
    <row r="387" spans="1:16">
      <c r="A387">
        <v>12581</v>
      </c>
      <c r="B387" t="s">
        <v>36</v>
      </c>
      <c r="C387" t="s">
        <v>34</v>
      </c>
      <c r="D387" s="1">
        <v>10000</v>
      </c>
      <c r="E387">
        <v>0</v>
      </c>
      <c r="F387" t="s">
        <v>19</v>
      </c>
      <c r="G387" t="s">
        <v>25</v>
      </c>
      <c r="H387" t="s">
        <v>18</v>
      </c>
      <c r="I387">
        <v>1</v>
      </c>
      <c r="J387" t="s">
        <v>16</v>
      </c>
      <c r="K387" t="s">
        <v>24</v>
      </c>
      <c r="L387">
        <v>28</v>
      </c>
      <c r="M387" t="s">
        <v>15</v>
      </c>
      <c r="N387" t="str">
        <f>IF(Bike_Data[[#This Row],[Age]]&lt;=30,"Youth",IF(Bike_Data[[#This Row],[Age]]&lt;=44,"Middle Age","Old"))</f>
        <v>Youth</v>
      </c>
      <c r="O387" t="str">
        <f>IF(Bike_Data[[#This Row],[Children]]&gt;0,"Yes","No")</f>
        <v>No</v>
      </c>
      <c r="P387" t="str">
        <f>IF(Bike_Data[[#This Row],[Cars]]&lt;1,"No","Yes")</f>
        <v>Yes</v>
      </c>
    </row>
    <row r="388" spans="1:16">
      <c r="A388">
        <v>18018</v>
      </c>
      <c r="B388" t="s">
        <v>36</v>
      </c>
      <c r="C388" t="s">
        <v>33</v>
      </c>
      <c r="D388" s="1">
        <v>30000</v>
      </c>
      <c r="E388">
        <v>3</v>
      </c>
      <c r="F388" t="s">
        <v>19</v>
      </c>
      <c r="G388" t="s">
        <v>20</v>
      </c>
      <c r="H388" t="s">
        <v>15</v>
      </c>
      <c r="I388">
        <v>0</v>
      </c>
      <c r="J388" t="s">
        <v>16</v>
      </c>
      <c r="K388" t="s">
        <v>17</v>
      </c>
      <c r="L388">
        <v>43</v>
      </c>
      <c r="M388" t="s">
        <v>18</v>
      </c>
      <c r="N388" t="str">
        <f>IF(Bike_Data[[#This Row],[Age]]&lt;=30,"Youth",IF(Bike_Data[[#This Row],[Age]]&lt;=44,"Middle Age","Old"))</f>
        <v>Middle Age</v>
      </c>
      <c r="O388" t="str">
        <f>IF(Bike_Data[[#This Row],[Children]]&gt;0,"Yes","No")</f>
        <v>Yes</v>
      </c>
      <c r="P388" t="str">
        <f>IF(Bike_Data[[#This Row],[Cars]]&lt;1,"No","Yes")</f>
        <v>No</v>
      </c>
    </row>
    <row r="389" spans="1:16">
      <c r="A389">
        <v>28957</v>
      </c>
      <c r="B389" t="s">
        <v>36</v>
      </c>
      <c r="C389" t="s">
        <v>34</v>
      </c>
      <c r="D389" s="1">
        <v>120000</v>
      </c>
      <c r="E389">
        <v>0</v>
      </c>
      <c r="F389" t="s">
        <v>29</v>
      </c>
      <c r="G389" t="s">
        <v>21</v>
      </c>
      <c r="H389" t="s">
        <v>15</v>
      </c>
      <c r="I389">
        <v>4</v>
      </c>
      <c r="J389" t="s">
        <v>30</v>
      </c>
      <c r="K389" t="s">
        <v>24</v>
      </c>
      <c r="L389">
        <v>34</v>
      </c>
      <c r="M389" t="s">
        <v>15</v>
      </c>
      <c r="N389" t="str">
        <f>IF(Bike_Data[[#This Row],[Age]]&lt;=30,"Youth",IF(Bike_Data[[#This Row],[Age]]&lt;=44,"Middle Age","Old"))</f>
        <v>Middle Age</v>
      </c>
      <c r="O389" t="str">
        <f>IF(Bike_Data[[#This Row],[Children]]&gt;0,"Yes","No")</f>
        <v>No</v>
      </c>
      <c r="P389" t="str">
        <f>IF(Bike_Data[[#This Row],[Cars]]&lt;1,"No","Yes")</f>
        <v>Yes</v>
      </c>
    </row>
    <row r="390" spans="1:16">
      <c r="A390">
        <v>13690</v>
      </c>
      <c r="B390" t="s">
        <v>36</v>
      </c>
      <c r="C390" t="s">
        <v>34</v>
      </c>
      <c r="D390" s="1">
        <v>20000</v>
      </c>
      <c r="E390">
        <v>0</v>
      </c>
      <c r="F390" t="s">
        <v>29</v>
      </c>
      <c r="G390" t="s">
        <v>25</v>
      </c>
      <c r="H390" t="s">
        <v>18</v>
      </c>
      <c r="I390">
        <v>2</v>
      </c>
      <c r="J390" t="s">
        <v>26</v>
      </c>
      <c r="K390" t="s">
        <v>17</v>
      </c>
      <c r="L390">
        <v>34</v>
      </c>
      <c r="M390" t="s">
        <v>15</v>
      </c>
      <c r="N390" t="str">
        <f>IF(Bike_Data[[#This Row],[Age]]&lt;=30,"Youth",IF(Bike_Data[[#This Row],[Age]]&lt;=44,"Middle Age","Old"))</f>
        <v>Middle Age</v>
      </c>
      <c r="O390" t="str">
        <f>IF(Bike_Data[[#This Row],[Children]]&gt;0,"Yes","No")</f>
        <v>No</v>
      </c>
      <c r="P390" t="str">
        <f>IF(Bike_Data[[#This Row],[Cars]]&lt;1,"No","Yes")</f>
        <v>Yes</v>
      </c>
    </row>
    <row r="391" spans="1:16">
      <c r="A391">
        <v>12568</v>
      </c>
      <c r="B391" t="s">
        <v>35</v>
      </c>
      <c r="C391" t="s">
        <v>34</v>
      </c>
      <c r="D391" s="1">
        <v>30000</v>
      </c>
      <c r="E391">
        <v>1</v>
      </c>
      <c r="F391" t="s">
        <v>13</v>
      </c>
      <c r="G391" t="s">
        <v>20</v>
      </c>
      <c r="H391" t="s">
        <v>15</v>
      </c>
      <c r="I391">
        <v>0</v>
      </c>
      <c r="J391" t="s">
        <v>16</v>
      </c>
      <c r="K391" t="s">
        <v>17</v>
      </c>
      <c r="L391">
        <v>64</v>
      </c>
      <c r="M391" t="s">
        <v>18</v>
      </c>
      <c r="N391" t="str">
        <f>IF(Bike_Data[[#This Row],[Age]]&lt;=30,"Youth",IF(Bike_Data[[#This Row],[Age]]&lt;=44,"Middle Age","Old"))</f>
        <v>Old</v>
      </c>
      <c r="O391" t="str">
        <f>IF(Bike_Data[[#This Row],[Children]]&gt;0,"Yes","No")</f>
        <v>Yes</v>
      </c>
      <c r="P391" t="str">
        <f>IF(Bike_Data[[#This Row],[Cars]]&lt;1,"No","Yes")</f>
        <v>No</v>
      </c>
    </row>
    <row r="392" spans="1:16">
      <c r="A392">
        <v>13122</v>
      </c>
      <c r="B392" t="s">
        <v>35</v>
      </c>
      <c r="C392" t="s">
        <v>34</v>
      </c>
      <c r="D392" s="1">
        <v>80000</v>
      </c>
      <c r="E392">
        <v>0</v>
      </c>
      <c r="F392" t="s">
        <v>13</v>
      </c>
      <c r="G392" t="s">
        <v>21</v>
      </c>
      <c r="H392" t="s">
        <v>15</v>
      </c>
      <c r="I392">
        <v>1</v>
      </c>
      <c r="J392" t="s">
        <v>26</v>
      </c>
      <c r="K392" t="s">
        <v>24</v>
      </c>
      <c r="L392">
        <v>41</v>
      </c>
      <c r="M392" t="s">
        <v>15</v>
      </c>
      <c r="N392" t="str">
        <f>IF(Bike_Data[[#This Row],[Age]]&lt;=30,"Youth",IF(Bike_Data[[#This Row],[Age]]&lt;=44,"Middle Age","Old"))</f>
        <v>Middle Age</v>
      </c>
      <c r="O392" t="str">
        <f>IF(Bike_Data[[#This Row],[Children]]&gt;0,"Yes","No")</f>
        <v>No</v>
      </c>
      <c r="P392" t="str">
        <f>IF(Bike_Data[[#This Row],[Cars]]&lt;1,"No","Yes")</f>
        <v>Yes</v>
      </c>
    </row>
    <row r="393" spans="1:16">
      <c r="A393">
        <v>21184</v>
      </c>
      <c r="B393" t="s">
        <v>36</v>
      </c>
      <c r="C393" t="s">
        <v>33</v>
      </c>
      <c r="D393" s="1">
        <v>70000</v>
      </c>
      <c r="E393">
        <v>0</v>
      </c>
      <c r="F393" t="s">
        <v>13</v>
      </c>
      <c r="G393" t="s">
        <v>21</v>
      </c>
      <c r="H393" t="s">
        <v>18</v>
      </c>
      <c r="I393">
        <v>1</v>
      </c>
      <c r="J393" t="s">
        <v>23</v>
      </c>
      <c r="K393" t="s">
        <v>24</v>
      </c>
      <c r="L393">
        <v>38</v>
      </c>
      <c r="M393" t="s">
        <v>18</v>
      </c>
      <c r="N393" t="str">
        <f>IF(Bike_Data[[#This Row],[Age]]&lt;=30,"Youth",IF(Bike_Data[[#This Row],[Age]]&lt;=44,"Middle Age","Old"))</f>
        <v>Middle Age</v>
      </c>
      <c r="O393" t="str">
        <f>IF(Bike_Data[[#This Row],[Children]]&gt;0,"Yes","No")</f>
        <v>No</v>
      </c>
      <c r="P393" t="str">
        <f>IF(Bike_Data[[#This Row],[Cars]]&lt;1,"No","Yes")</f>
        <v>Yes</v>
      </c>
    </row>
    <row r="394" spans="1:16">
      <c r="A394">
        <v>26150</v>
      </c>
      <c r="B394" t="s">
        <v>36</v>
      </c>
      <c r="C394" t="s">
        <v>34</v>
      </c>
      <c r="D394" s="1">
        <v>70000</v>
      </c>
      <c r="E394">
        <v>0</v>
      </c>
      <c r="F394" t="s">
        <v>13</v>
      </c>
      <c r="G394" t="s">
        <v>21</v>
      </c>
      <c r="H394" t="s">
        <v>18</v>
      </c>
      <c r="I394">
        <v>1</v>
      </c>
      <c r="J394" t="s">
        <v>16</v>
      </c>
      <c r="K394" t="s">
        <v>24</v>
      </c>
      <c r="L394">
        <v>41</v>
      </c>
      <c r="M394" t="s">
        <v>15</v>
      </c>
      <c r="N394" t="str">
        <f>IF(Bike_Data[[#This Row],[Age]]&lt;=30,"Youth",IF(Bike_Data[[#This Row],[Age]]&lt;=44,"Middle Age","Old"))</f>
        <v>Middle Age</v>
      </c>
      <c r="O394" t="str">
        <f>IF(Bike_Data[[#This Row],[Children]]&gt;0,"Yes","No")</f>
        <v>No</v>
      </c>
      <c r="P394" t="str">
        <f>IF(Bike_Data[[#This Row],[Cars]]&lt;1,"No","Yes")</f>
        <v>Yes</v>
      </c>
    </row>
    <row r="395" spans="1:16">
      <c r="A395">
        <v>24151</v>
      </c>
      <c r="B395" t="s">
        <v>36</v>
      </c>
      <c r="C395" t="s">
        <v>33</v>
      </c>
      <c r="D395" s="1">
        <v>20000</v>
      </c>
      <c r="E395">
        <v>1</v>
      </c>
      <c r="F395" t="s">
        <v>13</v>
      </c>
      <c r="G395" t="s">
        <v>20</v>
      </c>
      <c r="H395" t="s">
        <v>18</v>
      </c>
      <c r="I395">
        <v>0</v>
      </c>
      <c r="J395" t="s">
        <v>16</v>
      </c>
      <c r="K395" t="s">
        <v>17</v>
      </c>
      <c r="L395">
        <v>51</v>
      </c>
      <c r="M395" t="s">
        <v>18</v>
      </c>
      <c r="N395" t="str">
        <f>IF(Bike_Data[[#This Row],[Age]]&lt;=30,"Youth",IF(Bike_Data[[#This Row],[Age]]&lt;=44,"Middle Age","Old"))</f>
        <v>Old</v>
      </c>
      <c r="O395" t="str">
        <f>IF(Bike_Data[[#This Row],[Children]]&gt;0,"Yes","No")</f>
        <v>Yes</v>
      </c>
      <c r="P395" t="str">
        <f>IF(Bike_Data[[#This Row],[Cars]]&lt;1,"No","Yes")</f>
        <v>No</v>
      </c>
    </row>
    <row r="396" spans="1:16">
      <c r="A396">
        <v>23962</v>
      </c>
      <c r="B396" t="s">
        <v>35</v>
      </c>
      <c r="C396" t="s">
        <v>34</v>
      </c>
      <c r="D396" s="1">
        <v>10000</v>
      </c>
      <c r="E396">
        <v>0</v>
      </c>
      <c r="F396" t="s">
        <v>29</v>
      </c>
      <c r="G396" t="s">
        <v>25</v>
      </c>
      <c r="H396" t="s">
        <v>15</v>
      </c>
      <c r="I396">
        <v>2</v>
      </c>
      <c r="J396" t="s">
        <v>26</v>
      </c>
      <c r="K396" t="s">
        <v>17</v>
      </c>
      <c r="L396">
        <v>32</v>
      </c>
      <c r="M396" t="s">
        <v>18</v>
      </c>
      <c r="N396" t="str">
        <f>IF(Bike_Data[[#This Row],[Age]]&lt;=30,"Youth",IF(Bike_Data[[#This Row],[Age]]&lt;=44,"Middle Age","Old"))</f>
        <v>Middle Age</v>
      </c>
      <c r="O396" t="str">
        <f>IF(Bike_Data[[#This Row],[Children]]&gt;0,"Yes","No")</f>
        <v>No</v>
      </c>
      <c r="P396" t="str">
        <f>IF(Bike_Data[[#This Row],[Cars]]&lt;1,"No","Yes")</f>
        <v>Yes</v>
      </c>
    </row>
    <row r="397" spans="1:16">
      <c r="A397">
        <v>17793</v>
      </c>
      <c r="B397" t="s">
        <v>35</v>
      </c>
      <c r="C397" t="s">
        <v>34</v>
      </c>
      <c r="D397" s="1">
        <v>40000</v>
      </c>
      <c r="E397">
        <v>0</v>
      </c>
      <c r="F397" t="s">
        <v>13</v>
      </c>
      <c r="G397" t="s">
        <v>20</v>
      </c>
      <c r="H397" t="s">
        <v>15</v>
      </c>
      <c r="I397">
        <v>0</v>
      </c>
      <c r="J397" t="s">
        <v>16</v>
      </c>
      <c r="K397" t="s">
        <v>17</v>
      </c>
      <c r="L397">
        <v>38</v>
      </c>
      <c r="M397" t="s">
        <v>15</v>
      </c>
      <c r="N397" t="str">
        <f>IF(Bike_Data[[#This Row],[Age]]&lt;=30,"Youth",IF(Bike_Data[[#This Row],[Age]]&lt;=44,"Middle Age","Old"))</f>
        <v>Middle Age</v>
      </c>
      <c r="O397" t="str">
        <f>IF(Bike_Data[[#This Row],[Children]]&gt;0,"Yes","No")</f>
        <v>No</v>
      </c>
      <c r="P397" t="str">
        <f>IF(Bike_Data[[#This Row],[Cars]]&lt;1,"No","Yes")</f>
        <v>No</v>
      </c>
    </row>
    <row r="398" spans="1:16">
      <c r="A398">
        <v>14926</v>
      </c>
      <c r="B398" t="s">
        <v>35</v>
      </c>
      <c r="C398" t="s">
        <v>33</v>
      </c>
      <c r="D398" s="1">
        <v>30000</v>
      </c>
      <c r="E398">
        <v>1</v>
      </c>
      <c r="F398" t="s">
        <v>13</v>
      </c>
      <c r="G398" t="s">
        <v>20</v>
      </c>
      <c r="H398" t="s">
        <v>15</v>
      </c>
      <c r="I398">
        <v>0</v>
      </c>
      <c r="J398" t="s">
        <v>16</v>
      </c>
      <c r="K398" t="s">
        <v>17</v>
      </c>
      <c r="L398">
        <v>38</v>
      </c>
      <c r="M398" t="s">
        <v>15</v>
      </c>
      <c r="N398" t="str">
        <f>IF(Bike_Data[[#This Row],[Age]]&lt;=30,"Youth",IF(Bike_Data[[#This Row],[Age]]&lt;=44,"Middle Age","Old"))</f>
        <v>Middle Age</v>
      </c>
      <c r="O398" t="str">
        <f>IF(Bike_Data[[#This Row],[Children]]&gt;0,"Yes","No")</f>
        <v>Yes</v>
      </c>
      <c r="P398" t="str">
        <f>IF(Bike_Data[[#This Row],[Cars]]&lt;1,"No","Yes")</f>
        <v>No</v>
      </c>
    </row>
    <row r="399" spans="1:16">
      <c r="A399">
        <v>16163</v>
      </c>
      <c r="B399" t="s">
        <v>36</v>
      </c>
      <c r="C399" t="s">
        <v>33</v>
      </c>
      <c r="D399" s="1">
        <v>60000</v>
      </c>
      <c r="E399">
        <v>2</v>
      </c>
      <c r="F399" t="s">
        <v>13</v>
      </c>
      <c r="G399" t="s">
        <v>21</v>
      </c>
      <c r="H399" t="s">
        <v>15</v>
      </c>
      <c r="I399">
        <v>1</v>
      </c>
      <c r="J399" t="s">
        <v>22</v>
      </c>
      <c r="K399" t="s">
        <v>24</v>
      </c>
      <c r="L399">
        <v>38</v>
      </c>
      <c r="M399" t="s">
        <v>15</v>
      </c>
      <c r="N399" t="str">
        <f>IF(Bike_Data[[#This Row],[Age]]&lt;=30,"Youth",IF(Bike_Data[[#This Row],[Age]]&lt;=44,"Middle Age","Old"))</f>
        <v>Middle Age</v>
      </c>
      <c r="O399" t="str">
        <f>IF(Bike_Data[[#This Row],[Children]]&gt;0,"Yes","No")</f>
        <v>Yes</v>
      </c>
      <c r="P399" t="str">
        <f>IF(Bike_Data[[#This Row],[Cars]]&lt;1,"No","Yes")</f>
        <v>Yes</v>
      </c>
    </row>
    <row r="400" spans="1:16">
      <c r="A400">
        <v>21365</v>
      </c>
      <c r="B400" t="s">
        <v>35</v>
      </c>
      <c r="C400" t="s">
        <v>34</v>
      </c>
      <c r="D400" s="1">
        <v>10000</v>
      </c>
      <c r="E400">
        <v>2</v>
      </c>
      <c r="F400" t="s">
        <v>29</v>
      </c>
      <c r="G400" t="s">
        <v>20</v>
      </c>
      <c r="H400" t="s">
        <v>15</v>
      </c>
      <c r="I400">
        <v>2</v>
      </c>
      <c r="J400" t="s">
        <v>23</v>
      </c>
      <c r="K400" t="s">
        <v>24</v>
      </c>
      <c r="L400">
        <v>58</v>
      </c>
      <c r="M400" t="s">
        <v>18</v>
      </c>
      <c r="N400" t="str">
        <f>IF(Bike_Data[[#This Row],[Age]]&lt;=30,"Youth",IF(Bike_Data[[#This Row],[Age]]&lt;=44,"Middle Age","Old"))</f>
        <v>Old</v>
      </c>
      <c r="O400" t="str">
        <f>IF(Bike_Data[[#This Row],[Children]]&gt;0,"Yes","No")</f>
        <v>Yes</v>
      </c>
      <c r="P400" t="str">
        <f>IF(Bike_Data[[#This Row],[Cars]]&lt;1,"No","Yes")</f>
        <v>Yes</v>
      </c>
    </row>
    <row r="401" spans="1:16">
      <c r="A401">
        <v>27771</v>
      </c>
      <c r="B401" t="s">
        <v>36</v>
      </c>
      <c r="C401" t="s">
        <v>33</v>
      </c>
      <c r="D401" s="1">
        <v>30000</v>
      </c>
      <c r="E401">
        <v>1</v>
      </c>
      <c r="F401" t="s">
        <v>13</v>
      </c>
      <c r="G401" t="s">
        <v>20</v>
      </c>
      <c r="H401" t="s">
        <v>15</v>
      </c>
      <c r="I401">
        <v>1</v>
      </c>
      <c r="J401" t="s">
        <v>26</v>
      </c>
      <c r="K401" t="s">
        <v>17</v>
      </c>
      <c r="L401">
        <v>39</v>
      </c>
      <c r="M401" t="s">
        <v>15</v>
      </c>
      <c r="N401" t="str">
        <f>IF(Bike_Data[[#This Row],[Age]]&lt;=30,"Youth",IF(Bike_Data[[#This Row],[Age]]&lt;=44,"Middle Age","Old"))</f>
        <v>Middle Age</v>
      </c>
      <c r="O401" t="str">
        <f>IF(Bike_Data[[#This Row],[Children]]&gt;0,"Yes","No")</f>
        <v>Yes</v>
      </c>
      <c r="P401" t="str">
        <f>IF(Bike_Data[[#This Row],[Cars]]&lt;1,"No","Yes")</f>
        <v>Yes</v>
      </c>
    </row>
    <row r="402" spans="1:16">
      <c r="A402">
        <v>26167</v>
      </c>
      <c r="B402" t="s">
        <v>36</v>
      </c>
      <c r="C402" t="s">
        <v>34</v>
      </c>
      <c r="D402" s="1">
        <v>40000</v>
      </c>
      <c r="E402">
        <v>2</v>
      </c>
      <c r="F402" t="s">
        <v>13</v>
      </c>
      <c r="G402" t="s">
        <v>28</v>
      </c>
      <c r="H402" t="s">
        <v>18</v>
      </c>
      <c r="I402">
        <v>1</v>
      </c>
      <c r="J402" t="s">
        <v>23</v>
      </c>
      <c r="K402" t="s">
        <v>24</v>
      </c>
      <c r="L402">
        <v>53</v>
      </c>
      <c r="M402" t="s">
        <v>15</v>
      </c>
      <c r="N402" t="str">
        <f>IF(Bike_Data[[#This Row],[Age]]&lt;=30,"Youth",IF(Bike_Data[[#This Row],[Age]]&lt;=44,"Middle Age","Old"))</f>
        <v>Old</v>
      </c>
      <c r="O402" t="str">
        <f>IF(Bike_Data[[#This Row],[Children]]&gt;0,"Yes","No")</f>
        <v>Yes</v>
      </c>
      <c r="P402" t="str">
        <f>IF(Bike_Data[[#This Row],[Cars]]&lt;1,"No","Yes")</f>
        <v>Yes</v>
      </c>
    </row>
    <row r="403" spans="1:16">
      <c r="A403">
        <v>25792</v>
      </c>
      <c r="B403" t="s">
        <v>36</v>
      </c>
      <c r="C403" t="s">
        <v>34</v>
      </c>
      <c r="D403" s="1">
        <v>110000</v>
      </c>
      <c r="E403">
        <v>3</v>
      </c>
      <c r="F403" t="s">
        <v>13</v>
      </c>
      <c r="G403" t="s">
        <v>28</v>
      </c>
      <c r="H403" t="s">
        <v>15</v>
      </c>
      <c r="I403">
        <v>4</v>
      </c>
      <c r="J403" t="s">
        <v>30</v>
      </c>
      <c r="K403" t="s">
        <v>17</v>
      </c>
      <c r="L403">
        <v>53</v>
      </c>
      <c r="M403" t="s">
        <v>18</v>
      </c>
      <c r="N403" t="str">
        <f>IF(Bike_Data[[#This Row],[Age]]&lt;=30,"Youth",IF(Bike_Data[[#This Row],[Age]]&lt;=44,"Middle Age","Old"))</f>
        <v>Old</v>
      </c>
      <c r="O403" t="str">
        <f>IF(Bike_Data[[#This Row],[Children]]&gt;0,"Yes","No")</f>
        <v>Yes</v>
      </c>
      <c r="P403" t="str">
        <f>IF(Bike_Data[[#This Row],[Cars]]&lt;1,"No","Yes")</f>
        <v>Yes</v>
      </c>
    </row>
    <row r="404" spans="1:16">
      <c r="A404">
        <v>11555</v>
      </c>
      <c r="B404" t="s">
        <v>35</v>
      </c>
      <c r="C404" t="s">
        <v>34</v>
      </c>
      <c r="D404" s="1">
        <v>40000</v>
      </c>
      <c r="E404">
        <v>1</v>
      </c>
      <c r="F404" t="s">
        <v>13</v>
      </c>
      <c r="G404" t="s">
        <v>20</v>
      </c>
      <c r="H404" t="s">
        <v>15</v>
      </c>
      <c r="I404">
        <v>0</v>
      </c>
      <c r="J404" t="s">
        <v>16</v>
      </c>
      <c r="K404" t="s">
        <v>17</v>
      </c>
      <c r="L404">
        <v>80</v>
      </c>
      <c r="M404" t="s">
        <v>18</v>
      </c>
      <c r="N404" t="str">
        <f>IF(Bike_Data[[#This Row],[Age]]&lt;=30,"Youth",IF(Bike_Data[[#This Row],[Age]]&lt;=44,"Middle Age","Old"))</f>
        <v>Old</v>
      </c>
      <c r="O404" t="str">
        <f>IF(Bike_Data[[#This Row],[Children]]&gt;0,"Yes","No")</f>
        <v>Yes</v>
      </c>
      <c r="P404" t="str">
        <f>IF(Bike_Data[[#This Row],[Cars]]&lt;1,"No","Yes")</f>
        <v>No</v>
      </c>
    </row>
    <row r="405" spans="1:16">
      <c r="A405">
        <v>22381</v>
      </c>
      <c r="B405" t="s">
        <v>35</v>
      </c>
      <c r="C405" t="s">
        <v>33</v>
      </c>
      <c r="D405" s="1">
        <v>10000</v>
      </c>
      <c r="E405">
        <v>1</v>
      </c>
      <c r="F405" t="s">
        <v>31</v>
      </c>
      <c r="G405" t="s">
        <v>25</v>
      </c>
      <c r="H405" t="s">
        <v>15</v>
      </c>
      <c r="I405">
        <v>0</v>
      </c>
      <c r="J405" t="s">
        <v>16</v>
      </c>
      <c r="K405" t="s">
        <v>17</v>
      </c>
      <c r="L405">
        <v>44</v>
      </c>
      <c r="M405" t="s">
        <v>18</v>
      </c>
      <c r="N405" t="str">
        <f>IF(Bike_Data[[#This Row],[Age]]&lt;=30,"Youth",IF(Bike_Data[[#This Row],[Age]]&lt;=44,"Middle Age","Old"))</f>
        <v>Middle Age</v>
      </c>
      <c r="O405" t="str">
        <f>IF(Bike_Data[[#This Row],[Children]]&gt;0,"Yes","No")</f>
        <v>Yes</v>
      </c>
      <c r="P405" t="str">
        <f>IF(Bike_Data[[#This Row],[Cars]]&lt;1,"No","Yes")</f>
        <v>No</v>
      </c>
    </row>
    <row r="406" spans="1:16">
      <c r="A406">
        <v>17882</v>
      </c>
      <c r="B406" t="s">
        <v>35</v>
      </c>
      <c r="C406" t="s">
        <v>33</v>
      </c>
      <c r="D406" s="1">
        <v>20000</v>
      </c>
      <c r="E406">
        <v>1</v>
      </c>
      <c r="F406" t="s">
        <v>31</v>
      </c>
      <c r="G406" t="s">
        <v>20</v>
      </c>
      <c r="H406" t="s">
        <v>15</v>
      </c>
      <c r="I406">
        <v>0</v>
      </c>
      <c r="J406" t="s">
        <v>16</v>
      </c>
      <c r="K406" t="s">
        <v>17</v>
      </c>
      <c r="L406">
        <v>44</v>
      </c>
      <c r="M406" t="s">
        <v>18</v>
      </c>
      <c r="N406" t="str">
        <f>IF(Bike_Data[[#This Row],[Age]]&lt;=30,"Youth",IF(Bike_Data[[#This Row],[Age]]&lt;=44,"Middle Age","Old"))</f>
        <v>Middle Age</v>
      </c>
      <c r="O406" t="str">
        <f>IF(Bike_Data[[#This Row],[Children]]&gt;0,"Yes","No")</f>
        <v>Yes</v>
      </c>
      <c r="P406" t="str">
        <f>IF(Bike_Data[[#This Row],[Cars]]&lt;1,"No","Yes")</f>
        <v>No</v>
      </c>
    </row>
    <row r="407" spans="1:16">
      <c r="A407">
        <v>22174</v>
      </c>
      <c r="B407" t="s">
        <v>35</v>
      </c>
      <c r="C407" t="s">
        <v>33</v>
      </c>
      <c r="D407" s="1">
        <v>30000</v>
      </c>
      <c r="E407">
        <v>3</v>
      </c>
      <c r="F407" t="s">
        <v>27</v>
      </c>
      <c r="G407" t="s">
        <v>14</v>
      </c>
      <c r="H407" t="s">
        <v>15</v>
      </c>
      <c r="I407">
        <v>2</v>
      </c>
      <c r="J407" t="s">
        <v>23</v>
      </c>
      <c r="K407" t="s">
        <v>24</v>
      </c>
      <c r="L407">
        <v>54</v>
      </c>
      <c r="M407" t="s">
        <v>15</v>
      </c>
      <c r="N407" t="str">
        <f>IF(Bike_Data[[#This Row],[Age]]&lt;=30,"Youth",IF(Bike_Data[[#This Row],[Age]]&lt;=44,"Middle Age","Old"))</f>
        <v>Old</v>
      </c>
      <c r="O407" t="str">
        <f>IF(Bike_Data[[#This Row],[Children]]&gt;0,"Yes","No")</f>
        <v>Yes</v>
      </c>
      <c r="P407" t="str">
        <f>IF(Bike_Data[[#This Row],[Cars]]&lt;1,"No","Yes")</f>
        <v>Yes</v>
      </c>
    </row>
    <row r="408" spans="1:16">
      <c r="A408">
        <v>22439</v>
      </c>
      <c r="B408" t="s">
        <v>35</v>
      </c>
      <c r="C408" t="s">
        <v>34</v>
      </c>
      <c r="D408" s="1">
        <v>30000</v>
      </c>
      <c r="E408">
        <v>0</v>
      </c>
      <c r="F408" t="s">
        <v>13</v>
      </c>
      <c r="G408" t="s">
        <v>20</v>
      </c>
      <c r="H408" t="s">
        <v>15</v>
      </c>
      <c r="I408">
        <v>0</v>
      </c>
      <c r="J408" t="s">
        <v>16</v>
      </c>
      <c r="K408" t="s">
        <v>17</v>
      </c>
      <c r="L408">
        <v>37</v>
      </c>
      <c r="M408" t="s">
        <v>15</v>
      </c>
      <c r="N408" t="str">
        <f>IF(Bike_Data[[#This Row],[Age]]&lt;=30,"Youth",IF(Bike_Data[[#This Row],[Age]]&lt;=44,"Middle Age","Old"))</f>
        <v>Middle Age</v>
      </c>
      <c r="O408" t="str">
        <f>IF(Bike_Data[[#This Row],[Children]]&gt;0,"Yes","No")</f>
        <v>No</v>
      </c>
      <c r="P408" t="str">
        <f>IF(Bike_Data[[#This Row],[Cars]]&lt;1,"No","Yes")</f>
        <v>No</v>
      </c>
    </row>
    <row r="409" spans="1:16">
      <c r="A409">
        <v>18012</v>
      </c>
      <c r="B409" t="s">
        <v>35</v>
      </c>
      <c r="C409" t="s">
        <v>34</v>
      </c>
      <c r="D409" s="1">
        <v>40000</v>
      </c>
      <c r="E409">
        <v>1</v>
      </c>
      <c r="F409" t="s">
        <v>13</v>
      </c>
      <c r="G409" t="s">
        <v>14</v>
      </c>
      <c r="H409" t="s">
        <v>15</v>
      </c>
      <c r="I409">
        <v>0</v>
      </c>
      <c r="J409" t="s">
        <v>16</v>
      </c>
      <c r="K409" t="s">
        <v>17</v>
      </c>
      <c r="L409">
        <v>41</v>
      </c>
      <c r="M409" t="s">
        <v>18</v>
      </c>
      <c r="N409" t="str">
        <f>IF(Bike_Data[[#This Row],[Age]]&lt;=30,"Youth",IF(Bike_Data[[#This Row],[Age]]&lt;=44,"Middle Age","Old"))</f>
        <v>Middle Age</v>
      </c>
      <c r="O409" t="str">
        <f>IF(Bike_Data[[#This Row],[Children]]&gt;0,"Yes","No")</f>
        <v>Yes</v>
      </c>
      <c r="P409" t="str">
        <f>IF(Bike_Data[[#This Row],[Cars]]&lt;1,"No","Yes")</f>
        <v>No</v>
      </c>
    </row>
    <row r="410" spans="1:16">
      <c r="A410">
        <v>27582</v>
      </c>
      <c r="B410" t="s">
        <v>36</v>
      </c>
      <c r="C410" t="s">
        <v>34</v>
      </c>
      <c r="D410" s="1">
        <v>90000</v>
      </c>
      <c r="E410">
        <v>2</v>
      </c>
      <c r="F410" t="s">
        <v>13</v>
      </c>
      <c r="G410" t="s">
        <v>21</v>
      </c>
      <c r="H410" t="s">
        <v>18</v>
      </c>
      <c r="I410">
        <v>0</v>
      </c>
      <c r="J410" t="s">
        <v>16</v>
      </c>
      <c r="K410" t="s">
        <v>24</v>
      </c>
      <c r="L410">
        <v>36</v>
      </c>
      <c r="M410" t="s">
        <v>15</v>
      </c>
      <c r="N410" t="str">
        <f>IF(Bike_Data[[#This Row],[Age]]&lt;=30,"Youth",IF(Bike_Data[[#This Row],[Age]]&lt;=44,"Middle Age","Old"))</f>
        <v>Middle Age</v>
      </c>
      <c r="O410" t="str">
        <f>IF(Bike_Data[[#This Row],[Children]]&gt;0,"Yes","No")</f>
        <v>Yes</v>
      </c>
      <c r="P410" t="str">
        <f>IF(Bike_Data[[#This Row],[Cars]]&lt;1,"No","Yes")</f>
        <v>No</v>
      </c>
    </row>
    <row r="411" spans="1:16">
      <c r="A411">
        <v>12744</v>
      </c>
      <c r="B411" t="s">
        <v>36</v>
      </c>
      <c r="C411" t="s">
        <v>34</v>
      </c>
      <c r="D411" s="1">
        <v>40000</v>
      </c>
      <c r="E411">
        <v>2</v>
      </c>
      <c r="F411" t="s">
        <v>19</v>
      </c>
      <c r="G411" t="s">
        <v>20</v>
      </c>
      <c r="H411" t="s">
        <v>15</v>
      </c>
      <c r="I411">
        <v>0</v>
      </c>
      <c r="J411" t="s">
        <v>16</v>
      </c>
      <c r="K411" t="s">
        <v>17</v>
      </c>
      <c r="L411">
        <v>33</v>
      </c>
      <c r="M411" t="s">
        <v>18</v>
      </c>
      <c r="N411" t="str">
        <f>IF(Bike_Data[[#This Row],[Age]]&lt;=30,"Youth",IF(Bike_Data[[#This Row],[Age]]&lt;=44,"Middle Age","Old"))</f>
        <v>Middle Age</v>
      </c>
      <c r="O411" t="str">
        <f>IF(Bike_Data[[#This Row],[Children]]&gt;0,"Yes","No")</f>
        <v>Yes</v>
      </c>
      <c r="P411" t="str">
        <f>IF(Bike_Data[[#This Row],[Cars]]&lt;1,"No","Yes")</f>
        <v>No</v>
      </c>
    </row>
    <row r="412" spans="1:16">
      <c r="A412">
        <v>22821</v>
      </c>
      <c r="B412" t="s">
        <v>35</v>
      </c>
      <c r="C412" t="s">
        <v>34</v>
      </c>
      <c r="D412" s="1">
        <v>130000</v>
      </c>
      <c r="E412">
        <v>3</v>
      </c>
      <c r="F412" t="s">
        <v>19</v>
      </c>
      <c r="G412" t="s">
        <v>21</v>
      </c>
      <c r="H412" t="s">
        <v>15</v>
      </c>
      <c r="I412">
        <v>4</v>
      </c>
      <c r="J412" t="s">
        <v>16</v>
      </c>
      <c r="K412" t="s">
        <v>17</v>
      </c>
      <c r="L412">
        <v>52</v>
      </c>
      <c r="M412" t="s">
        <v>18</v>
      </c>
      <c r="N412" t="str">
        <f>IF(Bike_Data[[#This Row],[Age]]&lt;=30,"Youth",IF(Bike_Data[[#This Row],[Age]]&lt;=44,"Middle Age","Old"))</f>
        <v>Old</v>
      </c>
      <c r="O412" t="str">
        <f>IF(Bike_Data[[#This Row],[Children]]&gt;0,"Yes","No")</f>
        <v>Yes</v>
      </c>
      <c r="P412" t="str">
        <f>IF(Bike_Data[[#This Row],[Cars]]&lt;1,"No","Yes")</f>
        <v>Yes</v>
      </c>
    </row>
    <row r="413" spans="1:16">
      <c r="A413">
        <v>20171</v>
      </c>
      <c r="B413" t="s">
        <v>35</v>
      </c>
      <c r="C413" t="s">
        <v>34</v>
      </c>
      <c r="D413" s="1">
        <v>20000</v>
      </c>
      <c r="E413">
        <v>2</v>
      </c>
      <c r="F413" t="s">
        <v>19</v>
      </c>
      <c r="G413" t="s">
        <v>25</v>
      </c>
      <c r="H413" t="s">
        <v>15</v>
      </c>
      <c r="I413">
        <v>1</v>
      </c>
      <c r="J413" t="s">
        <v>16</v>
      </c>
      <c r="K413" t="s">
        <v>17</v>
      </c>
      <c r="L413">
        <v>46</v>
      </c>
      <c r="M413" t="s">
        <v>15</v>
      </c>
      <c r="N413" t="str">
        <f>IF(Bike_Data[[#This Row],[Age]]&lt;=30,"Youth",IF(Bike_Data[[#This Row],[Age]]&lt;=44,"Middle Age","Old"))</f>
        <v>Old</v>
      </c>
      <c r="O413" t="str">
        <f>IF(Bike_Data[[#This Row],[Children]]&gt;0,"Yes","No")</f>
        <v>Yes</v>
      </c>
      <c r="P413" t="str">
        <f>IF(Bike_Data[[#This Row],[Cars]]&lt;1,"No","Yes")</f>
        <v>Yes</v>
      </c>
    </row>
    <row r="414" spans="1:16">
      <c r="A414">
        <v>11116</v>
      </c>
      <c r="B414" t="s">
        <v>35</v>
      </c>
      <c r="C414" t="s">
        <v>33</v>
      </c>
      <c r="D414" s="1">
        <v>70000</v>
      </c>
      <c r="E414">
        <v>5</v>
      </c>
      <c r="F414" t="s">
        <v>19</v>
      </c>
      <c r="G414" t="s">
        <v>14</v>
      </c>
      <c r="H414" t="s">
        <v>15</v>
      </c>
      <c r="I414">
        <v>2</v>
      </c>
      <c r="J414" t="s">
        <v>23</v>
      </c>
      <c r="K414" t="s">
        <v>24</v>
      </c>
      <c r="L414">
        <v>43</v>
      </c>
      <c r="M414" t="s">
        <v>18</v>
      </c>
      <c r="N414" t="str">
        <f>IF(Bike_Data[[#This Row],[Age]]&lt;=30,"Youth",IF(Bike_Data[[#This Row],[Age]]&lt;=44,"Middle Age","Old"))</f>
        <v>Middle Age</v>
      </c>
      <c r="O414" t="str">
        <f>IF(Bike_Data[[#This Row],[Children]]&gt;0,"Yes","No")</f>
        <v>Yes</v>
      </c>
      <c r="P414" t="str">
        <f>IF(Bike_Data[[#This Row],[Cars]]&lt;1,"No","Yes")</f>
        <v>Yes</v>
      </c>
    </row>
    <row r="415" spans="1:16">
      <c r="A415">
        <v>20053</v>
      </c>
      <c r="B415" t="s">
        <v>36</v>
      </c>
      <c r="C415" t="s">
        <v>33</v>
      </c>
      <c r="D415" s="1">
        <v>40000</v>
      </c>
      <c r="E415">
        <v>2</v>
      </c>
      <c r="F415" t="s">
        <v>19</v>
      </c>
      <c r="G415" t="s">
        <v>20</v>
      </c>
      <c r="H415" t="s">
        <v>15</v>
      </c>
      <c r="I415">
        <v>0</v>
      </c>
      <c r="J415" t="s">
        <v>16</v>
      </c>
      <c r="K415" t="s">
        <v>17</v>
      </c>
      <c r="L415">
        <v>34</v>
      </c>
      <c r="M415" t="s">
        <v>18</v>
      </c>
      <c r="N415" t="str">
        <f>IF(Bike_Data[[#This Row],[Age]]&lt;=30,"Youth",IF(Bike_Data[[#This Row],[Age]]&lt;=44,"Middle Age","Old"))</f>
        <v>Middle Age</v>
      </c>
      <c r="O415" t="str">
        <f>IF(Bike_Data[[#This Row],[Children]]&gt;0,"Yes","No")</f>
        <v>Yes</v>
      </c>
      <c r="P415" t="str">
        <f>IF(Bike_Data[[#This Row],[Cars]]&lt;1,"No","Yes")</f>
        <v>No</v>
      </c>
    </row>
    <row r="416" spans="1:16">
      <c r="A416">
        <v>25266</v>
      </c>
      <c r="B416" t="s">
        <v>36</v>
      </c>
      <c r="C416" t="s">
        <v>34</v>
      </c>
      <c r="D416" s="1">
        <v>30000</v>
      </c>
      <c r="E416">
        <v>2</v>
      </c>
      <c r="F416" t="s">
        <v>19</v>
      </c>
      <c r="G416" t="s">
        <v>20</v>
      </c>
      <c r="H416" t="s">
        <v>18</v>
      </c>
      <c r="I416">
        <v>2</v>
      </c>
      <c r="J416" t="s">
        <v>23</v>
      </c>
      <c r="K416" t="s">
        <v>24</v>
      </c>
      <c r="L416">
        <v>67</v>
      </c>
      <c r="M416" t="s">
        <v>18</v>
      </c>
      <c r="N416" t="str">
        <f>IF(Bike_Data[[#This Row],[Age]]&lt;=30,"Youth",IF(Bike_Data[[#This Row],[Age]]&lt;=44,"Middle Age","Old"))</f>
        <v>Old</v>
      </c>
      <c r="O416" t="str">
        <f>IF(Bike_Data[[#This Row],[Children]]&gt;0,"Yes","No")</f>
        <v>Yes</v>
      </c>
      <c r="P416" t="str">
        <f>IF(Bike_Data[[#This Row],[Cars]]&lt;1,"No","Yes")</f>
        <v>Yes</v>
      </c>
    </row>
    <row r="417" spans="1:16">
      <c r="A417">
        <v>17960</v>
      </c>
      <c r="B417" t="s">
        <v>35</v>
      </c>
      <c r="C417" t="s">
        <v>34</v>
      </c>
      <c r="D417" s="1">
        <v>40000</v>
      </c>
      <c r="E417">
        <v>0</v>
      </c>
      <c r="F417" t="s">
        <v>31</v>
      </c>
      <c r="G417" t="s">
        <v>20</v>
      </c>
      <c r="H417" t="s">
        <v>15</v>
      </c>
      <c r="I417">
        <v>0</v>
      </c>
      <c r="J417" t="s">
        <v>16</v>
      </c>
      <c r="K417" t="s">
        <v>17</v>
      </c>
      <c r="L417">
        <v>35</v>
      </c>
      <c r="M417" t="s">
        <v>15</v>
      </c>
      <c r="N417" t="str">
        <f>IF(Bike_Data[[#This Row],[Age]]&lt;=30,"Youth",IF(Bike_Data[[#This Row],[Age]]&lt;=44,"Middle Age","Old"))</f>
        <v>Middle Age</v>
      </c>
      <c r="O417" t="str">
        <f>IF(Bike_Data[[#This Row],[Children]]&gt;0,"Yes","No")</f>
        <v>No</v>
      </c>
      <c r="P417" t="str">
        <f>IF(Bike_Data[[#This Row],[Cars]]&lt;1,"No","Yes")</f>
        <v>No</v>
      </c>
    </row>
    <row r="418" spans="1:16">
      <c r="A418">
        <v>13961</v>
      </c>
      <c r="B418" t="s">
        <v>35</v>
      </c>
      <c r="C418" t="s">
        <v>34</v>
      </c>
      <c r="D418" s="1">
        <v>80000</v>
      </c>
      <c r="E418">
        <v>5</v>
      </c>
      <c r="F418" t="s">
        <v>31</v>
      </c>
      <c r="G418" t="s">
        <v>28</v>
      </c>
      <c r="H418" t="s">
        <v>15</v>
      </c>
      <c r="I418">
        <v>3</v>
      </c>
      <c r="J418" t="s">
        <v>16</v>
      </c>
      <c r="K418" t="s">
        <v>24</v>
      </c>
      <c r="L418">
        <v>40</v>
      </c>
      <c r="M418" t="s">
        <v>18</v>
      </c>
      <c r="N418" t="str">
        <f>IF(Bike_Data[[#This Row],[Age]]&lt;=30,"Youth",IF(Bike_Data[[#This Row],[Age]]&lt;=44,"Middle Age","Old"))</f>
        <v>Middle Age</v>
      </c>
      <c r="O418" t="str">
        <f>IF(Bike_Data[[#This Row],[Children]]&gt;0,"Yes","No")</f>
        <v>Yes</v>
      </c>
      <c r="P418" t="str">
        <f>IF(Bike_Data[[#This Row],[Cars]]&lt;1,"No","Yes")</f>
        <v>Yes</v>
      </c>
    </row>
    <row r="419" spans="1:16">
      <c r="A419">
        <v>11897</v>
      </c>
      <c r="B419" t="s">
        <v>36</v>
      </c>
      <c r="C419" t="s">
        <v>33</v>
      </c>
      <c r="D419" s="1">
        <v>60000</v>
      </c>
      <c r="E419">
        <v>2</v>
      </c>
      <c r="F419" t="s">
        <v>13</v>
      </c>
      <c r="G419" t="s">
        <v>21</v>
      </c>
      <c r="H419" t="s">
        <v>18</v>
      </c>
      <c r="I419">
        <v>1</v>
      </c>
      <c r="J419" t="s">
        <v>16</v>
      </c>
      <c r="K419" t="s">
        <v>24</v>
      </c>
      <c r="L419">
        <v>37</v>
      </c>
      <c r="M419" t="s">
        <v>15</v>
      </c>
      <c r="N419" t="str">
        <f>IF(Bike_Data[[#This Row],[Age]]&lt;=30,"Youth",IF(Bike_Data[[#This Row],[Age]]&lt;=44,"Middle Age","Old"))</f>
        <v>Middle Age</v>
      </c>
      <c r="O419" t="str">
        <f>IF(Bike_Data[[#This Row],[Children]]&gt;0,"Yes","No")</f>
        <v>Yes</v>
      </c>
      <c r="P419" t="str">
        <f>IF(Bike_Data[[#This Row],[Cars]]&lt;1,"No","Yes")</f>
        <v>Yes</v>
      </c>
    </row>
    <row r="420" spans="1:16">
      <c r="A420">
        <v>11139</v>
      </c>
      <c r="B420" t="s">
        <v>36</v>
      </c>
      <c r="C420" t="s">
        <v>34</v>
      </c>
      <c r="D420" s="1">
        <v>30000</v>
      </c>
      <c r="E420">
        <v>2</v>
      </c>
      <c r="F420" t="s">
        <v>19</v>
      </c>
      <c r="G420" t="s">
        <v>20</v>
      </c>
      <c r="H420" t="s">
        <v>18</v>
      </c>
      <c r="I420">
        <v>2</v>
      </c>
      <c r="J420" t="s">
        <v>23</v>
      </c>
      <c r="K420" t="s">
        <v>24</v>
      </c>
      <c r="L420">
        <v>67</v>
      </c>
      <c r="M420" t="s">
        <v>18</v>
      </c>
      <c r="N420" t="str">
        <f>IF(Bike_Data[[#This Row],[Age]]&lt;=30,"Youth",IF(Bike_Data[[#This Row],[Age]]&lt;=44,"Middle Age","Old"))</f>
        <v>Old</v>
      </c>
      <c r="O420" t="str">
        <f>IF(Bike_Data[[#This Row],[Children]]&gt;0,"Yes","No")</f>
        <v>Yes</v>
      </c>
      <c r="P420" t="str">
        <f>IF(Bike_Data[[#This Row],[Cars]]&lt;1,"No","Yes")</f>
        <v>Yes</v>
      </c>
    </row>
    <row r="421" spans="1:16">
      <c r="A421">
        <v>11576</v>
      </c>
      <c r="B421" t="s">
        <v>35</v>
      </c>
      <c r="C421" t="s">
        <v>33</v>
      </c>
      <c r="D421" s="1">
        <v>30000</v>
      </c>
      <c r="E421">
        <v>1</v>
      </c>
      <c r="F421" t="s">
        <v>13</v>
      </c>
      <c r="G421" t="s">
        <v>14</v>
      </c>
      <c r="H421" t="s">
        <v>15</v>
      </c>
      <c r="I421">
        <v>2</v>
      </c>
      <c r="J421" t="s">
        <v>16</v>
      </c>
      <c r="K421" t="s">
        <v>17</v>
      </c>
      <c r="L421">
        <v>41</v>
      </c>
      <c r="M421" t="s">
        <v>15</v>
      </c>
      <c r="N421" t="str">
        <f>IF(Bike_Data[[#This Row],[Age]]&lt;=30,"Youth",IF(Bike_Data[[#This Row],[Age]]&lt;=44,"Middle Age","Old"))</f>
        <v>Middle Age</v>
      </c>
      <c r="O421" t="str">
        <f>IF(Bike_Data[[#This Row],[Children]]&gt;0,"Yes","No")</f>
        <v>Yes</v>
      </c>
      <c r="P421" t="str">
        <f>IF(Bike_Data[[#This Row],[Cars]]&lt;1,"No","Yes")</f>
        <v>Yes</v>
      </c>
    </row>
    <row r="422" spans="1:16">
      <c r="A422">
        <v>19255</v>
      </c>
      <c r="B422" t="s">
        <v>36</v>
      </c>
      <c r="C422" t="s">
        <v>33</v>
      </c>
      <c r="D422" s="1">
        <v>10000</v>
      </c>
      <c r="E422">
        <v>2</v>
      </c>
      <c r="F422" t="s">
        <v>19</v>
      </c>
      <c r="G422" t="s">
        <v>25</v>
      </c>
      <c r="H422" t="s">
        <v>15</v>
      </c>
      <c r="I422">
        <v>1</v>
      </c>
      <c r="J422" t="s">
        <v>16</v>
      </c>
      <c r="K422" t="s">
        <v>17</v>
      </c>
      <c r="L422">
        <v>51</v>
      </c>
      <c r="M422" t="s">
        <v>15</v>
      </c>
      <c r="N422" t="str">
        <f>IF(Bike_Data[[#This Row],[Age]]&lt;=30,"Youth",IF(Bike_Data[[#This Row],[Age]]&lt;=44,"Middle Age","Old"))</f>
        <v>Old</v>
      </c>
      <c r="O422" t="str">
        <f>IF(Bike_Data[[#This Row],[Children]]&gt;0,"Yes","No")</f>
        <v>Yes</v>
      </c>
      <c r="P422" t="str">
        <f>IF(Bike_Data[[#This Row],[Cars]]&lt;1,"No","Yes")</f>
        <v>Yes</v>
      </c>
    </row>
    <row r="423" spans="1:16">
      <c r="A423">
        <v>18153</v>
      </c>
      <c r="B423" t="s">
        <v>35</v>
      </c>
      <c r="C423" t="s">
        <v>34</v>
      </c>
      <c r="D423" s="1">
        <v>100000</v>
      </c>
      <c r="E423">
        <v>2</v>
      </c>
      <c r="F423" t="s">
        <v>13</v>
      </c>
      <c r="G423" t="s">
        <v>28</v>
      </c>
      <c r="H423" t="s">
        <v>15</v>
      </c>
      <c r="I423">
        <v>4</v>
      </c>
      <c r="J423" t="s">
        <v>30</v>
      </c>
      <c r="K423" t="s">
        <v>17</v>
      </c>
      <c r="L423">
        <v>59</v>
      </c>
      <c r="M423" t="s">
        <v>18</v>
      </c>
      <c r="N423" t="str">
        <f>IF(Bike_Data[[#This Row],[Age]]&lt;=30,"Youth",IF(Bike_Data[[#This Row],[Age]]&lt;=44,"Middle Age","Old"))</f>
        <v>Old</v>
      </c>
      <c r="O423" t="str">
        <f>IF(Bike_Data[[#This Row],[Children]]&gt;0,"Yes","No")</f>
        <v>Yes</v>
      </c>
      <c r="P423" t="str">
        <f>IF(Bike_Data[[#This Row],[Cars]]&lt;1,"No","Yes")</f>
        <v>Yes</v>
      </c>
    </row>
    <row r="424" spans="1:16">
      <c r="A424">
        <v>14547</v>
      </c>
      <c r="B424" t="s">
        <v>35</v>
      </c>
      <c r="C424" t="s">
        <v>33</v>
      </c>
      <c r="D424" s="1">
        <v>10000</v>
      </c>
      <c r="E424">
        <v>2</v>
      </c>
      <c r="F424" t="s">
        <v>19</v>
      </c>
      <c r="G424" t="s">
        <v>25</v>
      </c>
      <c r="H424" t="s">
        <v>15</v>
      </c>
      <c r="I424">
        <v>0</v>
      </c>
      <c r="J424" t="s">
        <v>26</v>
      </c>
      <c r="K424" t="s">
        <v>17</v>
      </c>
      <c r="L424">
        <v>51</v>
      </c>
      <c r="M424" t="s">
        <v>18</v>
      </c>
      <c r="N424" t="str">
        <f>IF(Bike_Data[[#This Row],[Age]]&lt;=30,"Youth",IF(Bike_Data[[#This Row],[Age]]&lt;=44,"Middle Age","Old"))</f>
        <v>Old</v>
      </c>
      <c r="O424" t="str">
        <f>IF(Bike_Data[[#This Row],[Children]]&gt;0,"Yes","No")</f>
        <v>Yes</v>
      </c>
      <c r="P424" t="str">
        <f>IF(Bike_Data[[#This Row],[Cars]]&lt;1,"No","Yes")</f>
        <v>No</v>
      </c>
    </row>
    <row r="425" spans="1:16">
      <c r="A425">
        <v>24901</v>
      </c>
      <c r="B425" t="s">
        <v>36</v>
      </c>
      <c r="C425" t="s">
        <v>33</v>
      </c>
      <c r="D425" s="1">
        <v>110000</v>
      </c>
      <c r="E425">
        <v>0</v>
      </c>
      <c r="F425" t="s">
        <v>19</v>
      </c>
      <c r="G425" t="s">
        <v>28</v>
      </c>
      <c r="H425" t="s">
        <v>18</v>
      </c>
      <c r="I425">
        <v>3</v>
      </c>
      <c r="J425" t="s">
        <v>30</v>
      </c>
      <c r="K425" t="s">
        <v>24</v>
      </c>
      <c r="L425">
        <v>32</v>
      </c>
      <c r="M425" t="s">
        <v>15</v>
      </c>
      <c r="N425" t="str">
        <f>IF(Bike_Data[[#This Row],[Age]]&lt;=30,"Youth",IF(Bike_Data[[#This Row],[Age]]&lt;=44,"Middle Age","Old"))</f>
        <v>Middle Age</v>
      </c>
      <c r="O425" t="str">
        <f>IF(Bike_Data[[#This Row],[Children]]&gt;0,"Yes","No")</f>
        <v>No</v>
      </c>
      <c r="P425" t="str">
        <f>IF(Bike_Data[[#This Row],[Cars]]&lt;1,"No","Yes")</f>
        <v>Yes</v>
      </c>
    </row>
    <row r="426" spans="1:16">
      <c r="A426">
        <v>27169</v>
      </c>
      <c r="B426" t="s">
        <v>36</v>
      </c>
      <c r="C426" t="s">
        <v>33</v>
      </c>
      <c r="D426" s="1">
        <v>30000</v>
      </c>
      <c r="E426">
        <v>0</v>
      </c>
      <c r="F426" t="s">
        <v>27</v>
      </c>
      <c r="G426" t="s">
        <v>25</v>
      </c>
      <c r="H426" t="s">
        <v>15</v>
      </c>
      <c r="I426">
        <v>1</v>
      </c>
      <c r="J426" t="s">
        <v>22</v>
      </c>
      <c r="K426" t="s">
        <v>17</v>
      </c>
      <c r="L426">
        <v>34</v>
      </c>
      <c r="M426" t="s">
        <v>15</v>
      </c>
      <c r="N426" t="str">
        <f>IF(Bike_Data[[#This Row],[Age]]&lt;=30,"Youth",IF(Bike_Data[[#This Row],[Age]]&lt;=44,"Middle Age","Old"))</f>
        <v>Middle Age</v>
      </c>
      <c r="O426" t="str">
        <f>IF(Bike_Data[[#This Row],[Children]]&gt;0,"Yes","No")</f>
        <v>No</v>
      </c>
      <c r="P426" t="str">
        <f>IF(Bike_Data[[#This Row],[Cars]]&lt;1,"No","Yes")</f>
        <v>Yes</v>
      </c>
    </row>
    <row r="427" spans="1:16">
      <c r="A427">
        <v>14805</v>
      </c>
      <c r="B427" t="s">
        <v>36</v>
      </c>
      <c r="C427" t="s">
        <v>34</v>
      </c>
      <c r="D427" s="1">
        <v>10000</v>
      </c>
      <c r="E427">
        <v>3</v>
      </c>
      <c r="F427" t="s">
        <v>29</v>
      </c>
      <c r="G427" t="s">
        <v>25</v>
      </c>
      <c r="H427" t="s">
        <v>15</v>
      </c>
      <c r="I427">
        <v>2</v>
      </c>
      <c r="J427" t="s">
        <v>16</v>
      </c>
      <c r="K427" t="s">
        <v>17</v>
      </c>
      <c r="L427">
        <v>43</v>
      </c>
      <c r="M427" t="s">
        <v>18</v>
      </c>
      <c r="N427" t="str">
        <f>IF(Bike_Data[[#This Row],[Age]]&lt;=30,"Youth",IF(Bike_Data[[#This Row],[Age]]&lt;=44,"Middle Age","Old"))</f>
        <v>Middle Age</v>
      </c>
      <c r="O427" t="str">
        <f>IF(Bike_Data[[#This Row],[Children]]&gt;0,"Yes","No")</f>
        <v>Yes</v>
      </c>
      <c r="P427" t="str">
        <f>IF(Bike_Data[[#This Row],[Cars]]&lt;1,"No","Yes")</f>
        <v>Yes</v>
      </c>
    </row>
    <row r="428" spans="1:16">
      <c r="A428">
        <v>15822</v>
      </c>
      <c r="B428" t="s">
        <v>35</v>
      </c>
      <c r="C428" t="s">
        <v>33</v>
      </c>
      <c r="D428" s="1">
        <v>40000</v>
      </c>
      <c r="E428">
        <v>2</v>
      </c>
      <c r="F428" t="s">
        <v>13</v>
      </c>
      <c r="G428" t="s">
        <v>28</v>
      </c>
      <c r="H428" t="s">
        <v>15</v>
      </c>
      <c r="I428">
        <v>2</v>
      </c>
      <c r="J428" t="s">
        <v>16</v>
      </c>
      <c r="K428" t="s">
        <v>24</v>
      </c>
      <c r="L428">
        <v>67</v>
      </c>
      <c r="M428" t="s">
        <v>18</v>
      </c>
      <c r="N428" t="str">
        <f>IF(Bike_Data[[#This Row],[Age]]&lt;=30,"Youth",IF(Bike_Data[[#This Row],[Age]]&lt;=44,"Middle Age","Old"))</f>
        <v>Old</v>
      </c>
      <c r="O428" t="str">
        <f>IF(Bike_Data[[#This Row],[Children]]&gt;0,"Yes","No")</f>
        <v>Yes</v>
      </c>
      <c r="P428" t="str">
        <f>IF(Bike_Data[[#This Row],[Cars]]&lt;1,"No","Yes")</f>
        <v>Yes</v>
      </c>
    </row>
    <row r="429" spans="1:16">
      <c r="A429">
        <v>19389</v>
      </c>
      <c r="B429" t="s">
        <v>36</v>
      </c>
      <c r="C429" t="s">
        <v>33</v>
      </c>
      <c r="D429" s="1">
        <v>30000</v>
      </c>
      <c r="E429">
        <v>0</v>
      </c>
      <c r="F429" t="s">
        <v>19</v>
      </c>
      <c r="G429" t="s">
        <v>20</v>
      </c>
      <c r="H429" t="s">
        <v>18</v>
      </c>
      <c r="I429">
        <v>1</v>
      </c>
      <c r="J429" t="s">
        <v>22</v>
      </c>
      <c r="K429" t="s">
        <v>17</v>
      </c>
      <c r="L429">
        <v>28</v>
      </c>
      <c r="M429" t="s">
        <v>18</v>
      </c>
      <c r="N429" t="str">
        <f>IF(Bike_Data[[#This Row],[Age]]&lt;=30,"Youth",IF(Bike_Data[[#This Row],[Age]]&lt;=44,"Middle Age","Old"))</f>
        <v>Youth</v>
      </c>
      <c r="O429" t="str">
        <f>IF(Bike_Data[[#This Row],[Children]]&gt;0,"Yes","No")</f>
        <v>No</v>
      </c>
      <c r="P429" t="str">
        <f>IF(Bike_Data[[#This Row],[Cars]]&lt;1,"No","Yes")</f>
        <v>Yes</v>
      </c>
    </row>
    <row r="430" spans="1:16">
      <c r="A430">
        <v>17048</v>
      </c>
      <c r="B430" t="s">
        <v>36</v>
      </c>
      <c r="C430" t="s">
        <v>34</v>
      </c>
      <c r="D430" s="1">
        <v>90000</v>
      </c>
      <c r="E430">
        <v>1</v>
      </c>
      <c r="F430" t="s">
        <v>31</v>
      </c>
      <c r="G430" t="s">
        <v>28</v>
      </c>
      <c r="H430" t="s">
        <v>15</v>
      </c>
      <c r="I430">
        <v>0</v>
      </c>
      <c r="J430" t="s">
        <v>16</v>
      </c>
      <c r="K430" t="s">
        <v>24</v>
      </c>
      <c r="L430">
        <v>36</v>
      </c>
      <c r="M430" t="s">
        <v>15</v>
      </c>
      <c r="N430" t="str">
        <f>IF(Bike_Data[[#This Row],[Age]]&lt;=30,"Youth",IF(Bike_Data[[#This Row],[Age]]&lt;=44,"Middle Age","Old"))</f>
        <v>Middle Age</v>
      </c>
      <c r="O430" t="str">
        <f>IF(Bike_Data[[#This Row],[Children]]&gt;0,"Yes","No")</f>
        <v>Yes</v>
      </c>
      <c r="P430" t="str">
        <f>IF(Bike_Data[[#This Row],[Cars]]&lt;1,"No","Yes")</f>
        <v>No</v>
      </c>
    </row>
    <row r="431" spans="1:16">
      <c r="A431">
        <v>22204</v>
      </c>
      <c r="B431" t="s">
        <v>35</v>
      </c>
      <c r="C431" t="s">
        <v>33</v>
      </c>
      <c r="D431" s="1">
        <v>110000</v>
      </c>
      <c r="E431">
        <v>4</v>
      </c>
      <c r="F431" t="s">
        <v>13</v>
      </c>
      <c r="G431" t="s">
        <v>28</v>
      </c>
      <c r="H431" t="s">
        <v>15</v>
      </c>
      <c r="I431">
        <v>3</v>
      </c>
      <c r="J431" t="s">
        <v>22</v>
      </c>
      <c r="K431" t="s">
        <v>24</v>
      </c>
      <c r="L431">
        <v>48</v>
      </c>
      <c r="M431" t="s">
        <v>18</v>
      </c>
      <c r="N431" t="str">
        <f>IF(Bike_Data[[#This Row],[Age]]&lt;=30,"Youth",IF(Bike_Data[[#This Row],[Age]]&lt;=44,"Middle Age","Old"))</f>
        <v>Old</v>
      </c>
      <c r="O431" t="str">
        <f>IF(Bike_Data[[#This Row],[Children]]&gt;0,"Yes","No")</f>
        <v>Yes</v>
      </c>
      <c r="P431" t="str">
        <f>IF(Bike_Data[[#This Row],[Cars]]&lt;1,"No","Yes")</f>
        <v>Yes</v>
      </c>
    </row>
    <row r="432" spans="1:16">
      <c r="A432">
        <v>12718</v>
      </c>
      <c r="B432" t="s">
        <v>36</v>
      </c>
      <c r="C432" t="s">
        <v>34</v>
      </c>
      <c r="D432" s="1">
        <v>30000</v>
      </c>
      <c r="E432">
        <v>0</v>
      </c>
      <c r="F432" t="s">
        <v>19</v>
      </c>
      <c r="G432" t="s">
        <v>20</v>
      </c>
      <c r="H432" t="s">
        <v>15</v>
      </c>
      <c r="I432">
        <v>1</v>
      </c>
      <c r="J432" t="s">
        <v>22</v>
      </c>
      <c r="K432" t="s">
        <v>17</v>
      </c>
      <c r="L432">
        <v>31</v>
      </c>
      <c r="M432" t="s">
        <v>18</v>
      </c>
      <c r="N432" t="str">
        <f>IF(Bike_Data[[#This Row],[Age]]&lt;=30,"Youth",IF(Bike_Data[[#This Row],[Age]]&lt;=44,"Middle Age","Old"))</f>
        <v>Middle Age</v>
      </c>
      <c r="O432" t="str">
        <f>IF(Bike_Data[[#This Row],[Children]]&gt;0,"Yes","No")</f>
        <v>No</v>
      </c>
      <c r="P432" t="str">
        <f>IF(Bike_Data[[#This Row],[Cars]]&lt;1,"No","Yes")</f>
        <v>Yes</v>
      </c>
    </row>
    <row r="433" spans="1:16">
      <c r="A433">
        <v>15019</v>
      </c>
      <c r="B433" t="s">
        <v>36</v>
      </c>
      <c r="C433" t="s">
        <v>34</v>
      </c>
      <c r="D433" s="1">
        <v>30000</v>
      </c>
      <c r="E433">
        <v>3</v>
      </c>
      <c r="F433" t="s">
        <v>27</v>
      </c>
      <c r="G433" t="s">
        <v>14</v>
      </c>
      <c r="H433" t="s">
        <v>15</v>
      </c>
      <c r="I433">
        <v>2</v>
      </c>
      <c r="J433" t="s">
        <v>23</v>
      </c>
      <c r="K433" t="s">
        <v>24</v>
      </c>
      <c r="L433">
        <v>55</v>
      </c>
      <c r="M433" t="s">
        <v>18</v>
      </c>
      <c r="N433" t="str">
        <f>IF(Bike_Data[[#This Row],[Age]]&lt;=30,"Youth",IF(Bike_Data[[#This Row],[Age]]&lt;=44,"Middle Age","Old"))</f>
        <v>Old</v>
      </c>
      <c r="O433" t="str">
        <f>IF(Bike_Data[[#This Row],[Children]]&gt;0,"Yes","No")</f>
        <v>Yes</v>
      </c>
      <c r="P433" t="str">
        <f>IF(Bike_Data[[#This Row],[Cars]]&lt;1,"No","Yes")</f>
        <v>Yes</v>
      </c>
    </row>
    <row r="434" spans="1:16">
      <c r="A434">
        <v>28488</v>
      </c>
      <c r="B434" t="s">
        <v>36</v>
      </c>
      <c r="C434" t="s">
        <v>33</v>
      </c>
      <c r="D434" s="1">
        <v>20000</v>
      </c>
      <c r="E434">
        <v>0</v>
      </c>
      <c r="F434" t="s">
        <v>19</v>
      </c>
      <c r="G434" t="s">
        <v>25</v>
      </c>
      <c r="H434" t="s">
        <v>15</v>
      </c>
      <c r="I434">
        <v>0</v>
      </c>
      <c r="J434" t="s">
        <v>16</v>
      </c>
      <c r="K434" t="s">
        <v>24</v>
      </c>
      <c r="L434">
        <v>28</v>
      </c>
      <c r="M434" t="s">
        <v>15</v>
      </c>
      <c r="N434" t="str">
        <f>IF(Bike_Data[[#This Row],[Age]]&lt;=30,"Youth",IF(Bike_Data[[#This Row],[Age]]&lt;=44,"Middle Age","Old"))</f>
        <v>Youth</v>
      </c>
      <c r="O434" t="str">
        <f>IF(Bike_Data[[#This Row],[Children]]&gt;0,"Yes","No")</f>
        <v>No</v>
      </c>
      <c r="P434" t="str">
        <f>IF(Bike_Data[[#This Row],[Cars]]&lt;1,"No","Yes")</f>
        <v>No</v>
      </c>
    </row>
    <row r="435" spans="1:16">
      <c r="A435">
        <v>21891</v>
      </c>
      <c r="B435" t="s">
        <v>35</v>
      </c>
      <c r="C435" t="s">
        <v>34</v>
      </c>
      <c r="D435" s="1">
        <v>110000</v>
      </c>
      <c r="E435">
        <v>0</v>
      </c>
      <c r="F435" t="s">
        <v>27</v>
      </c>
      <c r="G435" t="s">
        <v>28</v>
      </c>
      <c r="H435" t="s">
        <v>15</v>
      </c>
      <c r="I435">
        <v>3</v>
      </c>
      <c r="J435" t="s">
        <v>30</v>
      </c>
      <c r="K435" t="s">
        <v>24</v>
      </c>
      <c r="L435">
        <v>34</v>
      </c>
      <c r="M435" t="s">
        <v>15</v>
      </c>
      <c r="N435" t="str">
        <f>IF(Bike_Data[[#This Row],[Age]]&lt;=30,"Youth",IF(Bike_Data[[#This Row],[Age]]&lt;=44,"Middle Age","Old"))</f>
        <v>Middle Age</v>
      </c>
      <c r="O435" t="str">
        <f>IF(Bike_Data[[#This Row],[Children]]&gt;0,"Yes","No")</f>
        <v>No</v>
      </c>
      <c r="P435" t="str">
        <f>IF(Bike_Data[[#This Row],[Cars]]&lt;1,"No","Yes")</f>
        <v>Yes</v>
      </c>
    </row>
    <row r="436" spans="1:16">
      <c r="A436">
        <v>27814</v>
      </c>
      <c r="B436" t="s">
        <v>36</v>
      </c>
      <c r="C436" t="s">
        <v>34</v>
      </c>
      <c r="D436" s="1">
        <v>30000</v>
      </c>
      <c r="E436">
        <v>3</v>
      </c>
      <c r="F436" t="s">
        <v>19</v>
      </c>
      <c r="G436" t="s">
        <v>20</v>
      </c>
      <c r="H436" t="s">
        <v>18</v>
      </c>
      <c r="I436">
        <v>1</v>
      </c>
      <c r="J436" t="s">
        <v>16</v>
      </c>
      <c r="K436" t="s">
        <v>17</v>
      </c>
      <c r="L436">
        <v>26</v>
      </c>
      <c r="M436" t="s">
        <v>18</v>
      </c>
      <c r="N436" t="str">
        <f>IF(Bike_Data[[#This Row],[Age]]&lt;=30,"Youth",IF(Bike_Data[[#This Row],[Age]]&lt;=44,"Middle Age","Old"))</f>
        <v>Youth</v>
      </c>
      <c r="O436" t="str">
        <f>IF(Bike_Data[[#This Row],[Children]]&gt;0,"Yes","No")</f>
        <v>Yes</v>
      </c>
      <c r="P436" t="str">
        <f>IF(Bike_Data[[#This Row],[Cars]]&lt;1,"No","Yes")</f>
        <v>Yes</v>
      </c>
    </row>
    <row r="437" spans="1:16">
      <c r="A437">
        <v>22175</v>
      </c>
      <c r="B437" t="s">
        <v>35</v>
      </c>
      <c r="C437" t="s">
        <v>34</v>
      </c>
      <c r="D437" s="1">
        <v>30000</v>
      </c>
      <c r="E437">
        <v>3</v>
      </c>
      <c r="F437" t="s">
        <v>27</v>
      </c>
      <c r="G437" t="s">
        <v>14</v>
      </c>
      <c r="H437" t="s">
        <v>15</v>
      </c>
      <c r="I437">
        <v>2</v>
      </c>
      <c r="J437" t="s">
        <v>23</v>
      </c>
      <c r="K437" t="s">
        <v>24</v>
      </c>
      <c r="L437">
        <v>53</v>
      </c>
      <c r="M437" t="s">
        <v>15</v>
      </c>
      <c r="N437" t="str">
        <f>IF(Bike_Data[[#This Row],[Age]]&lt;=30,"Youth",IF(Bike_Data[[#This Row],[Age]]&lt;=44,"Middle Age","Old"))</f>
        <v>Old</v>
      </c>
      <c r="O437" t="str">
        <f>IF(Bike_Data[[#This Row],[Children]]&gt;0,"Yes","No")</f>
        <v>Yes</v>
      </c>
      <c r="P437" t="str">
        <f>IF(Bike_Data[[#This Row],[Cars]]&lt;1,"No","Yes")</f>
        <v>Yes</v>
      </c>
    </row>
    <row r="438" spans="1:16">
      <c r="A438">
        <v>29447</v>
      </c>
      <c r="B438" t="s">
        <v>36</v>
      </c>
      <c r="C438" t="s">
        <v>34</v>
      </c>
      <c r="D438" s="1">
        <v>10000</v>
      </c>
      <c r="E438">
        <v>2</v>
      </c>
      <c r="F438" t="s">
        <v>13</v>
      </c>
      <c r="G438" t="s">
        <v>20</v>
      </c>
      <c r="H438" t="s">
        <v>18</v>
      </c>
      <c r="I438">
        <v>1</v>
      </c>
      <c r="J438" t="s">
        <v>22</v>
      </c>
      <c r="K438" t="s">
        <v>17</v>
      </c>
      <c r="L438">
        <v>68</v>
      </c>
      <c r="M438" t="s">
        <v>18</v>
      </c>
      <c r="N438" t="str">
        <f>IF(Bike_Data[[#This Row],[Age]]&lt;=30,"Youth",IF(Bike_Data[[#This Row],[Age]]&lt;=44,"Middle Age","Old"))</f>
        <v>Old</v>
      </c>
      <c r="O438" t="str">
        <f>IF(Bike_Data[[#This Row],[Children]]&gt;0,"Yes","No")</f>
        <v>Yes</v>
      </c>
      <c r="P438" t="str">
        <f>IF(Bike_Data[[#This Row],[Cars]]&lt;1,"No","Yes")</f>
        <v>Yes</v>
      </c>
    </row>
    <row r="439" spans="1:16">
      <c r="A439">
        <v>19784</v>
      </c>
      <c r="B439" t="s">
        <v>35</v>
      </c>
      <c r="C439" t="s">
        <v>34</v>
      </c>
      <c r="D439" s="1">
        <v>80000</v>
      </c>
      <c r="E439">
        <v>2</v>
      </c>
      <c r="F439" t="s">
        <v>27</v>
      </c>
      <c r="G439" t="s">
        <v>14</v>
      </c>
      <c r="H439" t="s">
        <v>15</v>
      </c>
      <c r="I439">
        <v>2</v>
      </c>
      <c r="J439" t="s">
        <v>23</v>
      </c>
      <c r="K439" t="s">
        <v>24</v>
      </c>
      <c r="L439">
        <v>50</v>
      </c>
      <c r="M439" t="s">
        <v>15</v>
      </c>
      <c r="N439" t="str">
        <f>IF(Bike_Data[[#This Row],[Age]]&lt;=30,"Youth",IF(Bike_Data[[#This Row],[Age]]&lt;=44,"Middle Age","Old"))</f>
        <v>Old</v>
      </c>
      <c r="O439" t="str">
        <f>IF(Bike_Data[[#This Row],[Children]]&gt;0,"Yes","No")</f>
        <v>Yes</v>
      </c>
      <c r="P439" t="str">
        <f>IF(Bike_Data[[#This Row],[Cars]]&lt;1,"No","Yes")</f>
        <v>Yes</v>
      </c>
    </row>
    <row r="440" spans="1:16">
      <c r="A440">
        <v>27824</v>
      </c>
      <c r="B440" t="s">
        <v>36</v>
      </c>
      <c r="C440" t="s">
        <v>34</v>
      </c>
      <c r="D440" s="1">
        <v>30000</v>
      </c>
      <c r="E440">
        <v>3</v>
      </c>
      <c r="F440" t="s">
        <v>19</v>
      </c>
      <c r="G440" t="s">
        <v>20</v>
      </c>
      <c r="H440" t="s">
        <v>15</v>
      </c>
      <c r="I440">
        <v>2</v>
      </c>
      <c r="J440" t="s">
        <v>16</v>
      </c>
      <c r="K440" t="s">
        <v>17</v>
      </c>
      <c r="L440">
        <v>28</v>
      </c>
      <c r="M440" t="s">
        <v>15</v>
      </c>
      <c r="N440" t="str">
        <f>IF(Bike_Data[[#This Row],[Age]]&lt;=30,"Youth",IF(Bike_Data[[#This Row],[Age]]&lt;=44,"Middle Age","Old"))</f>
        <v>Youth</v>
      </c>
      <c r="O440" t="str">
        <f>IF(Bike_Data[[#This Row],[Children]]&gt;0,"Yes","No")</f>
        <v>Yes</v>
      </c>
      <c r="P440" t="str">
        <f>IF(Bike_Data[[#This Row],[Cars]]&lt;1,"No","Yes")</f>
        <v>Yes</v>
      </c>
    </row>
    <row r="441" spans="1:16">
      <c r="A441">
        <v>24093</v>
      </c>
      <c r="B441" t="s">
        <v>36</v>
      </c>
      <c r="C441" t="s">
        <v>34</v>
      </c>
      <c r="D441" s="1">
        <v>80000</v>
      </c>
      <c r="E441">
        <v>0</v>
      </c>
      <c r="F441" t="s">
        <v>31</v>
      </c>
      <c r="G441" t="s">
        <v>14</v>
      </c>
      <c r="H441" t="s">
        <v>18</v>
      </c>
      <c r="I441">
        <v>0</v>
      </c>
      <c r="J441" t="s">
        <v>16</v>
      </c>
      <c r="K441" t="s">
        <v>17</v>
      </c>
      <c r="L441">
        <v>40</v>
      </c>
      <c r="M441" t="s">
        <v>15</v>
      </c>
      <c r="N441" t="str">
        <f>IF(Bike_Data[[#This Row],[Age]]&lt;=30,"Youth",IF(Bike_Data[[#This Row],[Age]]&lt;=44,"Middle Age","Old"))</f>
        <v>Middle Age</v>
      </c>
      <c r="O441" t="str">
        <f>IF(Bike_Data[[#This Row],[Children]]&gt;0,"Yes","No")</f>
        <v>No</v>
      </c>
      <c r="P441" t="str">
        <f>IF(Bike_Data[[#This Row],[Cars]]&lt;1,"No","Yes")</f>
        <v>No</v>
      </c>
    </row>
    <row r="442" spans="1:16">
      <c r="A442">
        <v>19618</v>
      </c>
      <c r="B442" t="s">
        <v>35</v>
      </c>
      <c r="C442" t="s">
        <v>33</v>
      </c>
      <c r="D442" s="1">
        <v>70000</v>
      </c>
      <c r="E442">
        <v>5</v>
      </c>
      <c r="F442" t="s">
        <v>19</v>
      </c>
      <c r="G442" t="s">
        <v>14</v>
      </c>
      <c r="H442" t="s">
        <v>15</v>
      </c>
      <c r="I442">
        <v>2</v>
      </c>
      <c r="J442" t="s">
        <v>16</v>
      </c>
      <c r="K442" t="s">
        <v>24</v>
      </c>
      <c r="L442">
        <v>44</v>
      </c>
      <c r="M442" t="s">
        <v>18</v>
      </c>
      <c r="N442" t="str">
        <f>IF(Bike_Data[[#This Row],[Age]]&lt;=30,"Youth",IF(Bike_Data[[#This Row],[Age]]&lt;=44,"Middle Age","Old"))</f>
        <v>Middle Age</v>
      </c>
      <c r="O442" t="str">
        <f>IF(Bike_Data[[#This Row],[Children]]&gt;0,"Yes","No")</f>
        <v>Yes</v>
      </c>
      <c r="P442" t="str">
        <f>IF(Bike_Data[[#This Row],[Cars]]&lt;1,"No","Yes")</f>
        <v>Yes</v>
      </c>
    </row>
    <row r="443" spans="1:16">
      <c r="A443">
        <v>21561</v>
      </c>
      <c r="B443" t="s">
        <v>36</v>
      </c>
      <c r="C443" t="s">
        <v>33</v>
      </c>
      <c r="D443" s="1">
        <v>90000</v>
      </c>
      <c r="E443">
        <v>0</v>
      </c>
      <c r="F443" t="s">
        <v>13</v>
      </c>
      <c r="G443" t="s">
        <v>21</v>
      </c>
      <c r="H443" t="s">
        <v>18</v>
      </c>
      <c r="I443">
        <v>3</v>
      </c>
      <c r="J443" t="s">
        <v>30</v>
      </c>
      <c r="K443" t="s">
        <v>24</v>
      </c>
      <c r="L443">
        <v>34</v>
      </c>
      <c r="M443" t="s">
        <v>15</v>
      </c>
      <c r="N443" t="str">
        <f>IF(Bike_Data[[#This Row],[Age]]&lt;=30,"Youth",IF(Bike_Data[[#This Row],[Age]]&lt;=44,"Middle Age","Old"))</f>
        <v>Middle Age</v>
      </c>
      <c r="O443" t="str">
        <f>IF(Bike_Data[[#This Row],[Children]]&gt;0,"Yes","No")</f>
        <v>No</v>
      </c>
      <c r="P443" t="str">
        <f>IF(Bike_Data[[#This Row],[Cars]]&lt;1,"No","Yes")</f>
        <v>Yes</v>
      </c>
    </row>
    <row r="444" spans="1:16">
      <c r="A444">
        <v>11061</v>
      </c>
      <c r="B444" t="s">
        <v>35</v>
      </c>
      <c r="C444" t="s">
        <v>33</v>
      </c>
      <c r="D444" s="1">
        <v>70000</v>
      </c>
      <c r="E444">
        <v>2</v>
      </c>
      <c r="F444" t="s">
        <v>19</v>
      </c>
      <c r="G444" t="s">
        <v>14</v>
      </c>
      <c r="H444" t="s">
        <v>15</v>
      </c>
      <c r="I444">
        <v>2</v>
      </c>
      <c r="J444" t="s">
        <v>23</v>
      </c>
      <c r="K444" t="s">
        <v>24</v>
      </c>
      <c r="L444">
        <v>52</v>
      </c>
      <c r="M444" t="s">
        <v>15</v>
      </c>
      <c r="N444" t="str">
        <f>IF(Bike_Data[[#This Row],[Age]]&lt;=30,"Youth",IF(Bike_Data[[#This Row],[Age]]&lt;=44,"Middle Age","Old"))</f>
        <v>Old</v>
      </c>
      <c r="O444" t="str">
        <f>IF(Bike_Data[[#This Row],[Children]]&gt;0,"Yes","No")</f>
        <v>Yes</v>
      </c>
      <c r="P444" t="str">
        <f>IF(Bike_Data[[#This Row],[Cars]]&lt;1,"No","Yes")</f>
        <v>Yes</v>
      </c>
    </row>
    <row r="445" spans="1:16">
      <c r="A445">
        <v>26651</v>
      </c>
      <c r="B445" t="s">
        <v>36</v>
      </c>
      <c r="C445" t="s">
        <v>33</v>
      </c>
      <c r="D445" s="1">
        <v>80000</v>
      </c>
      <c r="E445">
        <v>4</v>
      </c>
      <c r="F445" t="s">
        <v>31</v>
      </c>
      <c r="G445" t="s">
        <v>28</v>
      </c>
      <c r="H445" t="s">
        <v>15</v>
      </c>
      <c r="I445">
        <v>0</v>
      </c>
      <c r="J445" t="s">
        <v>16</v>
      </c>
      <c r="K445" t="s">
        <v>24</v>
      </c>
      <c r="L445">
        <v>36</v>
      </c>
      <c r="M445" t="s">
        <v>15</v>
      </c>
      <c r="N445" t="str">
        <f>IF(Bike_Data[[#This Row],[Age]]&lt;=30,"Youth",IF(Bike_Data[[#This Row],[Age]]&lt;=44,"Middle Age","Old"))</f>
        <v>Middle Age</v>
      </c>
      <c r="O445" t="str">
        <f>IF(Bike_Data[[#This Row],[Children]]&gt;0,"Yes","No")</f>
        <v>Yes</v>
      </c>
      <c r="P445" t="str">
        <f>IF(Bike_Data[[#This Row],[Cars]]&lt;1,"No","Yes")</f>
        <v>No</v>
      </c>
    </row>
    <row r="446" spans="1:16">
      <c r="A446">
        <v>21108</v>
      </c>
      <c r="B446" t="s">
        <v>35</v>
      </c>
      <c r="C446" t="s">
        <v>34</v>
      </c>
      <c r="D446" s="1">
        <v>40000</v>
      </c>
      <c r="E446">
        <v>1</v>
      </c>
      <c r="F446" t="s">
        <v>13</v>
      </c>
      <c r="G446" t="s">
        <v>14</v>
      </c>
      <c r="H446" t="s">
        <v>15</v>
      </c>
      <c r="I446">
        <v>1</v>
      </c>
      <c r="J446" t="s">
        <v>16</v>
      </c>
      <c r="K446" t="s">
        <v>17</v>
      </c>
      <c r="L446">
        <v>43</v>
      </c>
      <c r="M446" t="s">
        <v>15</v>
      </c>
      <c r="N446" t="str">
        <f>IF(Bike_Data[[#This Row],[Age]]&lt;=30,"Youth",IF(Bike_Data[[#This Row],[Age]]&lt;=44,"Middle Age","Old"))</f>
        <v>Middle Age</v>
      </c>
      <c r="O446" t="str">
        <f>IF(Bike_Data[[#This Row],[Children]]&gt;0,"Yes","No")</f>
        <v>Yes</v>
      </c>
      <c r="P446" t="str">
        <f>IF(Bike_Data[[#This Row],[Cars]]&lt;1,"No","Yes")</f>
        <v>Yes</v>
      </c>
    </row>
    <row r="447" spans="1:16">
      <c r="A447">
        <v>12731</v>
      </c>
      <c r="B447" t="s">
        <v>36</v>
      </c>
      <c r="C447" t="s">
        <v>33</v>
      </c>
      <c r="D447" s="1">
        <v>30000</v>
      </c>
      <c r="E447">
        <v>0</v>
      </c>
      <c r="F447" t="s">
        <v>27</v>
      </c>
      <c r="G447" t="s">
        <v>25</v>
      </c>
      <c r="H447" t="s">
        <v>18</v>
      </c>
      <c r="I447">
        <v>1</v>
      </c>
      <c r="J447" t="s">
        <v>26</v>
      </c>
      <c r="K447" t="s">
        <v>17</v>
      </c>
      <c r="L447">
        <v>32</v>
      </c>
      <c r="M447" t="s">
        <v>18</v>
      </c>
      <c r="N447" t="str">
        <f>IF(Bike_Data[[#This Row],[Age]]&lt;=30,"Youth",IF(Bike_Data[[#This Row],[Age]]&lt;=44,"Middle Age","Old"))</f>
        <v>Middle Age</v>
      </c>
      <c r="O447" t="str">
        <f>IF(Bike_Data[[#This Row],[Children]]&gt;0,"Yes","No")</f>
        <v>No</v>
      </c>
      <c r="P447" t="str">
        <f>IF(Bike_Data[[#This Row],[Cars]]&lt;1,"No","Yes")</f>
        <v>Yes</v>
      </c>
    </row>
    <row r="448" spans="1:16">
      <c r="A448">
        <v>25307</v>
      </c>
      <c r="B448" t="s">
        <v>35</v>
      </c>
      <c r="C448" t="s">
        <v>34</v>
      </c>
      <c r="D448" s="1">
        <v>40000</v>
      </c>
      <c r="E448">
        <v>1</v>
      </c>
      <c r="F448" t="s">
        <v>13</v>
      </c>
      <c r="G448" t="s">
        <v>14</v>
      </c>
      <c r="H448" t="s">
        <v>15</v>
      </c>
      <c r="I448">
        <v>1</v>
      </c>
      <c r="J448" t="s">
        <v>26</v>
      </c>
      <c r="K448" t="s">
        <v>17</v>
      </c>
      <c r="L448">
        <v>32</v>
      </c>
      <c r="M448" t="s">
        <v>15</v>
      </c>
      <c r="N448" t="str">
        <f>IF(Bike_Data[[#This Row],[Age]]&lt;=30,"Youth",IF(Bike_Data[[#This Row],[Age]]&lt;=44,"Middle Age","Old"))</f>
        <v>Middle Age</v>
      </c>
      <c r="O448" t="str">
        <f>IF(Bike_Data[[#This Row],[Children]]&gt;0,"Yes","No")</f>
        <v>Yes</v>
      </c>
      <c r="P448" t="str">
        <f>IF(Bike_Data[[#This Row],[Cars]]&lt;1,"No","Yes")</f>
        <v>Yes</v>
      </c>
    </row>
    <row r="449" spans="1:16">
      <c r="A449">
        <v>14278</v>
      </c>
      <c r="B449" t="s">
        <v>35</v>
      </c>
      <c r="C449" t="s">
        <v>34</v>
      </c>
      <c r="D449" s="1">
        <v>130000</v>
      </c>
      <c r="E449">
        <v>0</v>
      </c>
      <c r="F449" t="s">
        <v>31</v>
      </c>
      <c r="G449" t="s">
        <v>28</v>
      </c>
      <c r="H449" t="s">
        <v>15</v>
      </c>
      <c r="I449">
        <v>1</v>
      </c>
      <c r="J449" t="s">
        <v>30</v>
      </c>
      <c r="K449" t="s">
        <v>24</v>
      </c>
      <c r="L449">
        <v>48</v>
      </c>
      <c r="M449" t="s">
        <v>18</v>
      </c>
      <c r="N449" t="str">
        <f>IF(Bike_Data[[#This Row],[Age]]&lt;=30,"Youth",IF(Bike_Data[[#This Row],[Age]]&lt;=44,"Middle Age","Old"))</f>
        <v>Old</v>
      </c>
      <c r="O449" t="str">
        <f>IF(Bike_Data[[#This Row],[Children]]&gt;0,"Yes","No")</f>
        <v>No</v>
      </c>
      <c r="P449" t="str">
        <f>IF(Bike_Data[[#This Row],[Cars]]&lt;1,"No","Yes")</f>
        <v>Yes</v>
      </c>
    </row>
    <row r="450" spans="1:16">
      <c r="A450">
        <v>20711</v>
      </c>
      <c r="B450" t="s">
        <v>35</v>
      </c>
      <c r="C450" t="s">
        <v>34</v>
      </c>
      <c r="D450" s="1">
        <v>40000</v>
      </c>
      <c r="E450">
        <v>1</v>
      </c>
      <c r="F450" t="s">
        <v>13</v>
      </c>
      <c r="G450" t="s">
        <v>14</v>
      </c>
      <c r="H450" t="s">
        <v>15</v>
      </c>
      <c r="I450">
        <v>0</v>
      </c>
      <c r="J450" t="s">
        <v>26</v>
      </c>
      <c r="K450" t="s">
        <v>17</v>
      </c>
      <c r="L450">
        <v>32</v>
      </c>
      <c r="M450" t="s">
        <v>15</v>
      </c>
      <c r="N450" t="str">
        <f>IF(Bike_Data[[#This Row],[Age]]&lt;=30,"Youth",IF(Bike_Data[[#This Row],[Age]]&lt;=44,"Middle Age","Old"))</f>
        <v>Middle Age</v>
      </c>
      <c r="O450" t="str">
        <f>IF(Bike_Data[[#This Row],[Children]]&gt;0,"Yes","No")</f>
        <v>Yes</v>
      </c>
      <c r="P450" t="str">
        <f>IF(Bike_Data[[#This Row],[Cars]]&lt;1,"No","Yes")</f>
        <v>No</v>
      </c>
    </row>
    <row r="451" spans="1:16">
      <c r="A451">
        <v>11383</v>
      </c>
      <c r="B451" t="s">
        <v>35</v>
      </c>
      <c r="C451" t="s">
        <v>34</v>
      </c>
      <c r="D451" s="1">
        <v>30000</v>
      </c>
      <c r="E451">
        <v>3</v>
      </c>
      <c r="F451" t="s">
        <v>31</v>
      </c>
      <c r="G451" t="s">
        <v>20</v>
      </c>
      <c r="H451" t="s">
        <v>15</v>
      </c>
      <c r="I451">
        <v>0</v>
      </c>
      <c r="J451" t="s">
        <v>16</v>
      </c>
      <c r="K451" t="s">
        <v>17</v>
      </c>
      <c r="L451">
        <v>46</v>
      </c>
      <c r="M451" t="s">
        <v>18</v>
      </c>
      <c r="N451" t="str">
        <f>IF(Bike_Data[[#This Row],[Age]]&lt;=30,"Youth",IF(Bike_Data[[#This Row],[Age]]&lt;=44,"Middle Age","Old"))</f>
        <v>Old</v>
      </c>
      <c r="O451" t="str">
        <f>IF(Bike_Data[[#This Row],[Children]]&gt;0,"Yes","No")</f>
        <v>Yes</v>
      </c>
      <c r="P451" t="str">
        <f>IF(Bike_Data[[#This Row],[Cars]]&lt;1,"No","Yes")</f>
        <v>No</v>
      </c>
    </row>
    <row r="452" spans="1:16">
      <c r="A452">
        <v>12497</v>
      </c>
      <c r="B452" t="s">
        <v>35</v>
      </c>
      <c r="C452" t="s">
        <v>34</v>
      </c>
      <c r="D452" s="1">
        <v>40000</v>
      </c>
      <c r="E452">
        <v>1</v>
      </c>
      <c r="F452" t="s">
        <v>13</v>
      </c>
      <c r="G452" t="s">
        <v>14</v>
      </c>
      <c r="H452" t="s">
        <v>15</v>
      </c>
      <c r="I452">
        <v>0</v>
      </c>
      <c r="J452" t="s">
        <v>16</v>
      </c>
      <c r="K452" t="s">
        <v>17</v>
      </c>
      <c r="L452">
        <v>42</v>
      </c>
      <c r="M452" t="s">
        <v>18</v>
      </c>
      <c r="N452" t="str">
        <f>IF(Bike_Data[[#This Row],[Age]]&lt;=30,"Youth",IF(Bike_Data[[#This Row],[Age]]&lt;=44,"Middle Age","Old"))</f>
        <v>Middle Age</v>
      </c>
      <c r="O452" t="str">
        <f>IF(Bike_Data[[#This Row],[Children]]&gt;0,"Yes","No")</f>
        <v>Yes</v>
      </c>
      <c r="P452" t="str">
        <f>IF(Bike_Data[[#This Row],[Cars]]&lt;1,"No","Yes")</f>
        <v>No</v>
      </c>
    </row>
    <row r="453" spans="1:16">
      <c r="A453">
        <v>16559</v>
      </c>
      <c r="B453" t="s">
        <v>36</v>
      </c>
      <c r="C453" t="s">
        <v>34</v>
      </c>
      <c r="D453" s="1">
        <v>10000</v>
      </c>
      <c r="E453">
        <v>2</v>
      </c>
      <c r="F453" t="s">
        <v>27</v>
      </c>
      <c r="G453" t="s">
        <v>25</v>
      </c>
      <c r="H453" t="s">
        <v>15</v>
      </c>
      <c r="I453">
        <v>0</v>
      </c>
      <c r="J453" t="s">
        <v>16</v>
      </c>
      <c r="K453" t="s">
        <v>17</v>
      </c>
      <c r="L453">
        <v>36</v>
      </c>
      <c r="M453" t="s">
        <v>15</v>
      </c>
      <c r="N453" t="str">
        <f>IF(Bike_Data[[#This Row],[Age]]&lt;=30,"Youth",IF(Bike_Data[[#This Row],[Age]]&lt;=44,"Middle Age","Old"))</f>
        <v>Middle Age</v>
      </c>
      <c r="O453" t="str">
        <f>IF(Bike_Data[[#This Row],[Children]]&gt;0,"Yes","No")</f>
        <v>Yes</v>
      </c>
      <c r="P453" t="str">
        <f>IF(Bike_Data[[#This Row],[Cars]]&lt;1,"No","Yes")</f>
        <v>No</v>
      </c>
    </row>
    <row r="454" spans="1:16">
      <c r="A454">
        <v>11585</v>
      </c>
      <c r="B454" t="s">
        <v>35</v>
      </c>
      <c r="C454" t="s">
        <v>34</v>
      </c>
      <c r="D454" s="1">
        <v>40000</v>
      </c>
      <c r="E454">
        <v>1</v>
      </c>
      <c r="F454" t="s">
        <v>13</v>
      </c>
      <c r="G454" t="s">
        <v>14</v>
      </c>
      <c r="H454" t="s">
        <v>15</v>
      </c>
      <c r="I454">
        <v>0</v>
      </c>
      <c r="J454" t="s">
        <v>16</v>
      </c>
      <c r="K454" t="s">
        <v>17</v>
      </c>
      <c r="L454">
        <v>41</v>
      </c>
      <c r="M454" t="s">
        <v>18</v>
      </c>
      <c r="N454" t="str">
        <f>IF(Bike_Data[[#This Row],[Age]]&lt;=30,"Youth",IF(Bike_Data[[#This Row],[Age]]&lt;=44,"Middle Age","Old"))</f>
        <v>Middle Age</v>
      </c>
      <c r="O454" t="str">
        <f>IF(Bike_Data[[#This Row],[Children]]&gt;0,"Yes","No")</f>
        <v>Yes</v>
      </c>
      <c r="P454" t="str">
        <f>IF(Bike_Data[[#This Row],[Cars]]&lt;1,"No","Yes")</f>
        <v>No</v>
      </c>
    </row>
    <row r="455" spans="1:16">
      <c r="A455">
        <v>20277</v>
      </c>
      <c r="B455" t="s">
        <v>35</v>
      </c>
      <c r="C455" t="s">
        <v>34</v>
      </c>
      <c r="D455" s="1">
        <v>30000</v>
      </c>
      <c r="E455">
        <v>2</v>
      </c>
      <c r="F455" t="s">
        <v>19</v>
      </c>
      <c r="G455" t="s">
        <v>20</v>
      </c>
      <c r="H455" t="s">
        <v>18</v>
      </c>
      <c r="I455">
        <v>2</v>
      </c>
      <c r="J455" t="s">
        <v>16</v>
      </c>
      <c r="K455" t="s">
        <v>24</v>
      </c>
      <c r="L455">
        <v>69</v>
      </c>
      <c r="M455" t="s">
        <v>18</v>
      </c>
      <c r="N455" t="str">
        <f>IF(Bike_Data[[#This Row],[Age]]&lt;=30,"Youth",IF(Bike_Data[[#This Row],[Age]]&lt;=44,"Middle Age","Old"))</f>
        <v>Old</v>
      </c>
      <c r="O455" t="str">
        <f>IF(Bike_Data[[#This Row],[Children]]&gt;0,"Yes","No")</f>
        <v>Yes</v>
      </c>
      <c r="P455" t="str">
        <f>IF(Bike_Data[[#This Row],[Cars]]&lt;1,"No","Yes")</f>
        <v>Yes</v>
      </c>
    </row>
    <row r="456" spans="1:16">
      <c r="A456">
        <v>26765</v>
      </c>
      <c r="B456" t="s">
        <v>36</v>
      </c>
      <c r="C456" t="s">
        <v>34</v>
      </c>
      <c r="D456" s="1">
        <v>70000</v>
      </c>
      <c r="E456">
        <v>5</v>
      </c>
      <c r="F456" t="s">
        <v>19</v>
      </c>
      <c r="G456" t="s">
        <v>14</v>
      </c>
      <c r="H456" t="s">
        <v>15</v>
      </c>
      <c r="I456">
        <v>2</v>
      </c>
      <c r="J456" t="s">
        <v>23</v>
      </c>
      <c r="K456" t="s">
        <v>24</v>
      </c>
      <c r="L456">
        <v>45</v>
      </c>
      <c r="M456" t="s">
        <v>18</v>
      </c>
      <c r="N456" t="str">
        <f>IF(Bike_Data[[#This Row],[Age]]&lt;=30,"Youth",IF(Bike_Data[[#This Row],[Age]]&lt;=44,"Middle Age","Old"))</f>
        <v>Old</v>
      </c>
      <c r="O456" t="str">
        <f>IF(Bike_Data[[#This Row],[Children]]&gt;0,"Yes","No")</f>
        <v>Yes</v>
      </c>
      <c r="P456" t="str">
        <f>IF(Bike_Data[[#This Row],[Cars]]&lt;1,"No","Yes")</f>
        <v>Yes</v>
      </c>
    </row>
    <row r="457" spans="1:16">
      <c r="A457">
        <v>12389</v>
      </c>
      <c r="B457" t="s">
        <v>36</v>
      </c>
      <c r="C457" t="s">
        <v>33</v>
      </c>
      <c r="D457" s="1">
        <v>30000</v>
      </c>
      <c r="E457">
        <v>0</v>
      </c>
      <c r="F457" t="s">
        <v>27</v>
      </c>
      <c r="G457" t="s">
        <v>25</v>
      </c>
      <c r="H457" t="s">
        <v>18</v>
      </c>
      <c r="I457">
        <v>1</v>
      </c>
      <c r="J457" t="s">
        <v>22</v>
      </c>
      <c r="K457" t="s">
        <v>17</v>
      </c>
      <c r="L457">
        <v>34</v>
      </c>
      <c r="M457" t="s">
        <v>18</v>
      </c>
      <c r="N457" t="str">
        <f>IF(Bike_Data[[#This Row],[Age]]&lt;=30,"Youth",IF(Bike_Data[[#This Row],[Age]]&lt;=44,"Middle Age","Old"))</f>
        <v>Middle Age</v>
      </c>
      <c r="O457" t="str">
        <f>IF(Bike_Data[[#This Row],[Children]]&gt;0,"Yes","No")</f>
        <v>No</v>
      </c>
      <c r="P457" t="str">
        <f>IF(Bike_Data[[#This Row],[Cars]]&lt;1,"No","Yes")</f>
        <v>Yes</v>
      </c>
    </row>
    <row r="458" spans="1:16">
      <c r="A458">
        <v>13585</v>
      </c>
      <c r="B458" t="s">
        <v>35</v>
      </c>
      <c r="C458" t="s">
        <v>34</v>
      </c>
      <c r="D458" s="1">
        <v>80000</v>
      </c>
      <c r="E458">
        <v>4</v>
      </c>
      <c r="F458" t="s">
        <v>19</v>
      </c>
      <c r="G458" t="s">
        <v>21</v>
      </c>
      <c r="H458" t="s">
        <v>18</v>
      </c>
      <c r="I458">
        <v>1</v>
      </c>
      <c r="J458" t="s">
        <v>22</v>
      </c>
      <c r="K458" t="s">
        <v>17</v>
      </c>
      <c r="L458">
        <v>53</v>
      </c>
      <c r="M458" t="s">
        <v>15</v>
      </c>
      <c r="N458" t="str">
        <f>IF(Bike_Data[[#This Row],[Age]]&lt;=30,"Youth",IF(Bike_Data[[#This Row],[Age]]&lt;=44,"Middle Age","Old"))</f>
        <v>Old</v>
      </c>
      <c r="O458" t="str">
        <f>IF(Bike_Data[[#This Row],[Children]]&gt;0,"Yes","No")</f>
        <v>Yes</v>
      </c>
      <c r="P458" t="str">
        <f>IF(Bike_Data[[#This Row],[Cars]]&lt;1,"No","Yes")</f>
        <v>Yes</v>
      </c>
    </row>
    <row r="459" spans="1:16">
      <c r="A459">
        <v>26385</v>
      </c>
      <c r="B459" t="s">
        <v>36</v>
      </c>
      <c r="C459" t="s">
        <v>33</v>
      </c>
      <c r="D459" s="1">
        <v>120000</v>
      </c>
      <c r="E459">
        <v>3</v>
      </c>
      <c r="F459" t="s">
        <v>27</v>
      </c>
      <c r="G459" t="s">
        <v>21</v>
      </c>
      <c r="H459" t="s">
        <v>18</v>
      </c>
      <c r="I459">
        <v>4</v>
      </c>
      <c r="J459" t="s">
        <v>23</v>
      </c>
      <c r="K459" t="s">
        <v>17</v>
      </c>
      <c r="L459">
        <v>50</v>
      </c>
      <c r="M459" t="s">
        <v>18</v>
      </c>
      <c r="N459" t="str">
        <f>IF(Bike_Data[[#This Row],[Age]]&lt;=30,"Youth",IF(Bike_Data[[#This Row],[Age]]&lt;=44,"Middle Age","Old"))</f>
        <v>Old</v>
      </c>
      <c r="O459" t="str">
        <f>IF(Bike_Data[[#This Row],[Children]]&gt;0,"Yes","No")</f>
        <v>Yes</v>
      </c>
      <c r="P459" t="str">
        <f>IF(Bike_Data[[#This Row],[Cars]]&lt;1,"No","Yes")</f>
        <v>Yes</v>
      </c>
    </row>
    <row r="460" spans="1:16">
      <c r="A460">
        <v>12236</v>
      </c>
      <c r="B460" t="s">
        <v>35</v>
      </c>
      <c r="C460" t="s">
        <v>34</v>
      </c>
      <c r="D460" s="1">
        <v>20000</v>
      </c>
      <c r="E460">
        <v>1</v>
      </c>
      <c r="F460" t="s">
        <v>19</v>
      </c>
      <c r="G460" t="s">
        <v>25</v>
      </c>
      <c r="H460" t="s">
        <v>15</v>
      </c>
      <c r="I460">
        <v>0</v>
      </c>
      <c r="J460" t="s">
        <v>16</v>
      </c>
      <c r="K460" t="s">
        <v>17</v>
      </c>
      <c r="L460">
        <v>65</v>
      </c>
      <c r="M460" t="s">
        <v>18</v>
      </c>
      <c r="N460" t="str">
        <f>IF(Bike_Data[[#This Row],[Age]]&lt;=30,"Youth",IF(Bike_Data[[#This Row],[Age]]&lt;=44,"Middle Age","Old"))</f>
        <v>Old</v>
      </c>
      <c r="O460" t="str">
        <f>IF(Bike_Data[[#This Row],[Children]]&gt;0,"Yes","No")</f>
        <v>Yes</v>
      </c>
      <c r="P460" t="str">
        <f>IF(Bike_Data[[#This Row],[Cars]]&lt;1,"No","Yes")</f>
        <v>No</v>
      </c>
    </row>
    <row r="461" spans="1:16">
      <c r="A461">
        <v>21560</v>
      </c>
      <c r="B461" t="s">
        <v>35</v>
      </c>
      <c r="C461" t="s">
        <v>33</v>
      </c>
      <c r="D461" s="1">
        <v>120000</v>
      </c>
      <c r="E461">
        <v>0</v>
      </c>
      <c r="F461" t="s">
        <v>29</v>
      </c>
      <c r="G461" t="s">
        <v>21</v>
      </c>
      <c r="H461" t="s">
        <v>15</v>
      </c>
      <c r="I461">
        <v>4</v>
      </c>
      <c r="J461" t="s">
        <v>30</v>
      </c>
      <c r="K461" t="s">
        <v>24</v>
      </c>
      <c r="L461">
        <v>32</v>
      </c>
      <c r="M461" t="s">
        <v>15</v>
      </c>
      <c r="N461" t="str">
        <f>IF(Bike_Data[[#This Row],[Age]]&lt;=30,"Youth",IF(Bike_Data[[#This Row],[Age]]&lt;=44,"Middle Age","Old"))</f>
        <v>Middle Age</v>
      </c>
      <c r="O461" t="str">
        <f>IF(Bike_Data[[#This Row],[Children]]&gt;0,"Yes","No")</f>
        <v>No</v>
      </c>
      <c r="P461" t="str">
        <f>IF(Bike_Data[[#This Row],[Cars]]&lt;1,"No","Yes")</f>
        <v>Yes</v>
      </c>
    </row>
    <row r="462" spans="1:16">
      <c r="A462">
        <v>21554</v>
      </c>
      <c r="B462" t="s">
        <v>36</v>
      </c>
      <c r="C462" t="s">
        <v>34</v>
      </c>
      <c r="D462" s="1">
        <v>80000</v>
      </c>
      <c r="E462">
        <v>0</v>
      </c>
      <c r="F462" t="s">
        <v>13</v>
      </c>
      <c r="G462" t="s">
        <v>21</v>
      </c>
      <c r="H462" t="s">
        <v>18</v>
      </c>
      <c r="I462">
        <v>3</v>
      </c>
      <c r="J462" t="s">
        <v>30</v>
      </c>
      <c r="K462" t="s">
        <v>24</v>
      </c>
      <c r="L462">
        <v>33</v>
      </c>
      <c r="M462" t="s">
        <v>18</v>
      </c>
      <c r="N462" t="str">
        <f>IF(Bike_Data[[#This Row],[Age]]&lt;=30,"Youth",IF(Bike_Data[[#This Row],[Age]]&lt;=44,"Middle Age","Old"))</f>
        <v>Middle Age</v>
      </c>
      <c r="O462" t="str">
        <f>IF(Bike_Data[[#This Row],[Children]]&gt;0,"Yes","No")</f>
        <v>No</v>
      </c>
      <c r="P462" t="str">
        <f>IF(Bike_Data[[#This Row],[Cars]]&lt;1,"No","Yes")</f>
        <v>Yes</v>
      </c>
    </row>
    <row r="463" spans="1:16">
      <c r="A463">
        <v>13662</v>
      </c>
      <c r="B463" t="s">
        <v>36</v>
      </c>
      <c r="C463" t="s">
        <v>33</v>
      </c>
      <c r="D463" s="1">
        <v>20000</v>
      </c>
      <c r="E463">
        <v>0</v>
      </c>
      <c r="F463" t="s">
        <v>29</v>
      </c>
      <c r="G463" t="s">
        <v>25</v>
      </c>
      <c r="H463" t="s">
        <v>15</v>
      </c>
      <c r="I463">
        <v>2</v>
      </c>
      <c r="J463" t="s">
        <v>26</v>
      </c>
      <c r="K463" t="s">
        <v>17</v>
      </c>
      <c r="L463">
        <v>31</v>
      </c>
      <c r="M463" t="s">
        <v>15</v>
      </c>
      <c r="N463" t="str">
        <f>IF(Bike_Data[[#This Row],[Age]]&lt;=30,"Youth",IF(Bike_Data[[#This Row],[Age]]&lt;=44,"Middle Age","Old"))</f>
        <v>Middle Age</v>
      </c>
      <c r="O463" t="str">
        <f>IF(Bike_Data[[#This Row],[Children]]&gt;0,"Yes","No")</f>
        <v>No</v>
      </c>
      <c r="P463" t="str">
        <f>IF(Bike_Data[[#This Row],[Cars]]&lt;1,"No","Yes")</f>
        <v>Yes</v>
      </c>
    </row>
    <row r="464" spans="1:16">
      <c r="A464">
        <v>13089</v>
      </c>
      <c r="B464" t="s">
        <v>35</v>
      </c>
      <c r="C464" t="s">
        <v>34</v>
      </c>
      <c r="D464" s="1">
        <v>120000</v>
      </c>
      <c r="E464">
        <v>1</v>
      </c>
      <c r="F464" t="s">
        <v>13</v>
      </c>
      <c r="G464" t="s">
        <v>28</v>
      </c>
      <c r="H464" t="s">
        <v>15</v>
      </c>
      <c r="I464">
        <v>2</v>
      </c>
      <c r="J464" t="s">
        <v>16</v>
      </c>
      <c r="K464" t="s">
        <v>24</v>
      </c>
      <c r="L464">
        <v>46</v>
      </c>
      <c r="M464" t="s">
        <v>15</v>
      </c>
      <c r="N464" t="str">
        <f>IF(Bike_Data[[#This Row],[Age]]&lt;=30,"Youth",IF(Bike_Data[[#This Row],[Age]]&lt;=44,"Middle Age","Old"))</f>
        <v>Old</v>
      </c>
      <c r="O464" t="str">
        <f>IF(Bike_Data[[#This Row],[Children]]&gt;0,"Yes","No")</f>
        <v>Yes</v>
      </c>
      <c r="P464" t="str">
        <f>IF(Bike_Data[[#This Row],[Cars]]&lt;1,"No","Yes")</f>
        <v>Yes</v>
      </c>
    </row>
    <row r="465" spans="1:16">
      <c r="A465">
        <v>14791</v>
      </c>
      <c r="B465" t="s">
        <v>35</v>
      </c>
      <c r="C465" t="s">
        <v>34</v>
      </c>
      <c r="D465" s="1">
        <v>40000</v>
      </c>
      <c r="E465">
        <v>0</v>
      </c>
      <c r="F465" t="s">
        <v>13</v>
      </c>
      <c r="G465" t="s">
        <v>20</v>
      </c>
      <c r="H465" t="s">
        <v>15</v>
      </c>
      <c r="I465">
        <v>0</v>
      </c>
      <c r="J465" t="s">
        <v>16</v>
      </c>
      <c r="K465" t="s">
        <v>17</v>
      </c>
      <c r="L465">
        <v>39</v>
      </c>
      <c r="M465" t="s">
        <v>15</v>
      </c>
      <c r="N465" t="str">
        <f>IF(Bike_Data[[#This Row],[Age]]&lt;=30,"Youth",IF(Bike_Data[[#This Row],[Age]]&lt;=44,"Middle Age","Old"))</f>
        <v>Middle Age</v>
      </c>
      <c r="O465" t="str">
        <f>IF(Bike_Data[[#This Row],[Children]]&gt;0,"Yes","No")</f>
        <v>No</v>
      </c>
      <c r="P465" t="str">
        <f>IF(Bike_Data[[#This Row],[Cars]]&lt;1,"No","Yes")</f>
        <v>No</v>
      </c>
    </row>
    <row r="466" spans="1:16">
      <c r="A466">
        <v>19331</v>
      </c>
      <c r="B466" t="s">
        <v>36</v>
      </c>
      <c r="C466" t="s">
        <v>33</v>
      </c>
      <c r="D466" s="1">
        <v>20000</v>
      </c>
      <c r="E466">
        <v>2</v>
      </c>
      <c r="F466" t="s">
        <v>27</v>
      </c>
      <c r="G466" t="s">
        <v>25</v>
      </c>
      <c r="H466" t="s">
        <v>15</v>
      </c>
      <c r="I466">
        <v>1</v>
      </c>
      <c r="J466" t="s">
        <v>16</v>
      </c>
      <c r="K466" t="s">
        <v>17</v>
      </c>
      <c r="L466">
        <v>40</v>
      </c>
      <c r="M466" t="s">
        <v>18</v>
      </c>
      <c r="N466" t="str">
        <f>IF(Bike_Data[[#This Row],[Age]]&lt;=30,"Youth",IF(Bike_Data[[#This Row],[Age]]&lt;=44,"Middle Age","Old"))</f>
        <v>Middle Age</v>
      </c>
      <c r="O466" t="str">
        <f>IF(Bike_Data[[#This Row],[Children]]&gt;0,"Yes","No")</f>
        <v>Yes</v>
      </c>
      <c r="P466" t="str">
        <f>IF(Bike_Data[[#This Row],[Cars]]&lt;1,"No","Yes")</f>
        <v>Yes</v>
      </c>
    </row>
    <row r="467" spans="1:16">
      <c r="A467">
        <v>17754</v>
      </c>
      <c r="B467" t="s">
        <v>36</v>
      </c>
      <c r="C467" t="s">
        <v>34</v>
      </c>
      <c r="D467" s="1">
        <v>30000</v>
      </c>
      <c r="E467">
        <v>3</v>
      </c>
      <c r="F467" t="s">
        <v>13</v>
      </c>
      <c r="G467" t="s">
        <v>20</v>
      </c>
      <c r="H467" t="s">
        <v>15</v>
      </c>
      <c r="I467">
        <v>0</v>
      </c>
      <c r="J467" t="s">
        <v>16</v>
      </c>
      <c r="K467" t="s">
        <v>17</v>
      </c>
      <c r="L467">
        <v>46</v>
      </c>
      <c r="M467" t="s">
        <v>15</v>
      </c>
      <c r="N467" t="str">
        <f>IF(Bike_Data[[#This Row],[Age]]&lt;=30,"Youth",IF(Bike_Data[[#This Row],[Age]]&lt;=44,"Middle Age","Old"))</f>
        <v>Old</v>
      </c>
      <c r="O467" t="str">
        <f>IF(Bike_Data[[#This Row],[Children]]&gt;0,"Yes","No")</f>
        <v>Yes</v>
      </c>
      <c r="P467" t="str">
        <f>IF(Bike_Data[[#This Row],[Cars]]&lt;1,"No","Yes")</f>
        <v>No</v>
      </c>
    </row>
    <row r="468" spans="1:16">
      <c r="A468">
        <v>11149</v>
      </c>
      <c r="B468" t="s">
        <v>35</v>
      </c>
      <c r="C468" t="s">
        <v>33</v>
      </c>
      <c r="D468" s="1">
        <v>40000</v>
      </c>
      <c r="E468">
        <v>2</v>
      </c>
      <c r="F468" t="s">
        <v>13</v>
      </c>
      <c r="G468" t="s">
        <v>28</v>
      </c>
      <c r="H468" t="s">
        <v>15</v>
      </c>
      <c r="I468">
        <v>2</v>
      </c>
      <c r="J468" t="s">
        <v>16</v>
      </c>
      <c r="K468" t="s">
        <v>24</v>
      </c>
      <c r="L468">
        <v>65</v>
      </c>
      <c r="M468" t="s">
        <v>18</v>
      </c>
      <c r="N468" t="str">
        <f>IF(Bike_Data[[#This Row],[Age]]&lt;=30,"Youth",IF(Bike_Data[[#This Row],[Age]]&lt;=44,"Middle Age","Old"))</f>
        <v>Old</v>
      </c>
      <c r="O468" t="str">
        <f>IF(Bike_Data[[#This Row],[Children]]&gt;0,"Yes","No")</f>
        <v>Yes</v>
      </c>
      <c r="P468" t="str">
        <f>IF(Bike_Data[[#This Row],[Cars]]&lt;1,"No","Yes")</f>
        <v>Yes</v>
      </c>
    </row>
    <row r="469" spans="1:16">
      <c r="A469">
        <v>16549</v>
      </c>
      <c r="B469" t="s">
        <v>36</v>
      </c>
      <c r="C469" t="s">
        <v>34</v>
      </c>
      <c r="D469" s="1">
        <v>30000</v>
      </c>
      <c r="E469">
        <v>3</v>
      </c>
      <c r="F469" t="s">
        <v>13</v>
      </c>
      <c r="G469" t="s">
        <v>20</v>
      </c>
      <c r="H469" t="s">
        <v>15</v>
      </c>
      <c r="I469">
        <v>0</v>
      </c>
      <c r="J469" t="s">
        <v>16</v>
      </c>
      <c r="K469" t="s">
        <v>17</v>
      </c>
      <c r="L469">
        <v>47</v>
      </c>
      <c r="M469" t="s">
        <v>15</v>
      </c>
      <c r="N469" t="str">
        <f>IF(Bike_Data[[#This Row],[Age]]&lt;=30,"Youth",IF(Bike_Data[[#This Row],[Age]]&lt;=44,"Middle Age","Old"))</f>
        <v>Old</v>
      </c>
      <c r="O469" t="str">
        <f>IF(Bike_Data[[#This Row],[Children]]&gt;0,"Yes","No")</f>
        <v>Yes</v>
      </c>
      <c r="P469" t="str">
        <f>IF(Bike_Data[[#This Row],[Cars]]&lt;1,"No","Yes")</f>
        <v>No</v>
      </c>
    </row>
    <row r="470" spans="1:16">
      <c r="A470">
        <v>24305</v>
      </c>
      <c r="B470" t="s">
        <v>36</v>
      </c>
      <c r="C470" t="s">
        <v>33</v>
      </c>
      <c r="D470" s="1">
        <v>100000</v>
      </c>
      <c r="E470">
        <v>1</v>
      </c>
      <c r="F470" t="s">
        <v>13</v>
      </c>
      <c r="G470" t="s">
        <v>28</v>
      </c>
      <c r="H470" t="s">
        <v>18</v>
      </c>
      <c r="I470">
        <v>3</v>
      </c>
      <c r="J470" t="s">
        <v>16</v>
      </c>
      <c r="K470" t="s">
        <v>24</v>
      </c>
      <c r="L470">
        <v>46</v>
      </c>
      <c r="M470" t="s">
        <v>15</v>
      </c>
      <c r="N470" t="str">
        <f>IF(Bike_Data[[#This Row],[Age]]&lt;=30,"Youth",IF(Bike_Data[[#This Row],[Age]]&lt;=44,"Middle Age","Old"))</f>
        <v>Old</v>
      </c>
      <c r="O470" t="str">
        <f>IF(Bike_Data[[#This Row],[Children]]&gt;0,"Yes","No")</f>
        <v>Yes</v>
      </c>
      <c r="P470" t="str">
        <f>IF(Bike_Data[[#This Row],[Cars]]&lt;1,"No","Yes")</f>
        <v>Yes</v>
      </c>
    </row>
    <row r="471" spans="1:16">
      <c r="A471">
        <v>18253</v>
      </c>
      <c r="B471" t="s">
        <v>35</v>
      </c>
      <c r="C471" t="s">
        <v>34</v>
      </c>
      <c r="D471" s="1">
        <v>80000</v>
      </c>
      <c r="E471">
        <v>5</v>
      </c>
      <c r="F471" t="s">
        <v>31</v>
      </c>
      <c r="G471" t="s">
        <v>28</v>
      </c>
      <c r="H471" t="s">
        <v>15</v>
      </c>
      <c r="I471">
        <v>3</v>
      </c>
      <c r="J471" t="s">
        <v>16</v>
      </c>
      <c r="K471" t="s">
        <v>24</v>
      </c>
      <c r="L471">
        <v>40</v>
      </c>
      <c r="M471" t="s">
        <v>18</v>
      </c>
      <c r="N471" t="str">
        <f>IF(Bike_Data[[#This Row],[Age]]&lt;=30,"Youth",IF(Bike_Data[[#This Row],[Age]]&lt;=44,"Middle Age","Old"))</f>
        <v>Middle Age</v>
      </c>
      <c r="O471" t="str">
        <f>IF(Bike_Data[[#This Row],[Children]]&gt;0,"Yes","No")</f>
        <v>Yes</v>
      </c>
      <c r="P471" t="str">
        <f>IF(Bike_Data[[#This Row],[Cars]]&lt;1,"No","Yes")</f>
        <v>Yes</v>
      </c>
    </row>
    <row r="472" spans="1:16">
      <c r="A472">
        <v>20147</v>
      </c>
      <c r="B472" t="s">
        <v>35</v>
      </c>
      <c r="C472" t="s">
        <v>34</v>
      </c>
      <c r="D472" s="1">
        <v>30000</v>
      </c>
      <c r="E472">
        <v>1</v>
      </c>
      <c r="F472" t="s">
        <v>13</v>
      </c>
      <c r="G472" t="s">
        <v>20</v>
      </c>
      <c r="H472" t="s">
        <v>15</v>
      </c>
      <c r="I472">
        <v>0</v>
      </c>
      <c r="J472" t="s">
        <v>16</v>
      </c>
      <c r="K472" t="s">
        <v>17</v>
      </c>
      <c r="L472">
        <v>65</v>
      </c>
      <c r="M472" t="s">
        <v>18</v>
      </c>
      <c r="N472" t="str">
        <f>IF(Bike_Data[[#This Row],[Age]]&lt;=30,"Youth",IF(Bike_Data[[#This Row],[Age]]&lt;=44,"Middle Age","Old"))</f>
        <v>Old</v>
      </c>
      <c r="O472" t="str">
        <f>IF(Bike_Data[[#This Row],[Children]]&gt;0,"Yes","No")</f>
        <v>Yes</v>
      </c>
      <c r="P472" t="str">
        <f>IF(Bike_Data[[#This Row],[Cars]]&lt;1,"No","Yes")</f>
        <v>No</v>
      </c>
    </row>
    <row r="473" spans="1:16">
      <c r="A473">
        <v>15612</v>
      </c>
      <c r="B473" t="s">
        <v>36</v>
      </c>
      <c r="C473" t="s">
        <v>33</v>
      </c>
      <c r="D473" s="1">
        <v>30000</v>
      </c>
      <c r="E473">
        <v>0</v>
      </c>
      <c r="F473" t="s">
        <v>27</v>
      </c>
      <c r="G473" t="s">
        <v>25</v>
      </c>
      <c r="H473" t="s">
        <v>18</v>
      </c>
      <c r="I473">
        <v>1</v>
      </c>
      <c r="J473" t="s">
        <v>26</v>
      </c>
      <c r="K473" t="s">
        <v>17</v>
      </c>
      <c r="L473">
        <v>28</v>
      </c>
      <c r="M473" t="s">
        <v>18</v>
      </c>
      <c r="N473" t="str">
        <f>IF(Bike_Data[[#This Row],[Age]]&lt;=30,"Youth",IF(Bike_Data[[#This Row],[Age]]&lt;=44,"Middle Age","Old"))</f>
        <v>Youth</v>
      </c>
      <c r="O473" t="str">
        <f>IF(Bike_Data[[#This Row],[Children]]&gt;0,"Yes","No")</f>
        <v>No</v>
      </c>
      <c r="P473" t="str">
        <f>IF(Bike_Data[[#This Row],[Cars]]&lt;1,"No","Yes")</f>
        <v>Yes</v>
      </c>
    </row>
    <row r="474" spans="1:16">
      <c r="A474">
        <v>28323</v>
      </c>
      <c r="B474" t="s">
        <v>36</v>
      </c>
      <c r="C474" t="s">
        <v>33</v>
      </c>
      <c r="D474" s="1">
        <v>70000</v>
      </c>
      <c r="E474">
        <v>0</v>
      </c>
      <c r="F474" t="s">
        <v>13</v>
      </c>
      <c r="G474" t="s">
        <v>21</v>
      </c>
      <c r="H474" t="s">
        <v>18</v>
      </c>
      <c r="I474">
        <v>2</v>
      </c>
      <c r="J474" t="s">
        <v>23</v>
      </c>
      <c r="K474" t="s">
        <v>24</v>
      </c>
      <c r="L474">
        <v>43</v>
      </c>
      <c r="M474" t="s">
        <v>15</v>
      </c>
      <c r="N474" t="str">
        <f>IF(Bike_Data[[#This Row],[Age]]&lt;=30,"Youth",IF(Bike_Data[[#This Row],[Age]]&lt;=44,"Middle Age","Old"))</f>
        <v>Middle Age</v>
      </c>
      <c r="O474" t="str">
        <f>IF(Bike_Data[[#This Row],[Children]]&gt;0,"Yes","No")</f>
        <v>No</v>
      </c>
      <c r="P474" t="str">
        <f>IF(Bike_Data[[#This Row],[Cars]]&lt;1,"No","Yes")</f>
        <v>Yes</v>
      </c>
    </row>
    <row r="475" spans="1:16">
      <c r="A475">
        <v>22634</v>
      </c>
      <c r="B475" t="s">
        <v>36</v>
      </c>
      <c r="C475" t="s">
        <v>34</v>
      </c>
      <c r="D475" s="1">
        <v>40000</v>
      </c>
      <c r="E475">
        <v>0</v>
      </c>
      <c r="F475" t="s">
        <v>31</v>
      </c>
      <c r="G475" t="s">
        <v>20</v>
      </c>
      <c r="H475" t="s">
        <v>15</v>
      </c>
      <c r="I475">
        <v>0</v>
      </c>
      <c r="J475" t="s">
        <v>16</v>
      </c>
      <c r="K475" t="s">
        <v>17</v>
      </c>
      <c r="L475">
        <v>38</v>
      </c>
      <c r="M475" t="s">
        <v>15</v>
      </c>
      <c r="N475" t="str">
        <f>IF(Bike_Data[[#This Row],[Age]]&lt;=30,"Youth",IF(Bike_Data[[#This Row],[Age]]&lt;=44,"Middle Age","Old"))</f>
        <v>Middle Age</v>
      </c>
      <c r="O475" t="str">
        <f>IF(Bike_Data[[#This Row],[Children]]&gt;0,"Yes","No")</f>
        <v>No</v>
      </c>
      <c r="P475" t="str">
        <f>IF(Bike_Data[[#This Row],[Cars]]&lt;1,"No","Yes")</f>
        <v>No</v>
      </c>
    </row>
    <row r="476" spans="1:16">
      <c r="A476">
        <v>15665</v>
      </c>
      <c r="B476" t="s">
        <v>35</v>
      </c>
      <c r="C476" t="s">
        <v>34</v>
      </c>
      <c r="D476" s="1">
        <v>30000</v>
      </c>
      <c r="E476">
        <v>0</v>
      </c>
      <c r="F476" t="s">
        <v>13</v>
      </c>
      <c r="G476" t="s">
        <v>20</v>
      </c>
      <c r="H476" t="s">
        <v>15</v>
      </c>
      <c r="I476">
        <v>0</v>
      </c>
      <c r="J476" t="s">
        <v>16</v>
      </c>
      <c r="K476" t="s">
        <v>17</v>
      </c>
      <c r="L476">
        <v>47</v>
      </c>
      <c r="M476" t="s">
        <v>15</v>
      </c>
      <c r="N476" t="str">
        <f>IF(Bike_Data[[#This Row],[Age]]&lt;=30,"Youth",IF(Bike_Data[[#This Row],[Age]]&lt;=44,"Middle Age","Old"))</f>
        <v>Old</v>
      </c>
      <c r="O476" t="str">
        <f>IF(Bike_Data[[#This Row],[Children]]&gt;0,"Yes","No")</f>
        <v>No</v>
      </c>
      <c r="P476" t="str">
        <f>IF(Bike_Data[[#This Row],[Cars]]&lt;1,"No","Yes")</f>
        <v>No</v>
      </c>
    </row>
    <row r="477" spans="1:16">
      <c r="A477">
        <v>27585</v>
      </c>
      <c r="B477" t="s">
        <v>35</v>
      </c>
      <c r="C477" t="s">
        <v>34</v>
      </c>
      <c r="D477" s="1">
        <v>90000</v>
      </c>
      <c r="E477">
        <v>2</v>
      </c>
      <c r="F477" t="s">
        <v>13</v>
      </c>
      <c r="G477" t="s">
        <v>21</v>
      </c>
      <c r="H477" t="s">
        <v>18</v>
      </c>
      <c r="I477">
        <v>0</v>
      </c>
      <c r="J477" t="s">
        <v>16</v>
      </c>
      <c r="K477" t="s">
        <v>24</v>
      </c>
      <c r="L477">
        <v>36</v>
      </c>
      <c r="M477" t="s">
        <v>15</v>
      </c>
      <c r="N477" t="str">
        <f>IF(Bike_Data[[#This Row],[Age]]&lt;=30,"Youth",IF(Bike_Data[[#This Row],[Age]]&lt;=44,"Middle Age","Old"))</f>
        <v>Middle Age</v>
      </c>
      <c r="O477" t="str">
        <f>IF(Bike_Data[[#This Row],[Children]]&gt;0,"Yes","No")</f>
        <v>Yes</v>
      </c>
      <c r="P477" t="str">
        <f>IF(Bike_Data[[#This Row],[Cars]]&lt;1,"No","Yes")</f>
        <v>No</v>
      </c>
    </row>
    <row r="478" spans="1:16">
      <c r="A478">
        <v>19748</v>
      </c>
      <c r="B478" t="s">
        <v>35</v>
      </c>
      <c r="C478" t="s">
        <v>33</v>
      </c>
      <c r="D478" s="1">
        <v>20000</v>
      </c>
      <c r="E478">
        <v>4</v>
      </c>
      <c r="F478" t="s">
        <v>27</v>
      </c>
      <c r="G478" t="s">
        <v>14</v>
      </c>
      <c r="H478" t="s">
        <v>18</v>
      </c>
      <c r="I478">
        <v>2</v>
      </c>
      <c r="J478" t="s">
        <v>26</v>
      </c>
      <c r="K478" t="s">
        <v>24</v>
      </c>
      <c r="L478">
        <v>60</v>
      </c>
      <c r="M478" t="s">
        <v>18</v>
      </c>
      <c r="N478" t="str">
        <f>IF(Bike_Data[[#This Row],[Age]]&lt;=30,"Youth",IF(Bike_Data[[#This Row],[Age]]&lt;=44,"Middle Age","Old"))</f>
        <v>Old</v>
      </c>
      <c r="O478" t="str">
        <f>IF(Bike_Data[[#This Row],[Children]]&gt;0,"Yes","No")</f>
        <v>Yes</v>
      </c>
      <c r="P478" t="str">
        <f>IF(Bike_Data[[#This Row],[Cars]]&lt;1,"No","Yes")</f>
        <v>Yes</v>
      </c>
    </row>
    <row r="479" spans="1:16">
      <c r="A479">
        <v>21974</v>
      </c>
      <c r="B479" t="s">
        <v>36</v>
      </c>
      <c r="C479" t="s">
        <v>34</v>
      </c>
      <c r="D479" s="1">
        <v>70000</v>
      </c>
      <c r="E479">
        <v>0</v>
      </c>
      <c r="F479" t="s">
        <v>13</v>
      </c>
      <c r="G479" t="s">
        <v>21</v>
      </c>
      <c r="H479" t="s">
        <v>15</v>
      </c>
      <c r="I479">
        <v>1</v>
      </c>
      <c r="J479" t="s">
        <v>23</v>
      </c>
      <c r="K479" t="s">
        <v>24</v>
      </c>
      <c r="L479">
        <v>42</v>
      </c>
      <c r="M479" t="s">
        <v>15</v>
      </c>
      <c r="N479" t="str">
        <f>IF(Bike_Data[[#This Row],[Age]]&lt;=30,"Youth",IF(Bike_Data[[#This Row],[Age]]&lt;=44,"Middle Age","Old"))</f>
        <v>Middle Age</v>
      </c>
      <c r="O479" t="str">
        <f>IF(Bike_Data[[#This Row],[Children]]&gt;0,"Yes","No")</f>
        <v>No</v>
      </c>
      <c r="P479" t="str">
        <f>IF(Bike_Data[[#This Row],[Cars]]&lt;1,"No","Yes")</f>
        <v>Yes</v>
      </c>
    </row>
    <row r="480" spans="1:16">
      <c r="A480">
        <v>14032</v>
      </c>
      <c r="B480" t="s">
        <v>35</v>
      </c>
      <c r="C480" t="s">
        <v>33</v>
      </c>
      <c r="D480" s="1">
        <v>70000</v>
      </c>
      <c r="E480">
        <v>2</v>
      </c>
      <c r="F480" t="s">
        <v>27</v>
      </c>
      <c r="G480" t="s">
        <v>14</v>
      </c>
      <c r="H480" t="s">
        <v>18</v>
      </c>
      <c r="I480">
        <v>2</v>
      </c>
      <c r="J480" t="s">
        <v>26</v>
      </c>
      <c r="K480" t="s">
        <v>24</v>
      </c>
      <c r="L480">
        <v>50</v>
      </c>
      <c r="M480" t="s">
        <v>15</v>
      </c>
      <c r="N480" t="str">
        <f>IF(Bike_Data[[#This Row],[Age]]&lt;=30,"Youth",IF(Bike_Data[[#This Row],[Age]]&lt;=44,"Middle Age","Old"))</f>
        <v>Old</v>
      </c>
      <c r="O480" t="str">
        <f>IF(Bike_Data[[#This Row],[Children]]&gt;0,"Yes","No")</f>
        <v>Yes</v>
      </c>
      <c r="P480" t="str">
        <f>IF(Bike_Data[[#This Row],[Cars]]&lt;1,"No","Yes")</f>
        <v>Yes</v>
      </c>
    </row>
    <row r="481" spans="1:16">
      <c r="A481">
        <v>22610</v>
      </c>
      <c r="B481" t="s">
        <v>35</v>
      </c>
      <c r="C481" t="s">
        <v>33</v>
      </c>
      <c r="D481" s="1">
        <v>30000</v>
      </c>
      <c r="E481">
        <v>0</v>
      </c>
      <c r="F481" t="s">
        <v>13</v>
      </c>
      <c r="G481" t="s">
        <v>20</v>
      </c>
      <c r="H481" t="s">
        <v>15</v>
      </c>
      <c r="I481">
        <v>0</v>
      </c>
      <c r="J481" t="s">
        <v>16</v>
      </c>
      <c r="K481" t="s">
        <v>17</v>
      </c>
      <c r="L481">
        <v>35</v>
      </c>
      <c r="M481" t="s">
        <v>15</v>
      </c>
      <c r="N481" t="str">
        <f>IF(Bike_Data[[#This Row],[Age]]&lt;=30,"Youth",IF(Bike_Data[[#This Row],[Age]]&lt;=44,"Middle Age","Old"))</f>
        <v>Middle Age</v>
      </c>
      <c r="O481" t="str">
        <f>IF(Bike_Data[[#This Row],[Children]]&gt;0,"Yes","No")</f>
        <v>No</v>
      </c>
      <c r="P481" t="str">
        <f>IF(Bike_Data[[#This Row],[Cars]]&lt;1,"No","Yes")</f>
        <v>No</v>
      </c>
    </row>
    <row r="482" spans="1:16">
      <c r="A482">
        <v>26984</v>
      </c>
      <c r="B482" t="s">
        <v>35</v>
      </c>
      <c r="C482" t="s">
        <v>33</v>
      </c>
      <c r="D482" s="1">
        <v>40000</v>
      </c>
      <c r="E482">
        <v>1</v>
      </c>
      <c r="F482" t="s">
        <v>13</v>
      </c>
      <c r="G482" t="s">
        <v>14</v>
      </c>
      <c r="H482" t="s">
        <v>15</v>
      </c>
      <c r="I482">
        <v>1</v>
      </c>
      <c r="J482" t="s">
        <v>16</v>
      </c>
      <c r="K482" t="s">
        <v>17</v>
      </c>
      <c r="L482">
        <v>32</v>
      </c>
      <c r="M482" t="s">
        <v>15</v>
      </c>
      <c r="N482" t="str">
        <f>IF(Bike_Data[[#This Row],[Age]]&lt;=30,"Youth",IF(Bike_Data[[#This Row],[Age]]&lt;=44,"Middle Age","Old"))</f>
        <v>Middle Age</v>
      </c>
      <c r="O482" t="str">
        <f>IF(Bike_Data[[#This Row],[Children]]&gt;0,"Yes","No")</f>
        <v>Yes</v>
      </c>
      <c r="P482" t="str">
        <f>IF(Bike_Data[[#This Row],[Cars]]&lt;1,"No","Yes")</f>
        <v>Yes</v>
      </c>
    </row>
    <row r="483" spans="1:16">
      <c r="A483">
        <v>18294</v>
      </c>
      <c r="B483" t="s">
        <v>35</v>
      </c>
      <c r="C483" t="s">
        <v>34</v>
      </c>
      <c r="D483" s="1">
        <v>90000</v>
      </c>
      <c r="E483">
        <v>1</v>
      </c>
      <c r="F483" t="s">
        <v>13</v>
      </c>
      <c r="G483" t="s">
        <v>21</v>
      </c>
      <c r="H483" t="s">
        <v>15</v>
      </c>
      <c r="I483">
        <v>1</v>
      </c>
      <c r="J483" t="s">
        <v>23</v>
      </c>
      <c r="K483" t="s">
        <v>24</v>
      </c>
      <c r="L483">
        <v>46</v>
      </c>
      <c r="M483" t="s">
        <v>18</v>
      </c>
      <c r="N483" t="str">
        <f>IF(Bike_Data[[#This Row],[Age]]&lt;=30,"Youth",IF(Bike_Data[[#This Row],[Age]]&lt;=44,"Middle Age","Old"))</f>
        <v>Old</v>
      </c>
      <c r="O483" t="str">
        <f>IF(Bike_Data[[#This Row],[Children]]&gt;0,"Yes","No")</f>
        <v>Yes</v>
      </c>
      <c r="P483" t="str">
        <f>IF(Bike_Data[[#This Row],[Cars]]&lt;1,"No","Yes")</f>
        <v>Yes</v>
      </c>
    </row>
    <row r="484" spans="1:16">
      <c r="A484">
        <v>28564</v>
      </c>
      <c r="B484" t="s">
        <v>36</v>
      </c>
      <c r="C484" t="s">
        <v>34</v>
      </c>
      <c r="D484" s="1">
        <v>40000</v>
      </c>
      <c r="E484">
        <v>2</v>
      </c>
      <c r="F484" t="s">
        <v>19</v>
      </c>
      <c r="G484" t="s">
        <v>20</v>
      </c>
      <c r="H484" t="s">
        <v>15</v>
      </c>
      <c r="I484">
        <v>0</v>
      </c>
      <c r="J484" t="s">
        <v>26</v>
      </c>
      <c r="K484" t="s">
        <v>17</v>
      </c>
      <c r="L484">
        <v>33</v>
      </c>
      <c r="M484" t="s">
        <v>15</v>
      </c>
      <c r="N484" t="str">
        <f>IF(Bike_Data[[#This Row],[Age]]&lt;=30,"Youth",IF(Bike_Data[[#This Row],[Age]]&lt;=44,"Middle Age","Old"))</f>
        <v>Middle Age</v>
      </c>
      <c r="O484" t="str">
        <f>IF(Bike_Data[[#This Row],[Children]]&gt;0,"Yes","No")</f>
        <v>Yes</v>
      </c>
      <c r="P484" t="str">
        <f>IF(Bike_Data[[#This Row],[Cars]]&lt;1,"No","Yes")</f>
        <v>No</v>
      </c>
    </row>
    <row r="485" spans="1:16">
      <c r="A485">
        <v>28521</v>
      </c>
      <c r="B485" t="s">
        <v>36</v>
      </c>
      <c r="C485" t="s">
        <v>33</v>
      </c>
      <c r="D485" s="1">
        <v>40000</v>
      </c>
      <c r="E485">
        <v>0</v>
      </c>
      <c r="F485" t="s">
        <v>31</v>
      </c>
      <c r="G485" t="s">
        <v>20</v>
      </c>
      <c r="H485" t="s">
        <v>18</v>
      </c>
      <c r="I485">
        <v>0</v>
      </c>
      <c r="J485" t="s">
        <v>16</v>
      </c>
      <c r="K485" t="s">
        <v>17</v>
      </c>
      <c r="L485">
        <v>36</v>
      </c>
      <c r="M485" t="s">
        <v>15</v>
      </c>
      <c r="N485" t="str">
        <f>IF(Bike_Data[[#This Row],[Age]]&lt;=30,"Youth",IF(Bike_Data[[#This Row],[Age]]&lt;=44,"Middle Age","Old"))</f>
        <v>Middle Age</v>
      </c>
      <c r="O485" t="str">
        <f>IF(Bike_Data[[#This Row],[Children]]&gt;0,"Yes","No")</f>
        <v>No</v>
      </c>
      <c r="P485" t="str">
        <f>IF(Bike_Data[[#This Row],[Cars]]&lt;1,"No","Yes")</f>
        <v>No</v>
      </c>
    </row>
    <row r="486" spans="1:16">
      <c r="A486">
        <v>15450</v>
      </c>
      <c r="B486" t="s">
        <v>35</v>
      </c>
      <c r="C486" t="s">
        <v>33</v>
      </c>
      <c r="D486" s="1">
        <v>10000</v>
      </c>
      <c r="E486">
        <v>1</v>
      </c>
      <c r="F486" t="s">
        <v>31</v>
      </c>
      <c r="G486" t="s">
        <v>20</v>
      </c>
      <c r="H486" t="s">
        <v>15</v>
      </c>
      <c r="I486">
        <v>0</v>
      </c>
      <c r="J486" t="s">
        <v>16</v>
      </c>
      <c r="K486" t="s">
        <v>17</v>
      </c>
      <c r="L486">
        <v>70</v>
      </c>
      <c r="M486" t="s">
        <v>18</v>
      </c>
      <c r="N486" t="str">
        <f>IF(Bike_Data[[#This Row],[Age]]&lt;=30,"Youth",IF(Bike_Data[[#This Row],[Age]]&lt;=44,"Middle Age","Old"))</f>
        <v>Old</v>
      </c>
      <c r="O486" t="str">
        <f>IF(Bike_Data[[#This Row],[Children]]&gt;0,"Yes","No")</f>
        <v>Yes</v>
      </c>
      <c r="P486" t="str">
        <f>IF(Bike_Data[[#This Row],[Cars]]&lt;1,"No","Yes")</f>
        <v>No</v>
      </c>
    </row>
    <row r="487" spans="1:16">
      <c r="A487">
        <v>25681</v>
      </c>
      <c r="B487" t="s">
        <v>36</v>
      </c>
      <c r="C487" t="s">
        <v>34</v>
      </c>
      <c r="D487" s="1">
        <v>30000</v>
      </c>
      <c r="E487">
        <v>0</v>
      </c>
      <c r="F487" t="s">
        <v>19</v>
      </c>
      <c r="G487" t="s">
        <v>20</v>
      </c>
      <c r="H487" t="s">
        <v>18</v>
      </c>
      <c r="I487">
        <v>1</v>
      </c>
      <c r="J487" t="s">
        <v>22</v>
      </c>
      <c r="K487" t="s">
        <v>17</v>
      </c>
      <c r="L487">
        <v>31</v>
      </c>
      <c r="M487" t="s">
        <v>15</v>
      </c>
      <c r="N487" t="str">
        <f>IF(Bike_Data[[#This Row],[Age]]&lt;=30,"Youth",IF(Bike_Data[[#This Row],[Age]]&lt;=44,"Middle Age","Old"))</f>
        <v>Middle Age</v>
      </c>
      <c r="O487" t="str">
        <f>IF(Bike_Data[[#This Row],[Children]]&gt;0,"Yes","No")</f>
        <v>No</v>
      </c>
      <c r="P487" t="str">
        <f>IF(Bike_Data[[#This Row],[Cars]]&lt;1,"No","Yes")</f>
        <v>Yes</v>
      </c>
    </row>
    <row r="488" spans="1:16">
      <c r="A488">
        <v>19491</v>
      </c>
      <c r="B488" t="s">
        <v>36</v>
      </c>
      <c r="C488" t="s">
        <v>33</v>
      </c>
      <c r="D488" s="1">
        <v>30000</v>
      </c>
      <c r="E488">
        <v>2</v>
      </c>
      <c r="F488" t="s">
        <v>19</v>
      </c>
      <c r="G488" t="s">
        <v>20</v>
      </c>
      <c r="H488" t="s">
        <v>15</v>
      </c>
      <c r="I488">
        <v>2</v>
      </c>
      <c r="J488" t="s">
        <v>16</v>
      </c>
      <c r="K488" t="s">
        <v>17</v>
      </c>
      <c r="L488">
        <v>42</v>
      </c>
      <c r="M488" t="s">
        <v>18</v>
      </c>
      <c r="N488" t="str">
        <f>IF(Bike_Data[[#This Row],[Age]]&lt;=30,"Youth",IF(Bike_Data[[#This Row],[Age]]&lt;=44,"Middle Age","Old"))</f>
        <v>Middle Age</v>
      </c>
      <c r="O488" t="str">
        <f>IF(Bike_Data[[#This Row],[Children]]&gt;0,"Yes","No")</f>
        <v>Yes</v>
      </c>
      <c r="P488" t="str">
        <f>IF(Bike_Data[[#This Row],[Cars]]&lt;1,"No","Yes")</f>
        <v>Yes</v>
      </c>
    </row>
    <row r="489" spans="1:16">
      <c r="A489">
        <v>26415</v>
      </c>
      <c r="B489" t="s">
        <v>35</v>
      </c>
      <c r="C489" t="s">
        <v>34</v>
      </c>
      <c r="D489" s="1">
        <v>90000</v>
      </c>
      <c r="E489">
        <v>4</v>
      </c>
      <c r="F489" t="s">
        <v>29</v>
      </c>
      <c r="G489" t="s">
        <v>14</v>
      </c>
      <c r="H489" t="s">
        <v>15</v>
      </c>
      <c r="I489">
        <v>4</v>
      </c>
      <c r="J489" t="s">
        <v>30</v>
      </c>
      <c r="K489" t="s">
        <v>17</v>
      </c>
      <c r="L489">
        <v>58</v>
      </c>
      <c r="M489" t="s">
        <v>18</v>
      </c>
      <c r="N489" t="str">
        <f>IF(Bike_Data[[#This Row],[Age]]&lt;=30,"Youth",IF(Bike_Data[[#This Row],[Age]]&lt;=44,"Middle Age","Old"))</f>
        <v>Old</v>
      </c>
      <c r="O489" t="str">
        <f>IF(Bike_Data[[#This Row],[Children]]&gt;0,"Yes","No")</f>
        <v>Yes</v>
      </c>
      <c r="P489" t="str">
        <f>IF(Bike_Data[[#This Row],[Cars]]&lt;1,"No","Yes")</f>
        <v>Yes</v>
      </c>
    </row>
    <row r="490" spans="1:16">
      <c r="A490">
        <v>12821</v>
      </c>
      <c r="B490" t="s">
        <v>35</v>
      </c>
      <c r="C490" t="s">
        <v>33</v>
      </c>
      <c r="D490" s="1">
        <v>40000</v>
      </c>
      <c r="E490">
        <v>0</v>
      </c>
      <c r="F490" t="s">
        <v>13</v>
      </c>
      <c r="G490" t="s">
        <v>20</v>
      </c>
      <c r="H490" t="s">
        <v>15</v>
      </c>
      <c r="I490">
        <v>0</v>
      </c>
      <c r="J490" t="s">
        <v>16</v>
      </c>
      <c r="K490" t="s">
        <v>17</v>
      </c>
      <c r="L490">
        <v>39</v>
      </c>
      <c r="M490" t="s">
        <v>18</v>
      </c>
      <c r="N490" t="str">
        <f>IF(Bike_Data[[#This Row],[Age]]&lt;=30,"Youth",IF(Bike_Data[[#This Row],[Age]]&lt;=44,"Middle Age","Old"))</f>
        <v>Middle Age</v>
      </c>
      <c r="O490" t="str">
        <f>IF(Bike_Data[[#This Row],[Children]]&gt;0,"Yes","No")</f>
        <v>No</v>
      </c>
      <c r="P490" t="str">
        <f>IF(Bike_Data[[#This Row],[Cars]]&lt;1,"No","Yes")</f>
        <v>No</v>
      </c>
    </row>
    <row r="491" spans="1:16">
      <c r="A491">
        <v>15629</v>
      </c>
      <c r="B491" t="s">
        <v>36</v>
      </c>
      <c r="C491" t="s">
        <v>34</v>
      </c>
      <c r="D491" s="1">
        <v>10000</v>
      </c>
      <c r="E491">
        <v>0</v>
      </c>
      <c r="F491" t="s">
        <v>29</v>
      </c>
      <c r="G491" t="s">
        <v>25</v>
      </c>
      <c r="H491" t="s">
        <v>15</v>
      </c>
      <c r="I491">
        <v>2</v>
      </c>
      <c r="J491" t="s">
        <v>26</v>
      </c>
      <c r="K491" t="s">
        <v>17</v>
      </c>
      <c r="L491">
        <v>34</v>
      </c>
      <c r="M491" t="s">
        <v>18</v>
      </c>
      <c r="N491" t="str">
        <f>IF(Bike_Data[[#This Row],[Age]]&lt;=30,"Youth",IF(Bike_Data[[#This Row],[Age]]&lt;=44,"Middle Age","Old"))</f>
        <v>Middle Age</v>
      </c>
      <c r="O491" t="str">
        <f>IF(Bike_Data[[#This Row],[Children]]&gt;0,"Yes","No")</f>
        <v>No</v>
      </c>
      <c r="P491" t="str">
        <f>IF(Bike_Data[[#This Row],[Cars]]&lt;1,"No","Yes")</f>
        <v>Yes</v>
      </c>
    </row>
    <row r="492" spans="1:16">
      <c r="A492">
        <v>27835</v>
      </c>
      <c r="B492" t="s">
        <v>35</v>
      </c>
      <c r="C492" t="s">
        <v>33</v>
      </c>
      <c r="D492" s="1">
        <v>20000</v>
      </c>
      <c r="E492">
        <v>0</v>
      </c>
      <c r="F492" t="s">
        <v>29</v>
      </c>
      <c r="G492" t="s">
        <v>25</v>
      </c>
      <c r="H492" t="s">
        <v>15</v>
      </c>
      <c r="I492">
        <v>2</v>
      </c>
      <c r="J492" t="s">
        <v>16</v>
      </c>
      <c r="K492" t="s">
        <v>17</v>
      </c>
      <c r="L492">
        <v>32</v>
      </c>
      <c r="M492" t="s">
        <v>18</v>
      </c>
      <c r="N492" t="str">
        <f>IF(Bike_Data[[#This Row],[Age]]&lt;=30,"Youth",IF(Bike_Data[[#This Row],[Age]]&lt;=44,"Middle Age","Old"))</f>
        <v>Middle Age</v>
      </c>
      <c r="O492" t="str">
        <f>IF(Bike_Data[[#This Row],[Children]]&gt;0,"Yes","No")</f>
        <v>No</v>
      </c>
      <c r="P492" t="str">
        <f>IF(Bike_Data[[#This Row],[Cars]]&lt;1,"No","Yes")</f>
        <v>Yes</v>
      </c>
    </row>
    <row r="493" spans="1:16">
      <c r="A493">
        <v>11738</v>
      </c>
      <c r="B493" t="s">
        <v>35</v>
      </c>
      <c r="C493" t="s">
        <v>33</v>
      </c>
      <c r="D493" s="1">
        <v>60000</v>
      </c>
      <c r="E493">
        <v>4</v>
      </c>
      <c r="F493" t="s">
        <v>13</v>
      </c>
      <c r="G493" t="s">
        <v>21</v>
      </c>
      <c r="H493" t="s">
        <v>15</v>
      </c>
      <c r="I493">
        <v>0</v>
      </c>
      <c r="J493" t="s">
        <v>22</v>
      </c>
      <c r="K493" t="s">
        <v>32</v>
      </c>
      <c r="L493">
        <v>46</v>
      </c>
      <c r="M493" t="s">
        <v>18</v>
      </c>
      <c r="N493" t="str">
        <f>IF(Bike_Data[[#This Row],[Age]]&lt;=30,"Youth",IF(Bike_Data[[#This Row],[Age]]&lt;=44,"Middle Age","Old"))</f>
        <v>Old</v>
      </c>
      <c r="O493" t="str">
        <f>IF(Bike_Data[[#This Row],[Children]]&gt;0,"Yes","No")</f>
        <v>Yes</v>
      </c>
      <c r="P493" t="str">
        <f>IF(Bike_Data[[#This Row],[Cars]]&lt;1,"No","Yes")</f>
        <v>No</v>
      </c>
    </row>
    <row r="494" spans="1:16">
      <c r="A494">
        <v>25065</v>
      </c>
      <c r="B494" t="s">
        <v>35</v>
      </c>
      <c r="C494" t="s">
        <v>33</v>
      </c>
      <c r="D494" s="1">
        <v>70000</v>
      </c>
      <c r="E494">
        <v>2</v>
      </c>
      <c r="F494" t="s">
        <v>29</v>
      </c>
      <c r="G494" t="s">
        <v>14</v>
      </c>
      <c r="H494" t="s">
        <v>15</v>
      </c>
      <c r="I494">
        <v>2</v>
      </c>
      <c r="J494" t="s">
        <v>23</v>
      </c>
      <c r="K494" t="s">
        <v>32</v>
      </c>
      <c r="L494">
        <v>48</v>
      </c>
      <c r="M494" t="s">
        <v>18</v>
      </c>
      <c r="N494" t="str">
        <f>IF(Bike_Data[[#This Row],[Age]]&lt;=30,"Youth",IF(Bike_Data[[#This Row],[Age]]&lt;=44,"Middle Age","Old"))</f>
        <v>Old</v>
      </c>
      <c r="O494" t="str">
        <f>IF(Bike_Data[[#This Row],[Children]]&gt;0,"Yes","No")</f>
        <v>Yes</v>
      </c>
      <c r="P494" t="str">
        <f>IF(Bike_Data[[#This Row],[Cars]]&lt;1,"No","Yes")</f>
        <v>Yes</v>
      </c>
    </row>
    <row r="495" spans="1:16">
      <c r="A495">
        <v>26238</v>
      </c>
      <c r="B495" t="s">
        <v>36</v>
      </c>
      <c r="C495" t="s">
        <v>34</v>
      </c>
      <c r="D495" s="1">
        <v>40000</v>
      </c>
      <c r="E495">
        <v>3</v>
      </c>
      <c r="F495" t="s">
        <v>19</v>
      </c>
      <c r="G495" t="s">
        <v>20</v>
      </c>
      <c r="H495" t="s">
        <v>15</v>
      </c>
      <c r="I495">
        <v>1</v>
      </c>
      <c r="J495" t="s">
        <v>26</v>
      </c>
      <c r="K495" t="s">
        <v>32</v>
      </c>
      <c r="L495">
        <v>31</v>
      </c>
      <c r="M495" t="s">
        <v>15</v>
      </c>
      <c r="N495" t="str">
        <f>IF(Bike_Data[[#This Row],[Age]]&lt;=30,"Youth",IF(Bike_Data[[#This Row],[Age]]&lt;=44,"Middle Age","Old"))</f>
        <v>Middle Age</v>
      </c>
      <c r="O495" t="str">
        <f>IF(Bike_Data[[#This Row],[Children]]&gt;0,"Yes","No")</f>
        <v>Yes</v>
      </c>
      <c r="P495" t="str">
        <f>IF(Bike_Data[[#This Row],[Cars]]&lt;1,"No","Yes")</f>
        <v>Yes</v>
      </c>
    </row>
    <row r="496" spans="1:16">
      <c r="A496">
        <v>23707</v>
      </c>
      <c r="B496" t="s">
        <v>36</v>
      </c>
      <c r="C496" t="s">
        <v>33</v>
      </c>
      <c r="D496" s="1">
        <v>70000</v>
      </c>
      <c r="E496">
        <v>5</v>
      </c>
      <c r="F496" t="s">
        <v>13</v>
      </c>
      <c r="G496" t="s">
        <v>28</v>
      </c>
      <c r="H496" t="s">
        <v>15</v>
      </c>
      <c r="I496">
        <v>3</v>
      </c>
      <c r="J496" t="s">
        <v>30</v>
      </c>
      <c r="K496" t="s">
        <v>32</v>
      </c>
      <c r="L496">
        <v>60</v>
      </c>
      <c r="M496" t="s">
        <v>15</v>
      </c>
      <c r="N496" t="str">
        <f>IF(Bike_Data[[#This Row],[Age]]&lt;=30,"Youth",IF(Bike_Data[[#This Row],[Age]]&lt;=44,"Middle Age","Old"))</f>
        <v>Old</v>
      </c>
      <c r="O496" t="str">
        <f>IF(Bike_Data[[#This Row],[Children]]&gt;0,"Yes","No")</f>
        <v>Yes</v>
      </c>
      <c r="P496" t="str">
        <f>IF(Bike_Data[[#This Row],[Cars]]&lt;1,"No","Yes")</f>
        <v>Yes</v>
      </c>
    </row>
    <row r="497" spans="1:16">
      <c r="A497">
        <v>27650</v>
      </c>
      <c r="B497" t="s">
        <v>35</v>
      </c>
      <c r="C497" t="s">
        <v>33</v>
      </c>
      <c r="D497" s="1">
        <v>70000</v>
      </c>
      <c r="E497">
        <v>4</v>
      </c>
      <c r="F497" t="s">
        <v>27</v>
      </c>
      <c r="G497" t="s">
        <v>21</v>
      </c>
      <c r="H497" t="s">
        <v>15</v>
      </c>
      <c r="I497">
        <v>0</v>
      </c>
      <c r="J497" t="s">
        <v>23</v>
      </c>
      <c r="K497" t="s">
        <v>32</v>
      </c>
      <c r="L497">
        <v>51</v>
      </c>
      <c r="M497" t="s">
        <v>18</v>
      </c>
      <c r="N497" t="str">
        <f>IF(Bike_Data[[#This Row],[Age]]&lt;=30,"Youth",IF(Bike_Data[[#This Row],[Age]]&lt;=44,"Middle Age","Old"))</f>
        <v>Old</v>
      </c>
      <c r="O497" t="str">
        <f>IF(Bike_Data[[#This Row],[Children]]&gt;0,"Yes","No")</f>
        <v>Yes</v>
      </c>
      <c r="P497" t="str">
        <f>IF(Bike_Data[[#This Row],[Cars]]&lt;1,"No","Yes")</f>
        <v>No</v>
      </c>
    </row>
    <row r="498" spans="1:16">
      <c r="A498">
        <v>24981</v>
      </c>
      <c r="B498" t="s">
        <v>35</v>
      </c>
      <c r="C498" t="s">
        <v>33</v>
      </c>
      <c r="D498" s="1">
        <v>60000</v>
      </c>
      <c r="E498">
        <v>2</v>
      </c>
      <c r="F498" t="s">
        <v>19</v>
      </c>
      <c r="G498" t="s">
        <v>21</v>
      </c>
      <c r="H498" t="s">
        <v>15</v>
      </c>
      <c r="I498">
        <v>2</v>
      </c>
      <c r="J498" t="s">
        <v>30</v>
      </c>
      <c r="K498" t="s">
        <v>32</v>
      </c>
      <c r="L498">
        <v>56</v>
      </c>
      <c r="M498" t="s">
        <v>18</v>
      </c>
      <c r="N498" t="str">
        <f>IF(Bike_Data[[#This Row],[Age]]&lt;=30,"Youth",IF(Bike_Data[[#This Row],[Age]]&lt;=44,"Middle Age","Old"))</f>
        <v>Old</v>
      </c>
      <c r="O498" t="str">
        <f>IF(Bike_Data[[#This Row],[Children]]&gt;0,"Yes","No")</f>
        <v>Yes</v>
      </c>
      <c r="P498" t="str">
        <f>IF(Bike_Data[[#This Row],[Cars]]&lt;1,"No","Yes")</f>
        <v>Yes</v>
      </c>
    </row>
    <row r="499" spans="1:16">
      <c r="A499">
        <v>20678</v>
      </c>
      <c r="B499" t="s">
        <v>36</v>
      </c>
      <c r="C499" t="s">
        <v>34</v>
      </c>
      <c r="D499" s="1">
        <v>60000</v>
      </c>
      <c r="E499">
        <v>3</v>
      </c>
      <c r="F499" t="s">
        <v>13</v>
      </c>
      <c r="G499" t="s">
        <v>14</v>
      </c>
      <c r="H499" t="s">
        <v>15</v>
      </c>
      <c r="I499">
        <v>1</v>
      </c>
      <c r="J499" t="s">
        <v>22</v>
      </c>
      <c r="K499" t="s">
        <v>32</v>
      </c>
      <c r="L499">
        <v>40</v>
      </c>
      <c r="M499" t="s">
        <v>15</v>
      </c>
      <c r="N499" t="str">
        <f>IF(Bike_Data[[#This Row],[Age]]&lt;=30,"Youth",IF(Bike_Data[[#This Row],[Age]]&lt;=44,"Middle Age","Old"))</f>
        <v>Middle Age</v>
      </c>
      <c r="O499" t="str">
        <f>IF(Bike_Data[[#This Row],[Children]]&gt;0,"Yes","No")</f>
        <v>Yes</v>
      </c>
      <c r="P499" t="str">
        <f>IF(Bike_Data[[#This Row],[Cars]]&lt;1,"No","Yes")</f>
        <v>Yes</v>
      </c>
    </row>
    <row r="500" spans="1:16">
      <c r="A500">
        <v>15302</v>
      </c>
      <c r="B500" t="s">
        <v>36</v>
      </c>
      <c r="C500" t="s">
        <v>34</v>
      </c>
      <c r="D500" s="1">
        <v>70000</v>
      </c>
      <c r="E500">
        <v>1</v>
      </c>
      <c r="F500" t="s">
        <v>31</v>
      </c>
      <c r="G500" t="s">
        <v>21</v>
      </c>
      <c r="H500" t="s">
        <v>15</v>
      </c>
      <c r="I500">
        <v>0</v>
      </c>
      <c r="J500" t="s">
        <v>22</v>
      </c>
      <c r="K500" t="s">
        <v>32</v>
      </c>
      <c r="L500">
        <v>34</v>
      </c>
      <c r="M500" t="s">
        <v>15</v>
      </c>
      <c r="N500" t="str">
        <f>IF(Bike_Data[[#This Row],[Age]]&lt;=30,"Youth",IF(Bike_Data[[#This Row],[Age]]&lt;=44,"Middle Age","Old"))</f>
        <v>Middle Age</v>
      </c>
      <c r="O500" t="str">
        <f>IF(Bike_Data[[#This Row],[Children]]&gt;0,"Yes","No")</f>
        <v>Yes</v>
      </c>
      <c r="P500" t="str">
        <f>IF(Bike_Data[[#This Row],[Cars]]&lt;1,"No","Yes")</f>
        <v>No</v>
      </c>
    </row>
    <row r="501" spans="1:16">
      <c r="A501">
        <v>26012</v>
      </c>
      <c r="B501" t="s">
        <v>35</v>
      </c>
      <c r="C501" t="s">
        <v>33</v>
      </c>
      <c r="D501" s="1">
        <v>80000</v>
      </c>
      <c r="E501">
        <v>1</v>
      </c>
      <c r="F501" t="s">
        <v>19</v>
      </c>
      <c r="G501" t="s">
        <v>14</v>
      </c>
      <c r="H501" t="s">
        <v>15</v>
      </c>
      <c r="I501">
        <v>1</v>
      </c>
      <c r="J501" t="s">
        <v>22</v>
      </c>
      <c r="K501" t="s">
        <v>32</v>
      </c>
      <c r="L501">
        <v>48</v>
      </c>
      <c r="M501" t="s">
        <v>15</v>
      </c>
      <c r="N501" t="str">
        <f>IF(Bike_Data[[#This Row],[Age]]&lt;=30,"Youth",IF(Bike_Data[[#This Row],[Age]]&lt;=44,"Middle Age","Old"))</f>
        <v>Old</v>
      </c>
      <c r="O501" t="str">
        <f>IF(Bike_Data[[#This Row],[Children]]&gt;0,"Yes","No")</f>
        <v>Yes</v>
      </c>
      <c r="P501" t="str">
        <f>IF(Bike_Data[[#This Row],[Cars]]&lt;1,"No","Yes")</f>
        <v>Yes</v>
      </c>
    </row>
    <row r="502" spans="1:16">
      <c r="A502">
        <v>26575</v>
      </c>
      <c r="B502" t="s">
        <v>36</v>
      </c>
      <c r="C502" t="s">
        <v>34</v>
      </c>
      <c r="D502" s="1">
        <v>40000</v>
      </c>
      <c r="E502">
        <v>0</v>
      </c>
      <c r="F502" t="s">
        <v>27</v>
      </c>
      <c r="G502" t="s">
        <v>14</v>
      </c>
      <c r="H502" t="s">
        <v>18</v>
      </c>
      <c r="I502">
        <v>2</v>
      </c>
      <c r="J502" t="s">
        <v>26</v>
      </c>
      <c r="K502" t="s">
        <v>32</v>
      </c>
      <c r="L502">
        <v>31</v>
      </c>
      <c r="M502" t="s">
        <v>15</v>
      </c>
      <c r="N502" t="str">
        <f>IF(Bike_Data[[#This Row],[Age]]&lt;=30,"Youth",IF(Bike_Data[[#This Row],[Age]]&lt;=44,"Middle Age","Old"))</f>
        <v>Middle Age</v>
      </c>
      <c r="O502" t="str">
        <f>IF(Bike_Data[[#This Row],[Children]]&gt;0,"Yes","No")</f>
        <v>No</v>
      </c>
      <c r="P502" t="str">
        <f>IF(Bike_Data[[#This Row],[Cars]]&lt;1,"No","Yes")</f>
        <v>Yes</v>
      </c>
    </row>
    <row r="503" spans="1:16">
      <c r="A503">
        <v>15559</v>
      </c>
      <c r="B503" t="s">
        <v>35</v>
      </c>
      <c r="C503" t="s">
        <v>33</v>
      </c>
      <c r="D503" s="1">
        <v>60000</v>
      </c>
      <c r="E503">
        <v>5</v>
      </c>
      <c r="F503" t="s">
        <v>13</v>
      </c>
      <c r="G503" t="s">
        <v>21</v>
      </c>
      <c r="H503" t="s">
        <v>15</v>
      </c>
      <c r="I503">
        <v>1</v>
      </c>
      <c r="J503" t="s">
        <v>22</v>
      </c>
      <c r="K503" t="s">
        <v>32</v>
      </c>
      <c r="L503">
        <v>47</v>
      </c>
      <c r="M503" t="s">
        <v>18</v>
      </c>
      <c r="N503" t="str">
        <f>IF(Bike_Data[[#This Row],[Age]]&lt;=30,"Youth",IF(Bike_Data[[#This Row],[Age]]&lt;=44,"Middle Age","Old"))</f>
        <v>Old</v>
      </c>
      <c r="O503" t="str">
        <f>IF(Bike_Data[[#This Row],[Children]]&gt;0,"Yes","No")</f>
        <v>Yes</v>
      </c>
      <c r="P503" t="str">
        <f>IF(Bike_Data[[#This Row],[Cars]]&lt;1,"No","Yes")</f>
        <v>Yes</v>
      </c>
    </row>
    <row r="504" spans="1:16">
      <c r="A504">
        <v>19235</v>
      </c>
      <c r="B504" t="s">
        <v>35</v>
      </c>
      <c r="C504" t="s">
        <v>34</v>
      </c>
      <c r="D504" s="1">
        <v>50000</v>
      </c>
      <c r="E504">
        <v>0</v>
      </c>
      <c r="F504" t="s">
        <v>31</v>
      </c>
      <c r="G504" t="s">
        <v>14</v>
      </c>
      <c r="H504" t="s">
        <v>15</v>
      </c>
      <c r="I504">
        <v>0</v>
      </c>
      <c r="J504" t="s">
        <v>16</v>
      </c>
      <c r="K504" t="s">
        <v>32</v>
      </c>
      <c r="L504">
        <v>34</v>
      </c>
      <c r="M504" t="s">
        <v>18</v>
      </c>
      <c r="N504" t="str">
        <f>IF(Bike_Data[[#This Row],[Age]]&lt;=30,"Youth",IF(Bike_Data[[#This Row],[Age]]&lt;=44,"Middle Age","Old"))</f>
        <v>Middle Age</v>
      </c>
      <c r="O504" t="str">
        <f>IF(Bike_Data[[#This Row],[Children]]&gt;0,"Yes","No")</f>
        <v>No</v>
      </c>
      <c r="P504" t="str">
        <f>IF(Bike_Data[[#This Row],[Cars]]&lt;1,"No","Yes")</f>
        <v>No</v>
      </c>
    </row>
    <row r="505" spans="1:16">
      <c r="A505">
        <v>15275</v>
      </c>
      <c r="B505" t="s">
        <v>35</v>
      </c>
      <c r="C505" t="s">
        <v>33</v>
      </c>
      <c r="D505" s="1">
        <v>40000</v>
      </c>
      <c r="E505">
        <v>0</v>
      </c>
      <c r="F505" t="s">
        <v>19</v>
      </c>
      <c r="G505" t="s">
        <v>14</v>
      </c>
      <c r="H505" t="s">
        <v>15</v>
      </c>
      <c r="I505">
        <v>1</v>
      </c>
      <c r="J505" t="s">
        <v>23</v>
      </c>
      <c r="K505" t="s">
        <v>32</v>
      </c>
      <c r="L505">
        <v>29</v>
      </c>
      <c r="M505" t="s">
        <v>18</v>
      </c>
      <c r="N505" t="str">
        <f>IF(Bike_Data[[#This Row],[Age]]&lt;=30,"Youth",IF(Bike_Data[[#This Row],[Age]]&lt;=44,"Middle Age","Old"))</f>
        <v>Youth</v>
      </c>
      <c r="O505" t="str">
        <f>IF(Bike_Data[[#This Row],[Children]]&gt;0,"Yes","No")</f>
        <v>No</v>
      </c>
      <c r="P505" t="str">
        <f>IF(Bike_Data[[#This Row],[Cars]]&lt;1,"No","Yes")</f>
        <v>Yes</v>
      </c>
    </row>
    <row r="506" spans="1:16">
      <c r="A506">
        <v>20339</v>
      </c>
      <c r="B506" t="s">
        <v>35</v>
      </c>
      <c r="C506" t="s">
        <v>34</v>
      </c>
      <c r="D506" s="1">
        <v>130000</v>
      </c>
      <c r="E506">
        <v>1</v>
      </c>
      <c r="F506" t="s">
        <v>13</v>
      </c>
      <c r="G506" t="s">
        <v>28</v>
      </c>
      <c r="H506" t="s">
        <v>15</v>
      </c>
      <c r="I506">
        <v>4</v>
      </c>
      <c r="J506" t="s">
        <v>22</v>
      </c>
      <c r="K506" t="s">
        <v>32</v>
      </c>
      <c r="L506">
        <v>44</v>
      </c>
      <c r="M506" t="s">
        <v>15</v>
      </c>
      <c r="N506" t="str">
        <f>IF(Bike_Data[[#This Row],[Age]]&lt;=30,"Youth",IF(Bike_Data[[#This Row],[Age]]&lt;=44,"Middle Age","Old"))</f>
        <v>Middle Age</v>
      </c>
      <c r="O506" t="str">
        <f>IF(Bike_Data[[#This Row],[Children]]&gt;0,"Yes","No")</f>
        <v>Yes</v>
      </c>
      <c r="P506" t="str">
        <f>IF(Bike_Data[[#This Row],[Cars]]&lt;1,"No","Yes")</f>
        <v>Yes</v>
      </c>
    </row>
    <row r="507" spans="1:16">
      <c r="A507">
        <v>25405</v>
      </c>
      <c r="B507" t="s">
        <v>35</v>
      </c>
      <c r="C507" t="s">
        <v>33</v>
      </c>
      <c r="D507" s="1">
        <v>70000</v>
      </c>
      <c r="E507">
        <v>2</v>
      </c>
      <c r="F507" t="s">
        <v>13</v>
      </c>
      <c r="G507" t="s">
        <v>14</v>
      </c>
      <c r="H507" t="s">
        <v>15</v>
      </c>
      <c r="I507">
        <v>1</v>
      </c>
      <c r="J507" t="s">
        <v>22</v>
      </c>
      <c r="K507" t="s">
        <v>32</v>
      </c>
      <c r="L507">
        <v>38</v>
      </c>
      <c r="M507" t="s">
        <v>15</v>
      </c>
      <c r="N507" t="str">
        <f>IF(Bike_Data[[#This Row],[Age]]&lt;=30,"Youth",IF(Bike_Data[[#This Row],[Age]]&lt;=44,"Middle Age","Old"))</f>
        <v>Middle Age</v>
      </c>
      <c r="O507" t="str">
        <f>IF(Bike_Data[[#This Row],[Children]]&gt;0,"Yes","No")</f>
        <v>Yes</v>
      </c>
      <c r="P507" t="str">
        <f>IF(Bike_Data[[#This Row],[Cars]]&lt;1,"No","Yes")</f>
        <v>Yes</v>
      </c>
    </row>
    <row r="508" spans="1:16">
      <c r="A508">
        <v>15940</v>
      </c>
      <c r="B508" t="s">
        <v>35</v>
      </c>
      <c r="C508" t="s">
        <v>33</v>
      </c>
      <c r="D508" s="1">
        <v>100000</v>
      </c>
      <c r="E508">
        <v>4</v>
      </c>
      <c r="F508" t="s">
        <v>19</v>
      </c>
      <c r="G508" t="s">
        <v>21</v>
      </c>
      <c r="H508" t="s">
        <v>15</v>
      </c>
      <c r="I508">
        <v>4</v>
      </c>
      <c r="J508" t="s">
        <v>16</v>
      </c>
      <c r="K508" t="s">
        <v>32</v>
      </c>
      <c r="L508">
        <v>40</v>
      </c>
      <c r="M508" t="s">
        <v>18</v>
      </c>
      <c r="N508" t="str">
        <f>IF(Bike_Data[[#This Row],[Age]]&lt;=30,"Youth",IF(Bike_Data[[#This Row],[Age]]&lt;=44,"Middle Age","Old"))</f>
        <v>Middle Age</v>
      </c>
      <c r="O508" t="str">
        <f>IF(Bike_Data[[#This Row],[Children]]&gt;0,"Yes","No")</f>
        <v>Yes</v>
      </c>
      <c r="P508" t="str">
        <f>IF(Bike_Data[[#This Row],[Cars]]&lt;1,"No","Yes")</f>
        <v>Yes</v>
      </c>
    </row>
    <row r="509" spans="1:16">
      <c r="A509">
        <v>25074</v>
      </c>
      <c r="B509" t="s">
        <v>35</v>
      </c>
      <c r="C509" t="s">
        <v>34</v>
      </c>
      <c r="D509" s="1">
        <v>70000</v>
      </c>
      <c r="E509">
        <v>4</v>
      </c>
      <c r="F509" t="s">
        <v>13</v>
      </c>
      <c r="G509" t="s">
        <v>21</v>
      </c>
      <c r="H509" t="s">
        <v>15</v>
      </c>
      <c r="I509">
        <v>2</v>
      </c>
      <c r="J509" t="s">
        <v>22</v>
      </c>
      <c r="K509" t="s">
        <v>32</v>
      </c>
      <c r="L509">
        <v>42</v>
      </c>
      <c r="M509" t="s">
        <v>15</v>
      </c>
      <c r="N509" t="str">
        <f>IF(Bike_Data[[#This Row],[Age]]&lt;=30,"Youth",IF(Bike_Data[[#This Row],[Age]]&lt;=44,"Middle Age","Old"))</f>
        <v>Middle Age</v>
      </c>
      <c r="O509" t="str">
        <f>IF(Bike_Data[[#This Row],[Children]]&gt;0,"Yes","No")</f>
        <v>Yes</v>
      </c>
      <c r="P509" t="str">
        <f>IF(Bike_Data[[#This Row],[Cars]]&lt;1,"No","Yes")</f>
        <v>Yes</v>
      </c>
    </row>
    <row r="510" spans="1:16">
      <c r="A510">
        <v>24738</v>
      </c>
      <c r="B510" t="s">
        <v>35</v>
      </c>
      <c r="C510" t="s">
        <v>34</v>
      </c>
      <c r="D510" s="1">
        <v>40000</v>
      </c>
      <c r="E510">
        <v>1</v>
      </c>
      <c r="F510" t="s">
        <v>19</v>
      </c>
      <c r="G510" t="s">
        <v>20</v>
      </c>
      <c r="H510" t="s">
        <v>15</v>
      </c>
      <c r="I510">
        <v>1</v>
      </c>
      <c r="J510" t="s">
        <v>26</v>
      </c>
      <c r="K510" t="s">
        <v>32</v>
      </c>
      <c r="L510">
        <v>51</v>
      </c>
      <c r="M510" t="s">
        <v>15</v>
      </c>
      <c r="N510" t="str">
        <f>IF(Bike_Data[[#This Row],[Age]]&lt;=30,"Youth",IF(Bike_Data[[#This Row],[Age]]&lt;=44,"Middle Age","Old"))</f>
        <v>Old</v>
      </c>
      <c r="O510" t="str">
        <f>IF(Bike_Data[[#This Row],[Children]]&gt;0,"Yes","No")</f>
        <v>Yes</v>
      </c>
      <c r="P510" t="str">
        <f>IF(Bike_Data[[#This Row],[Cars]]&lt;1,"No","Yes")</f>
        <v>Yes</v>
      </c>
    </row>
    <row r="511" spans="1:16">
      <c r="A511">
        <v>16337</v>
      </c>
      <c r="B511" t="s">
        <v>35</v>
      </c>
      <c r="C511" t="s">
        <v>33</v>
      </c>
      <c r="D511" s="1">
        <v>60000</v>
      </c>
      <c r="E511">
        <v>0</v>
      </c>
      <c r="F511" t="s">
        <v>19</v>
      </c>
      <c r="G511" t="s">
        <v>14</v>
      </c>
      <c r="H511" t="s">
        <v>18</v>
      </c>
      <c r="I511">
        <v>2</v>
      </c>
      <c r="J511" t="s">
        <v>26</v>
      </c>
      <c r="K511" t="s">
        <v>32</v>
      </c>
      <c r="L511">
        <v>29</v>
      </c>
      <c r="M511" t="s">
        <v>18</v>
      </c>
      <c r="N511" t="str">
        <f>IF(Bike_Data[[#This Row],[Age]]&lt;=30,"Youth",IF(Bike_Data[[#This Row],[Age]]&lt;=44,"Middle Age","Old"))</f>
        <v>Youth</v>
      </c>
      <c r="O511" t="str">
        <f>IF(Bike_Data[[#This Row],[Children]]&gt;0,"Yes","No")</f>
        <v>No</v>
      </c>
      <c r="P511" t="str">
        <f>IF(Bike_Data[[#This Row],[Cars]]&lt;1,"No","Yes")</f>
        <v>Yes</v>
      </c>
    </row>
    <row r="512" spans="1:16">
      <c r="A512">
        <v>24357</v>
      </c>
      <c r="B512" t="s">
        <v>35</v>
      </c>
      <c r="C512" t="s">
        <v>33</v>
      </c>
      <c r="D512" s="1">
        <v>80000</v>
      </c>
      <c r="E512">
        <v>3</v>
      </c>
      <c r="F512" t="s">
        <v>13</v>
      </c>
      <c r="G512" t="s">
        <v>21</v>
      </c>
      <c r="H512" t="s">
        <v>15</v>
      </c>
      <c r="I512">
        <v>1</v>
      </c>
      <c r="J512" t="s">
        <v>22</v>
      </c>
      <c r="K512" t="s">
        <v>32</v>
      </c>
      <c r="L512">
        <v>48</v>
      </c>
      <c r="M512" t="s">
        <v>15</v>
      </c>
      <c r="N512" t="str">
        <f>IF(Bike_Data[[#This Row],[Age]]&lt;=30,"Youth",IF(Bike_Data[[#This Row],[Age]]&lt;=44,"Middle Age","Old"))</f>
        <v>Old</v>
      </c>
      <c r="O512" t="str">
        <f>IF(Bike_Data[[#This Row],[Children]]&gt;0,"Yes","No")</f>
        <v>Yes</v>
      </c>
      <c r="P512" t="str">
        <f>IF(Bike_Data[[#This Row],[Cars]]&lt;1,"No","Yes")</f>
        <v>Yes</v>
      </c>
    </row>
    <row r="513" spans="1:16">
      <c r="A513">
        <v>18613</v>
      </c>
      <c r="B513" t="s">
        <v>36</v>
      </c>
      <c r="C513" t="s">
        <v>33</v>
      </c>
      <c r="D513" s="1">
        <v>70000</v>
      </c>
      <c r="E513">
        <v>0</v>
      </c>
      <c r="F513" t="s">
        <v>13</v>
      </c>
      <c r="G513" t="s">
        <v>21</v>
      </c>
      <c r="H513" t="s">
        <v>18</v>
      </c>
      <c r="I513">
        <v>1</v>
      </c>
      <c r="J513" t="s">
        <v>22</v>
      </c>
      <c r="K513" t="s">
        <v>32</v>
      </c>
      <c r="L513">
        <v>37</v>
      </c>
      <c r="M513" t="s">
        <v>15</v>
      </c>
      <c r="N513" t="str">
        <f>IF(Bike_Data[[#This Row],[Age]]&lt;=30,"Youth",IF(Bike_Data[[#This Row],[Age]]&lt;=44,"Middle Age","Old"))</f>
        <v>Middle Age</v>
      </c>
      <c r="O513" t="str">
        <f>IF(Bike_Data[[#This Row],[Children]]&gt;0,"Yes","No")</f>
        <v>No</v>
      </c>
      <c r="P513" t="str">
        <f>IF(Bike_Data[[#This Row],[Cars]]&lt;1,"No","Yes")</f>
        <v>Yes</v>
      </c>
    </row>
    <row r="514" spans="1:16">
      <c r="A514">
        <v>12207</v>
      </c>
      <c r="B514" t="s">
        <v>36</v>
      </c>
      <c r="C514" t="s">
        <v>33</v>
      </c>
      <c r="D514" s="1">
        <v>80000</v>
      </c>
      <c r="E514">
        <v>4</v>
      </c>
      <c r="F514" t="s">
        <v>13</v>
      </c>
      <c r="G514" t="s">
        <v>28</v>
      </c>
      <c r="H514" t="s">
        <v>15</v>
      </c>
      <c r="I514">
        <v>0</v>
      </c>
      <c r="J514" t="s">
        <v>23</v>
      </c>
      <c r="K514" t="s">
        <v>32</v>
      </c>
      <c r="L514">
        <v>66</v>
      </c>
      <c r="M514" t="s">
        <v>15</v>
      </c>
      <c r="N514" t="str">
        <f>IF(Bike_Data[[#This Row],[Age]]&lt;=30,"Youth",IF(Bike_Data[[#This Row],[Age]]&lt;=44,"Middle Age","Old"))</f>
        <v>Old</v>
      </c>
      <c r="O514" t="str">
        <f>IF(Bike_Data[[#This Row],[Children]]&gt;0,"Yes","No")</f>
        <v>Yes</v>
      </c>
      <c r="P514" t="str">
        <f>IF(Bike_Data[[#This Row],[Cars]]&lt;1,"No","Yes")</f>
        <v>No</v>
      </c>
    </row>
    <row r="515" spans="1:16">
      <c r="A515">
        <v>18052</v>
      </c>
      <c r="B515" t="s">
        <v>35</v>
      </c>
      <c r="C515" t="s">
        <v>34</v>
      </c>
      <c r="D515" s="1">
        <v>60000</v>
      </c>
      <c r="E515">
        <v>1</v>
      </c>
      <c r="F515" t="s">
        <v>19</v>
      </c>
      <c r="G515" t="s">
        <v>14</v>
      </c>
      <c r="H515" t="s">
        <v>15</v>
      </c>
      <c r="I515">
        <v>1</v>
      </c>
      <c r="J515" t="s">
        <v>16</v>
      </c>
      <c r="K515" t="s">
        <v>32</v>
      </c>
      <c r="L515">
        <v>45</v>
      </c>
      <c r="M515" t="s">
        <v>15</v>
      </c>
      <c r="N515" t="str">
        <f>IF(Bike_Data[[#This Row],[Age]]&lt;=30,"Youth",IF(Bike_Data[[#This Row],[Age]]&lt;=44,"Middle Age","Old"))</f>
        <v>Old</v>
      </c>
      <c r="O515" t="str">
        <f>IF(Bike_Data[[#This Row],[Children]]&gt;0,"Yes","No")</f>
        <v>Yes</v>
      </c>
      <c r="P515" t="str">
        <f>IF(Bike_Data[[#This Row],[Cars]]&lt;1,"No","Yes")</f>
        <v>Yes</v>
      </c>
    </row>
    <row r="516" spans="1:16">
      <c r="A516">
        <v>13353</v>
      </c>
      <c r="B516" t="s">
        <v>36</v>
      </c>
      <c r="C516" t="s">
        <v>34</v>
      </c>
      <c r="D516" s="1">
        <v>60000</v>
      </c>
      <c r="E516">
        <v>4</v>
      </c>
      <c r="F516" t="s">
        <v>31</v>
      </c>
      <c r="G516" t="s">
        <v>28</v>
      </c>
      <c r="H516" t="s">
        <v>15</v>
      </c>
      <c r="I516">
        <v>2</v>
      </c>
      <c r="J516" t="s">
        <v>30</v>
      </c>
      <c r="K516" t="s">
        <v>32</v>
      </c>
      <c r="L516">
        <v>61</v>
      </c>
      <c r="M516" t="s">
        <v>15</v>
      </c>
      <c r="N516" t="str">
        <f>IF(Bike_Data[[#This Row],[Age]]&lt;=30,"Youth",IF(Bike_Data[[#This Row],[Age]]&lt;=44,"Middle Age","Old"))</f>
        <v>Old</v>
      </c>
      <c r="O516" t="str">
        <f>IF(Bike_Data[[#This Row],[Children]]&gt;0,"Yes","No")</f>
        <v>Yes</v>
      </c>
      <c r="P516" t="str">
        <f>IF(Bike_Data[[#This Row],[Cars]]&lt;1,"No","Yes")</f>
        <v>Yes</v>
      </c>
    </row>
    <row r="517" spans="1:16">
      <c r="A517">
        <v>19399</v>
      </c>
      <c r="B517" t="s">
        <v>36</v>
      </c>
      <c r="C517" t="s">
        <v>33</v>
      </c>
      <c r="D517" s="1">
        <v>40000</v>
      </c>
      <c r="E517">
        <v>0</v>
      </c>
      <c r="F517" t="s">
        <v>13</v>
      </c>
      <c r="G517" t="s">
        <v>21</v>
      </c>
      <c r="H517" t="s">
        <v>18</v>
      </c>
      <c r="I517">
        <v>1</v>
      </c>
      <c r="J517" t="s">
        <v>22</v>
      </c>
      <c r="K517" t="s">
        <v>32</v>
      </c>
      <c r="L517">
        <v>45</v>
      </c>
      <c r="M517" t="s">
        <v>18</v>
      </c>
      <c r="N517" t="str">
        <f>IF(Bike_Data[[#This Row],[Age]]&lt;=30,"Youth",IF(Bike_Data[[#This Row],[Age]]&lt;=44,"Middle Age","Old"))</f>
        <v>Old</v>
      </c>
      <c r="O517" t="str">
        <f>IF(Bike_Data[[#This Row],[Children]]&gt;0,"Yes","No")</f>
        <v>No</v>
      </c>
      <c r="P517" t="str">
        <f>IF(Bike_Data[[#This Row],[Cars]]&lt;1,"No","Yes")</f>
        <v>Yes</v>
      </c>
    </row>
    <row r="518" spans="1:16">
      <c r="A518">
        <v>16154</v>
      </c>
      <c r="B518" t="s">
        <v>35</v>
      </c>
      <c r="C518" t="s">
        <v>34</v>
      </c>
      <c r="D518" s="1">
        <v>70000</v>
      </c>
      <c r="E518">
        <v>5</v>
      </c>
      <c r="F518" t="s">
        <v>13</v>
      </c>
      <c r="G518" t="s">
        <v>21</v>
      </c>
      <c r="H518" t="s">
        <v>15</v>
      </c>
      <c r="I518">
        <v>2</v>
      </c>
      <c r="J518" t="s">
        <v>22</v>
      </c>
      <c r="K518" t="s">
        <v>32</v>
      </c>
      <c r="L518">
        <v>47</v>
      </c>
      <c r="M518" t="s">
        <v>18</v>
      </c>
      <c r="N518" t="str">
        <f>IF(Bike_Data[[#This Row],[Age]]&lt;=30,"Youth",IF(Bike_Data[[#This Row],[Age]]&lt;=44,"Middle Age","Old"))</f>
        <v>Old</v>
      </c>
      <c r="O518" t="str">
        <f>IF(Bike_Data[[#This Row],[Children]]&gt;0,"Yes","No")</f>
        <v>Yes</v>
      </c>
      <c r="P518" t="str">
        <f>IF(Bike_Data[[#This Row],[Cars]]&lt;1,"No","Yes")</f>
        <v>Yes</v>
      </c>
    </row>
    <row r="519" spans="1:16">
      <c r="A519">
        <v>22219</v>
      </c>
      <c r="B519" t="s">
        <v>35</v>
      </c>
      <c r="C519" t="s">
        <v>34</v>
      </c>
      <c r="D519" s="1">
        <v>60000</v>
      </c>
      <c r="E519">
        <v>2</v>
      </c>
      <c r="F519" t="s">
        <v>27</v>
      </c>
      <c r="G519" t="s">
        <v>21</v>
      </c>
      <c r="H519" t="s">
        <v>15</v>
      </c>
      <c r="I519">
        <v>2</v>
      </c>
      <c r="J519" t="s">
        <v>23</v>
      </c>
      <c r="K519" t="s">
        <v>32</v>
      </c>
      <c r="L519">
        <v>49</v>
      </c>
      <c r="M519" t="s">
        <v>18</v>
      </c>
      <c r="N519" t="str">
        <f>IF(Bike_Data[[#This Row],[Age]]&lt;=30,"Youth",IF(Bike_Data[[#This Row],[Age]]&lt;=44,"Middle Age","Old"))</f>
        <v>Old</v>
      </c>
      <c r="O519" t="str">
        <f>IF(Bike_Data[[#This Row],[Children]]&gt;0,"Yes","No")</f>
        <v>Yes</v>
      </c>
      <c r="P519" t="str">
        <f>IF(Bike_Data[[#This Row],[Cars]]&lt;1,"No","Yes")</f>
        <v>Yes</v>
      </c>
    </row>
    <row r="520" spans="1:16">
      <c r="A520">
        <v>17269</v>
      </c>
      <c r="B520" t="s">
        <v>36</v>
      </c>
      <c r="C520" t="s">
        <v>33</v>
      </c>
      <c r="D520" s="1">
        <v>60000</v>
      </c>
      <c r="E520">
        <v>3</v>
      </c>
      <c r="F520" t="s">
        <v>13</v>
      </c>
      <c r="G520" t="s">
        <v>21</v>
      </c>
      <c r="H520" t="s">
        <v>18</v>
      </c>
      <c r="I520">
        <v>0</v>
      </c>
      <c r="J520" t="s">
        <v>16</v>
      </c>
      <c r="K520" t="s">
        <v>32</v>
      </c>
      <c r="L520">
        <v>47</v>
      </c>
      <c r="M520" t="s">
        <v>15</v>
      </c>
      <c r="N520" t="str">
        <f>IF(Bike_Data[[#This Row],[Age]]&lt;=30,"Youth",IF(Bike_Data[[#This Row],[Age]]&lt;=44,"Middle Age","Old"))</f>
        <v>Old</v>
      </c>
      <c r="O520" t="str">
        <f>IF(Bike_Data[[#This Row],[Children]]&gt;0,"Yes","No")</f>
        <v>Yes</v>
      </c>
      <c r="P520" t="str">
        <f>IF(Bike_Data[[#This Row],[Cars]]&lt;1,"No","Yes")</f>
        <v>No</v>
      </c>
    </row>
    <row r="521" spans="1:16">
      <c r="A521">
        <v>23586</v>
      </c>
      <c r="B521" t="s">
        <v>35</v>
      </c>
      <c r="C521" t="s">
        <v>34</v>
      </c>
      <c r="D521" s="1">
        <v>80000</v>
      </c>
      <c r="E521">
        <v>0</v>
      </c>
      <c r="F521" t="s">
        <v>13</v>
      </c>
      <c r="G521" t="s">
        <v>28</v>
      </c>
      <c r="H521" t="s">
        <v>15</v>
      </c>
      <c r="I521">
        <v>1</v>
      </c>
      <c r="J521" t="s">
        <v>26</v>
      </c>
      <c r="K521" t="s">
        <v>32</v>
      </c>
      <c r="L521">
        <v>34</v>
      </c>
      <c r="M521" t="s">
        <v>15</v>
      </c>
      <c r="N521" t="str">
        <f>IF(Bike_Data[[#This Row],[Age]]&lt;=30,"Youth",IF(Bike_Data[[#This Row],[Age]]&lt;=44,"Middle Age","Old"))</f>
        <v>Middle Age</v>
      </c>
      <c r="O521" t="str">
        <f>IF(Bike_Data[[#This Row],[Children]]&gt;0,"Yes","No")</f>
        <v>No</v>
      </c>
      <c r="P521" t="str">
        <f>IF(Bike_Data[[#This Row],[Cars]]&lt;1,"No","Yes")</f>
        <v>Yes</v>
      </c>
    </row>
    <row r="522" spans="1:16">
      <c r="A522">
        <v>15740</v>
      </c>
      <c r="B522" t="s">
        <v>35</v>
      </c>
      <c r="C522" t="s">
        <v>33</v>
      </c>
      <c r="D522" s="1">
        <v>80000</v>
      </c>
      <c r="E522">
        <v>5</v>
      </c>
      <c r="F522" t="s">
        <v>13</v>
      </c>
      <c r="G522" t="s">
        <v>28</v>
      </c>
      <c r="H522" t="s">
        <v>15</v>
      </c>
      <c r="I522">
        <v>2</v>
      </c>
      <c r="J522" t="s">
        <v>26</v>
      </c>
      <c r="K522" t="s">
        <v>32</v>
      </c>
      <c r="L522">
        <v>64</v>
      </c>
      <c r="M522" t="s">
        <v>18</v>
      </c>
      <c r="N522" t="str">
        <f>IF(Bike_Data[[#This Row],[Age]]&lt;=30,"Youth",IF(Bike_Data[[#This Row],[Age]]&lt;=44,"Middle Age","Old"))</f>
        <v>Old</v>
      </c>
      <c r="O522" t="str">
        <f>IF(Bike_Data[[#This Row],[Children]]&gt;0,"Yes","No")</f>
        <v>Yes</v>
      </c>
      <c r="P522" t="str">
        <f>IF(Bike_Data[[#This Row],[Cars]]&lt;1,"No","Yes")</f>
        <v>Yes</v>
      </c>
    </row>
    <row r="523" spans="1:16">
      <c r="A523">
        <v>27638</v>
      </c>
      <c r="B523" t="s">
        <v>36</v>
      </c>
      <c r="C523" t="s">
        <v>33</v>
      </c>
      <c r="D523" s="1">
        <v>100000</v>
      </c>
      <c r="E523">
        <v>1</v>
      </c>
      <c r="F523" t="s">
        <v>19</v>
      </c>
      <c r="G523" t="s">
        <v>21</v>
      </c>
      <c r="H523" t="s">
        <v>18</v>
      </c>
      <c r="I523">
        <v>3</v>
      </c>
      <c r="J523" t="s">
        <v>26</v>
      </c>
      <c r="K523" t="s">
        <v>32</v>
      </c>
      <c r="L523">
        <v>44</v>
      </c>
      <c r="M523" t="s">
        <v>18</v>
      </c>
      <c r="N523" t="str">
        <f>IF(Bike_Data[[#This Row],[Age]]&lt;=30,"Youth",IF(Bike_Data[[#This Row],[Age]]&lt;=44,"Middle Age","Old"))</f>
        <v>Middle Age</v>
      </c>
      <c r="O523" t="str">
        <f>IF(Bike_Data[[#This Row],[Children]]&gt;0,"Yes","No")</f>
        <v>Yes</v>
      </c>
      <c r="P523" t="str">
        <f>IF(Bike_Data[[#This Row],[Cars]]&lt;1,"No","Yes")</f>
        <v>Yes</v>
      </c>
    </row>
    <row r="524" spans="1:16">
      <c r="A524">
        <v>18976</v>
      </c>
      <c r="B524" t="s">
        <v>36</v>
      </c>
      <c r="C524" t="s">
        <v>33</v>
      </c>
      <c r="D524" s="1">
        <v>40000</v>
      </c>
      <c r="E524">
        <v>4</v>
      </c>
      <c r="F524" t="s">
        <v>27</v>
      </c>
      <c r="G524" t="s">
        <v>21</v>
      </c>
      <c r="H524" t="s">
        <v>15</v>
      </c>
      <c r="I524">
        <v>2</v>
      </c>
      <c r="J524" t="s">
        <v>30</v>
      </c>
      <c r="K524" t="s">
        <v>32</v>
      </c>
      <c r="L524">
        <v>62</v>
      </c>
      <c r="M524" t="s">
        <v>15</v>
      </c>
      <c r="N524" t="str">
        <f>IF(Bike_Data[[#This Row],[Age]]&lt;=30,"Youth",IF(Bike_Data[[#This Row],[Age]]&lt;=44,"Middle Age","Old"))</f>
        <v>Old</v>
      </c>
      <c r="O524" t="str">
        <f>IF(Bike_Data[[#This Row],[Children]]&gt;0,"Yes","No")</f>
        <v>Yes</v>
      </c>
      <c r="P524" t="str">
        <f>IF(Bike_Data[[#This Row],[Cars]]&lt;1,"No","Yes")</f>
        <v>Yes</v>
      </c>
    </row>
    <row r="525" spans="1:16">
      <c r="A525">
        <v>19413</v>
      </c>
      <c r="B525" t="s">
        <v>36</v>
      </c>
      <c r="C525" t="s">
        <v>33</v>
      </c>
      <c r="D525" s="1">
        <v>60000</v>
      </c>
      <c r="E525">
        <v>3</v>
      </c>
      <c r="F525" t="s">
        <v>13</v>
      </c>
      <c r="G525" t="s">
        <v>21</v>
      </c>
      <c r="H525" t="s">
        <v>18</v>
      </c>
      <c r="I525">
        <v>1</v>
      </c>
      <c r="J525" t="s">
        <v>16</v>
      </c>
      <c r="K525" t="s">
        <v>32</v>
      </c>
      <c r="L525">
        <v>47</v>
      </c>
      <c r="M525" t="s">
        <v>15</v>
      </c>
      <c r="N525" t="str">
        <f>IF(Bike_Data[[#This Row],[Age]]&lt;=30,"Youth",IF(Bike_Data[[#This Row],[Age]]&lt;=44,"Middle Age","Old"))</f>
        <v>Old</v>
      </c>
      <c r="O525" t="str">
        <f>IF(Bike_Data[[#This Row],[Children]]&gt;0,"Yes","No")</f>
        <v>Yes</v>
      </c>
      <c r="P525" t="str">
        <f>IF(Bike_Data[[#This Row],[Cars]]&lt;1,"No","Yes")</f>
        <v>Yes</v>
      </c>
    </row>
    <row r="526" spans="1:16">
      <c r="A526">
        <v>13283</v>
      </c>
      <c r="B526" t="s">
        <v>35</v>
      </c>
      <c r="C526" t="s">
        <v>33</v>
      </c>
      <c r="D526" s="1">
        <v>80000</v>
      </c>
      <c r="E526">
        <v>3</v>
      </c>
      <c r="F526" t="s">
        <v>19</v>
      </c>
      <c r="G526" t="s">
        <v>21</v>
      </c>
      <c r="H526" t="s">
        <v>18</v>
      </c>
      <c r="I526">
        <v>2</v>
      </c>
      <c r="J526" t="s">
        <v>16</v>
      </c>
      <c r="K526" t="s">
        <v>32</v>
      </c>
      <c r="L526">
        <v>49</v>
      </c>
      <c r="M526" t="s">
        <v>15</v>
      </c>
      <c r="N526" t="str">
        <f>IF(Bike_Data[[#This Row],[Age]]&lt;=30,"Youth",IF(Bike_Data[[#This Row],[Age]]&lt;=44,"Middle Age","Old"))</f>
        <v>Old</v>
      </c>
      <c r="O526" t="str">
        <f>IF(Bike_Data[[#This Row],[Children]]&gt;0,"Yes","No")</f>
        <v>Yes</v>
      </c>
      <c r="P526" t="str">
        <f>IF(Bike_Data[[#This Row],[Cars]]&lt;1,"No","Yes")</f>
        <v>Yes</v>
      </c>
    </row>
    <row r="527" spans="1:16">
      <c r="A527">
        <v>17471</v>
      </c>
      <c r="B527" t="s">
        <v>36</v>
      </c>
      <c r="C527" t="s">
        <v>34</v>
      </c>
      <c r="D527" s="1">
        <v>80000</v>
      </c>
      <c r="E527">
        <v>4</v>
      </c>
      <c r="F527" t="s">
        <v>31</v>
      </c>
      <c r="G527" t="s">
        <v>28</v>
      </c>
      <c r="H527" t="s">
        <v>15</v>
      </c>
      <c r="I527">
        <v>2</v>
      </c>
      <c r="J527" t="s">
        <v>23</v>
      </c>
      <c r="K527" t="s">
        <v>32</v>
      </c>
      <c r="L527">
        <v>67</v>
      </c>
      <c r="M527" t="s">
        <v>18</v>
      </c>
      <c r="N527" t="str">
        <f>IF(Bike_Data[[#This Row],[Age]]&lt;=30,"Youth",IF(Bike_Data[[#This Row],[Age]]&lt;=44,"Middle Age","Old"))</f>
        <v>Old</v>
      </c>
      <c r="O527" t="str">
        <f>IF(Bike_Data[[#This Row],[Children]]&gt;0,"Yes","No")</f>
        <v>Yes</v>
      </c>
      <c r="P527" t="str">
        <f>IF(Bike_Data[[#This Row],[Cars]]&lt;1,"No","Yes")</f>
        <v>Yes</v>
      </c>
    </row>
    <row r="528" spans="1:16">
      <c r="A528">
        <v>16791</v>
      </c>
      <c r="B528" t="s">
        <v>36</v>
      </c>
      <c r="C528" t="s">
        <v>33</v>
      </c>
      <c r="D528" s="1">
        <v>60000</v>
      </c>
      <c r="E528">
        <v>5</v>
      </c>
      <c r="F528" t="s">
        <v>13</v>
      </c>
      <c r="G528" t="s">
        <v>28</v>
      </c>
      <c r="H528" t="s">
        <v>15</v>
      </c>
      <c r="I528">
        <v>3</v>
      </c>
      <c r="J528" t="s">
        <v>30</v>
      </c>
      <c r="K528" t="s">
        <v>32</v>
      </c>
      <c r="L528">
        <v>59</v>
      </c>
      <c r="M528" t="s">
        <v>15</v>
      </c>
      <c r="N528" t="str">
        <f>IF(Bike_Data[[#This Row],[Age]]&lt;=30,"Youth",IF(Bike_Data[[#This Row],[Age]]&lt;=44,"Middle Age","Old"))</f>
        <v>Old</v>
      </c>
      <c r="O528" t="str">
        <f>IF(Bike_Data[[#This Row],[Children]]&gt;0,"Yes","No")</f>
        <v>Yes</v>
      </c>
      <c r="P528" t="str">
        <f>IF(Bike_Data[[#This Row],[Cars]]&lt;1,"No","Yes")</f>
        <v>Yes</v>
      </c>
    </row>
    <row r="529" spans="1:16">
      <c r="A529">
        <v>15382</v>
      </c>
      <c r="B529" t="s">
        <v>35</v>
      </c>
      <c r="C529" t="s">
        <v>34</v>
      </c>
      <c r="D529" s="1">
        <v>110000</v>
      </c>
      <c r="E529">
        <v>1</v>
      </c>
      <c r="F529" t="s">
        <v>13</v>
      </c>
      <c r="G529" t="s">
        <v>28</v>
      </c>
      <c r="H529" t="s">
        <v>15</v>
      </c>
      <c r="I529">
        <v>2</v>
      </c>
      <c r="J529" t="s">
        <v>26</v>
      </c>
      <c r="K529" t="s">
        <v>32</v>
      </c>
      <c r="L529">
        <v>44</v>
      </c>
      <c r="M529" t="s">
        <v>18</v>
      </c>
      <c r="N529" t="str">
        <f>IF(Bike_Data[[#This Row],[Age]]&lt;=30,"Youth",IF(Bike_Data[[#This Row],[Age]]&lt;=44,"Middle Age","Old"))</f>
        <v>Middle Age</v>
      </c>
      <c r="O529" t="str">
        <f>IF(Bike_Data[[#This Row],[Children]]&gt;0,"Yes","No")</f>
        <v>Yes</v>
      </c>
      <c r="P529" t="str">
        <f>IF(Bike_Data[[#This Row],[Cars]]&lt;1,"No","Yes")</f>
        <v>Yes</v>
      </c>
    </row>
    <row r="530" spans="1:16">
      <c r="A530">
        <v>11641</v>
      </c>
      <c r="B530" t="s">
        <v>35</v>
      </c>
      <c r="C530" t="s">
        <v>33</v>
      </c>
      <c r="D530" s="1">
        <v>50000</v>
      </c>
      <c r="E530">
        <v>1</v>
      </c>
      <c r="F530" t="s">
        <v>13</v>
      </c>
      <c r="G530" t="s">
        <v>14</v>
      </c>
      <c r="H530" t="s">
        <v>15</v>
      </c>
      <c r="I530">
        <v>0</v>
      </c>
      <c r="J530" t="s">
        <v>16</v>
      </c>
      <c r="K530" t="s">
        <v>32</v>
      </c>
      <c r="L530">
        <v>36</v>
      </c>
      <c r="M530" t="s">
        <v>18</v>
      </c>
      <c r="N530" t="str">
        <f>IF(Bike_Data[[#This Row],[Age]]&lt;=30,"Youth",IF(Bike_Data[[#This Row],[Age]]&lt;=44,"Middle Age","Old"))</f>
        <v>Middle Age</v>
      </c>
      <c r="O530" t="str">
        <f>IF(Bike_Data[[#This Row],[Children]]&gt;0,"Yes","No")</f>
        <v>Yes</v>
      </c>
      <c r="P530" t="str">
        <f>IF(Bike_Data[[#This Row],[Cars]]&lt;1,"No","Yes")</f>
        <v>No</v>
      </c>
    </row>
    <row r="531" spans="1:16">
      <c r="A531">
        <v>11935</v>
      </c>
      <c r="B531" t="s">
        <v>36</v>
      </c>
      <c r="C531" t="s">
        <v>34</v>
      </c>
      <c r="D531" s="1">
        <v>30000</v>
      </c>
      <c r="E531">
        <v>0</v>
      </c>
      <c r="F531" t="s">
        <v>19</v>
      </c>
      <c r="G531" t="s">
        <v>14</v>
      </c>
      <c r="H531" t="s">
        <v>15</v>
      </c>
      <c r="I531">
        <v>1</v>
      </c>
      <c r="J531" t="s">
        <v>23</v>
      </c>
      <c r="K531" t="s">
        <v>32</v>
      </c>
      <c r="L531">
        <v>28</v>
      </c>
      <c r="M531" t="s">
        <v>18</v>
      </c>
      <c r="N531" t="str">
        <f>IF(Bike_Data[[#This Row],[Age]]&lt;=30,"Youth",IF(Bike_Data[[#This Row],[Age]]&lt;=44,"Middle Age","Old"))</f>
        <v>Youth</v>
      </c>
      <c r="O531" t="str">
        <f>IF(Bike_Data[[#This Row],[Children]]&gt;0,"Yes","No")</f>
        <v>No</v>
      </c>
      <c r="P531" t="str">
        <f>IF(Bike_Data[[#This Row],[Cars]]&lt;1,"No","Yes")</f>
        <v>Yes</v>
      </c>
    </row>
    <row r="532" spans="1:16">
      <c r="A532">
        <v>13233</v>
      </c>
      <c r="B532" t="s">
        <v>35</v>
      </c>
      <c r="C532" t="s">
        <v>33</v>
      </c>
      <c r="D532" s="1">
        <v>60000</v>
      </c>
      <c r="E532">
        <v>2</v>
      </c>
      <c r="F532" t="s">
        <v>19</v>
      </c>
      <c r="G532" t="s">
        <v>21</v>
      </c>
      <c r="H532" t="s">
        <v>15</v>
      </c>
      <c r="I532">
        <v>1</v>
      </c>
      <c r="J532" t="s">
        <v>30</v>
      </c>
      <c r="K532" t="s">
        <v>32</v>
      </c>
      <c r="L532">
        <v>57</v>
      </c>
      <c r="M532" t="s">
        <v>15</v>
      </c>
      <c r="N532" t="str">
        <f>IF(Bike_Data[[#This Row],[Age]]&lt;=30,"Youth",IF(Bike_Data[[#This Row],[Age]]&lt;=44,"Middle Age","Old"))</f>
        <v>Old</v>
      </c>
      <c r="O532" t="str">
        <f>IF(Bike_Data[[#This Row],[Children]]&gt;0,"Yes","No")</f>
        <v>Yes</v>
      </c>
      <c r="P532" t="str">
        <f>IF(Bike_Data[[#This Row],[Cars]]&lt;1,"No","Yes")</f>
        <v>Yes</v>
      </c>
    </row>
    <row r="533" spans="1:16">
      <c r="A533">
        <v>25909</v>
      </c>
      <c r="B533" t="s">
        <v>35</v>
      </c>
      <c r="C533" t="s">
        <v>33</v>
      </c>
      <c r="D533" s="1">
        <v>60000</v>
      </c>
      <c r="E533">
        <v>0</v>
      </c>
      <c r="F533" t="s">
        <v>19</v>
      </c>
      <c r="G533" t="s">
        <v>14</v>
      </c>
      <c r="H533" t="s">
        <v>15</v>
      </c>
      <c r="I533">
        <v>1</v>
      </c>
      <c r="J533" t="s">
        <v>23</v>
      </c>
      <c r="K533" t="s">
        <v>32</v>
      </c>
      <c r="L533">
        <v>27</v>
      </c>
      <c r="M533" t="s">
        <v>15</v>
      </c>
      <c r="N533" t="str">
        <f>IF(Bike_Data[[#This Row],[Age]]&lt;=30,"Youth",IF(Bike_Data[[#This Row],[Age]]&lt;=44,"Middle Age","Old"))</f>
        <v>Youth</v>
      </c>
      <c r="O533" t="str">
        <f>IF(Bike_Data[[#This Row],[Children]]&gt;0,"Yes","No")</f>
        <v>No</v>
      </c>
      <c r="P533" t="str">
        <f>IF(Bike_Data[[#This Row],[Cars]]&lt;1,"No","Yes")</f>
        <v>Yes</v>
      </c>
    </row>
    <row r="534" spans="1:16">
      <c r="A534">
        <v>14092</v>
      </c>
      <c r="B534" t="s">
        <v>36</v>
      </c>
      <c r="C534" t="s">
        <v>33</v>
      </c>
      <c r="D534" s="1">
        <v>30000</v>
      </c>
      <c r="E534">
        <v>0</v>
      </c>
      <c r="F534" t="s">
        <v>29</v>
      </c>
      <c r="G534" t="s">
        <v>20</v>
      </c>
      <c r="H534" t="s">
        <v>15</v>
      </c>
      <c r="I534">
        <v>2</v>
      </c>
      <c r="J534" t="s">
        <v>23</v>
      </c>
      <c r="K534" t="s">
        <v>32</v>
      </c>
      <c r="L534">
        <v>28</v>
      </c>
      <c r="M534" t="s">
        <v>18</v>
      </c>
      <c r="N534" t="str">
        <f>IF(Bike_Data[[#This Row],[Age]]&lt;=30,"Youth",IF(Bike_Data[[#This Row],[Age]]&lt;=44,"Middle Age","Old"))</f>
        <v>Youth</v>
      </c>
      <c r="O534" t="str">
        <f>IF(Bike_Data[[#This Row],[Children]]&gt;0,"Yes","No")</f>
        <v>No</v>
      </c>
      <c r="P534" t="str">
        <f>IF(Bike_Data[[#This Row],[Cars]]&lt;1,"No","Yes")</f>
        <v>Yes</v>
      </c>
    </row>
    <row r="535" spans="1:16">
      <c r="A535">
        <v>29143</v>
      </c>
      <c r="B535" t="s">
        <v>36</v>
      </c>
      <c r="C535" t="s">
        <v>34</v>
      </c>
      <c r="D535" s="1">
        <v>60000</v>
      </c>
      <c r="E535">
        <v>1</v>
      </c>
      <c r="F535" t="s">
        <v>13</v>
      </c>
      <c r="G535" t="s">
        <v>21</v>
      </c>
      <c r="H535" t="s">
        <v>18</v>
      </c>
      <c r="I535">
        <v>1</v>
      </c>
      <c r="J535" t="s">
        <v>16</v>
      </c>
      <c r="K535" t="s">
        <v>32</v>
      </c>
      <c r="L535">
        <v>44</v>
      </c>
      <c r="M535" t="s">
        <v>15</v>
      </c>
      <c r="N535" t="str">
        <f>IF(Bike_Data[[#This Row],[Age]]&lt;=30,"Youth",IF(Bike_Data[[#This Row],[Age]]&lt;=44,"Middle Age","Old"))</f>
        <v>Middle Age</v>
      </c>
      <c r="O535" t="str">
        <f>IF(Bike_Data[[#This Row],[Children]]&gt;0,"Yes","No")</f>
        <v>Yes</v>
      </c>
      <c r="P535" t="str">
        <f>IF(Bike_Data[[#This Row],[Cars]]&lt;1,"No","Yes")</f>
        <v>Yes</v>
      </c>
    </row>
    <row r="536" spans="1:16">
      <c r="A536">
        <v>24941</v>
      </c>
      <c r="B536" t="s">
        <v>35</v>
      </c>
      <c r="C536" t="s">
        <v>33</v>
      </c>
      <c r="D536" s="1">
        <v>60000</v>
      </c>
      <c r="E536">
        <v>3</v>
      </c>
      <c r="F536" t="s">
        <v>13</v>
      </c>
      <c r="G536" t="s">
        <v>28</v>
      </c>
      <c r="H536" t="s">
        <v>15</v>
      </c>
      <c r="I536">
        <v>2</v>
      </c>
      <c r="J536" t="s">
        <v>30</v>
      </c>
      <c r="K536" t="s">
        <v>32</v>
      </c>
      <c r="L536">
        <v>66</v>
      </c>
      <c r="M536" t="s">
        <v>18</v>
      </c>
      <c r="N536" t="str">
        <f>IF(Bike_Data[[#This Row],[Age]]&lt;=30,"Youth",IF(Bike_Data[[#This Row],[Age]]&lt;=44,"Middle Age","Old"))</f>
        <v>Old</v>
      </c>
      <c r="O536" t="str">
        <f>IF(Bike_Data[[#This Row],[Children]]&gt;0,"Yes","No")</f>
        <v>Yes</v>
      </c>
      <c r="P536" t="str">
        <f>IF(Bike_Data[[#This Row],[Cars]]&lt;1,"No","Yes")</f>
        <v>Yes</v>
      </c>
    </row>
    <row r="537" spans="1:16">
      <c r="A537">
        <v>24637</v>
      </c>
      <c r="B537" t="s">
        <v>35</v>
      </c>
      <c r="C537" t="s">
        <v>33</v>
      </c>
      <c r="D537" s="1">
        <v>40000</v>
      </c>
      <c r="E537">
        <v>4</v>
      </c>
      <c r="F537" t="s">
        <v>27</v>
      </c>
      <c r="G537" t="s">
        <v>21</v>
      </c>
      <c r="H537" t="s">
        <v>15</v>
      </c>
      <c r="I537">
        <v>2</v>
      </c>
      <c r="J537" t="s">
        <v>30</v>
      </c>
      <c r="K537" t="s">
        <v>32</v>
      </c>
      <c r="L537">
        <v>64</v>
      </c>
      <c r="M537" t="s">
        <v>18</v>
      </c>
      <c r="N537" t="str">
        <f>IF(Bike_Data[[#This Row],[Age]]&lt;=30,"Youth",IF(Bike_Data[[#This Row],[Age]]&lt;=44,"Middle Age","Old"))</f>
        <v>Old</v>
      </c>
      <c r="O537" t="str">
        <f>IF(Bike_Data[[#This Row],[Children]]&gt;0,"Yes","No")</f>
        <v>Yes</v>
      </c>
      <c r="P537" t="str">
        <f>IF(Bike_Data[[#This Row],[Cars]]&lt;1,"No","Yes")</f>
        <v>Yes</v>
      </c>
    </row>
    <row r="538" spans="1:16">
      <c r="A538">
        <v>23893</v>
      </c>
      <c r="B538" t="s">
        <v>35</v>
      </c>
      <c r="C538" t="s">
        <v>33</v>
      </c>
      <c r="D538" s="1">
        <v>50000</v>
      </c>
      <c r="E538">
        <v>3</v>
      </c>
      <c r="F538" t="s">
        <v>13</v>
      </c>
      <c r="G538" t="s">
        <v>14</v>
      </c>
      <c r="H538" t="s">
        <v>15</v>
      </c>
      <c r="I538">
        <v>3</v>
      </c>
      <c r="J538" t="s">
        <v>30</v>
      </c>
      <c r="K538" t="s">
        <v>32</v>
      </c>
      <c r="L538">
        <v>41</v>
      </c>
      <c r="M538" t="s">
        <v>18</v>
      </c>
      <c r="N538" t="str">
        <f>IF(Bike_Data[[#This Row],[Age]]&lt;=30,"Youth",IF(Bike_Data[[#This Row],[Age]]&lt;=44,"Middle Age","Old"))</f>
        <v>Middle Age</v>
      </c>
      <c r="O538" t="str">
        <f>IF(Bike_Data[[#This Row],[Children]]&gt;0,"Yes","No")</f>
        <v>Yes</v>
      </c>
      <c r="P538" t="str">
        <f>IF(Bike_Data[[#This Row],[Cars]]&lt;1,"No","Yes")</f>
        <v>Yes</v>
      </c>
    </row>
    <row r="539" spans="1:16">
      <c r="A539">
        <v>13907</v>
      </c>
      <c r="B539" t="s">
        <v>36</v>
      </c>
      <c r="C539" t="s">
        <v>34</v>
      </c>
      <c r="D539" s="1">
        <v>80000</v>
      </c>
      <c r="E539">
        <v>3</v>
      </c>
      <c r="F539" t="s">
        <v>13</v>
      </c>
      <c r="G539" t="s">
        <v>14</v>
      </c>
      <c r="H539" t="s">
        <v>15</v>
      </c>
      <c r="I539">
        <v>1</v>
      </c>
      <c r="J539" t="s">
        <v>16</v>
      </c>
      <c r="K539" t="s">
        <v>32</v>
      </c>
      <c r="L539">
        <v>41</v>
      </c>
      <c r="M539" t="s">
        <v>15</v>
      </c>
      <c r="N539" t="str">
        <f>IF(Bike_Data[[#This Row],[Age]]&lt;=30,"Youth",IF(Bike_Data[[#This Row],[Age]]&lt;=44,"Middle Age","Old"))</f>
        <v>Middle Age</v>
      </c>
      <c r="O539" t="str">
        <f>IF(Bike_Data[[#This Row],[Children]]&gt;0,"Yes","No")</f>
        <v>Yes</v>
      </c>
      <c r="P539" t="str">
        <f>IF(Bike_Data[[#This Row],[Cars]]&lt;1,"No","Yes")</f>
        <v>Yes</v>
      </c>
    </row>
    <row r="540" spans="1:16">
      <c r="A540">
        <v>14900</v>
      </c>
      <c r="B540" t="s">
        <v>35</v>
      </c>
      <c r="C540" t="s">
        <v>34</v>
      </c>
      <c r="D540" s="1">
        <v>40000</v>
      </c>
      <c r="E540">
        <v>1</v>
      </c>
      <c r="F540" t="s">
        <v>19</v>
      </c>
      <c r="G540" t="s">
        <v>20</v>
      </c>
      <c r="H540" t="s">
        <v>15</v>
      </c>
      <c r="I540">
        <v>1</v>
      </c>
      <c r="J540" t="s">
        <v>26</v>
      </c>
      <c r="K540" t="s">
        <v>32</v>
      </c>
      <c r="L540">
        <v>49</v>
      </c>
      <c r="M540" t="s">
        <v>15</v>
      </c>
      <c r="N540" t="str">
        <f>IF(Bike_Data[[#This Row],[Age]]&lt;=30,"Youth",IF(Bike_Data[[#This Row],[Age]]&lt;=44,"Middle Age","Old"))</f>
        <v>Old</v>
      </c>
      <c r="O540" t="str">
        <f>IF(Bike_Data[[#This Row],[Children]]&gt;0,"Yes","No")</f>
        <v>Yes</v>
      </c>
      <c r="P540" t="str">
        <f>IF(Bike_Data[[#This Row],[Cars]]&lt;1,"No","Yes")</f>
        <v>Yes</v>
      </c>
    </row>
    <row r="541" spans="1:16">
      <c r="A541">
        <v>11262</v>
      </c>
      <c r="B541" t="s">
        <v>35</v>
      </c>
      <c r="C541" t="s">
        <v>34</v>
      </c>
      <c r="D541" s="1">
        <v>80000</v>
      </c>
      <c r="E541">
        <v>4</v>
      </c>
      <c r="F541" t="s">
        <v>13</v>
      </c>
      <c r="G541" t="s">
        <v>28</v>
      </c>
      <c r="H541" t="s">
        <v>15</v>
      </c>
      <c r="I541">
        <v>0</v>
      </c>
      <c r="J541" t="s">
        <v>16</v>
      </c>
      <c r="K541" t="s">
        <v>32</v>
      </c>
      <c r="L541">
        <v>42</v>
      </c>
      <c r="M541" t="s">
        <v>18</v>
      </c>
      <c r="N541" t="str">
        <f>IF(Bike_Data[[#This Row],[Age]]&lt;=30,"Youth",IF(Bike_Data[[#This Row],[Age]]&lt;=44,"Middle Age","Old"))</f>
        <v>Middle Age</v>
      </c>
      <c r="O541" t="str">
        <f>IF(Bike_Data[[#This Row],[Children]]&gt;0,"Yes","No")</f>
        <v>Yes</v>
      </c>
      <c r="P541" t="str">
        <f>IF(Bike_Data[[#This Row],[Cars]]&lt;1,"No","Yes")</f>
        <v>No</v>
      </c>
    </row>
    <row r="542" spans="1:16">
      <c r="A542">
        <v>22294</v>
      </c>
      <c r="B542" t="s">
        <v>36</v>
      </c>
      <c r="C542" t="s">
        <v>34</v>
      </c>
      <c r="D542" s="1">
        <v>70000</v>
      </c>
      <c r="E542">
        <v>0</v>
      </c>
      <c r="F542" t="s">
        <v>13</v>
      </c>
      <c r="G542" t="s">
        <v>21</v>
      </c>
      <c r="H542" t="s">
        <v>18</v>
      </c>
      <c r="I542">
        <v>1</v>
      </c>
      <c r="J542" t="s">
        <v>22</v>
      </c>
      <c r="K542" t="s">
        <v>32</v>
      </c>
      <c r="L542">
        <v>37</v>
      </c>
      <c r="M542" t="s">
        <v>15</v>
      </c>
      <c r="N542" t="str">
        <f>IF(Bike_Data[[#This Row],[Age]]&lt;=30,"Youth",IF(Bike_Data[[#This Row],[Age]]&lt;=44,"Middle Age","Old"))</f>
        <v>Middle Age</v>
      </c>
      <c r="O542" t="str">
        <f>IF(Bike_Data[[#This Row],[Children]]&gt;0,"Yes","No")</f>
        <v>No</v>
      </c>
      <c r="P542" t="str">
        <f>IF(Bike_Data[[#This Row],[Cars]]&lt;1,"No","Yes")</f>
        <v>Yes</v>
      </c>
    </row>
    <row r="543" spans="1:16">
      <c r="A543">
        <v>12195</v>
      </c>
      <c r="B543" t="s">
        <v>36</v>
      </c>
      <c r="C543" t="s">
        <v>34</v>
      </c>
      <c r="D543" s="1">
        <v>70000</v>
      </c>
      <c r="E543">
        <v>3</v>
      </c>
      <c r="F543" t="s">
        <v>31</v>
      </c>
      <c r="G543" t="s">
        <v>28</v>
      </c>
      <c r="H543" t="s">
        <v>15</v>
      </c>
      <c r="I543">
        <v>2</v>
      </c>
      <c r="J543" t="s">
        <v>26</v>
      </c>
      <c r="K543" t="s">
        <v>32</v>
      </c>
      <c r="L543">
        <v>52</v>
      </c>
      <c r="M543" t="s">
        <v>18</v>
      </c>
      <c r="N543" t="str">
        <f>IF(Bike_Data[[#This Row],[Age]]&lt;=30,"Youth",IF(Bike_Data[[#This Row],[Age]]&lt;=44,"Middle Age","Old"))</f>
        <v>Old</v>
      </c>
      <c r="O543" t="str">
        <f>IF(Bike_Data[[#This Row],[Children]]&gt;0,"Yes","No")</f>
        <v>Yes</v>
      </c>
      <c r="P543" t="str">
        <f>IF(Bike_Data[[#This Row],[Cars]]&lt;1,"No","Yes")</f>
        <v>Yes</v>
      </c>
    </row>
    <row r="544" spans="1:16">
      <c r="A544">
        <v>25375</v>
      </c>
      <c r="B544" t="s">
        <v>35</v>
      </c>
      <c r="C544" t="s">
        <v>33</v>
      </c>
      <c r="D544" s="1">
        <v>50000</v>
      </c>
      <c r="E544">
        <v>1</v>
      </c>
      <c r="F544" t="s">
        <v>31</v>
      </c>
      <c r="G544" t="s">
        <v>14</v>
      </c>
      <c r="H544" t="s">
        <v>15</v>
      </c>
      <c r="I544">
        <v>0</v>
      </c>
      <c r="J544" t="s">
        <v>26</v>
      </c>
      <c r="K544" t="s">
        <v>32</v>
      </c>
      <c r="L544">
        <v>34</v>
      </c>
      <c r="M544" t="s">
        <v>18</v>
      </c>
      <c r="N544" t="str">
        <f>IF(Bike_Data[[#This Row],[Age]]&lt;=30,"Youth",IF(Bike_Data[[#This Row],[Age]]&lt;=44,"Middle Age","Old"))</f>
        <v>Middle Age</v>
      </c>
      <c r="O544" t="str">
        <f>IF(Bike_Data[[#This Row],[Children]]&gt;0,"Yes","No")</f>
        <v>Yes</v>
      </c>
      <c r="P544" t="str">
        <f>IF(Bike_Data[[#This Row],[Cars]]&lt;1,"No","Yes")</f>
        <v>No</v>
      </c>
    </row>
    <row r="545" spans="1:16">
      <c r="A545">
        <v>11143</v>
      </c>
      <c r="B545" t="s">
        <v>35</v>
      </c>
      <c r="C545" t="s">
        <v>33</v>
      </c>
      <c r="D545" s="1">
        <v>40000</v>
      </c>
      <c r="E545">
        <v>0</v>
      </c>
      <c r="F545" t="s">
        <v>27</v>
      </c>
      <c r="G545" t="s">
        <v>14</v>
      </c>
      <c r="H545" t="s">
        <v>15</v>
      </c>
      <c r="I545">
        <v>2</v>
      </c>
      <c r="J545" t="s">
        <v>23</v>
      </c>
      <c r="K545" t="s">
        <v>32</v>
      </c>
      <c r="L545">
        <v>29</v>
      </c>
      <c r="M545" t="s">
        <v>18</v>
      </c>
      <c r="N545" t="str">
        <f>IF(Bike_Data[[#This Row],[Age]]&lt;=30,"Youth",IF(Bike_Data[[#This Row],[Age]]&lt;=44,"Middle Age","Old"))</f>
        <v>Youth</v>
      </c>
      <c r="O545" t="str">
        <f>IF(Bike_Data[[#This Row],[Children]]&gt;0,"Yes","No")</f>
        <v>No</v>
      </c>
      <c r="P545" t="str">
        <f>IF(Bike_Data[[#This Row],[Cars]]&lt;1,"No","Yes")</f>
        <v>Yes</v>
      </c>
    </row>
    <row r="546" spans="1:16">
      <c r="A546">
        <v>25898</v>
      </c>
      <c r="B546" t="s">
        <v>35</v>
      </c>
      <c r="C546" t="s">
        <v>34</v>
      </c>
      <c r="D546" s="1">
        <v>70000</v>
      </c>
      <c r="E546">
        <v>2</v>
      </c>
      <c r="F546" t="s">
        <v>27</v>
      </c>
      <c r="G546" t="s">
        <v>21</v>
      </c>
      <c r="H546" t="s">
        <v>15</v>
      </c>
      <c r="I546">
        <v>2</v>
      </c>
      <c r="J546" t="s">
        <v>22</v>
      </c>
      <c r="K546" t="s">
        <v>32</v>
      </c>
      <c r="L546">
        <v>53</v>
      </c>
      <c r="M546" t="s">
        <v>18</v>
      </c>
      <c r="N546" t="str">
        <f>IF(Bike_Data[[#This Row],[Age]]&lt;=30,"Youth",IF(Bike_Data[[#This Row],[Age]]&lt;=44,"Middle Age","Old"))</f>
        <v>Old</v>
      </c>
      <c r="O546" t="str">
        <f>IF(Bike_Data[[#This Row],[Children]]&gt;0,"Yes","No")</f>
        <v>Yes</v>
      </c>
      <c r="P546" t="str">
        <f>IF(Bike_Data[[#This Row],[Cars]]&lt;1,"No","Yes")</f>
        <v>Yes</v>
      </c>
    </row>
    <row r="547" spans="1:16">
      <c r="A547">
        <v>24397</v>
      </c>
      <c r="B547" t="s">
        <v>36</v>
      </c>
      <c r="C547" t="s">
        <v>33</v>
      </c>
      <c r="D547" s="1">
        <v>120000</v>
      </c>
      <c r="E547">
        <v>2</v>
      </c>
      <c r="F547" t="s">
        <v>13</v>
      </c>
      <c r="G547" t="s">
        <v>28</v>
      </c>
      <c r="H547" t="s">
        <v>18</v>
      </c>
      <c r="I547">
        <v>4</v>
      </c>
      <c r="J547" t="s">
        <v>26</v>
      </c>
      <c r="K547" t="s">
        <v>32</v>
      </c>
      <c r="L547">
        <v>40</v>
      </c>
      <c r="M547" t="s">
        <v>18</v>
      </c>
      <c r="N547" t="str">
        <f>IF(Bike_Data[[#This Row],[Age]]&lt;=30,"Youth",IF(Bike_Data[[#This Row],[Age]]&lt;=44,"Middle Age","Old"))</f>
        <v>Middle Age</v>
      </c>
      <c r="O547" t="str">
        <f>IF(Bike_Data[[#This Row],[Children]]&gt;0,"Yes","No")</f>
        <v>Yes</v>
      </c>
      <c r="P547" t="str">
        <f>IF(Bike_Data[[#This Row],[Cars]]&lt;1,"No","Yes")</f>
        <v>Yes</v>
      </c>
    </row>
    <row r="548" spans="1:16">
      <c r="A548">
        <v>19758</v>
      </c>
      <c r="B548" t="s">
        <v>36</v>
      </c>
      <c r="C548" t="s">
        <v>33</v>
      </c>
      <c r="D548" s="1">
        <v>60000</v>
      </c>
      <c r="E548">
        <v>0</v>
      </c>
      <c r="F548" t="s">
        <v>19</v>
      </c>
      <c r="G548" t="s">
        <v>14</v>
      </c>
      <c r="H548" t="s">
        <v>18</v>
      </c>
      <c r="I548">
        <v>2</v>
      </c>
      <c r="J548" t="s">
        <v>26</v>
      </c>
      <c r="K548" t="s">
        <v>32</v>
      </c>
      <c r="L548">
        <v>29</v>
      </c>
      <c r="M548" t="s">
        <v>18</v>
      </c>
      <c r="N548" t="str">
        <f>IF(Bike_Data[[#This Row],[Age]]&lt;=30,"Youth",IF(Bike_Data[[#This Row],[Age]]&lt;=44,"Middle Age","Old"))</f>
        <v>Youth</v>
      </c>
      <c r="O548" t="str">
        <f>IF(Bike_Data[[#This Row],[Children]]&gt;0,"Yes","No")</f>
        <v>No</v>
      </c>
      <c r="P548" t="str">
        <f>IF(Bike_Data[[#This Row],[Cars]]&lt;1,"No","Yes")</f>
        <v>Yes</v>
      </c>
    </row>
    <row r="549" spans="1:16">
      <c r="A549">
        <v>15529</v>
      </c>
      <c r="B549" t="s">
        <v>35</v>
      </c>
      <c r="C549" t="s">
        <v>33</v>
      </c>
      <c r="D549" s="1">
        <v>60000</v>
      </c>
      <c r="E549">
        <v>4</v>
      </c>
      <c r="F549" t="s">
        <v>13</v>
      </c>
      <c r="G549" t="s">
        <v>21</v>
      </c>
      <c r="H549" t="s">
        <v>15</v>
      </c>
      <c r="I549">
        <v>2</v>
      </c>
      <c r="J549" t="s">
        <v>22</v>
      </c>
      <c r="K549" t="s">
        <v>32</v>
      </c>
      <c r="L549">
        <v>43</v>
      </c>
      <c r="M549" t="s">
        <v>15</v>
      </c>
      <c r="N549" t="str">
        <f>IF(Bike_Data[[#This Row],[Age]]&lt;=30,"Youth",IF(Bike_Data[[#This Row],[Age]]&lt;=44,"Middle Age","Old"))</f>
        <v>Middle Age</v>
      </c>
      <c r="O549" t="str">
        <f>IF(Bike_Data[[#This Row],[Children]]&gt;0,"Yes","No")</f>
        <v>Yes</v>
      </c>
      <c r="P549" t="str">
        <f>IF(Bike_Data[[#This Row],[Cars]]&lt;1,"No","Yes")</f>
        <v>Yes</v>
      </c>
    </row>
    <row r="550" spans="1:16">
      <c r="A550">
        <v>19884</v>
      </c>
      <c r="B550" t="s">
        <v>35</v>
      </c>
      <c r="C550" t="s">
        <v>33</v>
      </c>
      <c r="D550" s="1">
        <v>60000</v>
      </c>
      <c r="E550">
        <v>2</v>
      </c>
      <c r="F550" t="s">
        <v>27</v>
      </c>
      <c r="G550" t="s">
        <v>21</v>
      </c>
      <c r="H550" t="s">
        <v>15</v>
      </c>
      <c r="I550">
        <v>2</v>
      </c>
      <c r="J550" t="s">
        <v>22</v>
      </c>
      <c r="K550" t="s">
        <v>32</v>
      </c>
      <c r="L550">
        <v>55</v>
      </c>
      <c r="M550" t="s">
        <v>15</v>
      </c>
      <c r="N550" t="str">
        <f>IF(Bike_Data[[#This Row],[Age]]&lt;=30,"Youth",IF(Bike_Data[[#This Row],[Age]]&lt;=44,"Middle Age","Old"))</f>
        <v>Old</v>
      </c>
      <c r="O550" t="str">
        <f>IF(Bike_Data[[#This Row],[Children]]&gt;0,"Yes","No")</f>
        <v>Yes</v>
      </c>
      <c r="P550" t="str">
        <f>IF(Bike_Data[[#This Row],[Cars]]&lt;1,"No","Yes")</f>
        <v>Yes</v>
      </c>
    </row>
    <row r="551" spans="1:16">
      <c r="A551">
        <v>18674</v>
      </c>
      <c r="B551" t="s">
        <v>36</v>
      </c>
      <c r="C551" t="s">
        <v>34</v>
      </c>
      <c r="D551" s="1">
        <v>80000</v>
      </c>
      <c r="E551">
        <v>4</v>
      </c>
      <c r="F551" t="s">
        <v>31</v>
      </c>
      <c r="G551" t="s">
        <v>14</v>
      </c>
      <c r="H551" t="s">
        <v>18</v>
      </c>
      <c r="I551">
        <v>0</v>
      </c>
      <c r="J551" t="s">
        <v>16</v>
      </c>
      <c r="K551" t="s">
        <v>32</v>
      </c>
      <c r="L551">
        <v>48</v>
      </c>
      <c r="M551" t="s">
        <v>18</v>
      </c>
      <c r="N551" t="str">
        <f>IF(Bike_Data[[#This Row],[Age]]&lt;=30,"Youth",IF(Bike_Data[[#This Row],[Age]]&lt;=44,"Middle Age","Old"))</f>
        <v>Old</v>
      </c>
      <c r="O551" t="str">
        <f>IF(Bike_Data[[#This Row],[Children]]&gt;0,"Yes","No")</f>
        <v>Yes</v>
      </c>
      <c r="P551" t="str">
        <f>IF(Bike_Data[[#This Row],[Cars]]&lt;1,"No","Yes")</f>
        <v>No</v>
      </c>
    </row>
    <row r="552" spans="1:16">
      <c r="A552">
        <v>13453</v>
      </c>
      <c r="B552" t="s">
        <v>35</v>
      </c>
      <c r="C552" t="s">
        <v>34</v>
      </c>
      <c r="D552" s="1">
        <v>130000</v>
      </c>
      <c r="E552">
        <v>3</v>
      </c>
      <c r="F552" t="s">
        <v>13</v>
      </c>
      <c r="G552" t="s">
        <v>28</v>
      </c>
      <c r="H552" t="s">
        <v>15</v>
      </c>
      <c r="I552">
        <v>3</v>
      </c>
      <c r="J552" t="s">
        <v>16</v>
      </c>
      <c r="K552" t="s">
        <v>32</v>
      </c>
      <c r="L552">
        <v>45</v>
      </c>
      <c r="M552" t="s">
        <v>15</v>
      </c>
      <c r="N552" t="str">
        <f>IF(Bike_Data[[#This Row],[Age]]&lt;=30,"Youth",IF(Bike_Data[[#This Row],[Age]]&lt;=44,"Middle Age","Old"))</f>
        <v>Old</v>
      </c>
      <c r="O552" t="str">
        <f>IF(Bike_Data[[#This Row],[Children]]&gt;0,"Yes","No")</f>
        <v>Yes</v>
      </c>
      <c r="P552" t="str">
        <f>IF(Bike_Data[[#This Row],[Cars]]&lt;1,"No","Yes")</f>
        <v>Yes</v>
      </c>
    </row>
    <row r="553" spans="1:16">
      <c r="A553">
        <v>14063</v>
      </c>
      <c r="B553" t="s">
        <v>36</v>
      </c>
      <c r="C553" t="s">
        <v>34</v>
      </c>
      <c r="D553" s="1">
        <v>70000</v>
      </c>
      <c r="E553">
        <v>0</v>
      </c>
      <c r="F553" t="s">
        <v>13</v>
      </c>
      <c r="G553" t="s">
        <v>21</v>
      </c>
      <c r="H553" t="s">
        <v>18</v>
      </c>
      <c r="I553">
        <v>1</v>
      </c>
      <c r="J553" t="s">
        <v>16</v>
      </c>
      <c r="K553" t="s">
        <v>24</v>
      </c>
      <c r="L553">
        <v>42</v>
      </c>
      <c r="M553" t="s">
        <v>15</v>
      </c>
      <c r="N553" t="str">
        <f>IF(Bike_Data[[#This Row],[Age]]&lt;=30,"Youth",IF(Bike_Data[[#This Row],[Age]]&lt;=44,"Middle Age","Old"))</f>
        <v>Middle Age</v>
      </c>
      <c r="O553" t="str">
        <f>IF(Bike_Data[[#This Row],[Children]]&gt;0,"Yes","No")</f>
        <v>No</v>
      </c>
      <c r="P553" t="str">
        <f>IF(Bike_Data[[#This Row],[Cars]]&lt;1,"No","Yes")</f>
        <v>Yes</v>
      </c>
    </row>
    <row r="554" spans="1:16">
      <c r="A554">
        <v>27393</v>
      </c>
      <c r="B554" t="s">
        <v>35</v>
      </c>
      <c r="C554" t="s">
        <v>34</v>
      </c>
      <c r="D554" s="1">
        <v>50000</v>
      </c>
      <c r="E554">
        <v>4</v>
      </c>
      <c r="F554" t="s">
        <v>13</v>
      </c>
      <c r="G554" t="s">
        <v>28</v>
      </c>
      <c r="H554" t="s">
        <v>15</v>
      </c>
      <c r="I554">
        <v>2</v>
      </c>
      <c r="J554" t="s">
        <v>30</v>
      </c>
      <c r="K554" t="s">
        <v>32</v>
      </c>
      <c r="L554">
        <v>63</v>
      </c>
      <c r="M554" t="s">
        <v>18</v>
      </c>
      <c r="N554" t="str">
        <f>IF(Bike_Data[[#This Row],[Age]]&lt;=30,"Youth",IF(Bike_Data[[#This Row],[Age]]&lt;=44,"Middle Age","Old"))</f>
        <v>Old</v>
      </c>
      <c r="O554" t="str">
        <f>IF(Bike_Data[[#This Row],[Children]]&gt;0,"Yes","No")</f>
        <v>Yes</v>
      </c>
      <c r="P554" t="str">
        <f>IF(Bike_Data[[#This Row],[Cars]]&lt;1,"No","Yes")</f>
        <v>Yes</v>
      </c>
    </row>
    <row r="555" spans="1:16">
      <c r="A555">
        <v>14417</v>
      </c>
      <c r="B555" t="s">
        <v>36</v>
      </c>
      <c r="C555" t="s">
        <v>33</v>
      </c>
      <c r="D555" s="1">
        <v>60000</v>
      </c>
      <c r="E555">
        <v>3</v>
      </c>
      <c r="F555" t="s">
        <v>27</v>
      </c>
      <c r="G555" t="s">
        <v>21</v>
      </c>
      <c r="H555" t="s">
        <v>15</v>
      </c>
      <c r="I555">
        <v>2</v>
      </c>
      <c r="J555" t="s">
        <v>30</v>
      </c>
      <c r="K555" t="s">
        <v>32</v>
      </c>
      <c r="L555">
        <v>54</v>
      </c>
      <c r="M555" t="s">
        <v>15</v>
      </c>
      <c r="N555" t="str">
        <f>IF(Bike_Data[[#This Row],[Age]]&lt;=30,"Youth",IF(Bike_Data[[#This Row],[Age]]&lt;=44,"Middle Age","Old"))</f>
        <v>Old</v>
      </c>
      <c r="O555" t="str">
        <f>IF(Bike_Data[[#This Row],[Children]]&gt;0,"Yes","No")</f>
        <v>Yes</v>
      </c>
      <c r="P555" t="str">
        <f>IF(Bike_Data[[#This Row],[Cars]]&lt;1,"No","Yes")</f>
        <v>Yes</v>
      </c>
    </row>
    <row r="556" spans="1:16">
      <c r="A556">
        <v>17533</v>
      </c>
      <c r="B556" t="s">
        <v>35</v>
      </c>
      <c r="C556" t="s">
        <v>33</v>
      </c>
      <c r="D556" s="1">
        <v>40000</v>
      </c>
      <c r="E556">
        <v>3</v>
      </c>
      <c r="F556" t="s">
        <v>19</v>
      </c>
      <c r="G556" t="s">
        <v>21</v>
      </c>
      <c r="H556" t="s">
        <v>18</v>
      </c>
      <c r="I556">
        <v>2</v>
      </c>
      <c r="J556" t="s">
        <v>23</v>
      </c>
      <c r="K556" t="s">
        <v>32</v>
      </c>
      <c r="L556">
        <v>73</v>
      </c>
      <c r="M556" t="s">
        <v>15</v>
      </c>
      <c r="N556" t="str">
        <f>IF(Bike_Data[[#This Row],[Age]]&lt;=30,"Youth",IF(Bike_Data[[#This Row],[Age]]&lt;=44,"Middle Age","Old"))</f>
        <v>Old</v>
      </c>
      <c r="O556" t="str">
        <f>IF(Bike_Data[[#This Row],[Children]]&gt;0,"Yes","No")</f>
        <v>Yes</v>
      </c>
      <c r="P556" t="str">
        <f>IF(Bike_Data[[#This Row],[Cars]]&lt;1,"No","Yes")</f>
        <v>Yes</v>
      </c>
    </row>
    <row r="557" spans="1:16">
      <c r="A557">
        <v>18580</v>
      </c>
      <c r="B557" t="s">
        <v>35</v>
      </c>
      <c r="C557" t="s">
        <v>34</v>
      </c>
      <c r="D557" s="1">
        <v>60000</v>
      </c>
      <c r="E557">
        <v>2</v>
      </c>
      <c r="F557" t="s">
        <v>31</v>
      </c>
      <c r="G557" t="s">
        <v>21</v>
      </c>
      <c r="H557" t="s">
        <v>15</v>
      </c>
      <c r="I557">
        <v>0</v>
      </c>
      <c r="J557" t="s">
        <v>22</v>
      </c>
      <c r="K557" t="s">
        <v>32</v>
      </c>
      <c r="L557">
        <v>40</v>
      </c>
      <c r="M557" t="s">
        <v>15</v>
      </c>
      <c r="N557" t="str">
        <f>IF(Bike_Data[[#This Row],[Age]]&lt;=30,"Youth",IF(Bike_Data[[#This Row],[Age]]&lt;=44,"Middle Age","Old"))</f>
        <v>Middle Age</v>
      </c>
      <c r="O557" t="str">
        <f>IF(Bike_Data[[#This Row],[Children]]&gt;0,"Yes","No")</f>
        <v>Yes</v>
      </c>
      <c r="P557" t="str">
        <f>IF(Bike_Data[[#This Row],[Cars]]&lt;1,"No","Yes")</f>
        <v>No</v>
      </c>
    </row>
    <row r="558" spans="1:16">
      <c r="A558">
        <v>17025</v>
      </c>
      <c r="B558" t="s">
        <v>36</v>
      </c>
      <c r="C558" t="s">
        <v>33</v>
      </c>
      <c r="D558" s="1">
        <v>50000</v>
      </c>
      <c r="E558">
        <v>0</v>
      </c>
      <c r="F558" t="s">
        <v>19</v>
      </c>
      <c r="G558" t="s">
        <v>14</v>
      </c>
      <c r="H558" t="s">
        <v>18</v>
      </c>
      <c r="I558">
        <v>1</v>
      </c>
      <c r="J558" t="s">
        <v>22</v>
      </c>
      <c r="K558" t="s">
        <v>32</v>
      </c>
      <c r="L558">
        <v>39</v>
      </c>
      <c r="M558" t="s">
        <v>15</v>
      </c>
      <c r="N558" t="str">
        <f>IF(Bike_Data[[#This Row],[Age]]&lt;=30,"Youth",IF(Bike_Data[[#This Row],[Age]]&lt;=44,"Middle Age","Old"))</f>
        <v>Middle Age</v>
      </c>
      <c r="O558" t="str">
        <f>IF(Bike_Data[[#This Row],[Children]]&gt;0,"Yes","No")</f>
        <v>No</v>
      </c>
      <c r="P558" t="str">
        <f>IF(Bike_Data[[#This Row],[Cars]]&lt;1,"No","Yes")</f>
        <v>Yes</v>
      </c>
    </row>
    <row r="559" spans="1:16">
      <c r="A559">
        <v>25293</v>
      </c>
      <c r="B559" t="s">
        <v>35</v>
      </c>
      <c r="C559" t="s">
        <v>33</v>
      </c>
      <c r="D559" s="1">
        <v>80000</v>
      </c>
      <c r="E559">
        <v>4</v>
      </c>
      <c r="F559" t="s">
        <v>13</v>
      </c>
      <c r="G559" t="s">
        <v>28</v>
      </c>
      <c r="H559" t="s">
        <v>15</v>
      </c>
      <c r="I559">
        <v>0</v>
      </c>
      <c r="J559" t="s">
        <v>26</v>
      </c>
      <c r="K559" t="s">
        <v>32</v>
      </c>
      <c r="L559">
        <v>42</v>
      </c>
      <c r="M559" t="s">
        <v>18</v>
      </c>
      <c r="N559" t="str">
        <f>IF(Bike_Data[[#This Row],[Age]]&lt;=30,"Youth",IF(Bike_Data[[#This Row],[Age]]&lt;=44,"Middle Age","Old"))</f>
        <v>Middle Age</v>
      </c>
      <c r="O559" t="str">
        <f>IF(Bike_Data[[#This Row],[Children]]&gt;0,"Yes","No")</f>
        <v>Yes</v>
      </c>
      <c r="P559" t="str">
        <f>IF(Bike_Data[[#This Row],[Cars]]&lt;1,"No","Yes")</f>
        <v>No</v>
      </c>
    </row>
    <row r="560" spans="1:16">
      <c r="A560">
        <v>24725</v>
      </c>
      <c r="B560" t="s">
        <v>35</v>
      </c>
      <c r="C560" t="s">
        <v>34</v>
      </c>
      <c r="D560" s="1">
        <v>40000</v>
      </c>
      <c r="E560">
        <v>3</v>
      </c>
      <c r="F560" t="s">
        <v>19</v>
      </c>
      <c r="G560" t="s">
        <v>20</v>
      </c>
      <c r="H560" t="s">
        <v>15</v>
      </c>
      <c r="I560">
        <v>0</v>
      </c>
      <c r="J560" t="s">
        <v>26</v>
      </c>
      <c r="K560" t="s">
        <v>32</v>
      </c>
      <c r="L560">
        <v>31</v>
      </c>
      <c r="M560" t="s">
        <v>18</v>
      </c>
      <c r="N560" t="str">
        <f>IF(Bike_Data[[#This Row],[Age]]&lt;=30,"Youth",IF(Bike_Data[[#This Row],[Age]]&lt;=44,"Middle Age","Old"))</f>
        <v>Middle Age</v>
      </c>
      <c r="O560" t="str">
        <f>IF(Bike_Data[[#This Row],[Children]]&gt;0,"Yes","No")</f>
        <v>Yes</v>
      </c>
      <c r="P560" t="str">
        <f>IF(Bike_Data[[#This Row],[Cars]]&lt;1,"No","Yes")</f>
        <v>No</v>
      </c>
    </row>
    <row r="561" spans="1:16">
      <c r="A561">
        <v>23200</v>
      </c>
      <c r="B561" t="s">
        <v>35</v>
      </c>
      <c r="C561" t="s">
        <v>34</v>
      </c>
      <c r="D561" s="1">
        <v>50000</v>
      </c>
      <c r="E561">
        <v>3</v>
      </c>
      <c r="F561" t="s">
        <v>13</v>
      </c>
      <c r="G561" t="s">
        <v>14</v>
      </c>
      <c r="H561" t="s">
        <v>15</v>
      </c>
      <c r="I561">
        <v>2</v>
      </c>
      <c r="J561" t="s">
        <v>16</v>
      </c>
      <c r="K561" t="s">
        <v>32</v>
      </c>
      <c r="L561">
        <v>41</v>
      </c>
      <c r="M561" t="s">
        <v>18</v>
      </c>
      <c r="N561" t="str">
        <f>IF(Bike_Data[[#This Row],[Age]]&lt;=30,"Youth",IF(Bike_Data[[#This Row],[Age]]&lt;=44,"Middle Age","Old"))</f>
        <v>Middle Age</v>
      </c>
      <c r="O561" t="str">
        <f>IF(Bike_Data[[#This Row],[Children]]&gt;0,"Yes","No")</f>
        <v>Yes</v>
      </c>
      <c r="P561" t="str">
        <f>IF(Bike_Data[[#This Row],[Cars]]&lt;1,"No","Yes")</f>
        <v>Yes</v>
      </c>
    </row>
    <row r="562" spans="1:16">
      <c r="A562">
        <v>15895</v>
      </c>
      <c r="B562" t="s">
        <v>36</v>
      </c>
      <c r="C562" t="s">
        <v>34</v>
      </c>
      <c r="D562" s="1">
        <v>60000</v>
      </c>
      <c r="E562">
        <v>2</v>
      </c>
      <c r="F562" t="s">
        <v>13</v>
      </c>
      <c r="G562" t="s">
        <v>28</v>
      </c>
      <c r="H562" t="s">
        <v>15</v>
      </c>
      <c r="I562">
        <v>0</v>
      </c>
      <c r="J562" t="s">
        <v>30</v>
      </c>
      <c r="K562" t="s">
        <v>32</v>
      </c>
      <c r="L562">
        <v>58</v>
      </c>
      <c r="M562" t="s">
        <v>18</v>
      </c>
      <c r="N562" t="str">
        <f>IF(Bike_Data[[#This Row],[Age]]&lt;=30,"Youth",IF(Bike_Data[[#This Row],[Age]]&lt;=44,"Middle Age","Old"))</f>
        <v>Old</v>
      </c>
      <c r="O562" t="str">
        <f>IF(Bike_Data[[#This Row],[Children]]&gt;0,"Yes","No")</f>
        <v>Yes</v>
      </c>
      <c r="P562" t="str">
        <f>IF(Bike_Data[[#This Row],[Cars]]&lt;1,"No","Yes")</f>
        <v>No</v>
      </c>
    </row>
    <row r="563" spans="1:16">
      <c r="A563">
        <v>18577</v>
      </c>
      <c r="B563" t="s">
        <v>35</v>
      </c>
      <c r="C563" t="s">
        <v>34</v>
      </c>
      <c r="D563" s="1">
        <v>60000</v>
      </c>
      <c r="E563">
        <v>0</v>
      </c>
      <c r="F563" t="s">
        <v>31</v>
      </c>
      <c r="G563" t="s">
        <v>21</v>
      </c>
      <c r="H563" t="s">
        <v>15</v>
      </c>
      <c r="I563">
        <v>0</v>
      </c>
      <c r="J563" t="s">
        <v>16</v>
      </c>
      <c r="K563" t="s">
        <v>32</v>
      </c>
      <c r="L563">
        <v>40</v>
      </c>
      <c r="M563" t="s">
        <v>18</v>
      </c>
      <c r="N563" t="str">
        <f>IF(Bike_Data[[#This Row],[Age]]&lt;=30,"Youth",IF(Bike_Data[[#This Row],[Age]]&lt;=44,"Middle Age","Old"))</f>
        <v>Middle Age</v>
      </c>
      <c r="O563" t="str">
        <f>IF(Bike_Data[[#This Row],[Children]]&gt;0,"Yes","No")</f>
        <v>No</v>
      </c>
      <c r="P563" t="str">
        <f>IF(Bike_Data[[#This Row],[Cars]]&lt;1,"No","Yes")</f>
        <v>No</v>
      </c>
    </row>
    <row r="564" spans="1:16">
      <c r="A564">
        <v>27218</v>
      </c>
      <c r="B564" t="s">
        <v>35</v>
      </c>
      <c r="C564" t="s">
        <v>34</v>
      </c>
      <c r="D564" s="1">
        <v>20000</v>
      </c>
      <c r="E564">
        <v>2</v>
      </c>
      <c r="F564" t="s">
        <v>29</v>
      </c>
      <c r="G564" t="s">
        <v>20</v>
      </c>
      <c r="H564" t="s">
        <v>18</v>
      </c>
      <c r="I564">
        <v>0</v>
      </c>
      <c r="J564" t="s">
        <v>16</v>
      </c>
      <c r="K564" t="s">
        <v>32</v>
      </c>
      <c r="L564">
        <v>48</v>
      </c>
      <c r="M564" t="s">
        <v>18</v>
      </c>
      <c r="N564" t="str">
        <f>IF(Bike_Data[[#This Row],[Age]]&lt;=30,"Youth",IF(Bike_Data[[#This Row],[Age]]&lt;=44,"Middle Age","Old"))</f>
        <v>Old</v>
      </c>
      <c r="O564" t="str">
        <f>IF(Bike_Data[[#This Row],[Children]]&gt;0,"Yes","No")</f>
        <v>Yes</v>
      </c>
      <c r="P564" t="str">
        <f>IF(Bike_Data[[#This Row],[Cars]]&lt;1,"No","Yes")</f>
        <v>No</v>
      </c>
    </row>
    <row r="565" spans="1:16">
      <c r="A565">
        <v>18560</v>
      </c>
      <c r="B565" t="s">
        <v>35</v>
      </c>
      <c r="C565" t="s">
        <v>34</v>
      </c>
      <c r="D565" s="1">
        <v>70000</v>
      </c>
      <c r="E565">
        <v>2</v>
      </c>
      <c r="F565" t="s">
        <v>31</v>
      </c>
      <c r="G565" t="s">
        <v>21</v>
      </c>
      <c r="H565" t="s">
        <v>15</v>
      </c>
      <c r="I565">
        <v>0</v>
      </c>
      <c r="J565" t="s">
        <v>22</v>
      </c>
      <c r="K565" t="s">
        <v>32</v>
      </c>
      <c r="L565">
        <v>34</v>
      </c>
      <c r="M565" t="s">
        <v>15</v>
      </c>
      <c r="N565" t="str">
        <f>IF(Bike_Data[[#This Row],[Age]]&lt;=30,"Youth",IF(Bike_Data[[#This Row],[Age]]&lt;=44,"Middle Age","Old"))</f>
        <v>Middle Age</v>
      </c>
      <c r="O565" t="str">
        <f>IF(Bike_Data[[#This Row],[Children]]&gt;0,"Yes","No")</f>
        <v>Yes</v>
      </c>
      <c r="P565" t="str">
        <f>IF(Bike_Data[[#This Row],[Cars]]&lt;1,"No","Yes")</f>
        <v>No</v>
      </c>
    </row>
    <row r="566" spans="1:16">
      <c r="A566">
        <v>25006</v>
      </c>
      <c r="B566" t="s">
        <v>36</v>
      </c>
      <c r="C566" t="s">
        <v>34</v>
      </c>
      <c r="D566" s="1">
        <v>30000</v>
      </c>
      <c r="E566">
        <v>0</v>
      </c>
      <c r="F566" t="s">
        <v>19</v>
      </c>
      <c r="G566" t="s">
        <v>14</v>
      </c>
      <c r="H566" t="s">
        <v>15</v>
      </c>
      <c r="I566">
        <v>1</v>
      </c>
      <c r="J566" t="s">
        <v>23</v>
      </c>
      <c r="K566" t="s">
        <v>32</v>
      </c>
      <c r="L566">
        <v>28</v>
      </c>
      <c r="M566" t="s">
        <v>18</v>
      </c>
      <c r="N566" t="str">
        <f>IF(Bike_Data[[#This Row],[Age]]&lt;=30,"Youth",IF(Bike_Data[[#This Row],[Age]]&lt;=44,"Middle Age","Old"))</f>
        <v>Youth</v>
      </c>
      <c r="O566" t="str">
        <f>IF(Bike_Data[[#This Row],[Children]]&gt;0,"Yes","No")</f>
        <v>No</v>
      </c>
      <c r="P566" t="str">
        <f>IF(Bike_Data[[#This Row],[Cars]]&lt;1,"No","Yes")</f>
        <v>Yes</v>
      </c>
    </row>
    <row r="567" spans="1:16">
      <c r="A567">
        <v>17369</v>
      </c>
      <c r="B567" t="s">
        <v>36</v>
      </c>
      <c r="C567" t="s">
        <v>33</v>
      </c>
      <c r="D567" s="1">
        <v>30000</v>
      </c>
      <c r="E567">
        <v>0</v>
      </c>
      <c r="F567" t="s">
        <v>19</v>
      </c>
      <c r="G567" t="s">
        <v>14</v>
      </c>
      <c r="H567" t="s">
        <v>15</v>
      </c>
      <c r="I567">
        <v>1</v>
      </c>
      <c r="J567" t="s">
        <v>23</v>
      </c>
      <c r="K567" t="s">
        <v>32</v>
      </c>
      <c r="L567">
        <v>27</v>
      </c>
      <c r="M567" t="s">
        <v>18</v>
      </c>
      <c r="N567" t="str">
        <f>IF(Bike_Data[[#This Row],[Age]]&lt;=30,"Youth",IF(Bike_Data[[#This Row],[Age]]&lt;=44,"Middle Age","Old"))</f>
        <v>Youth</v>
      </c>
      <c r="O567" t="str">
        <f>IF(Bike_Data[[#This Row],[Children]]&gt;0,"Yes","No")</f>
        <v>No</v>
      </c>
      <c r="P567" t="str">
        <f>IF(Bike_Data[[#This Row],[Cars]]&lt;1,"No","Yes")</f>
        <v>Yes</v>
      </c>
    </row>
    <row r="568" spans="1:16">
      <c r="A568">
        <v>14495</v>
      </c>
      <c r="B568" t="s">
        <v>35</v>
      </c>
      <c r="C568" t="s">
        <v>33</v>
      </c>
      <c r="D568" s="1">
        <v>40000</v>
      </c>
      <c r="E568">
        <v>3</v>
      </c>
      <c r="F568" t="s">
        <v>19</v>
      </c>
      <c r="G568" t="s">
        <v>21</v>
      </c>
      <c r="H568" t="s">
        <v>18</v>
      </c>
      <c r="I568">
        <v>2</v>
      </c>
      <c r="J568" t="s">
        <v>23</v>
      </c>
      <c r="K568" t="s">
        <v>32</v>
      </c>
      <c r="L568">
        <v>54</v>
      </c>
      <c r="M568" t="s">
        <v>15</v>
      </c>
      <c r="N568" t="str">
        <f>IF(Bike_Data[[#This Row],[Age]]&lt;=30,"Youth",IF(Bike_Data[[#This Row],[Age]]&lt;=44,"Middle Age","Old"))</f>
        <v>Old</v>
      </c>
      <c r="O568" t="str">
        <f>IF(Bike_Data[[#This Row],[Children]]&gt;0,"Yes","No")</f>
        <v>Yes</v>
      </c>
      <c r="P568" t="str">
        <f>IF(Bike_Data[[#This Row],[Cars]]&lt;1,"No","Yes")</f>
        <v>Yes</v>
      </c>
    </row>
    <row r="569" spans="1:16">
      <c r="A569">
        <v>18847</v>
      </c>
      <c r="B569" t="s">
        <v>35</v>
      </c>
      <c r="C569" t="s">
        <v>34</v>
      </c>
      <c r="D569" s="1">
        <v>60000</v>
      </c>
      <c r="E569">
        <v>2</v>
      </c>
      <c r="F569" t="s">
        <v>31</v>
      </c>
      <c r="G569" t="s">
        <v>28</v>
      </c>
      <c r="H569" t="s">
        <v>15</v>
      </c>
      <c r="I569">
        <v>2</v>
      </c>
      <c r="J569" t="s">
        <v>23</v>
      </c>
      <c r="K569" t="s">
        <v>32</v>
      </c>
      <c r="L569">
        <v>70</v>
      </c>
      <c r="M569" t="s">
        <v>18</v>
      </c>
      <c r="N569" t="str">
        <f>IF(Bike_Data[[#This Row],[Age]]&lt;=30,"Youth",IF(Bike_Data[[#This Row],[Age]]&lt;=44,"Middle Age","Old"))</f>
        <v>Old</v>
      </c>
      <c r="O569" t="str">
        <f>IF(Bike_Data[[#This Row],[Children]]&gt;0,"Yes","No")</f>
        <v>Yes</v>
      </c>
      <c r="P569" t="str">
        <f>IF(Bike_Data[[#This Row],[Cars]]&lt;1,"No","Yes")</f>
        <v>Yes</v>
      </c>
    </row>
    <row r="570" spans="1:16">
      <c r="A570">
        <v>14754</v>
      </c>
      <c r="B570" t="s">
        <v>35</v>
      </c>
      <c r="C570" t="s">
        <v>33</v>
      </c>
      <c r="D570" s="1">
        <v>40000</v>
      </c>
      <c r="E570">
        <v>1</v>
      </c>
      <c r="F570" t="s">
        <v>19</v>
      </c>
      <c r="G570" t="s">
        <v>20</v>
      </c>
      <c r="H570" t="s">
        <v>15</v>
      </c>
      <c r="I570">
        <v>1</v>
      </c>
      <c r="J570" t="s">
        <v>26</v>
      </c>
      <c r="K570" t="s">
        <v>32</v>
      </c>
      <c r="L570">
        <v>48</v>
      </c>
      <c r="M570" t="s">
        <v>15</v>
      </c>
      <c r="N570" t="str">
        <f>IF(Bike_Data[[#This Row],[Age]]&lt;=30,"Youth",IF(Bike_Data[[#This Row],[Age]]&lt;=44,"Middle Age","Old"))</f>
        <v>Old</v>
      </c>
      <c r="O570" t="str">
        <f>IF(Bike_Data[[#This Row],[Children]]&gt;0,"Yes","No")</f>
        <v>Yes</v>
      </c>
      <c r="P570" t="str">
        <f>IF(Bike_Data[[#This Row],[Cars]]&lt;1,"No","Yes")</f>
        <v>Yes</v>
      </c>
    </row>
    <row r="571" spans="1:16">
      <c r="A571">
        <v>23378</v>
      </c>
      <c r="B571" t="s">
        <v>35</v>
      </c>
      <c r="C571" t="s">
        <v>33</v>
      </c>
      <c r="D571" s="1">
        <v>70000</v>
      </c>
      <c r="E571">
        <v>1</v>
      </c>
      <c r="F571" t="s">
        <v>19</v>
      </c>
      <c r="G571" t="s">
        <v>14</v>
      </c>
      <c r="H571" t="s">
        <v>15</v>
      </c>
      <c r="I571">
        <v>1</v>
      </c>
      <c r="J571" t="s">
        <v>22</v>
      </c>
      <c r="K571" t="s">
        <v>32</v>
      </c>
      <c r="L571">
        <v>44</v>
      </c>
      <c r="M571" t="s">
        <v>15</v>
      </c>
      <c r="N571" t="str">
        <f>IF(Bike_Data[[#This Row],[Age]]&lt;=30,"Youth",IF(Bike_Data[[#This Row],[Age]]&lt;=44,"Middle Age","Old"))</f>
        <v>Middle Age</v>
      </c>
      <c r="O571" t="str">
        <f>IF(Bike_Data[[#This Row],[Children]]&gt;0,"Yes","No")</f>
        <v>Yes</v>
      </c>
      <c r="P571" t="str">
        <f>IF(Bike_Data[[#This Row],[Cars]]&lt;1,"No","Yes")</f>
        <v>Yes</v>
      </c>
    </row>
    <row r="572" spans="1:16">
      <c r="A572">
        <v>26452</v>
      </c>
      <c r="B572" t="s">
        <v>36</v>
      </c>
      <c r="C572" t="s">
        <v>33</v>
      </c>
      <c r="D572" s="1">
        <v>50000</v>
      </c>
      <c r="E572">
        <v>3</v>
      </c>
      <c r="F572" t="s">
        <v>31</v>
      </c>
      <c r="G572" t="s">
        <v>28</v>
      </c>
      <c r="H572" t="s">
        <v>15</v>
      </c>
      <c r="I572">
        <v>2</v>
      </c>
      <c r="J572" t="s">
        <v>30</v>
      </c>
      <c r="K572" t="s">
        <v>32</v>
      </c>
      <c r="L572">
        <v>69</v>
      </c>
      <c r="M572" t="s">
        <v>18</v>
      </c>
      <c r="N572" t="str">
        <f>IF(Bike_Data[[#This Row],[Age]]&lt;=30,"Youth",IF(Bike_Data[[#This Row],[Age]]&lt;=44,"Middle Age","Old"))</f>
        <v>Old</v>
      </c>
      <c r="O572" t="str">
        <f>IF(Bike_Data[[#This Row],[Children]]&gt;0,"Yes","No")</f>
        <v>Yes</v>
      </c>
      <c r="P572" t="str">
        <f>IF(Bike_Data[[#This Row],[Cars]]&lt;1,"No","Yes")</f>
        <v>Yes</v>
      </c>
    </row>
    <row r="573" spans="1:16">
      <c r="A573">
        <v>20370</v>
      </c>
      <c r="B573" t="s">
        <v>35</v>
      </c>
      <c r="C573" t="s">
        <v>33</v>
      </c>
      <c r="D573" s="1">
        <v>70000</v>
      </c>
      <c r="E573">
        <v>3</v>
      </c>
      <c r="F573" t="s">
        <v>29</v>
      </c>
      <c r="G573" t="s">
        <v>14</v>
      </c>
      <c r="H573" t="s">
        <v>15</v>
      </c>
      <c r="I573">
        <v>2</v>
      </c>
      <c r="J573" t="s">
        <v>23</v>
      </c>
      <c r="K573" t="s">
        <v>32</v>
      </c>
      <c r="L573">
        <v>52</v>
      </c>
      <c r="M573" t="s">
        <v>18</v>
      </c>
      <c r="N573" t="str">
        <f>IF(Bike_Data[[#This Row],[Age]]&lt;=30,"Youth",IF(Bike_Data[[#This Row],[Age]]&lt;=44,"Middle Age","Old"))</f>
        <v>Old</v>
      </c>
      <c r="O573" t="str">
        <f>IF(Bike_Data[[#This Row],[Children]]&gt;0,"Yes","No")</f>
        <v>Yes</v>
      </c>
      <c r="P573" t="str">
        <f>IF(Bike_Data[[#This Row],[Cars]]&lt;1,"No","Yes")</f>
        <v>Yes</v>
      </c>
    </row>
    <row r="574" spans="1:16">
      <c r="A574">
        <v>20528</v>
      </c>
      <c r="B574" t="s">
        <v>35</v>
      </c>
      <c r="C574" t="s">
        <v>33</v>
      </c>
      <c r="D574" s="1">
        <v>40000</v>
      </c>
      <c r="E574">
        <v>2</v>
      </c>
      <c r="F574" t="s">
        <v>29</v>
      </c>
      <c r="G574" t="s">
        <v>14</v>
      </c>
      <c r="H574" t="s">
        <v>15</v>
      </c>
      <c r="I574">
        <v>2</v>
      </c>
      <c r="J574" t="s">
        <v>22</v>
      </c>
      <c r="K574" t="s">
        <v>32</v>
      </c>
      <c r="L574">
        <v>55</v>
      </c>
      <c r="M574" t="s">
        <v>18</v>
      </c>
      <c r="N574" t="str">
        <f>IF(Bike_Data[[#This Row],[Age]]&lt;=30,"Youth",IF(Bike_Data[[#This Row],[Age]]&lt;=44,"Middle Age","Old"))</f>
        <v>Old</v>
      </c>
      <c r="O574" t="str">
        <f>IF(Bike_Data[[#This Row],[Children]]&gt;0,"Yes","No")</f>
        <v>Yes</v>
      </c>
      <c r="P574" t="str">
        <f>IF(Bike_Data[[#This Row],[Cars]]&lt;1,"No","Yes")</f>
        <v>Yes</v>
      </c>
    </row>
    <row r="575" spans="1:16">
      <c r="A575">
        <v>23549</v>
      </c>
      <c r="B575" t="s">
        <v>36</v>
      </c>
      <c r="C575" t="s">
        <v>33</v>
      </c>
      <c r="D575" s="1">
        <v>30000</v>
      </c>
      <c r="E575">
        <v>0</v>
      </c>
      <c r="F575" t="s">
        <v>27</v>
      </c>
      <c r="G575" t="s">
        <v>14</v>
      </c>
      <c r="H575" t="s">
        <v>15</v>
      </c>
      <c r="I575">
        <v>2</v>
      </c>
      <c r="J575" t="s">
        <v>23</v>
      </c>
      <c r="K575" t="s">
        <v>32</v>
      </c>
      <c r="L575">
        <v>30</v>
      </c>
      <c r="M575" t="s">
        <v>18</v>
      </c>
      <c r="N575" t="str">
        <f>IF(Bike_Data[[#This Row],[Age]]&lt;=30,"Youth",IF(Bike_Data[[#This Row],[Age]]&lt;=44,"Middle Age","Old"))</f>
        <v>Youth</v>
      </c>
      <c r="O575" t="str">
        <f>IF(Bike_Data[[#This Row],[Children]]&gt;0,"Yes","No")</f>
        <v>No</v>
      </c>
      <c r="P575" t="str">
        <f>IF(Bike_Data[[#This Row],[Cars]]&lt;1,"No","Yes")</f>
        <v>Yes</v>
      </c>
    </row>
    <row r="576" spans="1:16">
      <c r="A576">
        <v>21751</v>
      </c>
      <c r="B576" t="s">
        <v>35</v>
      </c>
      <c r="C576" t="s">
        <v>33</v>
      </c>
      <c r="D576" s="1">
        <v>60000</v>
      </c>
      <c r="E576">
        <v>3</v>
      </c>
      <c r="F576" t="s">
        <v>31</v>
      </c>
      <c r="G576" t="s">
        <v>28</v>
      </c>
      <c r="H576" t="s">
        <v>15</v>
      </c>
      <c r="I576">
        <v>2</v>
      </c>
      <c r="J576" t="s">
        <v>26</v>
      </c>
      <c r="K576" t="s">
        <v>32</v>
      </c>
      <c r="L576">
        <v>63</v>
      </c>
      <c r="M576" t="s">
        <v>18</v>
      </c>
      <c r="N576" t="str">
        <f>IF(Bike_Data[[#This Row],[Age]]&lt;=30,"Youth",IF(Bike_Data[[#This Row],[Age]]&lt;=44,"Middle Age","Old"))</f>
        <v>Old</v>
      </c>
      <c r="O576" t="str">
        <f>IF(Bike_Data[[#This Row],[Children]]&gt;0,"Yes","No")</f>
        <v>Yes</v>
      </c>
      <c r="P576" t="str">
        <f>IF(Bike_Data[[#This Row],[Cars]]&lt;1,"No","Yes")</f>
        <v>Yes</v>
      </c>
    </row>
    <row r="577" spans="1:16">
      <c r="A577">
        <v>21266</v>
      </c>
      <c r="B577" t="s">
        <v>36</v>
      </c>
      <c r="C577" t="s">
        <v>34</v>
      </c>
      <c r="D577" s="1">
        <v>80000</v>
      </c>
      <c r="E577">
        <v>0</v>
      </c>
      <c r="F577" t="s">
        <v>13</v>
      </c>
      <c r="G577" t="s">
        <v>28</v>
      </c>
      <c r="H577" t="s">
        <v>15</v>
      </c>
      <c r="I577">
        <v>1</v>
      </c>
      <c r="J577" t="s">
        <v>26</v>
      </c>
      <c r="K577" t="s">
        <v>32</v>
      </c>
      <c r="L577">
        <v>34</v>
      </c>
      <c r="M577" t="s">
        <v>15</v>
      </c>
      <c r="N577" t="str">
        <f>IF(Bike_Data[[#This Row],[Age]]&lt;=30,"Youth",IF(Bike_Data[[#This Row],[Age]]&lt;=44,"Middle Age","Old"))</f>
        <v>Middle Age</v>
      </c>
      <c r="O577" t="str">
        <f>IF(Bike_Data[[#This Row],[Children]]&gt;0,"Yes","No")</f>
        <v>No</v>
      </c>
      <c r="P577" t="str">
        <f>IF(Bike_Data[[#This Row],[Cars]]&lt;1,"No","Yes")</f>
        <v>Yes</v>
      </c>
    </row>
    <row r="578" spans="1:16">
      <c r="A578">
        <v>13388</v>
      </c>
      <c r="B578" t="s">
        <v>36</v>
      </c>
      <c r="C578" t="s">
        <v>33</v>
      </c>
      <c r="D578" s="1">
        <v>60000</v>
      </c>
      <c r="E578">
        <v>2</v>
      </c>
      <c r="F578" t="s">
        <v>19</v>
      </c>
      <c r="G578" t="s">
        <v>21</v>
      </c>
      <c r="H578" t="s">
        <v>15</v>
      </c>
      <c r="I578">
        <v>1</v>
      </c>
      <c r="J578" t="s">
        <v>30</v>
      </c>
      <c r="K578" t="s">
        <v>32</v>
      </c>
      <c r="L578">
        <v>56</v>
      </c>
      <c r="M578" t="s">
        <v>18</v>
      </c>
      <c r="N578" t="str">
        <f>IF(Bike_Data[[#This Row],[Age]]&lt;=30,"Youth",IF(Bike_Data[[#This Row],[Age]]&lt;=44,"Middle Age","Old"))</f>
        <v>Old</v>
      </c>
      <c r="O578" t="str">
        <f>IF(Bike_Data[[#This Row],[Children]]&gt;0,"Yes","No")</f>
        <v>Yes</v>
      </c>
      <c r="P578" t="str">
        <f>IF(Bike_Data[[#This Row],[Cars]]&lt;1,"No","Yes")</f>
        <v>Yes</v>
      </c>
    </row>
    <row r="579" spans="1:16">
      <c r="A579">
        <v>18752</v>
      </c>
      <c r="B579" t="s">
        <v>36</v>
      </c>
      <c r="C579" t="s">
        <v>34</v>
      </c>
      <c r="D579" s="1">
        <v>40000</v>
      </c>
      <c r="E579">
        <v>0</v>
      </c>
      <c r="F579" t="s">
        <v>27</v>
      </c>
      <c r="G579" t="s">
        <v>14</v>
      </c>
      <c r="H579" t="s">
        <v>15</v>
      </c>
      <c r="I579">
        <v>1</v>
      </c>
      <c r="J579" t="s">
        <v>23</v>
      </c>
      <c r="K579" t="s">
        <v>32</v>
      </c>
      <c r="L579">
        <v>31</v>
      </c>
      <c r="M579" t="s">
        <v>18</v>
      </c>
      <c r="N579" t="str">
        <f>IF(Bike_Data[[#This Row],[Age]]&lt;=30,"Youth",IF(Bike_Data[[#This Row],[Age]]&lt;=44,"Middle Age","Old"))</f>
        <v>Middle Age</v>
      </c>
      <c r="O579" t="str">
        <f>IF(Bike_Data[[#This Row],[Children]]&gt;0,"Yes","No")</f>
        <v>No</v>
      </c>
      <c r="P579" t="str">
        <f>IF(Bike_Data[[#This Row],[Cars]]&lt;1,"No","Yes")</f>
        <v>Yes</v>
      </c>
    </row>
    <row r="580" spans="1:16">
      <c r="A580">
        <v>16917</v>
      </c>
      <c r="B580" t="s">
        <v>35</v>
      </c>
      <c r="C580" t="s">
        <v>33</v>
      </c>
      <c r="D580" s="1">
        <v>120000</v>
      </c>
      <c r="E580">
        <v>1</v>
      </c>
      <c r="F580" t="s">
        <v>13</v>
      </c>
      <c r="G580" t="s">
        <v>28</v>
      </c>
      <c r="H580" t="s">
        <v>15</v>
      </c>
      <c r="I580">
        <v>4</v>
      </c>
      <c r="J580" t="s">
        <v>16</v>
      </c>
      <c r="K580" t="s">
        <v>32</v>
      </c>
      <c r="L580">
        <v>38</v>
      </c>
      <c r="M580" t="s">
        <v>18</v>
      </c>
      <c r="N580" t="str">
        <f>IF(Bike_Data[[#This Row],[Age]]&lt;=30,"Youth",IF(Bike_Data[[#This Row],[Age]]&lt;=44,"Middle Age","Old"))</f>
        <v>Middle Age</v>
      </c>
      <c r="O580" t="str">
        <f>IF(Bike_Data[[#This Row],[Children]]&gt;0,"Yes","No")</f>
        <v>Yes</v>
      </c>
      <c r="P580" t="str">
        <f>IF(Bike_Data[[#This Row],[Cars]]&lt;1,"No","Yes")</f>
        <v>Yes</v>
      </c>
    </row>
    <row r="581" spans="1:16">
      <c r="A581">
        <v>15313</v>
      </c>
      <c r="B581" t="s">
        <v>35</v>
      </c>
      <c r="C581" t="s">
        <v>33</v>
      </c>
      <c r="D581" s="1">
        <v>60000</v>
      </c>
      <c r="E581">
        <v>4</v>
      </c>
      <c r="F581" t="s">
        <v>13</v>
      </c>
      <c r="G581" t="s">
        <v>28</v>
      </c>
      <c r="H581" t="s">
        <v>15</v>
      </c>
      <c r="I581">
        <v>2</v>
      </c>
      <c r="J581" t="s">
        <v>22</v>
      </c>
      <c r="K581" t="s">
        <v>32</v>
      </c>
      <c r="L581">
        <v>59</v>
      </c>
      <c r="M581" t="s">
        <v>18</v>
      </c>
      <c r="N581" t="str">
        <f>IF(Bike_Data[[#This Row],[Age]]&lt;=30,"Youth",IF(Bike_Data[[#This Row],[Age]]&lt;=44,"Middle Age","Old"))</f>
        <v>Old</v>
      </c>
      <c r="O581" t="str">
        <f>IF(Bike_Data[[#This Row],[Children]]&gt;0,"Yes","No")</f>
        <v>Yes</v>
      </c>
      <c r="P581" t="str">
        <f>IF(Bike_Data[[#This Row],[Cars]]&lt;1,"No","Yes")</f>
        <v>Yes</v>
      </c>
    </row>
    <row r="582" spans="1:16">
      <c r="A582">
        <v>25329</v>
      </c>
      <c r="B582" t="s">
        <v>36</v>
      </c>
      <c r="C582" t="s">
        <v>34</v>
      </c>
      <c r="D582" s="1">
        <v>40000</v>
      </c>
      <c r="E582">
        <v>3</v>
      </c>
      <c r="F582" t="s">
        <v>19</v>
      </c>
      <c r="G582" t="s">
        <v>20</v>
      </c>
      <c r="H582" t="s">
        <v>18</v>
      </c>
      <c r="I582">
        <v>2</v>
      </c>
      <c r="J582" t="s">
        <v>16</v>
      </c>
      <c r="K582" t="s">
        <v>32</v>
      </c>
      <c r="L582">
        <v>32</v>
      </c>
      <c r="M582" t="s">
        <v>18</v>
      </c>
      <c r="N582" t="str">
        <f>IF(Bike_Data[[#This Row],[Age]]&lt;=30,"Youth",IF(Bike_Data[[#This Row],[Age]]&lt;=44,"Middle Age","Old"))</f>
        <v>Middle Age</v>
      </c>
      <c r="O582" t="str">
        <f>IF(Bike_Data[[#This Row],[Children]]&gt;0,"Yes","No")</f>
        <v>Yes</v>
      </c>
      <c r="P582" t="str">
        <f>IF(Bike_Data[[#This Row],[Cars]]&lt;1,"No","Yes")</f>
        <v>Yes</v>
      </c>
    </row>
    <row r="583" spans="1:16">
      <c r="A583">
        <v>20380</v>
      </c>
      <c r="B583" t="s">
        <v>35</v>
      </c>
      <c r="C583" t="s">
        <v>34</v>
      </c>
      <c r="D583" s="1">
        <v>60000</v>
      </c>
      <c r="E583">
        <v>3</v>
      </c>
      <c r="F583" t="s">
        <v>31</v>
      </c>
      <c r="G583" t="s">
        <v>28</v>
      </c>
      <c r="H583" t="s">
        <v>15</v>
      </c>
      <c r="I583">
        <v>2</v>
      </c>
      <c r="J583" t="s">
        <v>30</v>
      </c>
      <c r="K583" t="s">
        <v>32</v>
      </c>
      <c r="L583">
        <v>69</v>
      </c>
      <c r="M583" t="s">
        <v>18</v>
      </c>
      <c r="N583" t="str">
        <f>IF(Bike_Data[[#This Row],[Age]]&lt;=30,"Youth",IF(Bike_Data[[#This Row],[Age]]&lt;=44,"Middle Age","Old"))</f>
        <v>Old</v>
      </c>
      <c r="O583" t="str">
        <f>IF(Bike_Data[[#This Row],[Children]]&gt;0,"Yes","No")</f>
        <v>Yes</v>
      </c>
      <c r="P583" t="str">
        <f>IF(Bike_Data[[#This Row],[Cars]]&lt;1,"No","Yes")</f>
        <v>Yes</v>
      </c>
    </row>
    <row r="584" spans="1:16">
      <c r="A584">
        <v>23089</v>
      </c>
      <c r="B584" t="s">
        <v>35</v>
      </c>
      <c r="C584" t="s">
        <v>33</v>
      </c>
      <c r="D584" s="1">
        <v>40000</v>
      </c>
      <c r="E584">
        <v>0</v>
      </c>
      <c r="F584" t="s">
        <v>19</v>
      </c>
      <c r="G584" t="s">
        <v>14</v>
      </c>
      <c r="H584" t="s">
        <v>15</v>
      </c>
      <c r="I584">
        <v>1</v>
      </c>
      <c r="J584" t="s">
        <v>23</v>
      </c>
      <c r="K584" t="s">
        <v>32</v>
      </c>
      <c r="L584">
        <v>28</v>
      </c>
      <c r="M584" t="s">
        <v>18</v>
      </c>
      <c r="N584" t="str">
        <f>IF(Bike_Data[[#This Row],[Age]]&lt;=30,"Youth",IF(Bike_Data[[#This Row],[Age]]&lt;=44,"Middle Age","Old"))</f>
        <v>Youth</v>
      </c>
      <c r="O584" t="str">
        <f>IF(Bike_Data[[#This Row],[Children]]&gt;0,"Yes","No")</f>
        <v>No</v>
      </c>
      <c r="P584" t="str">
        <f>IF(Bike_Data[[#This Row],[Cars]]&lt;1,"No","Yes")</f>
        <v>Yes</v>
      </c>
    </row>
    <row r="585" spans="1:16">
      <c r="A585">
        <v>13749</v>
      </c>
      <c r="B585" t="s">
        <v>35</v>
      </c>
      <c r="C585" t="s">
        <v>33</v>
      </c>
      <c r="D585" s="1">
        <v>80000</v>
      </c>
      <c r="E585">
        <v>4</v>
      </c>
      <c r="F585" t="s">
        <v>31</v>
      </c>
      <c r="G585" t="s">
        <v>14</v>
      </c>
      <c r="H585" t="s">
        <v>15</v>
      </c>
      <c r="I585">
        <v>0</v>
      </c>
      <c r="J585" t="s">
        <v>26</v>
      </c>
      <c r="K585" t="s">
        <v>32</v>
      </c>
      <c r="L585">
        <v>47</v>
      </c>
      <c r="M585" t="s">
        <v>18</v>
      </c>
      <c r="N585" t="str">
        <f>IF(Bike_Data[[#This Row],[Age]]&lt;=30,"Youth",IF(Bike_Data[[#This Row],[Age]]&lt;=44,"Middle Age","Old"))</f>
        <v>Old</v>
      </c>
      <c r="O585" t="str">
        <f>IF(Bike_Data[[#This Row],[Children]]&gt;0,"Yes","No")</f>
        <v>Yes</v>
      </c>
      <c r="P585" t="str">
        <f>IF(Bike_Data[[#This Row],[Cars]]&lt;1,"No","Yes")</f>
        <v>No</v>
      </c>
    </row>
    <row r="586" spans="1:16">
      <c r="A586">
        <v>24943</v>
      </c>
      <c r="B586" t="s">
        <v>35</v>
      </c>
      <c r="C586" t="s">
        <v>33</v>
      </c>
      <c r="D586" s="1">
        <v>60000</v>
      </c>
      <c r="E586">
        <v>3</v>
      </c>
      <c r="F586" t="s">
        <v>13</v>
      </c>
      <c r="G586" t="s">
        <v>28</v>
      </c>
      <c r="H586" t="s">
        <v>15</v>
      </c>
      <c r="I586">
        <v>2</v>
      </c>
      <c r="J586" t="s">
        <v>30</v>
      </c>
      <c r="K586" t="s">
        <v>32</v>
      </c>
      <c r="L586">
        <v>66</v>
      </c>
      <c r="M586" t="s">
        <v>18</v>
      </c>
      <c r="N586" t="str">
        <f>IF(Bike_Data[[#This Row],[Age]]&lt;=30,"Youth",IF(Bike_Data[[#This Row],[Age]]&lt;=44,"Middle Age","Old"))</f>
        <v>Old</v>
      </c>
      <c r="O586" t="str">
        <f>IF(Bike_Data[[#This Row],[Children]]&gt;0,"Yes","No")</f>
        <v>Yes</v>
      </c>
      <c r="P586" t="str">
        <f>IF(Bike_Data[[#This Row],[Cars]]&lt;1,"No","Yes")</f>
        <v>Yes</v>
      </c>
    </row>
    <row r="587" spans="1:16">
      <c r="A587">
        <v>28667</v>
      </c>
      <c r="B587" t="s">
        <v>36</v>
      </c>
      <c r="C587" t="s">
        <v>33</v>
      </c>
      <c r="D587" s="1">
        <v>70000</v>
      </c>
      <c r="E587">
        <v>2</v>
      </c>
      <c r="F587" t="s">
        <v>13</v>
      </c>
      <c r="G587" t="s">
        <v>14</v>
      </c>
      <c r="H587" t="s">
        <v>18</v>
      </c>
      <c r="I587">
        <v>1</v>
      </c>
      <c r="J587" t="s">
        <v>16</v>
      </c>
      <c r="K587" t="s">
        <v>32</v>
      </c>
      <c r="L587">
        <v>37</v>
      </c>
      <c r="M587" t="s">
        <v>15</v>
      </c>
      <c r="N587" t="str">
        <f>IF(Bike_Data[[#This Row],[Age]]&lt;=30,"Youth",IF(Bike_Data[[#This Row],[Age]]&lt;=44,"Middle Age","Old"))</f>
        <v>Middle Age</v>
      </c>
      <c r="O587" t="str">
        <f>IF(Bike_Data[[#This Row],[Children]]&gt;0,"Yes","No")</f>
        <v>Yes</v>
      </c>
      <c r="P587" t="str">
        <f>IF(Bike_Data[[#This Row],[Cars]]&lt;1,"No","Yes")</f>
        <v>Yes</v>
      </c>
    </row>
    <row r="588" spans="1:16">
      <c r="A588">
        <v>15194</v>
      </c>
      <c r="B588" t="s">
        <v>36</v>
      </c>
      <c r="C588" t="s">
        <v>33</v>
      </c>
      <c r="D588" s="1">
        <v>120000</v>
      </c>
      <c r="E588">
        <v>2</v>
      </c>
      <c r="F588" t="s">
        <v>13</v>
      </c>
      <c r="G588" t="s">
        <v>28</v>
      </c>
      <c r="H588" t="s">
        <v>18</v>
      </c>
      <c r="I588">
        <v>3</v>
      </c>
      <c r="J588" t="s">
        <v>16</v>
      </c>
      <c r="K588" t="s">
        <v>32</v>
      </c>
      <c r="L588">
        <v>39</v>
      </c>
      <c r="M588" t="s">
        <v>15</v>
      </c>
      <c r="N588" t="str">
        <f>IF(Bike_Data[[#This Row],[Age]]&lt;=30,"Youth",IF(Bike_Data[[#This Row],[Age]]&lt;=44,"Middle Age","Old"))</f>
        <v>Middle Age</v>
      </c>
      <c r="O588" t="str">
        <f>IF(Bike_Data[[#This Row],[Children]]&gt;0,"Yes","No")</f>
        <v>Yes</v>
      </c>
      <c r="P588" t="str">
        <f>IF(Bike_Data[[#This Row],[Cars]]&lt;1,"No","Yes")</f>
        <v>Yes</v>
      </c>
    </row>
    <row r="589" spans="1:16">
      <c r="A589">
        <v>17436</v>
      </c>
      <c r="B589" t="s">
        <v>35</v>
      </c>
      <c r="C589" t="s">
        <v>33</v>
      </c>
      <c r="D589" s="1">
        <v>60000</v>
      </c>
      <c r="E589">
        <v>2</v>
      </c>
      <c r="F589" t="s">
        <v>27</v>
      </c>
      <c r="G589" t="s">
        <v>21</v>
      </c>
      <c r="H589" t="s">
        <v>18</v>
      </c>
      <c r="I589">
        <v>2</v>
      </c>
      <c r="J589" t="s">
        <v>26</v>
      </c>
      <c r="K589" t="s">
        <v>32</v>
      </c>
      <c r="L589">
        <v>51</v>
      </c>
      <c r="M589" t="s">
        <v>18</v>
      </c>
      <c r="N589" t="str">
        <f>IF(Bike_Data[[#This Row],[Age]]&lt;=30,"Youth",IF(Bike_Data[[#This Row],[Age]]&lt;=44,"Middle Age","Old"))</f>
        <v>Old</v>
      </c>
      <c r="O589" t="str">
        <f>IF(Bike_Data[[#This Row],[Children]]&gt;0,"Yes","No")</f>
        <v>Yes</v>
      </c>
      <c r="P589" t="str">
        <f>IF(Bike_Data[[#This Row],[Cars]]&lt;1,"No","Yes")</f>
        <v>Yes</v>
      </c>
    </row>
    <row r="590" spans="1:16">
      <c r="A590">
        <v>18935</v>
      </c>
      <c r="B590" t="s">
        <v>35</v>
      </c>
      <c r="C590" t="s">
        <v>34</v>
      </c>
      <c r="D590" s="1">
        <v>130000</v>
      </c>
      <c r="E590">
        <v>0</v>
      </c>
      <c r="F590" t="s">
        <v>31</v>
      </c>
      <c r="G590" t="s">
        <v>28</v>
      </c>
      <c r="H590" t="s">
        <v>15</v>
      </c>
      <c r="I590">
        <v>3</v>
      </c>
      <c r="J590" t="s">
        <v>26</v>
      </c>
      <c r="K590" t="s">
        <v>32</v>
      </c>
      <c r="L590">
        <v>40</v>
      </c>
      <c r="M590" t="s">
        <v>18</v>
      </c>
      <c r="N590" t="str">
        <f>IF(Bike_Data[[#This Row],[Age]]&lt;=30,"Youth",IF(Bike_Data[[#This Row],[Age]]&lt;=44,"Middle Age","Old"))</f>
        <v>Middle Age</v>
      </c>
      <c r="O590" t="str">
        <f>IF(Bike_Data[[#This Row],[Children]]&gt;0,"Yes","No")</f>
        <v>No</v>
      </c>
      <c r="P590" t="str">
        <f>IF(Bike_Data[[#This Row],[Cars]]&lt;1,"No","Yes")</f>
        <v>Yes</v>
      </c>
    </row>
    <row r="591" spans="1:16">
      <c r="A591">
        <v>16871</v>
      </c>
      <c r="B591" t="s">
        <v>35</v>
      </c>
      <c r="C591" t="s">
        <v>34</v>
      </c>
      <c r="D591" s="1">
        <v>90000</v>
      </c>
      <c r="E591">
        <v>2</v>
      </c>
      <c r="F591" t="s">
        <v>27</v>
      </c>
      <c r="G591" t="s">
        <v>21</v>
      </c>
      <c r="H591" t="s">
        <v>15</v>
      </c>
      <c r="I591">
        <v>1</v>
      </c>
      <c r="J591" t="s">
        <v>30</v>
      </c>
      <c r="K591" t="s">
        <v>32</v>
      </c>
      <c r="L591">
        <v>51</v>
      </c>
      <c r="M591" t="s">
        <v>15</v>
      </c>
      <c r="N591" t="str">
        <f>IF(Bike_Data[[#This Row],[Age]]&lt;=30,"Youth",IF(Bike_Data[[#This Row],[Age]]&lt;=44,"Middle Age","Old"))</f>
        <v>Old</v>
      </c>
      <c r="O591" t="str">
        <f>IF(Bike_Data[[#This Row],[Children]]&gt;0,"Yes","No")</f>
        <v>Yes</v>
      </c>
      <c r="P591" t="str">
        <f>IF(Bike_Data[[#This Row],[Cars]]&lt;1,"No","Yes")</f>
        <v>Yes</v>
      </c>
    </row>
    <row r="592" spans="1:16">
      <c r="A592">
        <v>12100</v>
      </c>
      <c r="B592" t="s">
        <v>36</v>
      </c>
      <c r="C592" t="s">
        <v>33</v>
      </c>
      <c r="D592" s="1">
        <v>60000</v>
      </c>
      <c r="E592">
        <v>2</v>
      </c>
      <c r="F592" t="s">
        <v>13</v>
      </c>
      <c r="G592" t="s">
        <v>28</v>
      </c>
      <c r="H592" t="s">
        <v>15</v>
      </c>
      <c r="I592">
        <v>0</v>
      </c>
      <c r="J592" t="s">
        <v>30</v>
      </c>
      <c r="K592" t="s">
        <v>32</v>
      </c>
      <c r="L592">
        <v>57</v>
      </c>
      <c r="M592" t="s">
        <v>18</v>
      </c>
      <c r="N592" t="str">
        <f>IF(Bike_Data[[#This Row],[Age]]&lt;=30,"Youth",IF(Bike_Data[[#This Row],[Age]]&lt;=44,"Middle Age","Old"))</f>
        <v>Old</v>
      </c>
      <c r="O592" t="str">
        <f>IF(Bike_Data[[#This Row],[Children]]&gt;0,"Yes","No")</f>
        <v>Yes</v>
      </c>
      <c r="P592" t="str">
        <f>IF(Bike_Data[[#This Row],[Cars]]&lt;1,"No","Yes")</f>
        <v>No</v>
      </c>
    </row>
    <row r="593" spans="1:16">
      <c r="A593">
        <v>23158</v>
      </c>
      <c r="B593" t="s">
        <v>35</v>
      </c>
      <c r="C593" t="s">
        <v>34</v>
      </c>
      <c r="D593" s="1">
        <v>60000</v>
      </c>
      <c r="E593">
        <v>1</v>
      </c>
      <c r="F593" t="s">
        <v>31</v>
      </c>
      <c r="G593" t="s">
        <v>21</v>
      </c>
      <c r="H593" t="s">
        <v>18</v>
      </c>
      <c r="I593">
        <v>0</v>
      </c>
      <c r="J593" t="s">
        <v>16</v>
      </c>
      <c r="K593" t="s">
        <v>32</v>
      </c>
      <c r="L593">
        <v>35</v>
      </c>
      <c r="M593" t="s">
        <v>15</v>
      </c>
      <c r="N593" t="str">
        <f>IF(Bike_Data[[#This Row],[Age]]&lt;=30,"Youth",IF(Bike_Data[[#This Row],[Age]]&lt;=44,"Middle Age","Old"))</f>
        <v>Middle Age</v>
      </c>
      <c r="O593" t="str">
        <f>IF(Bike_Data[[#This Row],[Children]]&gt;0,"Yes","No")</f>
        <v>Yes</v>
      </c>
      <c r="P593" t="str">
        <f>IF(Bike_Data[[#This Row],[Cars]]&lt;1,"No","Yes")</f>
        <v>No</v>
      </c>
    </row>
    <row r="594" spans="1:16">
      <c r="A594">
        <v>18545</v>
      </c>
      <c r="B594" t="s">
        <v>35</v>
      </c>
      <c r="C594" t="s">
        <v>33</v>
      </c>
      <c r="D594" s="1">
        <v>40000</v>
      </c>
      <c r="E594">
        <v>4</v>
      </c>
      <c r="F594" t="s">
        <v>27</v>
      </c>
      <c r="G594" t="s">
        <v>21</v>
      </c>
      <c r="H594" t="s">
        <v>18</v>
      </c>
      <c r="I594">
        <v>2</v>
      </c>
      <c r="J594" t="s">
        <v>30</v>
      </c>
      <c r="K594" t="s">
        <v>32</v>
      </c>
      <c r="L594">
        <v>61</v>
      </c>
      <c r="M594" t="s">
        <v>15</v>
      </c>
      <c r="N594" t="str">
        <f>IF(Bike_Data[[#This Row],[Age]]&lt;=30,"Youth",IF(Bike_Data[[#This Row],[Age]]&lt;=44,"Middle Age","Old"))</f>
        <v>Old</v>
      </c>
      <c r="O594" t="str">
        <f>IF(Bike_Data[[#This Row],[Children]]&gt;0,"Yes","No")</f>
        <v>Yes</v>
      </c>
      <c r="P594" t="str">
        <f>IF(Bike_Data[[#This Row],[Cars]]&lt;1,"No","Yes")</f>
        <v>Yes</v>
      </c>
    </row>
    <row r="595" spans="1:16">
      <c r="A595">
        <v>18391</v>
      </c>
      <c r="B595" t="s">
        <v>36</v>
      </c>
      <c r="C595" t="s">
        <v>34</v>
      </c>
      <c r="D595" s="1">
        <v>80000</v>
      </c>
      <c r="E595">
        <v>5</v>
      </c>
      <c r="F595" t="s">
        <v>19</v>
      </c>
      <c r="G595" t="s">
        <v>21</v>
      </c>
      <c r="H595" t="s">
        <v>15</v>
      </c>
      <c r="I595">
        <v>2</v>
      </c>
      <c r="J595" t="s">
        <v>23</v>
      </c>
      <c r="K595" t="s">
        <v>32</v>
      </c>
      <c r="L595">
        <v>44</v>
      </c>
      <c r="M595" t="s">
        <v>18</v>
      </c>
      <c r="N595" t="str">
        <f>IF(Bike_Data[[#This Row],[Age]]&lt;=30,"Youth",IF(Bike_Data[[#This Row],[Age]]&lt;=44,"Middle Age","Old"))</f>
        <v>Middle Age</v>
      </c>
      <c r="O595" t="str">
        <f>IF(Bike_Data[[#This Row],[Children]]&gt;0,"Yes","No")</f>
        <v>Yes</v>
      </c>
      <c r="P595" t="str">
        <f>IF(Bike_Data[[#This Row],[Cars]]&lt;1,"No","Yes")</f>
        <v>Yes</v>
      </c>
    </row>
    <row r="596" spans="1:16">
      <c r="A596">
        <v>19812</v>
      </c>
      <c r="B596" t="s">
        <v>36</v>
      </c>
      <c r="C596" t="s">
        <v>34</v>
      </c>
      <c r="D596" s="1">
        <v>70000</v>
      </c>
      <c r="E596">
        <v>2</v>
      </c>
      <c r="F596" t="s">
        <v>19</v>
      </c>
      <c r="G596" t="s">
        <v>21</v>
      </c>
      <c r="H596" t="s">
        <v>15</v>
      </c>
      <c r="I596">
        <v>0</v>
      </c>
      <c r="J596" t="s">
        <v>23</v>
      </c>
      <c r="K596" t="s">
        <v>32</v>
      </c>
      <c r="L596">
        <v>49</v>
      </c>
      <c r="M596" t="s">
        <v>15</v>
      </c>
      <c r="N596" t="str">
        <f>IF(Bike_Data[[#This Row],[Age]]&lt;=30,"Youth",IF(Bike_Data[[#This Row],[Age]]&lt;=44,"Middle Age","Old"))</f>
        <v>Old</v>
      </c>
      <c r="O596" t="str">
        <f>IF(Bike_Data[[#This Row],[Children]]&gt;0,"Yes","No")</f>
        <v>Yes</v>
      </c>
      <c r="P596" t="str">
        <f>IF(Bike_Data[[#This Row],[Cars]]&lt;1,"No","Yes")</f>
        <v>No</v>
      </c>
    </row>
    <row r="597" spans="1:16">
      <c r="A597">
        <v>27660</v>
      </c>
      <c r="B597" t="s">
        <v>35</v>
      </c>
      <c r="C597" t="s">
        <v>33</v>
      </c>
      <c r="D597" s="1">
        <v>80000</v>
      </c>
      <c r="E597">
        <v>4</v>
      </c>
      <c r="F597" t="s">
        <v>31</v>
      </c>
      <c r="G597" t="s">
        <v>28</v>
      </c>
      <c r="H597" t="s">
        <v>15</v>
      </c>
      <c r="I597">
        <v>2</v>
      </c>
      <c r="J597" t="s">
        <v>23</v>
      </c>
      <c r="K597" t="s">
        <v>32</v>
      </c>
      <c r="L597">
        <v>70</v>
      </c>
      <c r="M597" t="s">
        <v>18</v>
      </c>
      <c r="N597" t="str">
        <f>IF(Bike_Data[[#This Row],[Age]]&lt;=30,"Youth",IF(Bike_Data[[#This Row],[Age]]&lt;=44,"Middle Age","Old"))</f>
        <v>Old</v>
      </c>
      <c r="O597" t="str">
        <f>IF(Bike_Data[[#This Row],[Children]]&gt;0,"Yes","No")</f>
        <v>Yes</v>
      </c>
      <c r="P597" t="str">
        <f>IF(Bike_Data[[#This Row],[Cars]]&lt;1,"No","Yes")</f>
        <v>Yes</v>
      </c>
    </row>
    <row r="598" spans="1:16">
      <c r="A598">
        <v>18058</v>
      </c>
      <c r="B598" t="s">
        <v>36</v>
      </c>
      <c r="C598" t="s">
        <v>34</v>
      </c>
      <c r="D598" s="1">
        <v>20000</v>
      </c>
      <c r="E598">
        <v>3</v>
      </c>
      <c r="F598" t="s">
        <v>27</v>
      </c>
      <c r="G598" t="s">
        <v>14</v>
      </c>
      <c r="H598" t="s">
        <v>15</v>
      </c>
      <c r="I598">
        <v>2</v>
      </c>
      <c r="J598" t="s">
        <v>22</v>
      </c>
      <c r="K598" t="s">
        <v>32</v>
      </c>
      <c r="L598">
        <v>78</v>
      </c>
      <c r="M598" t="s">
        <v>18</v>
      </c>
      <c r="N598" t="str">
        <f>IF(Bike_Data[[#This Row],[Age]]&lt;=30,"Youth",IF(Bike_Data[[#This Row],[Age]]&lt;=44,"Middle Age","Old"))</f>
        <v>Old</v>
      </c>
      <c r="O598" t="str">
        <f>IF(Bike_Data[[#This Row],[Children]]&gt;0,"Yes","No")</f>
        <v>Yes</v>
      </c>
      <c r="P598" t="str">
        <f>IF(Bike_Data[[#This Row],[Cars]]&lt;1,"No","Yes")</f>
        <v>Yes</v>
      </c>
    </row>
    <row r="599" spans="1:16">
      <c r="A599">
        <v>20343</v>
      </c>
      <c r="B599" t="s">
        <v>35</v>
      </c>
      <c r="C599" t="s">
        <v>34</v>
      </c>
      <c r="D599" s="1">
        <v>90000</v>
      </c>
      <c r="E599">
        <v>4</v>
      </c>
      <c r="F599" t="s">
        <v>19</v>
      </c>
      <c r="G599" t="s">
        <v>21</v>
      </c>
      <c r="H599" t="s">
        <v>15</v>
      </c>
      <c r="I599">
        <v>1</v>
      </c>
      <c r="J599" t="s">
        <v>26</v>
      </c>
      <c r="K599" t="s">
        <v>32</v>
      </c>
      <c r="L599">
        <v>45</v>
      </c>
      <c r="M599" t="s">
        <v>18</v>
      </c>
      <c r="N599" t="str">
        <f>IF(Bike_Data[[#This Row],[Age]]&lt;=30,"Youth",IF(Bike_Data[[#This Row],[Age]]&lt;=44,"Middle Age","Old"))</f>
        <v>Old</v>
      </c>
      <c r="O599" t="str">
        <f>IF(Bike_Data[[#This Row],[Children]]&gt;0,"Yes","No")</f>
        <v>Yes</v>
      </c>
      <c r="P599" t="str">
        <f>IF(Bike_Data[[#This Row],[Cars]]&lt;1,"No","Yes")</f>
        <v>Yes</v>
      </c>
    </row>
    <row r="600" spans="1:16">
      <c r="A600">
        <v>28997</v>
      </c>
      <c r="B600" t="s">
        <v>36</v>
      </c>
      <c r="C600" t="s">
        <v>33</v>
      </c>
      <c r="D600" s="1">
        <v>40000</v>
      </c>
      <c r="E600">
        <v>2</v>
      </c>
      <c r="F600" t="s">
        <v>27</v>
      </c>
      <c r="G600" t="s">
        <v>21</v>
      </c>
      <c r="H600" t="s">
        <v>18</v>
      </c>
      <c r="I600">
        <v>1</v>
      </c>
      <c r="J600" t="s">
        <v>22</v>
      </c>
      <c r="K600" t="s">
        <v>32</v>
      </c>
      <c r="L600">
        <v>58</v>
      </c>
      <c r="M600" t="s">
        <v>15</v>
      </c>
      <c r="N600" t="str">
        <f>IF(Bike_Data[[#This Row],[Age]]&lt;=30,"Youth",IF(Bike_Data[[#This Row],[Age]]&lt;=44,"Middle Age","Old"))</f>
        <v>Old</v>
      </c>
      <c r="O600" t="str">
        <f>IF(Bike_Data[[#This Row],[Children]]&gt;0,"Yes","No")</f>
        <v>Yes</v>
      </c>
      <c r="P600" t="str">
        <f>IF(Bike_Data[[#This Row],[Cars]]&lt;1,"No","Yes")</f>
        <v>Yes</v>
      </c>
    </row>
    <row r="601" spans="1:16">
      <c r="A601">
        <v>24398</v>
      </c>
      <c r="B601" t="s">
        <v>35</v>
      </c>
      <c r="C601" t="s">
        <v>33</v>
      </c>
      <c r="D601" s="1">
        <v>130000</v>
      </c>
      <c r="E601">
        <v>1</v>
      </c>
      <c r="F601" t="s">
        <v>31</v>
      </c>
      <c r="G601" t="s">
        <v>28</v>
      </c>
      <c r="H601" t="s">
        <v>15</v>
      </c>
      <c r="I601">
        <v>4</v>
      </c>
      <c r="J601" t="s">
        <v>16</v>
      </c>
      <c r="K601" t="s">
        <v>32</v>
      </c>
      <c r="L601">
        <v>41</v>
      </c>
      <c r="M601" t="s">
        <v>18</v>
      </c>
      <c r="N601" t="str">
        <f>IF(Bike_Data[[#This Row],[Age]]&lt;=30,"Youth",IF(Bike_Data[[#This Row],[Age]]&lt;=44,"Middle Age","Old"))</f>
        <v>Middle Age</v>
      </c>
      <c r="O601" t="str">
        <f>IF(Bike_Data[[#This Row],[Children]]&gt;0,"Yes","No")</f>
        <v>Yes</v>
      </c>
      <c r="P601" t="str">
        <f>IF(Bike_Data[[#This Row],[Cars]]&lt;1,"No","Yes")</f>
        <v>Yes</v>
      </c>
    </row>
    <row r="602" spans="1:16">
      <c r="A602">
        <v>19002</v>
      </c>
      <c r="B602" t="s">
        <v>35</v>
      </c>
      <c r="C602" t="s">
        <v>34</v>
      </c>
      <c r="D602" s="1">
        <v>60000</v>
      </c>
      <c r="E602">
        <v>2</v>
      </c>
      <c r="F602" t="s">
        <v>19</v>
      </c>
      <c r="G602" t="s">
        <v>21</v>
      </c>
      <c r="H602" t="s">
        <v>15</v>
      </c>
      <c r="I602">
        <v>1</v>
      </c>
      <c r="J602" t="s">
        <v>22</v>
      </c>
      <c r="K602" t="s">
        <v>32</v>
      </c>
      <c r="L602">
        <v>57</v>
      </c>
      <c r="M602" t="s">
        <v>15</v>
      </c>
      <c r="N602" t="str">
        <f>IF(Bike_Data[[#This Row],[Age]]&lt;=30,"Youth",IF(Bike_Data[[#This Row],[Age]]&lt;=44,"Middle Age","Old"))</f>
        <v>Old</v>
      </c>
      <c r="O602" t="str">
        <f>IF(Bike_Data[[#This Row],[Children]]&gt;0,"Yes","No")</f>
        <v>Yes</v>
      </c>
      <c r="P602" t="str">
        <f>IF(Bike_Data[[#This Row],[Cars]]&lt;1,"No","Yes")</f>
        <v>Yes</v>
      </c>
    </row>
    <row r="603" spans="1:16">
      <c r="A603">
        <v>28609</v>
      </c>
      <c r="B603" t="s">
        <v>35</v>
      </c>
      <c r="C603" t="s">
        <v>33</v>
      </c>
      <c r="D603" s="1">
        <v>30000</v>
      </c>
      <c r="E603">
        <v>2</v>
      </c>
      <c r="F603" t="s">
        <v>27</v>
      </c>
      <c r="G603" t="s">
        <v>14</v>
      </c>
      <c r="H603" t="s">
        <v>18</v>
      </c>
      <c r="I603">
        <v>2</v>
      </c>
      <c r="J603" t="s">
        <v>16</v>
      </c>
      <c r="K603" t="s">
        <v>32</v>
      </c>
      <c r="L603">
        <v>49</v>
      </c>
      <c r="M603" t="s">
        <v>18</v>
      </c>
      <c r="N603" t="str">
        <f>IF(Bike_Data[[#This Row],[Age]]&lt;=30,"Youth",IF(Bike_Data[[#This Row],[Age]]&lt;=44,"Middle Age","Old"))</f>
        <v>Old</v>
      </c>
      <c r="O603" t="str">
        <f>IF(Bike_Data[[#This Row],[Children]]&gt;0,"Yes","No")</f>
        <v>Yes</v>
      </c>
      <c r="P603" t="str">
        <f>IF(Bike_Data[[#This Row],[Cars]]&lt;1,"No","Yes")</f>
        <v>Yes</v>
      </c>
    </row>
    <row r="604" spans="1:16">
      <c r="A604">
        <v>29231</v>
      </c>
      <c r="B604" t="s">
        <v>36</v>
      </c>
      <c r="C604" t="s">
        <v>33</v>
      </c>
      <c r="D604" s="1">
        <v>80000</v>
      </c>
      <c r="E604">
        <v>4</v>
      </c>
      <c r="F604" t="s">
        <v>19</v>
      </c>
      <c r="G604" t="s">
        <v>21</v>
      </c>
      <c r="H604" t="s">
        <v>18</v>
      </c>
      <c r="I604">
        <v>2</v>
      </c>
      <c r="J604" t="s">
        <v>16</v>
      </c>
      <c r="K604" t="s">
        <v>32</v>
      </c>
      <c r="L604">
        <v>43</v>
      </c>
      <c r="M604" t="s">
        <v>18</v>
      </c>
      <c r="N604" t="str">
        <f>IF(Bike_Data[[#This Row],[Age]]&lt;=30,"Youth",IF(Bike_Data[[#This Row],[Age]]&lt;=44,"Middle Age","Old"))</f>
        <v>Middle Age</v>
      </c>
      <c r="O604" t="str">
        <f>IF(Bike_Data[[#This Row],[Children]]&gt;0,"Yes","No")</f>
        <v>Yes</v>
      </c>
      <c r="P604" t="str">
        <f>IF(Bike_Data[[#This Row],[Cars]]&lt;1,"No","Yes")</f>
        <v>Yes</v>
      </c>
    </row>
    <row r="605" spans="1:16">
      <c r="A605">
        <v>18858</v>
      </c>
      <c r="B605" t="s">
        <v>36</v>
      </c>
      <c r="C605" t="s">
        <v>33</v>
      </c>
      <c r="D605" s="1">
        <v>60000</v>
      </c>
      <c r="E605">
        <v>2</v>
      </c>
      <c r="F605" t="s">
        <v>29</v>
      </c>
      <c r="G605" t="s">
        <v>14</v>
      </c>
      <c r="H605" t="s">
        <v>15</v>
      </c>
      <c r="I605">
        <v>2</v>
      </c>
      <c r="J605" t="s">
        <v>23</v>
      </c>
      <c r="K605" t="s">
        <v>32</v>
      </c>
      <c r="L605">
        <v>52</v>
      </c>
      <c r="M605" t="s">
        <v>15</v>
      </c>
      <c r="N605" t="str">
        <f>IF(Bike_Data[[#This Row],[Age]]&lt;=30,"Youth",IF(Bike_Data[[#This Row],[Age]]&lt;=44,"Middle Age","Old"))</f>
        <v>Old</v>
      </c>
      <c r="O605" t="str">
        <f>IF(Bike_Data[[#This Row],[Children]]&gt;0,"Yes","No")</f>
        <v>Yes</v>
      </c>
      <c r="P605" t="str">
        <f>IF(Bike_Data[[#This Row],[Cars]]&lt;1,"No","Yes")</f>
        <v>Yes</v>
      </c>
    </row>
    <row r="606" spans="1:16">
      <c r="A606">
        <v>20000</v>
      </c>
      <c r="B606" t="s">
        <v>35</v>
      </c>
      <c r="C606" t="s">
        <v>33</v>
      </c>
      <c r="D606" s="1">
        <v>60000</v>
      </c>
      <c r="E606">
        <v>1</v>
      </c>
      <c r="F606" t="s">
        <v>31</v>
      </c>
      <c r="G606" t="s">
        <v>21</v>
      </c>
      <c r="H606" t="s">
        <v>15</v>
      </c>
      <c r="I606">
        <v>0</v>
      </c>
      <c r="J606" t="s">
        <v>16</v>
      </c>
      <c r="K606" t="s">
        <v>32</v>
      </c>
      <c r="L606">
        <v>35</v>
      </c>
      <c r="M606" t="s">
        <v>15</v>
      </c>
      <c r="N606" t="str">
        <f>IF(Bike_Data[[#This Row],[Age]]&lt;=30,"Youth",IF(Bike_Data[[#This Row],[Age]]&lt;=44,"Middle Age","Old"))</f>
        <v>Middle Age</v>
      </c>
      <c r="O606" t="str">
        <f>IF(Bike_Data[[#This Row],[Children]]&gt;0,"Yes","No")</f>
        <v>Yes</v>
      </c>
      <c r="P606" t="str">
        <f>IF(Bike_Data[[#This Row],[Cars]]&lt;1,"No","Yes")</f>
        <v>No</v>
      </c>
    </row>
    <row r="607" spans="1:16">
      <c r="A607">
        <v>25261</v>
      </c>
      <c r="B607" t="s">
        <v>35</v>
      </c>
      <c r="C607" t="s">
        <v>33</v>
      </c>
      <c r="D607" s="1">
        <v>40000</v>
      </c>
      <c r="E607">
        <v>0</v>
      </c>
      <c r="F607" t="s">
        <v>27</v>
      </c>
      <c r="G607" t="s">
        <v>14</v>
      </c>
      <c r="H607" t="s">
        <v>15</v>
      </c>
      <c r="I607">
        <v>2</v>
      </c>
      <c r="J607" t="s">
        <v>23</v>
      </c>
      <c r="K607" t="s">
        <v>32</v>
      </c>
      <c r="L607">
        <v>27</v>
      </c>
      <c r="M607" t="s">
        <v>18</v>
      </c>
      <c r="N607" t="str">
        <f>IF(Bike_Data[[#This Row],[Age]]&lt;=30,"Youth",IF(Bike_Data[[#This Row],[Age]]&lt;=44,"Middle Age","Old"))</f>
        <v>Youth</v>
      </c>
      <c r="O607" t="str">
        <f>IF(Bike_Data[[#This Row],[Children]]&gt;0,"Yes","No")</f>
        <v>No</v>
      </c>
      <c r="P607" t="str">
        <f>IF(Bike_Data[[#This Row],[Cars]]&lt;1,"No","Yes")</f>
        <v>Yes</v>
      </c>
    </row>
    <row r="608" spans="1:16">
      <c r="A608">
        <v>17458</v>
      </c>
      <c r="B608" t="s">
        <v>36</v>
      </c>
      <c r="C608" t="s">
        <v>33</v>
      </c>
      <c r="D608" s="1">
        <v>70000</v>
      </c>
      <c r="E608">
        <v>3</v>
      </c>
      <c r="F608" t="s">
        <v>27</v>
      </c>
      <c r="G608" t="s">
        <v>21</v>
      </c>
      <c r="H608" t="s">
        <v>15</v>
      </c>
      <c r="I608">
        <v>0</v>
      </c>
      <c r="J608" t="s">
        <v>23</v>
      </c>
      <c r="K608" t="s">
        <v>32</v>
      </c>
      <c r="L608">
        <v>52</v>
      </c>
      <c r="M608" t="s">
        <v>15</v>
      </c>
      <c r="N608" t="str">
        <f>IF(Bike_Data[[#This Row],[Age]]&lt;=30,"Youth",IF(Bike_Data[[#This Row],[Age]]&lt;=44,"Middle Age","Old"))</f>
        <v>Old</v>
      </c>
      <c r="O608" t="str">
        <f>IF(Bike_Data[[#This Row],[Children]]&gt;0,"Yes","No")</f>
        <v>Yes</v>
      </c>
      <c r="P608" t="str">
        <f>IF(Bike_Data[[#This Row],[Cars]]&lt;1,"No","Yes")</f>
        <v>No</v>
      </c>
    </row>
    <row r="609" spans="1:16">
      <c r="A609">
        <v>11644</v>
      </c>
      <c r="B609" t="s">
        <v>36</v>
      </c>
      <c r="C609" t="s">
        <v>33</v>
      </c>
      <c r="D609" s="1">
        <v>40000</v>
      </c>
      <c r="E609">
        <v>2</v>
      </c>
      <c r="F609" t="s">
        <v>13</v>
      </c>
      <c r="G609" t="s">
        <v>14</v>
      </c>
      <c r="H609" t="s">
        <v>15</v>
      </c>
      <c r="I609">
        <v>0</v>
      </c>
      <c r="J609" t="s">
        <v>22</v>
      </c>
      <c r="K609" t="s">
        <v>32</v>
      </c>
      <c r="L609">
        <v>36</v>
      </c>
      <c r="M609" t="s">
        <v>18</v>
      </c>
      <c r="N609" t="str">
        <f>IF(Bike_Data[[#This Row],[Age]]&lt;=30,"Youth",IF(Bike_Data[[#This Row],[Age]]&lt;=44,"Middle Age","Old"))</f>
        <v>Middle Age</v>
      </c>
      <c r="O609" t="str">
        <f>IF(Bike_Data[[#This Row],[Children]]&gt;0,"Yes","No")</f>
        <v>Yes</v>
      </c>
      <c r="P609" t="str">
        <f>IF(Bike_Data[[#This Row],[Cars]]&lt;1,"No","Yes")</f>
        <v>No</v>
      </c>
    </row>
    <row r="610" spans="1:16">
      <c r="A610">
        <v>16145</v>
      </c>
      <c r="B610" t="s">
        <v>36</v>
      </c>
      <c r="C610" t="s">
        <v>34</v>
      </c>
      <c r="D610" s="1">
        <v>70000</v>
      </c>
      <c r="E610">
        <v>5</v>
      </c>
      <c r="F610" t="s">
        <v>31</v>
      </c>
      <c r="G610" t="s">
        <v>21</v>
      </c>
      <c r="H610" t="s">
        <v>15</v>
      </c>
      <c r="I610">
        <v>3</v>
      </c>
      <c r="J610" t="s">
        <v>30</v>
      </c>
      <c r="K610" t="s">
        <v>32</v>
      </c>
      <c r="L610">
        <v>46</v>
      </c>
      <c r="M610" t="s">
        <v>15</v>
      </c>
      <c r="N610" t="str">
        <f>IF(Bike_Data[[#This Row],[Age]]&lt;=30,"Youth",IF(Bike_Data[[#This Row],[Age]]&lt;=44,"Middle Age","Old"))</f>
        <v>Old</v>
      </c>
      <c r="O610" t="str">
        <f>IF(Bike_Data[[#This Row],[Children]]&gt;0,"Yes","No")</f>
        <v>Yes</v>
      </c>
      <c r="P610" t="str">
        <f>IF(Bike_Data[[#This Row],[Cars]]&lt;1,"No","Yes")</f>
        <v>Yes</v>
      </c>
    </row>
    <row r="611" spans="1:16">
      <c r="A611">
        <v>16890</v>
      </c>
      <c r="B611" t="s">
        <v>35</v>
      </c>
      <c r="C611" t="s">
        <v>33</v>
      </c>
      <c r="D611" s="1">
        <v>60000</v>
      </c>
      <c r="E611">
        <v>3</v>
      </c>
      <c r="F611" t="s">
        <v>29</v>
      </c>
      <c r="G611" t="s">
        <v>14</v>
      </c>
      <c r="H611" t="s">
        <v>15</v>
      </c>
      <c r="I611">
        <v>2</v>
      </c>
      <c r="J611" t="s">
        <v>23</v>
      </c>
      <c r="K611" t="s">
        <v>32</v>
      </c>
      <c r="L611">
        <v>52</v>
      </c>
      <c r="M611" t="s">
        <v>15</v>
      </c>
      <c r="N611" t="str">
        <f>IF(Bike_Data[[#This Row],[Age]]&lt;=30,"Youth",IF(Bike_Data[[#This Row],[Age]]&lt;=44,"Middle Age","Old"))</f>
        <v>Old</v>
      </c>
      <c r="O611" t="str">
        <f>IF(Bike_Data[[#This Row],[Children]]&gt;0,"Yes","No")</f>
        <v>Yes</v>
      </c>
      <c r="P611" t="str">
        <f>IF(Bike_Data[[#This Row],[Cars]]&lt;1,"No","Yes")</f>
        <v>Yes</v>
      </c>
    </row>
    <row r="612" spans="1:16">
      <c r="A612">
        <v>25983</v>
      </c>
      <c r="B612" t="s">
        <v>35</v>
      </c>
      <c r="C612" t="s">
        <v>33</v>
      </c>
      <c r="D612" s="1">
        <v>70000</v>
      </c>
      <c r="E612">
        <v>0</v>
      </c>
      <c r="F612" t="s">
        <v>13</v>
      </c>
      <c r="G612" t="s">
        <v>21</v>
      </c>
      <c r="H612" t="s">
        <v>18</v>
      </c>
      <c r="I612">
        <v>1</v>
      </c>
      <c r="J612" t="s">
        <v>16</v>
      </c>
      <c r="K612" t="s">
        <v>32</v>
      </c>
      <c r="L612">
        <v>43</v>
      </c>
      <c r="M612" t="s">
        <v>18</v>
      </c>
      <c r="N612" t="str">
        <f>IF(Bike_Data[[#This Row],[Age]]&lt;=30,"Youth",IF(Bike_Data[[#This Row],[Age]]&lt;=44,"Middle Age","Old"))</f>
        <v>Middle Age</v>
      </c>
      <c r="O612" t="str">
        <f>IF(Bike_Data[[#This Row],[Children]]&gt;0,"Yes","No")</f>
        <v>No</v>
      </c>
      <c r="P612" t="str">
        <f>IF(Bike_Data[[#This Row],[Cars]]&lt;1,"No","Yes")</f>
        <v>Yes</v>
      </c>
    </row>
    <row r="613" spans="1:16">
      <c r="A613">
        <v>14633</v>
      </c>
      <c r="B613" t="s">
        <v>35</v>
      </c>
      <c r="C613" t="s">
        <v>33</v>
      </c>
      <c r="D613" s="1">
        <v>60000</v>
      </c>
      <c r="E613">
        <v>1</v>
      </c>
      <c r="F613" t="s">
        <v>19</v>
      </c>
      <c r="G613" t="s">
        <v>14</v>
      </c>
      <c r="H613" t="s">
        <v>15</v>
      </c>
      <c r="I613">
        <v>1</v>
      </c>
      <c r="J613" t="s">
        <v>22</v>
      </c>
      <c r="K613" t="s">
        <v>32</v>
      </c>
      <c r="L613">
        <v>44</v>
      </c>
      <c r="M613" t="s">
        <v>18</v>
      </c>
      <c r="N613" t="str">
        <f>IF(Bike_Data[[#This Row],[Age]]&lt;=30,"Youth",IF(Bike_Data[[#This Row],[Age]]&lt;=44,"Middle Age","Old"))</f>
        <v>Middle Age</v>
      </c>
      <c r="O613" t="str">
        <f>IF(Bike_Data[[#This Row],[Children]]&gt;0,"Yes","No")</f>
        <v>Yes</v>
      </c>
      <c r="P613" t="str">
        <f>IF(Bike_Data[[#This Row],[Cars]]&lt;1,"No","Yes")</f>
        <v>Yes</v>
      </c>
    </row>
    <row r="614" spans="1:16">
      <c r="A614">
        <v>22994</v>
      </c>
      <c r="B614" t="s">
        <v>35</v>
      </c>
      <c r="C614" t="s">
        <v>34</v>
      </c>
      <c r="D614" s="1">
        <v>80000</v>
      </c>
      <c r="E614">
        <v>0</v>
      </c>
      <c r="F614" t="s">
        <v>13</v>
      </c>
      <c r="G614" t="s">
        <v>28</v>
      </c>
      <c r="H614" t="s">
        <v>15</v>
      </c>
      <c r="I614">
        <v>1</v>
      </c>
      <c r="J614" t="s">
        <v>26</v>
      </c>
      <c r="K614" t="s">
        <v>32</v>
      </c>
      <c r="L614">
        <v>34</v>
      </c>
      <c r="M614" t="s">
        <v>15</v>
      </c>
      <c r="N614" t="str">
        <f>IF(Bike_Data[[#This Row],[Age]]&lt;=30,"Youth",IF(Bike_Data[[#This Row],[Age]]&lt;=44,"Middle Age","Old"))</f>
        <v>Middle Age</v>
      </c>
      <c r="O614" t="str">
        <f>IF(Bike_Data[[#This Row],[Children]]&gt;0,"Yes","No")</f>
        <v>No</v>
      </c>
      <c r="P614" t="str">
        <f>IF(Bike_Data[[#This Row],[Cars]]&lt;1,"No","Yes")</f>
        <v>Yes</v>
      </c>
    </row>
    <row r="615" spans="1:16">
      <c r="A615">
        <v>22983</v>
      </c>
      <c r="B615" t="s">
        <v>36</v>
      </c>
      <c r="C615" t="s">
        <v>34</v>
      </c>
      <c r="D615" s="1">
        <v>30000</v>
      </c>
      <c r="E615">
        <v>0</v>
      </c>
      <c r="F615" t="s">
        <v>29</v>
      </c>
      <c r="G615" t="s">
        <v>20</v>
      </c>
      <c r="H615" t="s">
        <v>15</v>
      </c>
      <c r="I615">
        <v>2</v>
      </c>
      <c r="J615" t="s">
        <v>23</v>
      </c>
      <c r="K615" t="s">
        <v>32</v>
      </c>
      <c r="L615">
        <v>27</v>
      </c>
      <c r="M615" t="s">
        <v>18</v>
      </c>
      <c r="N615" t="str">
        <f>IF(Bike_Data[[#This Row],[Age]]&lt;=30,"Youth",IF(Bike_Data[[#This Row],[Age]]&lt;=44,"Middle Age","Old"))</f>
        <v>Youth</v>
      </c>
      <c r="O615" t="str">
        <f>IF(Bike_Data[[#This Row],[Children]]&gt;0,"Yes","No")</f>
        <v>No</v>
      </c>
      <c r="P615" t="str">
        <f>IF(Bike_Data[[#This Row],[Cars]]&lt;1,"No","Yes")</f>
        <v>Yes</v>
      </c>
    </row>
    <row r="616" spans="1:16">
      <c r="A616">
        <v>25184</v>
      </c>
      <c r="B616" t="s">
        <v>36</v>
      </c>
      <c r="C616" t="s">
        <v>33</v>
      </c>
      <c r="D616" s="1">
        <v>110000</v>
      </c>
      <c r="E616">
        <v>1</v>
      </c>
      <c r="F616" t="s">
        <v>19</v>
      </c>
      <c r="G616" t="s">
        <v>21</v>
      </c>
      <c r="H616" t="s">
        <v>15</v>
      </c>
      <c r="I616">
        <v>4</v>
      </c>
      <c r="J616" t="s">
        <v>23</v>
      </c>
      <c r="K616" t="s">
        <v>32</v>
      </c>
      <c r="L616">
        <v>45</v>
      </c>
      <c r="M616" t="s">
        <v>15</v>
      </c>
      <c r="N616" t="str">
        <f>IF(Bike_Data[[#This Row],[Age]]&lt;=30,"Youth",IF(Bike_Data[[#This Row],[Age]]&lt;=44,"Middle Age","Old"))</f>
        <v>Old</v>
      </c>
      <c r="O616" t="str">
        <f>IF(Bike_Data[[#This Row],[Children]]&gt;0,"Yes","No")</f>
        <v>Yes</v>
      </c>
      <c r="P616" t="str">
        <f>IF(Bike_Data[[#This Row],[Cars]]&lt;1,"No","Yes")</f>
        <v>Yes</v>
      </c>
    </row>
    <row r="617" spans="1:16">
      <c r="A617">
        <v>14469</v>
      </c>
      <c r="B617" t="s">
        <v>35</v>
      </c>
      <c r="C617" t="s">
        <v>34</v>
      </c>
      <c r="D617" s="1">
        <v>100000</v>
      </c>
      <c r="E617">
        <v>3</v>
      </c>
      <c r="F617" t="s">
        <v>19</v>
      </c>
      <c r="G617" t="s">
        <v>21</v>
      </c>
      <c r="H617" t="s">
        <v>15</v>
      </c>
      <c r="I617">
        <v>4</v>
      </c>
      <c r="J617" t="s">
        <v>26</v>
      </c>
      <c r="K617" t="s">
        <v>32</v>
      </c>
      <c r="L617">
        <v>45</v>
      </c>
      <c r="M617" t="s">
        <v>18</v>
      </c>
      <c r="N617" t="str">
        <f>IF(Bike_Data[[#This Row],[Age]]&lt;=30,"Youth",IF(Bike_Data[[#This Row],[Age]]&lt;=44,"Middle Age","Old"))</f>
        <v>Old</v>
      </c>
      <c r="O617" t="str">
        <f>IF(Bike_Data[[#This Row],[Children]]&gt;0,"Yes","No")</f>
        <v>Yes</v>
      </c>
      <c r="P617" t="str">
        <f>IF(Bike_Data[[#This Row],[Cars]]&lt;1,"No","Yes")</f>
        <v>Yes</v>
      </c>
    </row>
    <row r="618" spans="1:16">
      <c r="A618">
        <v>11538</v>
      </c>
      <c r="B618" t="s">
        <v>36</v>
      </c>
      <c r="C618" t="s">
        <v>34</v>
      </c>
      <c r="D618" s="1">
        <v>60000</v>
      </c>
      <c r="E618">
        <v>4</v>
      </c>
      <c r="F618" t="s">
        <v>31</v>
      </c>
      <c r="G618" t="s">
        <v>14</v>
      </c>
      <c r="H618" t="s">
        <v>18</v>
      </c>
      <c r="I618">
        <v>0</v>
      </c>
      <c r="J618" t="s">
        <v>16</v>
      </c>
      <c r="K618" t="s">
        <v>32</v>
      </c>
      <c r="L618">
        <v>47</v>
      </c>
      <c r="M618" t="s">
        <v>15</v>
      </c>
      <c r="N618" t="str">
        <f>IF(Bike_Data[[#This Row],[Age]]&lt;=30,"Youth",IF(Bike_Data[[#This Row],[Age]]&lt;=44,"Middle Age","Old"))</f>
        <v>Old</v>
      </c>
      <c r="O618" t="str">
        <f>IF(Bike_Data[[#This Row],[Children]]&gt;0,"Yes","No")</f>
        <v>Yes</v>
      </c>
      <c r="P618" t="str">
        <f>IF(Bike_Data[[#This Row],[Cars]]&lt;1,"No","Yes")</f>
        <v>No</v>
      </c>
    </row>
    <row r="619" spans="1:16">
      <c r="A619">
        <v>16245</v>
      </c>
      <c r="B619" t="s">
        <v>36</v>
      </c>
      <c r="C619" t="s">
        <v>34</v>
      </c>
      <c r="D619" s="1">
        <v>80000</v>
      </c>
      <c r="E619">
        <v>4</v>
      </c>
      <c r="F619" t="s">
        <v>31</v>
      </c>
      <c r="G619" t="s">
        <v>14</v>
      </c>
      <c r="H619" t="s">
        <v>15</v>
      </c>
      <c r="I619">
        <v>0</v>
      </c>
      <c r="J619" t="s">
        <v>26</v>
      </c>
      <c r="K619" t="s">
        <v>32</v>
      </c>
      <c r="L619">
        <v>47</v>
      </c>
      <c r="M619" t="s">
        <v>18</v>
      </c>
      <c r="N619" t="str">
        <f>IF(Bike_Data[[#This Row],[Age]]&lt;=30,"Youth",IF(Bike_Data[[#This Row],[Age]]&lt;=44,"Middle Age","Old"))</f>
        <v>Old</v>
      </c>
      <c r="O619" t="str">
        <f>IF(Bike_Data[[#This Row],[Children]]&gt;0,"Yes","No")</f>
        <v>Yes</v>
      </c>
      <c r="P619" t="str">
        <f>IF(Bike_Data[[#This Row],[Cars]]&lt;1,"No","Yes")</f>
        <v>No</v>
      </c>
    </row>
    <row r="620" spans="1:16">
      <c r="A620">
        <v>17858</v>
      </c>
      <c r="B620" t="s">
        <v>35</v>
      </c>
      <c r="C620" t="s">
        <v>33</v>
      </c>
      <c r="D620" s="1">
        <v>40000</v>
      </c>
      <c r="E620">
        <v>4</v>
      </c>
      <c r="F620" t="s">
        <v>27</v>
      </c>
      <c r="G620" t="s">
        <v>14</v>
      </c>
      <c r="H620" t="s">
        <v>15</v>
      </c>
      <c r="I620">
        <v>2</v>
      </c>
      <c r="J620" t="s">
        <v>22</v>
      </c>
      <c r="K620" t="s">
        <v>32</v>
      </c>
      <c r="L620">
        <v>44</v>
      </c>
      <c r="M620" t="s">
        <v>15</v>
      </c>
      <c r="N620" t="str">
        <f>IF(Bike_Data[[#This Row],[Age]]&lt;=30,"Youth",IF(Bike_Data[[#This Row],[Age]]&lt;=44,"Middle Age","Old"))</f>
        <v>Middle Age</v>
      </c>
      <c r="O620" t="str">
        <f>IF(Bike_Data[[#This Row],[Children]]&gt;0,"Yes","No")</f>
        <v>Yes</v>
      </c>
      <c r="P620" t="str">
        <f>IF(Bike_Data[[#This Row],[Cars]]&lt;1,"No","Yes")</f>
        <v>Yes</v>
      </c>
    </row>
    <row r="621" spans="1:16">
      <c r="A621">
        <v>25347</v>
      </c>
      <c r="B621" t="s">
        <v>36</v>
      </c>
      <c r="C621" t="s">
        <v>34</v>
      </c>
      <c r="D621" s="1">
        <v>20000</v>
      </c>
      <c r="E621">
        <v>3</v>
      </c>
      <c r="F621" t="s">
        <v>29</v>
      </c>
      <c r="G621" t="s">
        <v>20</v>
      </c>
      <c r="H621" t="s">
        <v>18</v>
      </c>
      <c r="I621">
        <v>2</v>
      </c>
      <c r="J621" t="s">
        <v>16</v>
      </c>
      <c r="K621" t="s">
        <v>32</v>
      </c>
      <c r="L621">
        <v>49</v>
      </c>
      <c r="M621" t="s">
        <v>18</v>
      </c>
      <c r="N621" t="str">
        <f>IF(Bike_Data[[#This Row],[Age]]&lt;=30,"Youth",IF(Bike_Data[[#This Row],[Age]]&lt;=44,"Middle Age","Old"))</f>
        <v>Old</v>
      </c>
      <c r="O621" t="str">
        <f>IF(Bike_Data[[#This Row],[Children]]&gt;0,"Yes","No")</f>
        <v>Yes</v>
      </c>
      <c r="P621" t="str">
        <f>IF(Bike_Data[[#This Row],[Cars]]&lt;1,"No","Yes")</f>
        <v>Yes</v>
      </c>
    </row>
    <row r="622" spans="1:16">
      <c r="A622">
        <v>15814</v>
      </c>
      <c r="B622" t="s">
        <v>36</v>
      </c>
      <c r="C622" t="s">
        <v>34</v>
      </c>
      <c r="D622" s="1">
        <v>40000</v>
      </c>
      <c r="E622">
        <v>0</v>
      </c>
      <c r="F622" t="s">
        <v>27</v>
      </c>
      <c r="G622" t="s">
        <v>14</v>
      </c>
      <c r="H622" t="s">
        <v>15</v>
      </c>
      <c r="I622">
        <v>1</v>
      </c>
      <c r="J622" t="s">
        <v>23</v>
      </c>
      <c r="K622" t="s">
        <v>32</v>
      </c>
      <c r="L622">
        <v>30</v>
      </c>
      <c r="M622" t="s">
        <v>18</v>
      </c>
      <c r="N622" t="str">
        <f>IF(Bike_Data[[#This Row],[Age]]&lt;=30,"Youth",IF(Bike_Data[[#This Row],[Age]]&lt;=44,"Middle Age","Old"))</f>
        <v>Youth</v>
      </c>
      <c r="O622" t="str">
        <f>IF(Bike_Data[[#This Row],[Children]]&gt;0,"Yes","No")</f>
        <v>No</v>
      </c>
      <c r="P622" t="str">
        <f>IF(Bike_Data[[#This Row],[Cars]]&lt;1,"No","Yes")</f>
        <v>Yes</v>
      </c>
    </row>
    <row r="623" spans="1:16">
      <c r="A623">
        <v>11259</v>
      </c>
      <c r="B623" t="s">
        <v>35</v>
      </c>
      <c r="C623" t="s">
        <v>34</v>
      </c>
      <c r="D623" s="1">
        <v>100000</v>
      </c>
      <c r="E623">
        <v>4</v>
      </c>
      <c r="F623" t="s">
        <v>19</v>
      </c>
      <c r="G623" t="s">
        <v>21</v>
      </c>
      <c r="H623" t="s">
        <v>15</v>
      </c>
      <c r="I623">
        <v>4</v>
      </c>
      <c r="J623" t="s">
        <v>22</v>
      </c>
      <c r="K623" t="s">
        <v>32</v>
      </c>
      <c r="L623">
        <v>41</v>
      </c>
      <c r="M623" t="s">
        <v>15</v>
      </c>
      <c r="N623" t="str">
        <f>IF(Bike_Data[[#This Row],[Age]]&lt;=30,"Youth",IF(Bike_Data[[#This Row],[Age]]&lt;=44,"Middle Age","Old"))</f>
        <v>Middle Age</v>
      </c>
      <c r="O623" t="str">
        <f>IF(Bike_Data[[#This Row],[Children]]&gt;0,"Yes","No")</f>
        <v>Yes</v>
      </c>
      <c r="P623" t="str">
        <f>IF(Bike_Data[[#This Row],[Cars]]&lt;1,"No","Yes")</f>
        <v>Yes</v>
      </c>
    </row>
    <row r="624" spans="1:16">
      <c r="A624">
        <v>11200</v>
      </c>
      <c r="B624" t="s">
        <v>35</v>
      </c>
      <c r="C624" t="s">
        <v>33</v>
      </c>
      <c r="D624" s="1">
        <v>70000</v>
      </c>
      <c r="E624">
        <v>4</v>
      </c>
      <c r="F624" t="s">
        <v>13</v>
      </c>
      <c r="G624" t="s">
        <v>28</v>
      </c>
      <c r="H624" t="s">
        <v>15</v>
      </c>
      <c r="I624">
        <v>1</v>
      </c>
      <c r="J624" t="s">
        <v>26</v>
      </c>
      <c r="K624" t="s">
        <v>32</v>
      </c>
      <c r="L624">
        <v>58</v>
      </c>
      <c r="M624" t="s">
        <v>18</v>
      </c>
      <c r="N624" t="str">
        <f>IF(Bike_Data[[#This Row],[Age]]&lt;=30,"Youth",IF(Bike_Data[[#This Row],[Age]]&lt;=44,"Middle Age","Old"))</f>
        <v>Old</v>
      </c>
      <c r="O624" t="str">
        <f>IF(Bike_Data[[#This Row],[Children]]&gt;0,"Yes","No")</f>
        <v>Yes</v>
      </c>
      <c r="P624" t="str">
        <f>IF(Bike_Data[[#This Row],[Cars]]&lt;1,"No","Yes")</f>
        <v>Yes</v>
      </c>
    </row>
    <row r="625" spans="1:16">
      <c r="A625">
        <v>25101</v>
      </c>
      <c r="B625" t="s">
        <v>35</v>
      </c>
      <c r="C625" t="s">
        <v>33</v>
      </c>
      <c r="D625" s="1">
        <v>60000</v>
      </c>
      <c r="E625">
        <v>5</v>
      </c>
      <c r="F625" t="s">
        <v>13</v>
      </c>
      <c r="G625" t="s">
        <v>21</v>
      </c>
      <c r="H625" t="s">
        <v>15</v>
      </c>
      <c r="I625">
        <v>1</v>
      </c>
      <c r="J625" t="s">
        <v>22</v>
      </c>
      <c r="K625" t="s">
        <v>32</v>
      </c>
      <c r="L625">
        <v>47</v>
      </c>
      <c r="M625" t="s">
        <v>18</v>
      </c>
      <c r="N625" t="str">
        <f>IF(Bike_Data[[#This Row],[Age]]&lt;=30,"Youth",IF(Bike_Data[[#This Row],[Age]]&lt;=44,"Middle Age","Old"))</f>
        <v>Old</v>
      </c>
      <c r="O625" t="str">
        <f>IF(Bike_Data[[#This Row],[Children]]&gt;0,"Yes","No")</f>
        <v>Yes</v>
      </c>
      <c r="P625" t="str">
        <f>IF(Bike_Data[[#This Row],[Cars]]&lt;1,"No","Yes")</f>
        <v>Yes</v>
      </c>
    </row>
    <row r="626" spans="1:16">
      <c r="A626">
        <v>21801</v>
      </c>
      <c r="B626" t="s">
        <v>35</v>
      </c>
      <c r="C626" t="s">
        <v>34</v>
      </c>
      <c r="D626" s="1">
        <v>70000</v>
      </c>
      <c r="E626">
        <v>4</v>
      </c>
      <c r="F626" t="s">
        <v>19</v>
      </c>
      <c r="G626" t="s">
        <v>21</v>
      </c>
      <c r="H626" t="s">
        <v>15</v>
      </c>
      <c r="I626">
        <v>1</v>
      </c>
      <c r="J626" t="s">
        <v>26</v>
      </c>
      <c r="K626" t="s">
        <v>32</v>
      </c>
      <c r="L626">
        <v>55</v>
      </c>
      <c r="M626" t="s">
        <v>18</v>
      </c>
      <c r="N626" t="str">
        <f>IF(Bike_Data[[#This Row],[Age]]&lt;=30,"Youth",IF(Bike_Data[[#This Row],[Age]]&lt;=44,"Middle Age","Old"))</f>
        <v>Old</v>
      </c>
      <c r="O626" t="str">
        <f>IF(Bike_Data[[#This Row],[Children]]&gt;0,"Yes","No")</f>
        <v>Yes</v>
      </c>
      <c r="P626" t="str">
        <f>IF(Bike_Data[[#This Row],[Cars]]&lt;1,"No","Yes")</f>
        <v>Yes</v>
      </c>
    </row>
    <row r="627" spans="1:16">
      <c r="A627">
        <v>25943</v>
      </c>
      <c r="B627" t="s">
        <v>36</v>
      </c>
      <c r="C627" t="s">
        <v>34</v>
      </c>
      <c r="D627" s="1">
        <v>70000</v>
      </c>
      <c r="E627">
        <v>0</v>
      </c>
      <c r="F627" t="s">
        <v>19</v>
      </c>
      <c r="G627" t="s">
        <v>14</v>
      </c>
      <c r="H627" t="s">
        <v>18</v>
      </c>
      <c r="I627">
        <v>2</v>
      </c>
      <c r="J627" t="s">
        <v>16</v>
      </c>
      <c r="K627" t="s">
        <v>32</v>
      </c>
      <c r="L627">
        <v>27</v>
      </c>
      <c r="M627" t="s">
        <v>15</v>
      </c>
      <c r="N627" t="str">
        <f>IF(Bike_Data[[#This Row],[Age]]&lt;=30,"Youth",IF(Bike_Data[[#This Row],[Age]]&lt;=44,"Middle Age","Old"))</f>
        <v>Youth</v>
      </c>
      <c r="O627" t="str">
        <f>IF(Bike_Data[[#This Row],[Children]]&gt;0,"Yes","No")</f>
        <v>No</v>
      </c>
      <c r="P627" t="str">
        <f>IF(Bike_Data[[#This Row],[Cars]]&lt;1,"No","Yes")</f>
        <v>Yes</v>
      </c>
    </row>
    <row r="628" spans="1:16">
      <c r="A628">
        <v>22127</v>
      </c>
      <c r="B628" t="s">
        <v>35</v>
      </c>
      <c r="C628" t="s">
        <v>33</v>
      </c>
      <c r="D628" s="1">
        <v>60000</v>
      </c>
      <c r="E628">
        <v>3</v>
      </c>
      <c r="F628" t="s">
        <v>31</v>
      </c>
      <c r="G628" t="s">
        <v>28</v>
      </c>
      <c r="H628" t="s">
        <v>15</v>
      </c>
      <c r="I628">
        <v>2</v>
      </c>
      <c r="J628" t="s">
        <v>26</v>
      </c>
      <c r="K628" t="s">
        <v>32</v>
      </c>
      <c r="L628">
        <v>67</v>
      </c>
      <c r="M628" t="s">
        <v>18</v>
      </c>
      <c r="N628" t="str">
        <f>IF(Bike_Data[[#This Row],[Age]]&lt;=30,"Youth",IF(Bike_Data[[#This Row],[Age]]&lt;=44,"Middle Age","Old"))</f>
        <v>Old</v>
      </c>
      <c r="O628" t="str">
        <f>IF(Bike_Data[[#This Row],[Children]]&gt;0,"Yes","No")</f>
        <v>Yes</v>
      </c>
      <c r="P628" t="str">
        <f>IF(Bike_Data[[#This Row],[Cars]]&lt;1,"No","Yes")</f>
        <v>Yes</v>
      </c>
    </row>
    <row r="629" spans="1:16">
      <c r="A629">
        <v>20414</v>
      </c>
      <c r="B629" t="s">
        <v>35</v>
      </c>
      <c r="C629" t="s">
        <v>34</v>
      </c>
      <c r="D629" s="1">
        <v>60000</v>
      </c>
      <c r="E629">
        <v>0</v>
      </c>
      <c r="F629" t="s">
        <v>19</v>
      </c>
      <c r="G629" t="s">
        <v>14</v>
      </c>
      <c r="H629" t="s">
        <v>15</v>
      </c>
      <c r="I629">
        <v>2</v>
      </c>
      <c r="J629" t="s">
        <v>23</v>
      </c>
      <c r="K629" t="s">
        <v>32</v>
      </c>
      <c r="L629">
        <v>29</v>
      </c>
      <c r="M629" t="s">
        <v>18</v>
      </c>
      <c r="N629" t="str">
        <f>IF(Bike_Data[[#This Row],[Age]]&lt;=30,"Youth",IF(Bike_Data[[#This Row],[Age]]&lt;=44,"Middle Age","Old"))</f>
        <v>Youth</v>
      </c>
      <c r="O629" t="str">
        <f>IF(Bike_Data[[#This Row],[Children]]&gt;0,"Yes","No")</f>
        <v>No</v>
      </c>
      <c r="P629" t="str">
        <f>IF(Bike_Data[[#This Row],[Cars]]&lt;1,"No","Yes")</f>
        <v>Yes</v>
      </c>
    </row>
    <row r="630" spans="1:16">
      <c r="A630">
        <v>23672</v>
      </c>
      <c r="B630" t="s">
        <v>35</v>
      </c>
      <c r="C630" t="s">
        <v>34</v>
      </c>
      <c r="D630" s="1">
        <v>60000</v>
      </c>
      <c r="E630">
        <v>3</v>
      </c>
      <c r="F630" t="s">
        <v>31</v>
      </c>
      <c r="G630" t="s">
        <v>28</v>
      </c>
      <c r="H630" t="s">
        <v>15</v>
      </c>
      <c r="I630">
        <v>2</v>
      </c>
      <c r="J630" t="s">
        <v>26</v>
      </c>
      <c r="K630" t="s">
        <v>32</v>
      </c>
      <c r="L630">
        <v>67</v>
      </c>
      <c r="M630" t="s">
        <v>18</v>
      </c>
      <c r="N630" t="str">
        <f>IF(Bike_Data[[#This Row],[Age]]&lt;=30,"Youth",IF(Bike_Data[[#This Row],[Age]]&lt;=44,"Middle Age","Old"))</f>
        <v>Old</v>
      </c>
      <c r="O630" t="str">
        <f>IF(Bike_Data[[#This Row],[Children]]&gt;0,"Yes","No")</f>
        <v>Yes</v>
      </c>
      <c r="P630" t="str">
        <f>IF(Bike_Data[[#This Row],[Cars]]&lt;1,"No","Yes")</f>
        <v>Yes</v>
      </c>
    </row>
    <row r="631" spans="1:16">
      <c r="A631">
        <v>29255</v>
      </c>
      <c r="B631" t="s">
        <v>36</v>
      </c>
      <c r="C631" t="s">
        <v>33</v>
      </c>
      <c r="D631" s="1">
        <v>80000</v>
      </c>
      <c r="E631">
        <v>3</v>
      </c>
      <c r="F631" t="s">
        <v>19</v>
      </c>
      <c r="G631" t="s">
        <v>21</v>
      </c>
      <c r="H631" t="s">
        <v>18</v>
      </c>
      <c r="I631">
        <v>1</v>
      </c>
      <c r="J631" t="s">
        <v>26</v>
      </c>
      <c r="K631" t="s">
        <v>32</v>
      </c>
      <c r="L631">
        <v>51</v>
      </c>
      <c r="M631" t="s">
        <v>15</v>
      </c>
      <c r="N631" t="str">
        <f>IF(Bike_Data[[#This Row],[Age]]&lt;=30,"Youth",IF(Bike_Data[[#This Row],[Age]]&lt;=44,"Middle Age","Old"))</f>
        <v>Old</v>
      </c>
      <c r="O631" t="str">
        <f>IF(Bike_Data[[#This Row],[Children]]&gt;0,"Yes","No")</f>
        <v>Yes</v>
      </c>
      <c r="P631" t="str">
        <f>IF(Bike_Data[[#This Row],[Cars]]&lt;1,"No","Yes")</f>
        <v>Yes</v>
      </c>
    </row>
    <row r="632" spans="1:16">
      <c r="A632">
        <v>28815</v>
      </c>
      <c r="B632" t="s">
        <v>35</v>
      </c>
      <c r="C632" t="s">
        <v>34</v>
      </c>
      <c r="D632" s="1">
        <v>50000</v>
      </c>
      <c r="E632">
        <v>1</v>
      </c>
      <c r="F632" t="s">
        <v>31</v>
      </c>
      <c r="G632" t="s">
        <v>14</v>
      </c>
      <c r="H632" t="s">
        <v>15</v>
      </c>
      <c r="I632">
        <v>0</v>
      </c>
      <c r="J632" t="s">
        <v>16</v>
      </c>
      <c r="K632" t="s">
        <v>32</v>
      </c>
      <c r="L632">
        <v>35</v>
      </c>
      <c r="M632" t="s">
        <v>18</v>
      </c>
      <c r="N632" t="str">
        <f>IF(Bike_Data[[#This Row],[Age]]&lt;=30,"Youth",IF(Bike_Data[[#This Row],[Age]]&lt;=44,"Middle Age","Old"))</f>
        <v>Middle Age</v>
      </c>
      <c r="O632" t="str">
        <f>IF(Bike_Data[[#This Row],[Children]]&gt;0,"Yes","No")</f>
        <v>Yes</v>
      </c>
      <c r="P632" t="str">
        <f>IF(Bike_Data[[#This Row],[Cars]]&lt;1,"No","Yes")</f>
        <v>No</v>
      </c>
    </row>
    <row r="633" spans="1:16">
      <c r="A633">
        <v>27753</v>
      </c>
      <c r="B633" t="s">
        <v>35</v>
      </c>
      <c r="C633" t="s">
        <v>33</v>
      </c>
      <c r="D633" s="1">
        <v>40000</v>
      </c>
      <c r="E633">
        <v>0</v>
      </c>
      <c r="F633" t="s">
        <v>27</v>
      </c>
      <c r="G633" t="s">
        <v>14</v>
      </c>
      <c r="H633" t="s">
        <v>18</v>
      </c>
      <c r="I633">
        <v>2</v>
      </c>
      <c r="J633" t="s">
        <v>26</v>
      </c>
      <c r="K633" t="s">
        <v>32</v>
      </c>
      <c r="L633">
        <v>30</v>
      </c>
      <c r="M633" t="s">
        <v>18</v>
      </c>
      <c r="N633" t="str">
        <f>IF(Bike_Data[[#This Row],[Age]]&lt;=30,"Youth",IF(Bike_Data[[#This Row],[Age]]&lt;=44,"Middle Age","Old"))</f>
        <v>Youth</v>
      </c>
      <c r="O633" t="str">
        <f>IF(Bike_Data[[#This Row],[Children]]&gt;0,"Yes","No")</f>
        <v>No</v>
      </c>
      <c r="P633" t="str">
        <f>IF(Bike_Data[[#This Row],[Cars]]&lt;1,"No","Yes")</f>
        <v>Yes</v>
      </c>
    </row>
    <row r="634" spans="1:16">
      <c r="A634">
        <v>27643</v>
      </c>
      <c r="B634" t="s">
        <v>36</v>
      </c>
      <c r="C634" t="s">
        <v>33</v>
      </c>
      <c r="D634" s="1">
        <v>70000</v>
      </c>
      <c r="E634">
        <v>5</v>
      </c>
      <c r="F634" t="s">
        <v>19</v>
      </c>
      <c r="G634" t="s">
        <v>21</v>
      </c>
      <c r="H634" t="s">
        <v>15</v>
      </c>
      <c r="I634">
        <v>3</v>
      </c>
      <c r="J634" t="s">
        <v>22</v>
      </c>
      <c r="K634" t="s">
        <v>32</v>
      </c>
      <c r="L634">
        <v>44</v>
      </c>
      <c r="M634" t="s">
        <v>18</v>
      </c>
      <c r="N634" t="str">
        <f>IF(Bike_Data[[#This Row],[Age]]&lt;=30,"Youth",IF(Bike_Data[[#This Row],[Age]]&lt;=44,"Middle Age","Old"))</f>
        <v>Middle Age</v>
      </c>
      <c r="O634" t="str">
        <f>IF(Bike_Data[[#This Row],[Children]]&gt;0,"Yes","No")</f>
        <v>Yes</v>
      </c>
      <c r="P634" t="str">
        <f>IF(Bike_Data[[#This Row],[Cars]]&lt;1,"No","Yes")</f>
        <v>Yes</v>
      </c>
    </row>
    <row r="635" spans="1:16">
      <c r="A635">
        <v>13754</v>
      </c>
      <c r="B635" t="s">
        <v>36</v>
      </c>
      <c r="C635" t="s">
        <v>34</v>
      </c>
      <c r="D635" s="1">
        <v>80000</v>
      </c>
      <c r="E635">
        <v>4</v>
      </c>
      <c r="F635" t="s">
        <v>31</v>
      </c>
      <c r="G635" t="s">
        <v>14</v>
      </c>
      <c r="H635" t="s">
        <v>15</v>
      </c>
      <c r="I635">
        <v>0</v>
      </c>
      <c r="J635" t="s">
        <v>26</v>
      </c>
      <c r="K635" t="s">
        <v>32</v>
      </c>
      <c r="L635">
        <v>48</v>
      </c>
      <c r="M635" t="s">
        <v>18</v>
      </c>
      <c r="N635" t="str">
        <f>IF(Bike_Data[[#This Row],[Age]]&lt;=30,"Youth",IF(Bike_Data[[#This Row],[Age]]&lt;=44,"Middle Age","Old"))</f>
        <v>Old</v>
      </c>
      <c r="O635" t="str">
        <f>IF(Bike_Data[[#This Row],[Children]]&gt;0,"Yes","No")</f>
        <v>Yes</v>
      </c>
      <c r="P635" t="str">
        <f>IF(Bike_Data[[#This Row],[Cars]]&lt;1,"No","Yes")</f>
        <v>No</v>
      </c>
    </row>
    <row r="636" spans="1:16">
      <c r="A636">
        <v>22088</v>
      </c>
      <c r="B636" t="s">
        <v>35</v>
      </c>
      <c r="C636" t="s">
        <v>34</v>
      </c>
      <c r="D636" s="1">
        <v>130000</v>
      </c>
      <c r="E636">
        <v>1</v>
      </c>
      <c r="F636" t="s">
        <v>13</v>
      </c>
      <c r="G636" t="s">
        <v>28</v>
      </c>
      <c r="H636" t="s">
        <v>15</v>
      </c>
      <c r="I636">
        <v>2</v>
      </c>
      <c r="J636" t="s">
        <v>16</v>
      </c>
      <c r="K636" t="s">
        <v>32</v>
      </c>
      <c r="L636">
        <v>45</v>
      </c>
      <c r="M636" t="s">
        <v>15</v>
      </c>
      <c r="N636" t="str">
        <f>IF(Bike_Data[[#This Row],[Age]]&lt;=30,"Youth",IF(Bike_Data[[#This Row],[Age]]&lt;=44,"Middle Age","Old"))</f>
        <v>Old</v>
      </c>
      <c r="O636" t="str">
        <f>IF(Bike_Data[[#This Row],[Children]]&gt;0,"Yes","No")</f>
        <v>Yes</v>
      </c>
      <c r="P636" t="str">
        <f>IF(Bike_Data[[#This Row],[Cars]]&lt;1,"No","Yes")</f>
        <v>Yes</v>
      </c>
    </row>
    <row r="637" spans="1:16">
      <c r="A637">
        <v>27388</v>
      </c>
      <c r="B637" t="s">
        <v>35</v>
      </c>
      <c r="C637" t="s">
        <v>33</v>
      </c>
      <c r="D637" s="1">
        <v>60000</v>
      </c>
      <c r="E637">
        <v>3</v>
      </c>
      <c r="F637" t="s">
        <v>13</v>
      </c>
      <c r="G637" t="s">
        <v>28</v>
      </c>
      <c r="H637" t="s">
        <v>18</v>
      </c>
      <c r="I637">
        <v>2</v>
      </c>
      <c r="J637" t="s">
        <v>26</v>
      </c>
      <c r="K637" t="s">
        <v>32</v>
      </c>
      <c r="L637">
        <v>66</v>
      </c>
      <c r="M637" t="s">
        <v>18</v>
      </c>
      <c r="N637" t="str">
        <f>IF(Bike_Data[[#This Row],[Age]]&lt;=30,"Youth",IF(Bike_Data[[#This Row],[Age]]&lt;=44,"Middle Age","Old"))</f>
        <v>Old</v>
      </c>
      <c r="O637" t="str">
        <f>IF(Bike_Data[[#This Row],[Children]]&gt;0,"Yes","No")</f>
        <v>Yes</v>
      </c>
      <c r="P637" t="str">
        <f>IF(Bike_Data[[#This Row],[Cars]]&lt;1,"No","Yes")</f>
        <v>Yes</v>
      </c>
    </row>
    <row r="638" spans="1:16">
      <c r="A638">
        <v>24745</v>
      </c>
      <c r="B638" t="s">
        <v>36</v>
      </c>
      <c r="C638" t="s">
        <v>34</v>
      </c>
      <c r="D638" s="1">
        <v>30000</v>
      </c>
      <c r="E638">
        <v>2</v>
      </c>
      <c r="F638" t="s">
        <v>27</v>
      </c>
      <c r="G638" t="s">
        <v>14</v>
      </c>
      <c r="H638" t="s">
        <v>18</v>
      </c>
      <c r="I638">
        <v>2</v>
      </c>
      <c r="J638" t="s">
        <v>16</v>
      </c>
      <c r="K638" t="s">
        <v>32</v>
      </c>
      <c r="L638">
        <v>49</v>
      </c>
      <c r="M638" t="s">
        <v>18</v>
      </c>
      <c r="N638" t="str">
        <f>IF(Bike_Data[[#This Row],[Age]]&lt;=30,"Youth",IF(Bike_Data[[#This Row],[Age]]&lt;=44,"Middle Age","Old"))</f>
        <v>Old</v>
      </c>
      <c r="O638" t="str">
        <f>IF(Bike_Data[[#This Row],[Children]]&gt;0,"Yes","No")</f>
        <v>Yes</v>
      </c>
      <c r="P638" t="str">
        <f>IF(Bike_Data[[#This Row],[Cars]]&lt;1,"No","Yes")</f>
        <v>Yes</v>
      </c>
    </row>
    <row r="639" spans="1:16">
      <c r="A639">
        <v>29237</v>
      </c>
      <c r="B639" t="s">
        <v>36</v>
      </c>
      <c r="C639" t="s">
        <v>34</v>
      </c>
      <c r="D639" s="1">
        <v>120000</v>
      </c>
      <c r="E639">
        <v>4</v>
      </c>
      <c r="F639" t="s">
        <v>19</v>
      </c>
      <c r="G639" t="s">
        <v>21</v>
      </c>
      <c r="H639" t="s">
        <v>15</v>
      </c>
      <c r="I639">
        <v>3</v>
      </c>
      <c r="J639" t="s">
        <v>23</v>
      </c>
      <c r="K639" t="s">
        <v>32</v>
      </c>
      <c r="L639">
        <v>43</v>
      </c>
      <c r="M639" t="s">
        <v>15</v>
      </c>
      <c r="N639" t="str">
        <f>IF(Bike_Data[[#This Row],[Age]]&lt;=30,"Youth",IF(Bike_Data[[#This Row],[Age]]&lt;=44,"Middle Age","Old"))</f>
        <v>Middle Age</v>
      </c>
      <c r="O639" t="str">
        <f>IF(Bike_Data[[#This Row],[Children]]&gt;0,"Yes","No")</f>
        <v>Yes</v>
      </c>
      <c r="P639" t="str">
        <f>IF(Bike_Data[[#This Row],[Cars]]&lt;1,"No","Yes")</f>
        <v>Yes</v>
      </c>
    </row>
    <row r="640" spans="1:16">
      <c r="A640">
        <v>15272</v>
      </c>
      <c r="B640" t="s">
        <v>36</v>
      </c>
      <c r="C640" t="s">
        <v>33</v>
      </c>
      <c r="D640" s="1">
        <v>40000</v>
      </c>
      <c r="E640">
        <v>0</v>
      </c>
      <c r="F640" t="s">
        <v>27</v>
      </c>
      <c r="G640" t="s">
        <v>14</v>
      </c>
      <c r="H640" t="s">
        <v>18</v>
      </c>
      <c r="I640">
        <v>2</v>
      </c>
      <c r="J640" t="s">
        <v>26</v>
      </c>
      <c r="K640" t="s">
        <v>32</v>
      </c>
      <c r="L640">
        <v>30</v>
      </c>
      <c r="M640" t="s">
        <v>18</v>
      </c>
      <c r="N640" t="str">
        <f>IF(Bike_Data[[#This Row],[Age]]&lt;=30,"Youth",IF(Bike_Data[[#This Row],[Age]]&lt;=44,"Middle Age","Old"))</f>
        <v>Youth</v>
      </c>
      <c r="O640" t="str">
        <f>IF(Bike_Data[[#This Row],[Children]]&gt;0,"Yes","No")</f>
        <v>No</v>
      </c>
      <c r="P640" t="str">
        <f>IF(Bike_Data[[#This Row],[Cars]]&lt;1,"No","Yes")</f>
        <v>Yes</v>
      </c>
    </row>
    <row r="641" spans="1:16">
      <c r="A641">
        <v>18949</v>
      </c>
      <c r="B641" t="s">
        <v>36</v>
      </c>
      <c r="C641" t="s">
        <v>33</v>
      </c>
      <c r="D641" s="1">
        <v>70000</v>
      </c>
      <c r="E641">
        <v>0</v>
      </c>
      <c r="F641" t="s">
        <v>31</v>
      </c>
      <c r="G641" t="s">
        <v>28</v>
      </c>
      <c r="H641" t="s">
        <v>15</v>
      </c>
      <c r="I641">
        <v>2</v>
      </c>
      <c r="J641" t="s">
        <v>23</v>
      </c>
      <c r="K641" t="s">
        <v>32</v>
      </c>
      <c r="L641">
        <v>74</v>
      </c>
      <c r="M641" t="s">
        <v>15</v>
      </c>
      <c r="N641" t="str">
        <f>IF(Bike_Data[[#This Row],[Age]]&lt;=30,"Youth",IF(Bike_Data[[#This Row],[Age]]&lt;=44,"Middle Age","Old"))</f>
        <v>Old</v>
      </c>
      <c r="O641" t="str">
        <f>IF(Bike_Data[[#This Row],[Children]]&gt;0,"Yes","No")</f>
        <v>No</v>
      </c>
      <c r="P641" t="str">
        <f>IF(Bike_Data[[#This Row],[Cars]]&lt;1,"No","Yes")</f>
        <v>Yes</v>
      </c>
    </row>
    <row r="642" spans="1:16">
      <c r="A642">
        <v>14507</v>
      </c>
      <c r="B642" t="s">
        <v>35</v>
      </c>
      <c r="C642" t="s">
        <v>33</v>
      </c>
      <c r="D642" s="1">
        <v>100000</v>
      </c>
      <c r="E642">
        <v>2</v>
      </c>
      <c r="F642" t="s">
        <v>31</v>
      </c>
      <c r="G642" t="s">
        <v>28</v>
      </c>
      <c r="H642" t="s">
        <v>15</v>
      </c>
      <c r="I642">
        <v>3</v>
      </c>
      <c r="J642" t="s">
        <v>26</v>
      </c>
      <c r="K642" t="s">
        <v>32</v>
      </c>
      <c r="L642">
        <v>65</v>
      </c>
      <c r="M642" t="s">
        <v>18</v>
      </c>
      <c r="N642" t="str">
        <f>IF(Bike_Data[[#This Row],[Age]]&lt;=30,"Youth",IF(Bike_Data[[#This Row],[Age]]&lt;=44,"Middle Age","Old"))</f>
        <v>Old</v>
      </c>
      <c r="O642" t="str">
        <f>IF(Bike_Data[[#This Row],[Children]]&gt;0,"Yes","No")</f>
        <v>Yes</v>
      </c>
      <c r="P642" t="str">
        <f>IF(Bike_Data[[#This Row],[Cars]]&lt;1,"No","Yes")</f>
        <v>Yes</v>
      </c>
    </row>
    <row r="643" spans="1:16">
      <c r="A643">
        <v>25886</v>
      </c>
      <c r="B643" t="s">
        <v>35</v>
      </c>
      <c r="C643" t="s">
        <v>34</v>
      </c>
      <c r="D643" s="1">
        <v>60000</v>
      </c>
      <c r="E643">
        <v>2</v>
      </c>
      <c r="F643" t="s">
        <v>19</v>
      </c>
      <c r="G643" t="s">
        <v>21</v>
      </c>
      <c r="H643" t="s">
        <v>15</v>
      </c>
      <c r="I643">
        <v>2</v>
      </c>
      <c r="J643" t="s">
        <v>22</v>
      </c>
      <c r="K643" t="s">
        <v>32</v>
      </c>
      <c r="L643">
        <v>56</v>
      </c>
      <c r="M643" t="s">
        <v>15</v>
      </c>
      <c r="N643" t="str">
        <f>IF(Bike_Data[[#This Row],[Age]]&lt;=30,"Youth",IF(Bike_Data[[#This Row],[Age]]&lt;=44,"Middle Age","Old"))</f>
        <v>Old</v>
      </c>
      <c r="O643" t="str">
        <f>IF(Bike_Data[[#This Row],[Children]]&gt;0,"Yes","No")</f>
        <v>Yes</v>
      </c>
      <c r="P643" t="str">
        <f>IF(Bike_Data[[#This Row],[Cars]]&lt;1,"No","Yes")</f>
        <v>Yes</v>
      </c>
    </row>
    <row r="644" spans="1:16">
      <c r="A644">
        <v>21441</v>
      </c>
      <c r="B644" t="s">
        <v>35</v>
      </c>
      <c r="C644" t="s">
        <v>33</v>
      </c>
      <c r="D644" s="1">
        <v>50000</v>
      </c>
      <c r="E644">
        <v>4</v>
      </c>
      <c r="F644" t="s">
        <v>13</v>
      </c>
      <c r="G644" t="s">
        <v>28</v>
      </c>
      <c r="H644" t="s">
        <v>15</v>
      </c>
      <c r="I644">
        <v>2</v>
      </c>
      <c r="J644" t="s">
        <v>30</v>
      </c>
      <c r="K644" t="s">
        <v>32</v>
      </c>
      <c r="L644">
        <v>64</v>
      </c>
      <c r="M644" t="s">
        <v>18</v>
      </c>
      <c r="N644" t="str">
        <f>IF(Bike_Data[[#This Row],[Age]]&lt;=30,"Youth",IF(Bike_Data[[#This Row],[Age]]&lt;=44,"Middle Age","Old"))</f>
        <v>Old</v>
      </c>
      <c r="O644" t="str">
        <f>IF(Bike_Data[[#This Row],[Children]]&gt;0,"Yes","No")</f>
        <v>Yes</v>
      </c>
      <c r="P644" t="str">
        <f>IF(Bike_Data[[#This Row],[Cars]]&lt;1,"No","Yes")</f>
        <v>Yes</v>
      </c>
    </row>
    <row r="645" spans="1:16">
      <c r="A645">
        <v>21741</v>
      </c>
      <c r="B645" t="s">
        <v>35</v>
      </c>
      <c r="C645" t="s">
        <v>34</v>
      </c>
      <c r="D645" s="1">
        <v>70000</v>
      </c>
      <c r="E645">
        <v>3</v>
      </c>
      <c r="F645" t="s">
        <v>19</v>
      </c>
      <c r="G645" t="s">
        <v>21</v>
      </c>
      <c r="H645" t="s">
        <v>15</v>
      </c>
      <c r="I645">
        <v>2</v>
      </c>
      <c r="J645" t="s">
        <v>23</v>
      </c>
      <c r="K645" t="s">
        <v>32</v>
      </c>
      <c r="L645">
        <v>50</v>
      </c>
      <c r="M645" t="s">
        <v>15</v>
      </c>
      <c r="N645" t="str">
        <f>IF(Bike_Data[[#This Row],[Age]]&lt;=30,"Youth",IF(Bike_Data[[#This Row],[Age]]&lt;=44,"Middle Age","Old"))</f>
        <v>Old</v>
      </c>
      <c r="O645" t="str">
        <f>IF(Bike_Data[[#This Row],[Children]]&gt;0,"Yes","No")</f>
        <v>Yes</v>
      </c>
      <c r="P645" t="str">
        <f>IF(Bike_Data[[#This Row],[Cars]]&lt;1,"No","Yes")</f>
        <v>Yes</v>
      </c>
    </row>
    <row r="646" spans="1:16">
      <c r="A646">
        <v>14572</v>
      </c>
      <c r="B646" t="s">
        <v>35</v>
      </c>
      <c r="C646" t="s">
        <v>34</v>
      </c>
      <c r="D646" s="1">
        <v>70000</v>
      </c>
      <c r="E646">
        <v>3</v>
      </c>
      <c r="F646" t="s">
        <v>31</v>
      </c>
      <c r="G646" t="s">
        <v>21</v>
      </c>
      <c r="H646" t="s">
        <v>15</v>
      </c>
      <c r="I646">
        <v>0</v>
      </c>
      <c r="J646" t="s">
        <v>22</v>
      </c>
      <c r="K646" t="s">
        <v>32</v>
      </c>
      <c r="L646">
        <v>35</v>
      </c>
      <c r="M646" t="s">
        <v>15</v>
      </c>
      <c r="N646" t="str">
        <f>IF(Bike_Data[[#This Row],[Age]]&lt;=30,"Youth",IF(Bike_Data[[#This Row],[Age]]&lt;=44,"Middle Age","Old"))</f>
        <v>Middle Age</v>
      </c>
      <c r="O646" t="str">
        <f>IF(Bike_Data[[#This Row],[Children]]&gt;0,"Yes","No")</f>
        <v>Yes</v>
      </c>
      <c r="P646" t="str">
        <f>IF(Bike_Data[[#This Row],[Cars]]&lt;1,"No","Yes")</f>
        <v>No</v>
      </c>
    </row>
    <row r="647" spans="1:16">
      <c r="A647">
        <v>23368</v>
      </c>
      <c r="B647" t="s">
        <v>35</v>
      </c>
      <c r="C647" t="s">
        <v>34</v>
      </c>
      <c r="D647" s="1">
        <v>60000</v>
      </c>
      <c r="E647">
        <v>5</v>
      </c>
      <c r="F647" t="s">
        <v>13</v>
      </c>
      <c r="G647" t="s">
        <v>14</v>
      </c>
      <c r="H647" t="s">
        <v>15</v>
      </c>
      <c r="I647">
        <v>3</v>
      </c>
      <c r="J647" t="s">
        <v>30</v>
      </c>
      <c r="K647" t="s">
        <v>32</v>
      </c>
      <c r="L647">
        <v>41</v>
      </c>
      <c r="M647" t="s">
        <v>18</v>
      </c>
      <c r="N647" t="str">
        <f>IF(Bike_Data[[#This Row],[Age]]&lt;=30,"Youth",IF(Bike_Data[[#This Row],[Age]]&lt;=44,"Middle Age","Old"))</f>
        <v>Middle Age</v>
      </c>
      <c r="O647" t="str">
        <f>IF(Bike_Data[[#This Row],[Children]]&gt;0,"Yes","No")</f>
        <v>Yes</v>
      </c>
      <c r="P647" t="str">
        <f>IF(Bike_Data[[#This Row],[Cars]]&lt;1,"No","Yes")</f>
        <v>Yes</v>
      </c>
    </row>
    <row r="648" spans="1:16">
      <c r="A648">
        <v>16217</v>
      </c>
      <c r="B648" t="s">
        <v>36</v>
      </c>
      <c r="C648" t="s">
        <v>34</v>
      </c>
      <c r="D648" s="1">
        <v>60000</v>
      </c>
      <c r="E648">
        <v>0</v>
      </c>
      <c r="F648" t="s">
        <v>31</v>
      </c>
      <c r="G648" t="s">
        <v>14</v>
      </c>
      <c r="H648" t="s">
        <v>15</v>
      </c>
      <c r="I648">
        <v>0</v>
      </c>
      <c r="J648" t="s">
        <v>16</v>
      </c>
      <c r="K648" t="s">
        <v>32</v>
      </c>
      <c r="L648">
        <v>39</v>
      </c>
      <c r="M648" t="s">
        <v>18</v>
      </c>
      <c r="N648" t="str">
        <f>IF(Bike_Data[[#This Row],[Age]]&lt;=30,"Youth",IF(Bike_Data[[#This Row],[Age]]&lt;=44,"Middle Age","Old"))</f>
        <v>Middle Age</v>
      </c>
      <c r="O648" t="str">
        <f>IF(Bike_Data[[#This Row],[Children]]&gt;0,"Yes","No")</f>
        <v>No</v>
      </c>
      <c r="P648" t="str">
        <f>IF(Bike_Data[[#This Row],[Cars]]&lt;1,"No","Yes")</f>
        <v>No</v>
      </c>
    </row>
    <row r="649" spans="1:16">
      <c r="A649">
        <v>16247</v>
      </c>
      <c r="B649" t="s">
        <v>36</v>
      </c>
      <c r="C649" t="s">
        <v>34</v>
      </c>
      <c r="D649" s="1">
        <v>60000</v>
      </c>
      <c r="E649">
        <v>4</v>
      </c>
      <c r="F649" t="s">
        <v>31</v>
      </c>
      <c r="G649" t="s">
        <v>14</v>
      </c>
      <c r="H649" t="s">
        <v>18</v>
      </c>
      <c r="I649">
        <v>0</v>
      </c>
      <c r="J649" t="s">
        <v>26</v>
      </c>
      <c r="K649" t="s">
        <v>32</v>
      </c>
      <c r="L649">
        <v>47</v>
      </c>
      <c r="M649" t="s">
        <v>18</v>
      </c>
      <c r="N649" t="str">
        <f>IF(Bike_Data[[#This Row],[Age]]&lt;=30,"Youth",IF(Bike_Data[[#This Row],[Age]]&lt;=44,"Middle Age","Old"))</f>
        <v>Old</v>
      </c>
      <c r="O649" t="str">
        <f>IF(Bike_Data[[#This Row],[Children]]&gt;0,"Yes","No")</f>
        <v>Yes</v>
      </c>
      <c r="P649" t="str">
        <f>IF(Bike_Data[[#This Row],[Cars]]&lt;1,"No","Yes")</f>
        <v>No</v>
      </c>
    </row>
    <row r="650" spans="1:16">
      <c r="A650">
        <v>22010</v>
      </c>
      <c r="B650" t="s">
        <v>36</v>
      </c>
      <c r="C650" t="s">
        <v>33</v>
      </c>
      <c r="D650" s="1">
        <v>40000</v>
      </c>
      <c r="E650">
        <v>0</v>
      </c>
      <c r="F650" t="s">
        <v>27</v>
      </c>
      <c r="G650" t="s">
        <v>14</v>
      </c>
      <c r="H650" t="s">
        <v>15</v>
      </c>
      <c r="I650">
        <v>2</v>
      </c>
      <c r="J650" t="s">
        <v>23</v>
      </c>
      <c r="K650" t="s">
        <v>32</v>
      </c>
      <c r="L650">
        <v>31</v>
      </c>
      <c r="M650" t="s">
        <v>18</v>
      </c>
      <c r="N650" t="str">
        <f>IF(Bike_Data[[#This Row],[Age]]&lt;=30,"Youth",IF(Bike_Data[[#This Row],[Age]]&lt;=44,"Middle Age","Old"))</f>
        <v>Middle Age</v>
      </c>
      <c r="O650" t="str">
        <f>IF(Bike_Data[[#This Row],[Children]]&gt;0,"Yes","No")</f>
        <v>No</v>
      </c>
      <c r="P650" t="str">
        <f>IF(Bike_Data[[#This Row],[Cars]]&lt;1,"No","Yes")</f>
        <v>Yes</v>
      </c>
    </row>
    <row r="651" spans="1:16">
      <c r="A651">
        <v>25872</v>
      </c>
      <c r="B651" t="s">
        <v>36</v>
      </c>
      <c r="C651" t="s">
        <v>34</v>
      </c>
      <c r="D651" s="1">
        <v>70000</v>
      </c>
      <c r="E651">
        <v>2</v>
      </c>
      <c r="F651" t="s">
        <v>13</v>
      </c>
      <c r="G651" t="s">
        <v>28</v>
      </c>
      <c r="H651" t="s">
        <v>18</v>
      </c>
      <c r="I651">
        <v>1</v>
      </c>
      <c r="J651" t="s">
        <v>22</v>
      </c>
      <c r="K651" t="s">
        <v>32</v>
      </c>
      <c r="L651">
        <v>58</v>
      </c>
      <c r="M651" t="s">
        <v>15</v>
      </c>
      <c r="N651" t="str">
        <f>IF(Bike_Data[[#This Row],[Age]]&lt;=30,"Youth",IF(Bike_Data[[#This Row],[Age]]&lt;=44,"Middle Age","Old"))</f>
        <v>Old</v>
      </c>
      <c r="O651" t="str">
        <f>IF(Bike_Data[[#This Row],[Children]]&gt;0,"Yes","No")</f>
        <v>Yes</v>
      </c>
      <c r="P651" t="str">
        <f>IF(Bike_Data[[#This Row],[Cars]]&lt;1,"No","Yes")</f>
        <v>Yes</v>
      </c>
    </row>
    <row r="652" spans="1:16">
      <c r="A652">
        <v>19164</v>
      </c>
      <c r="B652" t="s">
        <v>36</v>
      </c>
      <c r="C652" t="s">
        <v>34</v>
      </c>
      <c r="D652" s="1">
        <v>70000</v>
      </c>
      <c r="E652">
        <v>0</v>
      </c>
      <c r="F652" t="s">
        <v>13</v>
      </c>
      <c r="G652" t="s">
        <v>21</v>
      </c>
      <c r="H652" t="s">
        <v>18</v>
      </c>
      <c r="I652">
        <v>1</v>
      </c>
      <c r="J652" t="s">
        <v>22</v>
      </c>
      <c r="K652" t="s">
        <v>32</v>
      </c>
      <c r="L652">
        <v>38</v>
      </c>
      <c r="M652" t="s">
        <v>15</v>
      </c>
      <c r="N652" t="str">
        <f>IF(Bike_Data[[#This Row],[Age]]&lt;=30,"Youth",IF(Bike_Data[[#This Row],[Age]]&lt;=44,"Middle Age","Old"))</f>
        <v>Middle Age</v>
      </c>
      <c r="O652" t="str">
        <f>IF(Bike_Data[[#This Row],[Children]]&gt;0,"Yes","No")</f>
        <v>No</v>
      </c>
      <c r="P652" t="str">
        <f>IF(Bike_Data[[#This Row],[Cars]]&lt;1,"No","Yes")</f>
        <v>Yes</v>
      </c>
    </row>
    <row r="653" spans="1:16">
      <c r="A653">
        <v>18435</v>
      </c>
      <c r="B653" t="s">
        <v>36</v>
      </c>
      <c r="C653" t="s">
        <v>34</v>
      </c>
      <c r="D653" s="1">
        <v>70000</v>
      </c>
      <c r="E653">
        <v>5</v>
      </c>
      <c r="F653" t="s">
        <v>31</v>
      </c>
      <c r="G653" t="s">
        <v>28</v>
      </c>
      <c r="H653" t="s">
        <v>15</v>
      </c>
      <c r="I653">
        <v>2</v>
      </c>
      <c r="J653" t="s">
        <v>30</v>
      </c>
      <c r="K653" t="s">
        <v>32</v>
      </c>
      <c r="L653">
        <v>67</v>
      </c>
      <c r="M653" t="s">
        <v>15</v>
      </c>
      <c r="N653" t="str">
        <f>IF(Bike_Data[[#This Row],[Age]]&lt;=30,"Youth",IF(Bike_Data[[#This Row],[Age]]&lt;=44,"Middle Age","Old"))</f>
        <v>Old</v>
      </c>
      <c r="O653" t="str">
        <f>IF(Bike_Data[[#This Row],[Children]]&gt;0,"Yes","No")</f>
        <v>Yes</v>
      </c>
      <c r="P653" t="str">
        <f>IF(Bike_Data[[#This Row],[Cars]]&lt;1,"No","Yes")</f>
        <v>Yes</v>
      </c>
    </row>
    <row r="654" spans="1:16">
      <c r="A654">
        <v>14284</v>
      </c>
      <c r="B654" t="s">
        <v>36</v>
      </c>
      <c r="C654" t="s">
        <v>33</v>
      </c>
      <c r="D654" s="1">
        <v>60000</v>
      </c>
      <c r="E654">
        <v>0</v>
      </c>
      <c r="F654" t="s">
        <v>19</v>
      </c>
      <c r="G654" t="s">
        <v>21</v>
      </c>
      <c r="H654" t="s">
        <v>18</v>
      </c>
      <c r="I654">
        <v>2</v>
      </c>
      <c r="J654" t="s">
        <v>26</v>
      </c>
      <c r="K654" t="s">
        <v>32</v>
      </c>
      <c r="L654">
        <v>32</v>
      </c>
      <c r="M654" t="s">
        <v>15</v>
      </c>
      <c r="N654" t="str">
        <f>IF(Bike_Data[[#This Row],[Age]]&lt;=30,"Youth",IF(Bike_Data[[#This Row],[Age]]&lt;=44,"Middle Age","Old"))</f>
        <v>Middle Age</v>
      </c>
      <c r="O654" t="str">
        <f>IF(Bike_Data[[#This Row],[Children]]&gt;0,"Yes","No")</f>
        <v>No</v>
      </c>
      <c r="P654" t="str">
        <f>IF(Bike_Data[[#This Row],[Cars]]&lt;1,"No","Yes")</f>
        <v>Yes</v>
      </c>
    </row>
    <row r="655" spans="1:16">
      <c r="A655">
        <v>11287</v>
      </c>
      <c r="B655" t="s">
        <v>35</v>
      </c>
      <c r="C655" t="s">
        <v>33</v>
      </c>
      <c r="D655" s="1">
        <v>70000</v>
      </c>
      <c r="E655">
        <v>5</v>
      </c>
      <c r="F655" t="s">
        <v>19</v>
      </c>
      <c r="G655" t="s">
        <v>21</v>
      </c>
      <c r="H655" t="s">
        <v>18</v>
      </c>
      <c r="I655">
        <v>3</v>
      </c>
      <c r="J655" t="s">
        <v>23</v>
      </c>
      <c r="K655" t="s">
        <v>32</v>
      </c>
      <c r="L655">
        <v>45</v>
      </c>
      <c r="M655" t="s">
        <v>18</v>
      </c>
      <c r="N655" t="str">
        <f>IF(Bike_Data[[#This Row],[Age]]&lt;=30,"Youth",IF(Bike_Data[[#This Row],[Age]]&lt;=44,"Middle Age","Old"))</f>
        <v>Old</v>
      </c>
      <c r="O655" t="str">
        <f>IF(Bike_Data[[#This Row],[Children]]&gt;0,"Yes","No")</f>
        <v>Yes</v>
      </c>
      <c r="P655" t="str">
        <f>IF(Bike_Data[[#This Row],[Cars]]&lt;1,"No","Yes")</f>
        <v>Yes</v>
      </c>
    </row>
    <row r="656" spans="1:16">
      <c r="A656">
        <v>13066</v>
      </c>
      <c r="B656" t="s">
        <v>36</v>
      </c>
      <c r="C656" t="s">
        <v>33</v>
      </c>
      <c r="D656" s="1">
        <v>30000</v>
      </c>
      <c r="E656">
        <v>0</v>
      </c>
      <c r="F656" t="s">
        <v>27</v>
      </c>
      <c r="G656" t="s">
        <v>14</v>
      </c>
      <c r="H656" t="s">
        <v>18</v>
      </c>
      <c r="I656">
        <v>2</v>
      </c>
      <c r="J656" t="s">
        <v>26</v>
      </c>
      <c r="K656" t="s">
        <v>32</v>
      </c>
      <c r="L656">
        <v>31</v>
      </c>
      <c r="M656" t="s">
        <v>15</v>
      </c>
      <c r="N656" t="str">
        <f>IF(Bike_Data[[#This Row],[Age]]&lt;=30,"Youth",IF(Bike_Data[[#This Row],[Age]]&lt;=44,"Middle Age","Old"))</f>
        <v>Middle Age</v>
      </c>
      <c r="O656" t="str">
        <f>IF(Bike_Data[[#This Row],[Children]]&gt;0,"Yes","No")</f>
        <v>No</v>
      </c>
      <c r="P656" t="str">
        <f>IF(Bike_Data[[#This Row],[Cars]]&lt;1,"No","Yes")</f>
        <v>Yes</v>
      </c>
    </row>
    <row r="657" spans="1:16">
      <c r="A657">
        <v>29106</v>
      </c>
      <c r="B657" t="s">
        <v>36</v>
      </c>
      <c r="C657" t="s">
        <v>33</v>
      </c>
      <c r="D657" s="1">
        <v>40000</v>
      </c>
      <c r="E657">
        <v>0</v>
      </c>
      <c r="F657" t="s">
        <v>27</v>
      </c>
      <c r="G657" t="s">
        <v>14</v>
      </c>
      <c r="H657" t="s">
        <v>18</v>
      </c>
      <c r="I657">
        <v>2</v>
      </c>
      <c r="J657" t="s">
        <v>26</v>
      </c>
      <c r="K657" t="s">
        <v>32</v>
      </c>
      <c r="L657">
        <v>31</v>
      </c>
      <c r="M657" t="s">
        <v>15</v>
      </c>
      <c r="N657" t="str">
        <f>IF(Bike_Data[[#This Row],[Age]]&lt;=30,"Youth",IF(Bike_Data[[#This Row],[Age]]&lt;=44,"Middle Age","Old"))</f>
        <v>Middle Age</v>
      </c>
      <c r="O657" t="str">
        <f>IF(Bike_Data[[#This Row],[Children]]&gt;0,"Yes","No")</f>
        <v>No</v>
      </c>
      <c r="P657" t="str">
        <f>IF(Bike_Data[[#This Row],[Cars]]&lt;1,"No","Yes")</f>
        <v>Yes</v>
      </c>
    </row>
    <row r="658" spans="1:16">
      <c r="A658">
        <v>26236</v>
      </c>
      <c r="B658" t="s">
        <v>35</v>
      </c>
      <c r="C658" t="s">
        <v>34</v>
      </c>
      <c r="D658" s="1">
        <v>40000</v>
      </c>
      <c r="E658">
        <v>3</v>
      </c>
      <c r="F658" t="s">
        <v>19</v>
      </c>
      <c r="G658" t="s">
        <v>20</v>
      </c>
      <c r="H658" t="s">
        <v>15</v>
      </c>
      <c r="I658">
        <v>1</v>
      </c>
      <c r="J658" t="s">
        <v>16</v>
      </c>
      <c r="K658" t="s">
        <v>32</v>
      </c>
      <c r="L658">
        <v>31</v>
      </c>
      <c r="M658" t="s">
        <v>18</v>
      </c>
      <c r="N658" t="str">
        <f>IF(Bike_Data[[#This Row],[Age]]&lt;=30,"Youth",IF(Bike_Data[[#This Row],[Age]]&lt;=44,"Middle Age","Old"))</f>
        <v>Middle Age</v>
      </c>
      <c r="O658" t="str">
        <f>IF(Bike_Data[[#This Row],[Children]]&gt;0,"Yes","No")</f>
        <v>Yes</v>
      </c>
      <c r="P658" t="str">
        <f>IF(Bike_Data[[#This Row],[Cars]]&lt;1,"No","Yes")</f>
        <v>Yes</v>
      </c>
    </row>
    <row r="659" spans="1:16">
      <c r="A659">
        <v>17531</v>
      </c>
      <c r="B659" t="s">
        <v>35</v>
      </c>
      <c r="C659" t="s">
        <v>33</v>
      </c>
      <c r="D659" s="1">
        <v>60000</v>
      </c>
      <c r="E659">
        <v>2</v>
      </c>
      <c r="F659" t="s">
        <v>27</v>
      </c>
      <c r="G659" t="s">
        <v>21</v>
      </c>
      <c r="H659" t="s">
        <v>18</v>
      </c>
      <c r="I659">
        <v>2</v>
      </c>
      <c r="J659" t="s">
        <v>23</v>
      </c>
      <c r="K659" t="s">
        <v>32</v>
      </c>
      <c r="L659">
        <v>50</v>
      </c>
      <c r="M659" t="s">
        <v>18</v>
      </c>
      <c r="N659" t="str">
        <f>IF(Bike_Data[[#This Row],[Age]]&lt;=30,"Youth",IF(Bike_Data[[#This Row],[Age]]&lt;=44,"Middle Age","Old"))</f>
        <v>Old</v>
      </c>
      <c r="O659" t="str">
        <f>IF(Bike_Data[[#This Row],[Children]]&gt;0,"Yes","No")</f>
        <v>Yes</v>
      </c>
      <c r="P659" t="str">
        <f>IF(Bike_Data[[#This Row],[Cars]]&lt;1,"No","Yes")</f>
        <v>Yes</v>
      </c>
    </row>
    <row r="660" spans="1:16">
      <c r="A660">
        <v>12964</v>
      </c>
      <c r="B660" t="s">
        <v>35</v>
      </c>
      <c r="C660" t="s">
        <v>33</v>
      </c>
      <c r="D660" s="1">
        <v>70000</v>
      </c>
      <c r="E660">
        <v>1</v>
      </c>
      <c r="F660" t="s">
        <v>19</v>
      </c>
      <c r="G660" t="s">
        <v>14</v>
      </c>
      <c r="H660" t="s">
        <v>15</v>
      </c>
      <c r="I660">
        <v>1</v>
      </c>
      <c r="J660" t="s">
        <v>16</v>
      </c>
      <c r="K660" t="s">
        <v>32</v>
      </c>
      <c r="L660">
        <v>44</v>
      </c>
      <c r="M660" t="s">
        <v>18</v>
      </c>
      <c r="N660" t="str">
        <f>IF(Bike_Data[[#This Row],[Age]]&lt;=30,"Youth",IF(Bike_Data[[#This Row],[Age]]&lt;=44,"Middle Age","Old"))</f>
        <v>Middle Age</v>
      </c>
      <c r="O660" t="str">
        <f>IF(Bike_Data[[#This Row],[Children]]&gt;0,"Yes","No")</f>
        <v>Yes</v>
      </c>
      <c r="P660" t="str">
        <f>IF(Bike_Data[[#This Row],[Cars]]&lt;1,"No","Yes")</f>
        <v>Yes</v>
      </c>
    </row>
    <row r="661" spans="1:16">
      <c r="A661">
        <v>19133</v>
      </c>
      <c r="B661" t="s">
        <v>36</v>
      </c>
      <c r="C661" t="s">
        <v>33</v>
      </c>
      <c r="D661" s="1">
        <v>50000</v>
      </c>
      <c r="E661">
        <v>2</v>
      </c>
      <c r="F661" t="s">
        <v>13</v>
      </c>
      <c r="G661" t="s">
        <v>14</v>
      </c>
      <c r="H661" t="s">
        <v>15</v>
      </c>
      <c r="I661">
        <v>1</v>
      </c>
      <c r="J661" t="s">
        <v>22</v>
      </c>
      <c r="K661" t="s">
        <v>32</v>
      </c>
      <c r="L661">
        <v>38</v>
      </c>
      <c r="M661" t="s">
        <v>15</v>
      </c>
      <c r="N661" t="str">
        <f>IF(Bike_Data[[#This Row],[Age]]&lt;=30,"Youth",IF(Bike_Data[[#This Row],[Age]]&lt;=44,"Middle Age","Old"))</f>
        <v>Middle Age</v>
      </c>
      <c r="O661" t="str">
        <f>IF(Bike_Data[[#This Row],[Children]]&gt;0,"Yes","No")</f>
        <v>Yes</v>
      </c>
      <c r="P661" t="str">
        <f>IF(Bike_Data[[#This Row],[Cars]]&lt;1,"No","Yes")</f>
        <v>Yes</v>
      </c>
    </row>
    <row r="662" spans="1:16">
      <c r="A662">
        <v>24643</v>
      </c>
      <c r="B662" t="s">
        <v>36</v>
      </c>
      <c r="C662" t="s">
        <v>34</v>
      </c>
      <c r="D662" s="1">
        <v>60000</v>
      </c>
      <c r="E662">
        <v>4</v>
      </c>
      <c r="F662" t="s">
        <v>13</v>
      </c>
      <c r="G662" t="s">
        <v>28</v>
      </c>
      <c r="H662" t="s">
        <v>15</v>
      </c>
      <c r="I662">
        <v>2</v>
      </c>
      <c r="J662" t="s">
        <v>30</v>
      </c>
      <c r="K662" t="s">
        <v>32</v>
      </c>
      <c r="L662">
        <v>63</v>
      </c>
      <c r="M662" t="s">
        <v>18</v>
      </c>
      <c r="N662" t="str">
        <f>IF(Bike_Data[[#This Row],[Age]]&lt;=30,"Youth",IF(Bike_Data[[#This Row],[Age]]&lt;=44,"Middle Age","Old"))</f>
        <v>Old</v>
      </c>
      <c r="O662" t="str">
        <f>IF(Bike_Data[[#This Row],[Children]]&gt;0,"Yes","No")</f>
        <v>Yes</v>
      </c>
      <c r="P662" t="str">
        <f>IF(Bike_Data[[#This Row],[Cars]]&lt;1,"No","Yes")</f>
        <v>Yes</v>
      </c>
    </row>
    <row r="663" spans="1:16">
      <c r="A663">
        <v>21599</v>
      </c>
      <c r="B663" t="s">
        <v>35</v>
      </c>
      <c r="C663" t="s">
        <v>34</v>
      </c>
      <c r="D663" s="1">
        <v>60000</v>
      </c>
      <c r="E663">
        <v>1</v>
      </c>
      <c r="F663" t="s">
        <v>31</v>
      </c>
      <c r="G663" t="s">
        <v>21</v>
      </c>
      <c r="H663" t="s">
        <v>15</v>
      </c>
      <c r="I663">
        <v>0</v>
      </c>
      <c r="J663" t="s">
        <v>22</v>
      </c>
      <c r="K663" t="s">
        <v>32</v>
      </c>
      <c r="L663">
        <v>36</v>
      </c>
      <c r="M663" t="s">
        <v>15</v>
      </c>
      <c r="N663" t="str">
        <f>IF(Bike_Data[[#This Row],[Age]]&lt;=30,"Youth",IF(Bike_Data[[#This Row],[Age]]&lt;=44,"Middle Age","Old"))</f>
        <v>Middle Age</v>
      </c>
      <c r="O663" t="str">
        <f>IF(Bike_Data[[#This Row],[Children]]&gt;0,"Yes","No")</f>
        <v>Yes</v>
      </c>
      <c r="P663" t="str">
        <f>IF(Bike_Data[[#This Row],[Cars]]&lt;1,"No","Yes")</f>
        <v>No</v>
      </c>
    </row>
    <row r="664" spans="1:16">
      <c r="A664">
        <v>22976</v>
      </c>
      <c r="B664" t="s">
        <v>36</v>
      </c>
      <c r="C664" t="s">
        <v>33</v>
      </c>
      <c r="D664" s="1">
        <v>40000</v>
      </c>
      <c r="E664">
        <v>0</v>
      </c>
      <c r="F664" t="s">
        <v>27</v>
      </c>
      <c r="G664" t="s">
        <v>14</v>
      </c>
      <c r="H664" t="s">
        <v>18</v>
      </c>
      <c r="I664">
        <v>2</v>
      </c>
      <c r="J664" t="s">
        <v>16</v>
      </c>
      <c r="K664" t="s">
        <v>32</v>
      </c>
      <c r="L664">
        <v>28</v>
      </c>
      <c r="M664" t="s">
        <v>15</v>
      </c>
      <c r="N664" t="str">
        <f>IF(Bike_Data[[#This Row],[Age]]&lt;=30,"Youth",IF(Bike_Data[[#This Row],[Age]]&lt;=44,"Middle Age","Old"))</f>
        <v>Youth</v>
      </c>
      <c r="O664" t="str">
        <f>IF(Bike_Data[[#This Row],[Children]]&gt;0,"Yes","No")</f>
        <v>No</v>
      </c>
      <c r="P664" t="str">
        <f>IF(Bike_Data[[#This Row],[Cars]]&lt;1,"No","Yes")</f>
        <v>Yes</v>
      </c>
    </row>
    <row r="665" spans="1:16">
      <c r="A665">
        <v>27637</v>
      </c>
      <c r="B665" t="s">
        <v>36</v>
      </c>
      <c r="C665" t="s">
        <v>34</v>
      </c>
      <c r="D665" s="1">
        <v>100000</v>
      </c>
      <c r="E665">
        <v>1</v>
      </c>
      <c r="F665" t="s">
        <v>19</v>
      </c>
      <c r="G665" t="s">
        <v>21</v>
      </c>
      <c r="H665" t="s">
        <v>18</v>
      </c>
      <c r="I665">
        <v>3</v>
      </c>
      <c r="J665" t="s">
        <v>26</v>
      </c>
      <c r="K665" t="s">
        <v>32</v>
      </c>
      <c r="L665">
        <v>44</v>
      </c>
      <c r="M665" t="s">
        <v>18</v>
      </c>
      <c r="N665" t="str">
        <f>IF(Bike_Data[[#This Row],[Age]]&lt;=30,"Youth",IF(Bike_Data[[#This Row],[Age]]&lt;=44,"Middle Age","Old"))</f>
        <v>Middle Age</v>
      </c>
      <c r="O665" t="str">
        <f>IF(Bike_Data[[#This Row],[Children]]&gt;0,"Yes","No")</f>
        <v>Yes</v>
      </c>
      <c r="P665" t="str">
        <f>IF(Bike_Data[[#This Row],[Cars]]&lt;1,"No","Yes")</f>
        <v>Yes</v>
      </c>
    </row>
    <row r="666" spans="1:16">
      <c r="A666">
        <v>11890</v>
      </c>
      <c r="B666" t="s">
        <v>35</v>
      </c>
      <c r="C666" t="s">
        <v>34</v>
      </c>
      <c r="D666" s="1">
        <v>70000</v>
      </c>
      <c r="E666">
        <v>5</v>
      </c>
      <c r="F666" t="s">
        <v>31</v>
      </c>
      <c r="G666" t="s">
        <v>21</v>
      </c>
      <c r="H666" t="s">
        <v>15</v>
      </c>
      <c r="I666">
        <v>1</v>
      </c>
      <c r="J666" t="s">
        <v>16</v>
      </c>
      <c r="K666" t="s">
        <v>32</v>
      </c>
      <c r="L666">
        <v>47</v>
      </c>
      <c r="M666" t="s">
        <v>18</v>
      </c>
      <c r="N666" t="str">
        <f>IF(Bike_Data[[#This Row],[Age]]&lt;=30,"Youth",IF(Bike_Data[[#This Row],[Age]]&lt;=44,"Middle Age","Old"))</f>
        <v>Old</v>
      </c>
      <c r="O666" t="str">
        <f>IF(Bike_Data[[#This Row],[Children]]&gt;0,"Yes","No")</f>
        <v>Yes</v>
      </c>
      <c r="P666" t="str">
        <f>IF(Bike_Data[[#This Row],[Cars]]&lt;1,"No","Yes")</f>
        <v>Yes</v>
      </c>
    </row>
    <row r="667" spans="1:16">
      <c r="A667">
        <v>28580</v>
      </c>
      <c r="B667" t="s">
        <v>35</v>
      </c>
      <c r="C667" t="s">
        <v>34</v>
      </c>
      <c r="D667" s="1">
        <v>80000</v>
      </c>
      <c r="E667">
        <v>0</v>
      </c>
      <c r="F667" t="s">
        <v>31</v>
      </c>
      <c r="G667" t="s">
        <v>14</v>
      </c>
      <c r="H667" t="s">
        <v>15</v>
      </c>
      <c r="I667">
        <v>0</v>
      </c>
      <c r="J667" t="s">
        <v>26</v>
      </c>
      <c r="K667" t="s">
        <v>32</v>
      </c>
      <c r="L667">
        <v>40</v>
      </c>
      <c r="M667" t="s">
        <v>15</v>
      </c>
      <c r="N667" t="str">
        <f>IF(Bike_Data[[#This Row],[Age]]&lt;=30,"Youth",IF(Bike_Data[[#This Row],[Age]]&lt;=44,"Middle Age","Old"))</f>
        <v>Middle Age</v>
      </c>
      <c r="O667" t="str">
        <f>IF(Bike_Data[[#This Row],[Children]]&gt;0,"Yes","No")</f>
        <v>No</v>
      </c>
      <c r="P667" t="str">
        <f>IF(Bike_Data[[#This Row],[Cars]]&lt;1,"No","Yes")</f>
        <v>No</v>
      </c>
    </row>
    <row r="668" spans="1:16">
      <c r="A668">
        <v>14443</v>
      </c>
      <c r="B668" t="s">
        <v>35</v>
      </c>
      <c r="C668" t="s">
        <v>33</v>
      </c>
      <c r="D668" s="1">
        <v>130000</v>
      </c>
      <c r="E668">
        <v>1</v>
      </c>
      <c r="F668" t="s">
        <v>31</v>
      </c>
      <c r="G668" t="s">
        <v>28</v>
      </c>
      <c r="H668" t="s">
        <v>15</v>
      </c>
      <c r="I668">
        <v>4</v>
      </c>
      <c r="J668" t="s">
        <v>16</v>
      </c>
      <c r="K668" t="s">
        <v>32</v>
      </c>
      <c r="L668">
        <v>40</v>
      </c>
      <c r="M668" t="s">
        <v>18</v>
      </c>
      <c r="N668" t="str">
        <f>IF(Bike_Data[[#This Row],[Age]]&lt;=30,"Youth",IF(Bike_Data[[#This Row],[Age]]&lt;=44,"Middle Age","Old"))</f>
        <v>Middle Age</v>
      </c>
      <c r="O668" t="str">
        <f>IF(Bike_Data[[#This Row],[Children]]&gt;0,"Yes","No")</f>
        <v>Yes</v>
      </c>
      <c r="P668" t="str">
        <f>IF(Bike_Data[[#This Row],[Cars]]&lt;1,"No","Yes")</f>
        <v>Yes</v>
      </c>
    </row>
    <row r="669" spans="1:16">
      <c r="A669">
        <v>17864</v>
      </c>
      <c r="B669" t="s">
        <v>35</v>
      </c>
      <c r="C669" t="s">
        <v>34</v>
      </c>
      <c r="D669" s="1">
        <v>60000</v>
      </c>
      <c r="E669">
        <v>1</v>
      </c>
      <c r="F669" t="s">
        <v>19</v>
      </c>
      <c r="G669" t="s">
        <v>14</v>
      </c>
      <c r="H669" t="s">
        <v>15</v>
      </c>
      <c r="I669">
        <v>1</v>
      </c>
      <c r="J669" t="s">
        <v>22</v>
      </c>
      <c r="K669" t="s">
        <v>32</v>
      </c>
      <c r="L669">
        <v>46</v>
      </c>
      <c r="M669" t="s">
        <v>15</v>
      </c>
      <c r="N669" t="str">
        <f>IF(Bike_Data[[#This Row],[Age]]&lt;=30,"Youth",IF(Bike_Data[[#This Row],[Age]]&lt;=44,"Middle Age","Old"))</f>
        <v>Old</v>
      </c>
      <c r="O669" t="str">
        <f>IF(Bike_Data[[#This Row],[Children]]&gt;0,"Yes","No")</f>
        <v>Yes</v>
      </c>
      <c r="P669" t="str">
        <f>IF(Bike_Data[[#This Row],[Cars]]&lt;1,"No","Yes")</f>
        <v>Yes</v>
      </c>
    </row>
    <row r="670" spans="1:16">
      <c r="A670">
        <v>20505</v>
      </c>
      <c r="B670" t="s">
        <v>35</v>
      </c>
      <c r="C670" t="s">
        <v>34</v>
      </c>
      <c r="D670" s="1">
        <v>40000</v>
      </c>
      <c r="E670">
        <v>5</v>
      </c>
      <c r="F670" t="s">
        <v>27</v>
      </c>
      <c r="G670" t="s">
        <v>21</v>
      </c>
      <c r="H670" t="s">
        <v>18</v>
      </c>
      <c r="I670">
        <v>2</v>
      </c>
      <c r="J670" t="s">
        <v>30</v>
      </c>
      <c r="K670" t="s">
        <v>32</v>
      </c>
      <c r="L670">
        <v>61</v>
      </c>
      <c r="M670" t="s">
        <v>18</v>
      </c>
      <c r="N670" t="str">
        <f>IF(Bike_Data[[#This Row],[Age]]&lt;=30,"Youth",IF(Bike_Data[[#This Row],[Age]]&lt;=44,"Middle Age","Old"))</f>
        <v>Old</v>
      </c>
      <c r="O670" t="str">
        <f>IF(Bike_Data[[#This Row],[Children]]&gt;0,"Yes","No")</f>
        <v>Yes</v>
      </c>
      <c r="P670" t="str">
        <f>IF(Bike_Data[[#This Row],[Cars]]&lt;1,"No","Yes")</f>
        <v>Yes</v>
      </c>
    </row>
    <row r="671" spans="1:16">
      <c r="A671">
        <v>14592</v>
      </c>
      <c r="B671" t="s">
        <v>35</v>
      </c>
      <c r="C671" t="s">
        <v>34</v>
      </c>
      <c r="D671" s="1">
        <v>60000</v>
      </c>
      <c r="E671">
        <v>0</v>
      </c>
      <c r="F671" t="s">
        <v>31</v>
      </c>
      <c r="G671" t="s">
        <v>21</v>
      </c>
      <c r="H671" t="s">
        <v>15</v>
      </c>
      <c r="I671">
        <v>0</v>
      </c>
      <c r="J671" t="s">
        <v>16</v>
      </c>
      <c r="K671" t="s">
        <v>32</v>
      </c>
      <c r="L671">
        <v>40</v>
      </c>
      <c r="M671" t="s">
        <v>18</v>
      </c>
      <c r="N671" t="str">
        <f>IF(Bike_Data[[#This Row],[Age]]&lt;=30,"Youth",IF(Bike_Data[[#This Row],[Age]]&lt;=44,"Middle Age","Old"))</f>
        <v>Middle Age</v>
      </c>
      <c r="O671" t="str">
        <f>IF(Bike_Data[[#This Row],[Children]]&gt;0,"Yes","No")</f>
        <v>No</v>
      </c>
      <c r="P671" t="str">
        <f>IF(Bike_Data[[#This Row],[Cars]]&lt;1,"No","Yes")</f>
        <v>No</v>
      </c>
    </row>
    <row r="672" spans="1:16">
      <c r="A672">
        <v>22227</v>
      </c>
      <c r="B672" t="s">
        <v>35</v>
      </c>
      <c r="C672" t="s">
        <v>34</v>
      </c>
      <c r="D672" s="1">
        <v>60000</v>
      </c>
      <c r="E672">
        <v>2</v>
      </c>
      <c r="F672" t="s">
        <v>27</v>
      </c>
      <c r="G672" t="s">
        <v>21</v>
      </c>
      <c r="H672" t="s">
        <v>15</v>
      </c>
      <c r="I672">
        <v>2</v>
      </c>
      <c r="J672" t="s">
        <v>23</v>
      </c>
      <c r="K672" t="s">
        <v>32</v>
      </c>
      <c r="L672">
        <v>50</v>
      </c>
      <c r="M672" t="s">
        <v>18</v>
      </c>
      <c r="N672" t="str">
        <f>IF(Bike_Data[[#This Row],[Age]]&lt;=30,"Youth",IF(Bike_Data[[#This Row],[Age]]&lt;=44,"Middle Age","Old"))</f>
        <v>Old</v>
      </c>
      <c r="O672" t="str">
        <f>IF(Bike_Data[[#This Row],[Children]]&gt;0,"Yes","No")</f>
        <v>Yes</v>
      </c>
      <c r="P672" t="str">
        <f>IF(Bike_Data[[#This Row],[Cars]]&lt;1,"No","Yes")</f>
        <v>Yes</v>
      </c>
    </row>
    <row r="673" spans="1:16">
      <c r="A673">
        <v>21471</v>
      </c>
      <c r="B673" t="s">
        <v>35</v>
      </c>
      <c r="C673" t="s">
        <v>33</v>
      </c>
      <c r="D673" s="1">
        <v>70000</v>
      </c>
      <c r="E673">
        <v>2</v>
      </c>
      <c r="F673" t="s">
        <v>19</v>
      </c>
      <c r="G673" t="s">
        <v>21</v>
      </c>
      <c r="H673" t="s">
        <v>15</v>
      </c>
      <c r="I673">
        <v>1</v>
      </c>
      <c r="J673" t="s">
        <v>30</v>
      </c>
      <c r="K673" t="s">
        <v>32</v>
      </c>
      <c r="L673">
        <v>59</v>
      </c>
      <c r="M673" t="s">
        <v>18</v>
      </c>
      <c r="N673" t="str">
        <f>IF(Bike_Data[[#This Row],[Age]]&lt;=30,"Youth",IF(Bike_Data[[#This Row],[Age]]&lt;=44,"Middle Age","Old"))</f>
        <v>Old</v>
      </c>
      <c r="O673" t="str">
        <f>IF(Bike_Data[[#This Row],[Children]]&gt;0,"Yes","No")</f>
        <v>Yes</v>
      </c>
      <c r="P673" t="str">
        <f>IF(Bike_Data[[#This Row],[Cars]]&lt;1,"No","Yes")</f>
        <v>Yes</v>
      </c>
    </row>
    <row r="674" spans="1:16">
      <c r="A674">
        <v>22252</v>
      </c>
      <c r="B674" t="s">
        <v>36</v>
      </c>
      <c r="C674" t="s">
        <v>34</v>
      </c>
      <c r="D674" s="1">
        <v>60000</v>
      </c>
      <c r="E674">
        <v>1</v>
      </c>
      <c r="F674" t="s">
        <v>31</v>
      </c>
      <c r="G674" t="s">
        <v>21</v>
      </c>
      <c r="H674" t="s">
        <v>15</v>
      </c>
      <c r="I674">
        <v>0</v>
      </c>
      <c r="J674" t="s">
        <v>22</v>
      </c>
      <c r="K674" t="s">
        <v>32</v>
      </c>
      <c r="L674">
        <v>36</v>
      </c>
      <c r="M674" t="s">
        <v>15</v>
      </c>
      <c r="N674" t="str">
        <f>IF(Bike_Data[[#This Row],[Age]]&lt;=30,"Youth",IF(Bike_Data[[#This Row],[Age]]&lt;=44,"Middle Age","Old"))</f>
        <v>Middle Age</v>
      </c>
      <c r="O674" t="str">
        <f>IF(Bike_Data[[#This Row],[Children]]&gt;0,"Yes","No")</f>
        <v>Yes</v>
      </c>
      <c r="P674" t="str">
        <f>IF(Bike_Data[[#This Row],[Cars]]&lt;1,"No","Yes")</f>
        <v>No</v>
      </c>
    </row>
    <row r="675" spans="1:16">
      <c r="A675">
        <v>21260</v>
      </c>
      <c r="B675" t="s">
        <v>36</v>
      </c>
      <c r="C675" t="s">
        <v>34</v>
      </c>
      <c r="D675" s="1">
        <v>40000</v>
      </c>
      <c r="E675">
        <v>0</v>
      </c>
      <c r="F675" t="s">
        <v>27</v>
      </c>
      <c r="G675" t="s">
        <v>14</v>
      </c>
      <c r="H675" t="s">
        <v>15</v>
      </c>
      <c r="I675">
        <v>2</v>
      </c>
      <c r="J675" t="s">
        <v>23</v>
      </c>
      <c r="K675" t="s">
        <v>32</v>
      </c>
      <c r="L675">
        <v>30</v>
      </c>
      <c r="M675" t="s">
        <v>18</v>
      </c>
      <c r="N675" t="str">
        <f>IF(Bike_Data[[#This Row],[Age]]&lt;=30,"Youth",IF(Bike_Data[[#This Row],[Age]]&lt;=44,"Middle Age","Old"))</f>
        <v>Youth</v>
      </c>
      <c r="O675" t="str">
        <f>IF(Bike_Data[[#This Row],[Children]]&gt;0,"Yes","No")</f>
        <v>No</v>
      </c>
      <c r="P675" t="str">
        <f>IF(Bike_Data[[#This Row],[Cars]]&lt;1,"No","Yes")</f>
        <v>Yes</v>
      </c>
    </row>
    <row r="676" spans="1:16">
      <c r="A676">
        <v>11817</v>
      </c>
      <c r="B676" t="s">
        <v>36</v>
      </c>
      <c r="C676" t="s">
        <v>34</v>
      </c>
      <c r="D676" s="1">
        <v>70000</v>
      </c>
      <c r="E676">
        <v>4</v>
      </c>
      <c r="F676" t="s">
        <v>31</v>
      </c>
      <c r="G676" t="s">
        <v>21</v>
      </c>
      <c r="H676" t="s">
        <v>15</v>
      </c>
      <c r="I676">
        <v>0</v>
      </c>
      <c r="J676" t="s">
        <v>22</v>
      </c>
      <c r="K676" t="s">
        <v>32</v>
      </c>
      <c r="L676">
        <v>35</v>
      </c>
      <c r="M676" t="s">
        <v>15</v>
      </c>
      <c r="N676" t="str">
        <f>IF(Bike_Data[[#This Row],[Age]]&lt;=30,"Youth",IF(Bike_Data[[#This Row],[Age]]&lt;=44,"Middle Age","Old"))</f>
        <v>Middle Age</v>
      </c>
      <c r="O676" t="str">
        <f>IF(Bike_Data[[#This Row],[Children]]&gt;0,"Yes","No")</f>
        <v>Yes</v>
      </c>
      <c r="P676" t="str">
        <f>IF(Bike_Data[[#This Row],[Cars]]&lt;1,"No","Yes")</f>
        <v>No</v>
      </c>
    </row>
    <row r="677" spans="1:16">
      <c r="A677">
        <v>19223</v>
      </c>
      <c r="B677" t="s">
        <v>35</v>
      </c>
      <c r="C677" t="s">
        <v>34</v>
      </c>
      <c r="D677" s="1">
        <v>30000</v>
      </c>
      <c r="E677">
        <v>2</v>
      </c>
      <c r="F677" t="s">
        <v>27</v>
      </c>
      <c r="G677" t="s">
        <v>14</v>
      </c>
      <c r="H677" t="s">
        <v>15</v>
      </c>
      <c r="I677">
        <v>2</v>
      </c>
      <c r="J677" t="s">
        <v>26</v>
      </c>
      <c r="K677" t="s">
        <v>32</v>
      </c>
      <c r="L677">
        <v>48</v>
      </c>
      <c r="M677" t="s">
        <v>18</v>
      </c>
      <c r="N677" t="str">
        <f>IF(Bike_Data[[#This Row],[Age]]&lt;=30,"Youth",IF(Bike_Data[[#This Row],[Age]]&lt;=44,"Middle Age","Old"))</f>
        <v>Old</v>
      </c>
      <c r="O677" t="str">
        <f>IF(Bike_Data[[#This Row],[Children]]&gt;0,"Yes","No")</f>
        <v>Yes</v>
      </c>
      <c r="P677" t="str">
        <f>IF(Bike_Data[[#This Row],[Cars]]&lt;1,"No","Yes")</f>
        <v>Yes</v>
      </c>
    </row>
    <row r="678" spans="1:16">
      <c r="A678">
        <v>18517</v>
      </c>
      <c r="B678" t="s">
        <v>35</v>
      </c>
      <c r="C678" t="s">
        <v>33</v>
      </c>
      <c r="D678" s="1">
        <v>100000</v>
      </c>
      <c r="E678">
        <v>3</v>
      </c>
      <c r="F678" t="s">
        <v>13</v>
      </c>
      <c r="G678" t="s">
        <v>28</v>
      </c>
      <c r="H678" t="s">
        <v>15</v>
      </c>
      <c r="I678">
        <v>4</v>
      </c>
      <c r="J678" t="s">
        <v>16</v>
      </c>
      <c r="K678" t="s">
        <v>32</v>
      </c>
      <c r="L678">
        <v>41</v>
      </c>
      <c r="M678" t="s">
        <v>18</v>
      </c>
      <c r="N678" t="str">
        <f>IF(Bike_Data[[#This Row],[Age]]&lt;=30,"Youth",IF(Bike_Data[[#This Row],[Age]]&lt;=44,"Middle Age","Old"))</f>
        <v>Middle Age</v>
      </c>
      <c r="O678" t="str">
        <f>IF(Bike_Data[[#This Row],[Children]]&gt;0,"Yes","No")</f>
        <v>Yes</v>
      </c>
      <c r="P678" t="str">
        <f>IF(Bike_Data[[#This Row],[Cars]]&lt;1,"No","Yes")</f>
        <v>Yes</v>
      </c>
    </row>
    <row r="679" spans="1:16">
      <c r="A679">
        <v>21717</v>
      </c>
      <c r="B679" t="s">
        <v>35</v>
      </c>
      <c r="C679" t="s">
        <v>33</v>
      </c>
      <c r="D679" s="1">
        <v>40000</v>
      </c>
      <c r="E679">
        <v>2</v>
      </c>
      <c r="F679" t="s">
        <v>19</v>
      </c>
      <c r="G679" t="s">
        <v>20</v>
      </c>
      <c r="H679" t="s">
        <v>15</v>
      </c>
      <c r="I679">
        <v>1</v>
      </c>
      <c r="J679" t="s">
        <v>16</v>
      </c>
      <c r="K679" t="s">
        <v>32</v>
      </c>
      <c r="L679">
        <v>47</v>
      </c>
      <c r="M679" t="s">
        <v>18</v>
      </c>
      <c r="N679" t="str">
        <f>IF(Bike_Data[[#This Row],[Age]]&lt;=30,"Youth",IF(Bike_Data[[#This Row],[Age]]&lt;=44,"Middle Age","Old"))</f>
        <v>Old</v>
      </c>
      <c r="O679" t="str">
        <f>IF(Bike_Data[[#This Row],[Children]]&gt;0,"Yes","No")</f>
        <v>Yes</v>
      </c>
      <c r="P679" t="str">
        <f>IF(Bike_Data[[#This Row],[Cars]]&lt;1,"No","Yes")</f>
        <v>Yes</v>
      </c>
    </row>
    <row r="680" spans="1:16">
      <c r="A680">
        <v>13760</v>
      </c>
      <c r="B680" t="s">
        <v>35</v>
      </c>
      <c r="C680" t="s">
        <v>33</v>
      </c>
      <c r="D680" s="1">
        <v>60000</v>
      </c>
      <c r="E680">
        <v>4</v>
      </c>
      <c r="F680" t="s">
        <v>31</v>
      </c>
      <c r="G680" t="s">
        <v>14</v>
      </c>
      <c r="H680" t="s">
        <v>18</v>
      </c>
      <c r="I680">
        <v>0</v>
      </c>
      <c r="J680" t="s">
        <v>16</v>
      </c>
      <c r="K680" t="s">
        <v>32</v>
      </c>
      <c r="L680">
        <v>47</v>
      </c>
      <c r="M680" t="s">
        <v>18</v>
      </c>
      <c r="N680" t="str">
        <f>IF(Bike_Data[[#This Row],[Age]]&lt;=30,"Youth",IF(Bike_Data[[#This Row],[Age]]&lt;=44,"Middle Age","Old"))</f>
        <v>Old</v>
      </c>
      <c r="O680" t="str">
        <f>IF(Bike_Data[[#This Row],[Children]]&gt;0,"Yes","No")</f>
        <v>Yes</v>
      </c>
      <c r="P680" t="str">
        <f>IF(Bike_Data[[#This Row],[Cars]]&lt;1,"No","Yes")</f>
        <v>No</v>
      </c>
    </row>
    <row r="681" spans="1:16">
      <c r="A681">
        <v>18145</v>
      </c>
      <c r="B681" t="s">
        <v>35</v>
      </c>
      <c r="C681" t="s">
        <v>33</v>
      </c>
      <c r="D681" s="1">
        <v>80000</v>
      </c>
      <c r="E681">
        <v>5</v>
      </c>
      <c r="F681" t="s">
        <v>13</v>
      </c>
      <c r="G681" t="s">
        <v>28</v>
      </c>
      <c r="H681" t="s">
        <v>18</v>
      </c>
      <c r="I681">
        <v>2</v>
      </c>
      <c r="J681" t="s">
        <v>22</v>
      </c>
      <c r="K681" t="s">
        <v>17</v>
      </c>
      <c r="L681">
        <v>62</v>
      </c>
      <c r="M681" t="s">
        <v>18</v>
      </c>
      <c r="N681" t="str">
        <f>IF(Bike_Data[[#This Row],[Age]]&lt;=30,"Youth",IF(Bike_Data[[#This Row],[Age]]&lt;=44,"Middle Age","Old"))</f>
        <v>Old</v>
      </c>
      <c r="O681" t="str">
        <f>IF(Bike_Data[[#This Row],[Children]]&gt;0,"Yes","No")</f>
        <v>Yes</v>
      </c>
      <c r="P681" t="str">
        <f>IF(Bike_Data[[#This Row],[Cars]]&lt;1,"No","Yes")</f>
        <v>Yes</v>
      </c>
    </row>
    <row r="682" spans="1:16">
      <c r="A682">
        <v>21770</v>
      </c>
      <c r="B682" t="s">
        <v>35</v>
      </c>
      <c r="C682" t="s">
        <v>33</v>
      </c>
      <c r="D682" s="1">
        <v>60000</v>
      </c>
      <c r="E682">
        <v>4</v>
      </c>
      <c r="F682" t="s">
        <v>13</v>
      </c>
      <c r="G682" t="s">
        <v>28</v>
      </c>
      <c r="H682" t="s">
        <v>15</v>
      </c>
      <c r="I682">
        <v>2</v>
      </c>
      <c r="J682" t="s">
        <v>30</v>
      </c>
      <c r="K682" t="s">
        <v>32</v>
      </c>
      <c r="L682">
        <v>60</v>
      </c>
      <c r="M682" t="s">
        <v>18</v>
      </c>
      <c r="N682" t="str">
        <f>IF(Bike_Data[[#This Row],[Age]]&lt;=30,"Youth",IF(Bike_Data[[#This Row],[Age]]&lt;=44,"Middle Age","Old"))</f>
        <v>Old</v>
      </c>
      <c r="O682" t="str">
        <f>IF(Bike_Data[[#This Row],[Children]]&gt;0,"Yes","No")</f>
        <v>Yes</v>
      </c>
      <c r="P682" t="str">
        <f>IF(Bike_Data[[#This Row],[Cars]]&lt;1,"No","Yes")</f>
        <v>Yes</v>
      </c>
    </row>
    <row r="683" spans="1:16">
      <c r="A683">
        <v>11165</v>
      </c>
      <c r="B683" t="s">
        <v>35</v>
      </c>
      <c r="C683" t="s">
        <v>34</v>
      </c>
      <c r="D683" s="1">
        <v>60000</v>
      </c>
      <c r="E683">
        <v>0</v>
      </c>
      <c r="F683" t="s">
        <v>19</v>
      </c>
      <c r="G683" t="s">
        <v>14</v>
      </c>
      <c r="H683" t="s">
        <v>18</v>
      </c>
      <c r="I683">
        <v>1</v>
      </c>
      <c r="J683" t="s">
        <v>26</v>
      </c>
      <c r="K683" t="s">
        <v>32</v>
      </c>
      <c r="L683">
        <v>33</v>
      </c>
      <c r="M683" t="s">
        <v>18</v>
      </c>
      <c r="N683" t="str">
        <f>IF(Bike_Data[[#This Row],[Age]]&lt;=30,"Youth",IF(Bike_Data[[#This Row],[Age]]&lt;=44,"Middle Age","Old"))</f>
        <v>Middle Age</v>
      </c>
      <c r="O683" t="str">
        <f>IF(Bike_Data[[#This Row],[Children]]&gt;0,"Yes","No")</f>
        <v>No</v>
      </c>
      <c r="P683" t="str">
        <f>IF(Bike_Data[[#This Row],[Cars]]&lt;1,"No","Yes")</f>
        <v>Yes</v>
      </c>
    </row>
    <row r="684" spans="1:16">
      <c r="A684">
        <v>16377</v>
      </c>
      <c r="B684" t="s">
        <v>36</v>
      </c>
      <c r="C684" t="s">
        <v>34</v>
      </c>
      <c r="D684" s="1">
        <v>80000</v>
      </c>
      <c r="E684">
        <v>4</v>
      </c>
      <c r="F684" t="s">
        <v>31</v>
      </c>
      <c r="G684" t="s">
        <v>14</v>
      </c>
      <c r="H684" t="s">
        <v>18</v>
      </c>
      <c r="I684">
        <v>0</v>
      </c>
      <c r="J684" t="s">
        <v>16</v>
      </c>
      <c r="K684" t="s">
        <v>32</v>
      </c>
      <c r="L684">
        <v>47</v>
      </c>
      <c r="M684" t="s">
        <v>18</v>
      </c>
      <c r="N684" t="str">
        <f>IF(Bike_Data[[#This Row],[Age]]&lt;=30,"Youth",IF(Bike_Data[[#This Row],[Age]]&lt;=44,"Middle Age","Old"))</f>
        <v>Old</v>
      </c>
      <c r="O684" t="str">
        <f>IF(Bike_Data[[#This Row],[Children]]&gt;0,"Yes","No")</f>
        <v>Yes</v>
      </c>
      <c r="P684" t="str">
        <f>IF(Bike_Data[[#This Row],[Cars]]&lt;1,"No","Yes")</f>
        <v>No</v>
      </c>
    </row>
    <row r="685" spans="1:16">
      <c r="A685">
        <v>26248</v>
      </c>
      <c r="B685" t="s">
        <v>35</v>
      </c>
      <c r="C685" t="s">
        <v>33</v>
      </c>
      <c r="D685" s="1">
        <v>20000</v>
      </c>
      <c r="E685">
        <v>3</v>
      </c>
      <c r="F685" t="s">
        <v>29</v>
      </c>
      <c r="G685" t="s">
        <v>20</v>
      </c>
      <c r="H685" t="s">
        <v>18</v>
      </c>
      <c r="I685">
        <v>2</v>
      </c>
      <c r="J685" t="s">
        <v>16</v>
      </c>
      <c r="K685" t="s">
        <v>32</v>
      </c>
      <c r="L685">
        <v>52</v>
      </c>
      <c r="M685" t="s">
        <v>18</v>
      </c>
      <c r="N685" t="str">
        <f>IF(Bike_Data[[#This Row],[Age]]&lt;=30,"Youth",IF(Bike_Data[[#This Row],[Age]]&lt;=44,"Middle Age","Old"))</f>
        <v>Old</v>
      </c>
      <c r="O685" t="str">
        <f>IF(Bike_Data[[#This Row],[Children]]&gt;0,"Yes","No")</f>
        <v>Yes</v>
      </c>
      <c r="P685" t="str">
        <f>IF(Bike_Data[[#This Row],[Cars]]&lt;1,"No","Yes")</f>
        <v>Yes</v>
      </c>
    </row>
    <row r="686" spans="1:16">
      <c r="A686">
        <v>23461</v>
      </c>
      <c r="B686" t="s">
        <v>35</v>
      </c>
      <c r="C686" t="s">
        <v>34</v>
      </c>
      <c r="D686" s="1">
        <v>90000</v>
      </c>
      <c r="E686">
        <v>5</v>
      </c>
      <c r="F686" t="s">
        <v>19</v>
      </c>
      <c r="G686" t="s">
        <v>21</v>
      </c>
      <c r="H686" t="s">
        <v>15</v>
      </c>
      <c r="I686">
        <v>3</v>
      </c>
      <c r="J686" t="s">
        <v>22</v>
      </c>
      <c r="K686" t="s">
        <v>32</v>
      </c>
      <c r="L686">
        <v>40</v>
      </c>
      <c r="M686" t="s">
        <v>18</v>
      </c>
      <c r="N686" t="str">
        <f>IF(Bike_Data[[#This Row],[Age]]&lt;=30,"Youth",IF(Bike_Data[[#This Row],[Age]]&lt;=44,"Middle Age","Old"))</f>
        <v>Middle Age</v>
      </c>
      <c r="O686" t="str">
        <f>IF(Bike_Data[[#This Row],[Children]]&gt;0,"Yes","No")</f>
        <v>Yes</v>
      </c>
      <c r="P686" t="str">
        <f>IF(Bike_Data[[#This Row],[Cars]]&lt;1,"No","Yes")</f>
        <v>Yes</v>
      </c>
    </row>
    <row r="687" spans="1:16">
      <c r="A687">
        <v>29133</v>
      </c>
      <c r="B687" t="s">
        <v>36</v>
      </c>
      <c r="C687" t="s">
        <v>34</v>
      </c>
      <c r="D687" s="1">
        <v>60000</v>
      </c>
      <c r="E687">
        <v>4</v>
      </c>
      <c r="F687" t="s">
        <v>13</v>
      </c>
      <c r="G687" t="s">
        <v>14</v>
      </c>
      <c r="H687" t="s">
        <v>18</v>
      </c>
      <c r="I687">
        <v>2</v>
      </c>
      <c r="J687" t="s">
        <v>16</v>
      </c>
      <c r="K687" t="s">
        <v>32</v>
      </c>
      <c r="L687">
        <v>42</v>
      </c>
      <c r="M687" t="s">
        <v>18</v>
      </c>
      <c r="N687" t="str">
        <f>IF(Bike_Data[[#This Row],[Age]]&lt;=30,"Youth",IF(Bike_Data[[#This Row],[Age]]&lt;=44,"Middle Age","Old"))</f>
        <v>Middle Age</v>
      </c>
      <c r="O687" t="str">
        <f>IF(Bike_Data[[#This Row],[Children]]&gt;0,"Yes","No")</f>
        <v>Yes</v>
      </c>
      <c r="P687" t="str">
        <f>IF(Bike_Data[[#This Row],[Cars]]&lt;1,"No","Yes")</f>
        <v>Yes</v>
      </c>
    </row>
    <row r="688" spans="1:16">
      <c r="A688">
        <v>27673</v>
      </c>
      <c r="B688" t="s">
        <v>36</v>
      </c>
      <c r="C688" t="s">
        <v>34</v>
      </c>
      <c r="D688" s="1">
        <v>60000</v>
      </c>
      <c r="E688">
        <v>3</v>
      </c>
      <c r="F688" t="s">
        <v>31</v>
      </c>
      <c r="G688" t="s">
        <v>28</v>
      </c>
      <c r="H688" t="s">
        <v>15</v>
      </c>
      <c r="I688">
        <v>2</v>
      </c>
      <c r="J688" t="s">
        <v>23</v>
      </c>
      <c r="K688" t="s">
        <v>32</v>
      </c>
      <c r="L688">
        <v>53</v>
      </c>
      <c r="M688" t="s">
        <v>15</v>
      </c>
      <c r="N688" t="str">
        <f>IF(Bike_Data[[#This Row],[Age]]&lt;=30,"Youth",IF(Bike_Data[[#This Row],[Age]]&lt;=44,"Middle Age","Old"))</f>
        <v>Old</v>
      </c>
      <c r="O688" t="str">
        <f>IF(Bike_Data[[#This Row],[Children]]&gt;0,"Yes","No")</f>
        <v>Yes</v>
      </c>
      <c r="P688" t="str">
        <f>IF(Bike_Data[[#This Row],[Cars]]&lt;1,"No","Yes")</f>
        <v>Yes</v>
      </c>
    </row>
    <row r="689" spans="1:16">
      <c r="A689">
        <v>12774</v>
      </c>
      <c r="B689" t="s">
        <v>35</v>
      </c>
      <c r="C689" t="s">
        <v>34</v>
      </c>
      <c r="D689" s="1">
        <v>40000</v>
      </c>
      <c r="E689">
        <v>1</v>
      </c>
      <c r="F689" t="s">
        <v>19</v>
      </c>
      <c r="G689" t="s">
        <v>20</v>
      </c>
      <c r="H689" t="s">
        <v>15</v>
      </c>
      <c r="I689">
        <v>1</v>
      </c>
      <c r="J689" t="s">
        <v>26</v>
      </c>
      <c r="K689" t="s">
        <v>32</v>
      </c>
      <c r="L689">
        <v>51</v>
      </c>
      <c r="M689" t="s">
        <v>15</v>
      </c>
      <c r="N689" t="str">
        <f>IF(Bike_Data[[#This Row],[Age]]&lt;=30,"Youth",IF(Bike_Data[[#This Row],[Age]]&lt;=44,"Middle Age","Old"))</f>
        <v>Old</v>
      </c>
      <c r="O689" t="str">
        <f>IF(Bike_Data[[#This Row],[Children]]&gt;0,"Yes","No")</f>
        <v>Yes</v>
      </c>
      <c r="P689" t="str">
        <f>IF(Bike_Data[[#This Row],[Cars]]&lt;1,"No","Yes")</f>
        <v>Yes</v>
      </c>
    </row>
    <row r="690" spans="1:16">
      <c r="A690">
        <v>18910</v>
      </c>
      <c r="B690" t="s">
        <v>36</v>
      </c>
      <c r="C690" t="s">
        <v>33</v>
      </c>
      <c r="D690" s="1">
        <v>30000</v>
      </c>
      <c r="E690">
        <v>0</v>
      </c>
      <c r="F690" t="s">
        <v>19</v>
      </c>
      <c r="G690" t="s">
        <v>14</v>
      </c>
      <c r="H690" t="s">
        <v>15</v>
      </c>
      <c r="I690">
        <v>2</v>
      </c>
      <c r="J690" t="s">
        <v>23</v>
      </c>
      <c r="K690" t="s">
        <v>32</v>
      </c>
      <c r="L690">
        <v>30</v>
      </c>
      <c r="M690" t="s">
        <v>18</v>
      </c>
      <c r="N690" t="str">
        <f>IF(Bike_Data[[#This Row],[Age]]&lt;=30,"Youth",IF(Bike_Data[[#This Row],[Age]]&lt;=44,"Middle Age","Old"))</f>
        <v>Youth</v>
      </c>
      <c r="O690" t="str">
        <f>IF(Bike_Data[[#This Row],[Children]]&gt;0,"Yes","No")</f>
        <v>No</v>
      </c>
      <c r="P690" t="str">
        <f>IF(Bike_Data[[#This Row],[Cars]]&lt;1,"No","Yes")</f>
        <v>Yes</v>
      </c>
    </row>
    <row r="691" spans="1:16">
      <c r="A691">
        <v>11699</v>
      </c>
      <c r="B691" t="s">
        <v>36</v>
      </c>
      <c r="C691" t="s">
        <v>33</v>
      </c>
      <c r="D691" s="1">
        <v>60000</v>
      </c>
      <c r="E691">
        <v>0</v>
      </c>
      <c r="F691" t="s">
        <v>13</v>
      </c>
      <c r="G691" t="s">
        <v>14</v>
      </c>
      <c r="H691" t="s">
        <v>18</v>
      </c>
      <c r="I691">
        <v>2</v>
      </c>
      <c r="J691" t="s">
        <v>16</v>
      </c>
      <c r="K691" t="s">
        <v>32</v>
      </c>
      <c r="L691">
        <v>30</v>
      </c>
      <c r="M691" t="s">
        <v>18</v>
      </c>
      <c r="N691" t="str">
        <f>IF(Bike_Data[[#This Row],[Age]]&lt;=30,"Youth",IF(Bike_Data[[#This Row],[Age]]&lt;=44,"Middle Age","Old"))</f>
        <v>Youth</v>
      </c>
      <c r="O691" t="str">
        <f>IF(Bike_Data[[#This Row],[Children]]&gt;0,"Yes","No")</f>
        <v>No</v>
      </c>
      <c r="P691" t="str">
        <f>IF(Bike_Data[[#This Row],[Cars]]&lt;1,"No","Yes")</f>
        <v>Yes</v>
      </c>
    </row>
    <row r="692" spans="1:16">
      <c r="A692">
        <v>16725</v>
      </c>
      <c r="B692" t="s">
        <v>35</v>
      </c>
      <c r="C692" t="s">
        <v>33</v>
      </c>
      <c r="D692" s="1">
        <v>30000</v>
      </c>
      <c r="E692">
        <v>0</v>
      </c>
      <c r="F692" t="s">
        <v>27</v>
      </c>
      <c r="G692" t="s">
        <v>14</v>
      </c>
      <c r="H692" t="s">
        <v>15</v>
      </c>
      <c r="I692">
        <v>2</v>
      </c>
      <c r="J692" t="s">
        <v>23</v>
      </c>
      <c r="K692" t="s">
        <v>32</v>
      </c>
      <c r="L692">
        <v>26</v>
      </c>
      <c r="M692" t="s">
        <v>18</v>
      </c>
      <c r="N692" t="str">
        <f>IF(Bike_Data[[#This Row],[Age]]&lt;=30,"Youth",IF(Bike_Data[[#This Row],[Age]]&lt;=44,"Middle Age","Old"))</f>
        <v>Youth</v>
      </c>
      <c r="O692" t="str">
        <f>IF(Bike_Data[[#This Row],[Children]]&gt;0,"Yes","No")</f>
        <v>No</v>
      </c>
      <c r="P692" t="str">
        <f>IF(Bike_Data[[#This Row],[Cars]]&lt;1,"No","Yes")</f>
        <v>Yes</v>
      </c>
    </row>
    <row r="693" spans="1:16">
      <c r="A693">
        <v>28269</v>
      </c>
      <c r="B693" t="s">
        <v>36</v>
      </c>
      <c r="C693" t="s">
        <v>34</v>
      </c>
      <c r="D693" s="1">
        <v>130000</v>
      </c>
      <c r="E693">
        <v>1</v>
      </c>
      <c r="F693" t="s">
        <v>13</v>
      </c>
      <c r="G693" t="s">
        <v>28</v>
      </c>
      <c r="H693" t="s">
        <v>18</v>
      </c>
      <c r="I693">
        <v>1</v>
      </c>
      <c r="J693" t="s">
        <v>22</v>
      </c>
      <c r="K693" t="s">
        <v>32</v>
      </c>
      <c r="L693">
        <v>45</v>
      </c>
      <c r="M693" t="s">
        <v>18</v>
      </c>
      <c r="N693" t="str">
        <f>IF(Bike_Data[[#This Row],[Age]]&lt;=30,"Youth",IF(Bike_Data[[#This Row],[Age]]&lt;=44,"Middle Age","Old"))</f>
        <v>Old</v>
      </c>
      <c r="O693" t="str">
        <f>IF(Bike_Data[[#This Row],[Children]]&gt;0,"Yes","No")</f>
        <v>Yes</v>
      </c>
      <c r="P693" t="str">
        <f>IF(Bike_Data[[#This Row],[Cars]]&lt;1,"No","Yes")</f>
        <v>Yes</v>
      </c>
    </row>
    <row r="694" spans="1:16">
      <c r="A694">
        <v>23144</v>
      </c>
      <c r="B694" t="s">
        <v>35</v>
      </c>
      <c r="C694" t="s">
        <v>33</v>
      </c>
      <c r="D694" s="1">
        <v>50000</v>
      </c>
      <c r="E694">
        <v>1</v>
      </c>
      <c r="F694" t="s">
        <v>13</v>
      </c>
      <c r="G694" t="s">
        <v>14</v>
      </c>
      <c r="H694" t="s">
        <v>15</v>
      </c>
      <c r="I694">
        <v>0</v>
      </c>
      <c r="J694" t="s">
        <v>16</v>
      </c>
      <c r="K694" t="s">
        <v>32</v>
      </c>
      <c r="L694">
        <v>34</v>
      </c>
      <c r="M694" t="s">
        <v>15</v>
      </c>
      <c r="N694" t="str">
        <f>IF(Bike_Data[[#This Row],[Age]]&lt;=30,"Youth",IF(Bike_Data[[#This Row],[Age]]&lt;=44,"Middle Age","Old"))</f>
        <v>Middle Age</v>
      </c>
      <c r="O694" t="str">
        <f>IF(Bike_Data[[#This Row],[Children]]&gt;0,"Yes","No")</f>
        <v>Yes</v>
      </c>
      <c r="P694" t="str">
        <f>IF(Bike_Data[[#This Row],[Cars]]&lt;1,"No","Yes")</f>
        <v>No</v>
      </c>
    </row>
    <row r="695" spans="1:16">
      <c r="A695">
        <v>23376</v>
      </c>
      <c r="B695" t="s">
        <v>35</v>
      </c>
      <c r="C695" t="s">
        <v>33</v>
      </c>
      <c r="D695" s="1">
        <v>70000</v>
      </c>
      <c r="E695">
        <v>1</v>
      </c>
      <c r="F695" t="s">
        <v>13</v>
      </c>
      <c r="G695" t="s">
        <v>21</v>
      </c>
      <c r="H695" t="s">
        <v>15</v>
      </c>
      <c r="I695">
        <v>1</v>
      </c>
      <c r="J695" t="s">
        <v>22</v>
      </c>
      <c r="K695" t="s">
        <v>32</v>
      </c>
      <c r="L695">
        <v>44</v>
      </c>
      <c r="M695" t="s">
        <v>15</v>
      </c>
      <c r="N695" t="str">
        <f>IF(Bike_Data[[#This Row],[Age]]&lt;=30,"Youth",IF(Bike_Data[[#This Row],[Age]]&lt;=44,"Middle Age","Old"))</f>
        <v>Middle Age</v>
      </c>
      <c r="O695" t="str">
        <f>IF(Bike_Data[[#This Row],[Children]]&gt;0,"Yes","No")</f>
        <v>Yes</v>
      </c>
      <c r="P695" t="str">
        <f>IF(Bike_Data[[#This Row],[Cars]]&lt;1,"No","Yes")</f>
        <v>Yes</v>
      </c>
    </row>
    <row r="696" spans="1:16">
      <c r="A696">
        <v>25970</v>
      </c>
      <c r="B696" t="s">
        <v>36</v>
      </c>
      <c r="C696" t="s">
        <v>34</v>
      </c>
      <c r="D696" s="1">
        <v>60000</v>
      </c>
      <c r="E696">
        <v>4</v>
      </c>
      <c r="F696" t="s">
        <v>13</v>
      </c>
      <c r="G696" t="s">
        <v>14</v>
      </c>
      <c r="H696" t="s">
        <v>18</v>
      </c>
      <c r="I696">
        <v>2</v>
      </c>
      <c r="J696" t="s">
        <v>16</v>
      </c>
      <c r="K696" t="s">
        <v>32</v>
      </c>
      <c r="L696">
        <v>41</v>
      </c>
      <c r="M696" t="s">
        <v>15</v>
      </c>
      <c r="N696" t="str">
        <f>IF(Bike_Data[[#This Row],[Age]]&lt;=30,"Youth",IF(Bike_Data[[#This Row],[Age]]&lt;=44,"Middle Age","Old"))</f>
        <v>Middle Age</v>
      </c>
      <c r="O696" t="str">
        <f>IF(Bike_Data[[#This Row],[Children]]&gt;0,"Yes","No")</f>
        <v>Yes</v>
      </c>
      <c r="P696" t="str">
        <f>IF(Bike_Data[[#This Row],[Cars]]&lt;1,"No","Yes")</f>
        <v>Yes</v>
      </c>
    </row>
    <row r="697" spans="1:16">
      <c r="A697">
        <v>28068</v>
      </c>
      <c r="B697" t="s">
        <v>36</v>
      </c>
      <c r="C697" t="s">
        <v>34</v>
      </c>
      <c r="D697" s="1">
        <v>80000</v>
      </c>
      <c r="E697">
        <v>3</v>
      </c>
      <c r="F697" t="s">
        <v>31</v>
      </c>
      <c r="G697" t="s">
        <v>21</v>
      </c>
      <c r="H697" t="s">
        <v>18</v>
      </c>
      <c r="I697">
        <v>0</v>
      </c>
      <c r="J697" t="s">
        <v>16</v>
      </c>
      <c r="K697" t="s">
        <v>32</v>
      </c>
      <c r="L697">
        <v>36</v>
      </c>
      <c r="M697" t="s">
        <v>15</v>
      </c>
      <c r="N697" t="str">
        <f>IF(Bike_Data[[#This Row],[Age]]&lt;=30,"Youth",IF(Bike_Data[[#This Row],[Age]]&lt;=44,"Middle Age","Old"))</f>
        <v>Middle Age</v>
      </c>
      <c r="O697" t="str">
        <f>IF(Bike_Data[[#This Row],[Children]]&gt;0,"Yes","No")</f>
        <v>Yes</v>
      </c>
      <c r="P697" t="str">
        <f>IF(Bike_Data[[#This Row],[Cars]]&lt;1,"No","Yes")</f>
        <v>No</v>
      </c>
    </row>
    <row r="698" spans="1:16">
      <c r="A698">
        <v>18390</v>
      </c>
      <c r="B698" t="s">
        <v>35</v>
      </c>
      <c r="C698" t="s">
        <v>33</v>
      </c>
      <c r="D698" s="1">
        <v>80000</v>
      </c>
      <c r="E698">
        <v>5</v>
      </c>
      <c r="F698" t="s">
        <v>19</v>
      </c>
      <c r="G698" t="s">
        <v>21</v>
      </c>
      <c r="H698" t="s">
        <v>15</v>
      </c>
      <c r="I698">
        <v>2</v>
      </c>
      <c r="J698" t="s">
        <v>16</v>
      </c>
      <c r="K698" t="s">
        <v>32</v>
      </c>
      <c r="L698">
        <v>44</v>
      </c>
      <c r="M698" t="s">
        <v>18</v>
      </c>
      <c r="N698" t="str">
        <f>IF(Bike_Data[[#This Row],[Age]]&lt;=30,"Youth",IF(Bike_Data[[#This Row],[Age]]&lt;=44,"Middle Age","Old"))</f>
        <v>Middle Age</v>
      </c>
      <c r="O698" t="str">
        <f>IF(Bike_Data[[#This Row],[Children]]&gt;0,"Yes","No")</f>
        <v>Yes</v>
      </c>
      <c r="P698" t="str">
        <f>IF(Bike_Data[[#This Row],[Cars]]&lt;1,"No","Yes")</f>
        <v>Yes</v>
      </c>
    </row>
    <row r="699" spans="1:16">
      <c r="A699">
        <v>29112</v>
      </c>
      <c r="B699" t="s">
        <v>36</v>
      </c>
      <c r="C699" t="s">
        <v>33</v>
      </c>
      <c r="D699" s="1">
        <v>60000</v>
      </c>
      <c r="E699">
        <v>0</v>
      </c>
      <c r="F699" t="s">
        <v>19</v>
      </c>
      <c r="G699" t="s">
        <v>21</v>
      </c>
      <c r="H699" t="s">
        <v>18</v>
      </c>
      <c r="I699">
        <v>2</v>
      </c>
      <c r="J699" t="s">
        <v>26</v>
      </c>
      <c r="K699" t="s">
        <v>32</v>
      </c>
      <c r="L699">
        <v>30</v>
      </c>
      <c r="M699" t="s">
        <v>18</v>
      </c>
      <c r="N699" t="str">
        <f>IF(Bike_Data[[#This Row],[Age]]&lt;=30,"Youth",IF(Bike_Data[[#This Row],[Age]]&lt;=44,"Middle Age","Old"))</f>
        <v>Youth</v>
      </c>
      <c r="O699" t="str">
        <f>IF(Bike_Data[[#This Row],[Children]]&gt;0,"Yes","No")</f>
        <v>No</v>
      </c>
      <c r="P699" t="str">
        <f>IF(Bike_Data[[#This Row],[Cars]]&lt;1,"No","Yes")</f>
        <v>Yes</v>
      </c>
    </row>
    <row r="700" spans="1:16">
      <c r="A700">
        <v>14090</v>
      </c>
      <c r="B700" t="s">
        <v>35</v>
      </c>
      <c r="C700" t="s">
        <v>34</v>
      </c>
      <c r="D700" s="1">
        <v>30000</v>
      </c>
      <c r="E700">
        <v>0</v>
      </c>
      <c r="F700" t="s">
        <v>29</v>
      </c>
      <c r="G700" t="s">
        <v>20</v>
      </c>
      <c r="H700" t="s">
        <v>18</v>
      </c>
      <c r="I700">
        <v>2</v>
      </c>
      <c r="J700" t="s">
        <v>16</v>
      </c>
      <c r="K700" t="s">
        <v>32</v>
      </c>
      <c r="L700">
        <v>28</v>
      </c>
      <c r="M700" t="s">
        <v>18</v>
      </c>
      <c r="N700" t="str">
        <f>IF(Bike_Data[[#This Row],[Age]]&lt;=30,"Youth",IF(Bike_Data[[#This Row],[Age]]&lt;=44,"Middle Age","Old"))</f>
        <v>Youth</v>
      </c>
      <c r="O700" t="str">
        <f>IF(Bike_Data[[#This Row],[Children]]&gt;0,"Yes","No")</f>
        <v>No</v>
      </c>
      <c r="P700" t="str">
        <f>IF(Bike_Data[[#This Row],[Cars]]&lt;1,"No","Yes")</f>
        <v>Yes</v>
      </c>
    </row>
    <row r="701" spans="1:16">
      <c r="A701">
        <v>27040</v>
      </c>
      <c r="B701" t="s">
        <v>35</v>
      </c>
      <c r="C701" t="s">
        <v>33</v>
      </c>
      <c r="D701" s="1">
        <v>20000</v>
      </c>
      <c r="E701">
        <v>2</v>
      </c>
      <c r="F701" t="s">
        <v>29</v>
      </c>
      <c r="G701" t="s">
        <v>20</v>
      </c>
      <c r="H701" t="s">
        <v>15</v>
      </c>
      <c r="I701">
        <v>2</v>
      </c>
      <c r="J701" t="s">
        <v>26</v>
      </c>
      <c r="K701" t="s">
        <v>32</v>
      </c>
      <c r="L701">
        <v>49</v>
      </c>
      <c r="M701" t="s">
        <v>18</v>
      </c>
      <c r="N701" t="str">
        <f>IF(Bike_Data[[#This Row],[Age]]&lt;=30,"Youth",IF(Bike_Data[[#This Row],[Age]]&lt;=44,"Middle Age","Old"))</f>
        <v>Old</v>
      </c>
      <c r="O701" t="str">
        <f>IF(Bike_Data[[#This Row],[Children]]&gt;0,"Yes","No")</f>
        <v>Yes</v>
      </c>
      <c r="P701" t="str">
        <f>IF(Bike_Data[[#This Row],[Cars]]&lt;1,"No","Yes")</f>
        <v>Yes</v>
      </c>
    </row>
    <row r="702" spans="1:16">
      <c r="A702">
        <v>23479</v>
      </c>
      <c r="B702" t="s">
        <v>36</v>
      </c>
      <c r="C702" t="s">
        <v>33</v>
      </c>
      <c r="D702" s="1">
        <v>90000</v>
      </c>
      <c r="E702">
        <v>0</v>
      </c>
      <c r="F702" t="s">
        <v>19</v>
      </c>
      <c r="G702" t="s">
        <v>21</v>
      </c>
      <c r="H702" t="s">
        <v>18</v>
      </c>
      <c r="I702">
        <v>2</v>
      </c>
      <c r="J702" t="s">
        <v>16</v>
      </c>
      <c r="K702" t="s">
        <v>32</v>
      </c>
      <c r="L702">
        <v>43</v>
      </c>
      <c r="M702" t="s">
        <v>15</v>
      </c>
      <c r="N702" t="str">
        <f>IF(Bike_Data[[#This Row],[Age]]&lt;=30,"Youth",IF(Bike_Data[[#This Row],[Age]]&lt;=44,"Middle Age","Old"))</f>
        <v>Middle Age</v>
      </c>
      <c r="O702" t="str">
        <f>IF(Bike_Data[[#This Row],[Children]]&gt;0,"Yes","No")</f>
        <v>No</v>
      </c>
      <c r="P702" t="str">
        <f>IF(Bike_Data[[#This Row],[Cars]]&lt;1,"No","Yes")</f>
        <v>Yes</v>
      </c>
    </row>
    <row r="703" spans="1:16">
      <c r="A703">
        <v>16795</v>
      </c>
      <c r="B703" t="s">
        <v>35</v>
      </c>
      <c r="C703" t="s">
        <v>34</v>
      </c>
      <c r="D703" s="1">
        <v>70000</v>
      </c>
      <c r="E703">
        <v>4</v>
      </c>
      <c r="F703" t="s">
        <v>13</v>
      </c>
      <c r="G703" t="s">
        <v>28</v>
      </c>
      <c r="H703" t="s">
        <v>15</v>
      </c>
      <c r="I703">
        <v>1</v>
      </c>
      <c r="J703" t="s">
        <v>26</v>
      </c>
      <c r="K703" t="s">
        <v>32</v>
      </c>
      <c r="L703">
        <v>59</v>
      </c>
      <c r="M703" t="s">
        <v>18</v>
      </c>
      <c r="N703" t="str">
        <f>IF(Bike_Data[[#This Row],[Age]]&lt;=30,"Youth",IF(Bike_Data[[#This Row],[Age]]&lt;=44,"Middle Age","Old"))</f>
        <v>Old</v>
      </c>
      <c r="O703" t="str">
        <f>IF(Bike_Data[[#This Row],[Children]]&gt;0,"Yes","No")</f>
        <v>Yes</v>
      </c>
      <c r="P703" t="str">
        <f>IF(Bike_Data[[#This Row],[Cars]]&lt;1,"No","Yes")</f>
        <v>Yes</v>
      </c>
    </row>
    <row r="704" spans="1:16">
      <c r="A704">
        <v>22014</v>
      </c>
      <c r="B704" t="s">
        <v>36</v>
      </c>
      <c r="C704" t="s">
        <v>33</v>
      </c>
      <c r="D704" s="1">
        <v>30000</v>
      </c>
      <c r="E704">
        <v>0</v>
      </c>
      <c r="F704" t="s">
        <v>27</v>
      </c>
      <c r="G704" t="s">
        <v>14</v>
      </c>
      <c r="H704" t="s">
        <v>15</v>
      </c>
      <c r="I704">
        <v>2</v>
      </c>
      <c r="J704" t="s">
        <v>23</v>
      </c>
      <c r="K704" t="s">
        <v>32</v>
      </c>
      <c r="L704">
        <v>26</v>
      </c>
      <c r="M704" t="s">
        <v>18</v>
      </c>
      <c r="N704" t="str">
        <f>IF(Bike_Data[[#This Row],[Age]]&lt;=30,"Youth",IF(Bike_Data[[#This Row],[Age]]&lt;=44,"Middle Age","Old"))</f>
        <v>Youth</v>
      </c>
      <c r="O704" t="str">
        <f>IF(Bike_Data[[#This Row],[Children]]&gt;0,"Yes","No")</f>
        <v>No</v>
      </c>
      <c r="P704" t="str">
        <f>IF(Bike_Data[[#This Row],[Cars]]&lt;1,"No","Yes")</f>
        <v>Yes</v>
      </c>
    </row>
    <row r="705" spans="1:16">
      <c r="A705">
        <v>13314</v>
      </c>
      <c r="B705" t="s">
        <v>35</v>
      </c>
      <c r="C705" t="s">
        <v>33</v>
      </c>
      <c r="D705" s="1">
        <v>120000</v>
      </c>
      <c r="E705">
        <v>1</v>
      </c>
      <c r="F705" t="s">
        <v>27</v>
      </c>
      <c r="G705" t="s">
        <v>21</v>
      </c>
      <c r="H705" t="s">
        <v>15</v>
      </c>
      <c r="I705">
        <v>4</v>
      </c>
      <c r="J705" t="s">
        <v>23</v>
      </c>
      <c r="K705" t="s">
        <v>32</v>
      </c>
      <c r="L705">
        <v>46</v>
      </c>
      <c r="M705" t="s">
        <v>15</v>
      </c>
      <c r="N705" t="str">
        <f>IF(Bike_Data[[#This Row],[Age]]&lt;=30,"Youth",IF(Bike_Data[[#This Row],[Age]]&lt;=44,"Middle Age","Old"))</f>
        <v>Old</v>
      </c>
      <c r="O705" t="str">
        <f>IF(Bike_Data[[#This Row],[Children]]&gt;0,"Yes","No")</f>
        <v>Yes</v>
      </c>
      <c r="P705" t="str">
        <f>IF(Bike_Data[[#This Row],[Cars]]&lt;1,"No","Yes")</f>
        <v>Yes</v>
      </c>
    </row>
    <row r="706" spans="1:16">
      <c r="A706">
        <v>11619</v>
      </c>
      <c r="B706" t="s">
        <v>36</v>
      </c>
      <c r="C706" t="s">
        <v>34</v>
      </c>
      <c r="D706" s="1">
        <v>50000</v>
      </c>
      <c r="E706">
        <v>0</v>
      </c>
      <c r="F706" t="s">
        <v>31</v>
      </c>
      <c r="G706" t="s">
        <v>14</v>
      </c>
      <c r="H706" t="s">
        <v>15</v>
      </c>
      <c r="I706">
        <v>0</v>
      </c>
      <c r="J706" t="s">
        <v>26</v>
      </c>
      <c r="K706" t="s">
        <v>32</v>
      </c>
      <c r="L706">
        <v>33</v>
      </c>
      <c r="M706" t="s">
        <v>18</v>
      </c>
      <c r="N706" t="str">
        <f>IF(Bike_Data[[#This Row],[Age]]&lt;=30,"Youth",IF(Bike_Data[[#This Row],[Age]]&lt;=44,"Middle Age","Old"))</f>
        <v>Middle Age</v>
      </c>
      <c r="O706" t="str">
        <f>IF(Bike_Data[[#This Row],[Children]]&gt;0,"Yes","No")</f>
        <v>No</v>
      </c>
      <c r="P706" t="str">
        <f>IF(Bike_Data[[#This Row],[Cars]]&lt;1,"No","Yes")</f>
        <v>No</v>
      </c>
    </row>
    <row r="707" spans="1:16">
      <c r="A707">
        <v>29132</v>
      </c>
      <c r="B707" t="s">
        <v>36</v>
      </c>
      <c r="C707" t="s">
        <v>34</v>
      </c>
      <c r="D707" s="1">
        <v>40000</v>
      </c>
      <c r="E707">
        <v>0</v>
      </c>
      <c r="F707" t="s">
        <v>13</v>
      </c>
      <c r="G707" t="s">
        <v>21</v>
      </c>
      <c r="H707" t="s">
        <v>15</v>
      </c>
      <c r="I707">
        <v>1</v>
      </c>
      <c r="J707" t="s">
        <v>22</v>
      </c>
      <c r="K707" t="s">
        <v>32</v>
      </c>
      <c r="L707">
        <v>42</v>
      </c>
      <c r="M707" t="s">
        <v>15</v>
      </c>
      <c r="N707" t="str">
        <f>IF(Bike_Data[[#This Row],[Age]]&lt;=30,"Youth",IF(Bike_Data[[#This Row],[Age]]&lt;=44,"Middle Age","Old"))</f>
        <v>Middle Age</v>
      </c>
      <c r="O707" t="str">
        <f>IF(Bike_Data[[#This Row],[Children]]&gt;0,"Yes","No")</f>
        <v>No</v>
      </c>
      <c r="P707" t="str">
        <f>IF(Bike_Data[[#This Row],[Cars]]&lt;1,"No","Yes")</f>
        <v>Yes</v>
      </c>
    </row>
    <row r="708" spans="1:16">
      <c r="A708">
        <v>11199</v>
      </c>
      <c r="B708" t="s">
        <v>35</v>
      </c>
      <c r="C708" t="s">
        <v>34</v>
      </c>
      <c r="D708" s="1">
        <v>70000</v>
      </c>
      <c r="E708">
        <v>4</v>
      </c>
      <c r="F708" t="s">
        <v>13</v>
      </c>
      <c r="G708" t="s">
        <v>28</v>
      </c>
      <c r="H708" t="s">
        <v>15</v>
      </c>
      <c r="I708">
        <v>1</v>
      </c>
      <c r="J708" t="s">
        <v>30</v>
      </c>
      <c r="K708" t="s">
        <v>32</v>
      </c>
      <c r="L708">
        <v>59</v>
      </c>
      <c r="M708" t="s">
        <v>18</v>
      </c>
      <c r="N708" t="str">
        <f>IF(Bike_Data[[#This Row],[Age]]&lt;=30,"Youth",IF(Bike_Data[[#This Row],[Age]]&lt;=44,"Middle Age","Old"))</f>
        <v>Old</v>
      </c>
      <c r="O708" t="str">
        <f>IF(Bike_Data[[#This Row],[Children]]&gt;0,"Yes","No")</f>
        <v>Yes</v>
      </c>
      <c r="P708" t="str">
        <f>IF(Bike_Data[[#This Row],[Cars]]&lt;1,"No","Yes")</f>
        <v>Yes</v>
      </c>
    </row>
    <row r="709" spans="1:16">
      <c r="A709">
        <v>20296</v>
      </c>
      <c r="B709" t="s">
        <v>36</v>
      </c>
      <c r="C709" t="s">
        <v>34</v>
      </c>
      <c r="D709" s="1">
        <v>60000</v>
      </c>
      <c r="E709">
        <v>0</v>
      </c>
      <c r="F709" t="s">
        <v>19</v>
      </c>
      <c r="G709" t="s">
        <v>14</v>
      </c>
      <c r="H709" t="s">
        <v>18</v>
      </c>
      <c r="I709">
        <v>1</v>
      </c>
      <c r="J709" t="s">
        <v>26</v>
      </c>
      <c r="K709" t="s">
        <v>32</v>
      </c>
      <c r="L709">
        <v>33</v>
      </c>
      <c r="M709" t="s">
        <v>15</v>
      </c>
      <c r="N709" t="str">
        <f>IF(Bike_Data[[#This Row],[Age]]&lt;=30,"Youth",IF(Bike_Data[[#This Row],[Age]]&lt;=44,"Middle Age","Old"))</f>
        <v>Middle Age</v>
      </c>
      <c r="O709" t="str">
        <f>IF(Bike_Data[[#This Row],[Children]]&gt;0,"Yes","No")</f>
        <v>No</v>
      </c>
      <c r="P709" t="str">
        <f>IF(Bike_Data[[#This Row],[Cars]]&lt;1,"No","Yes")</f>
        <v>Yes</v>
      </c>
    </row>
    <row r="710" spans="1:16">
      <c r="A710">
        <v>17546</v>
      </c>
      <c r="B710" t="s">
        <v>35</v>
      </c>
      <c r="C710" t="s">
        <v>34</v>
      </c>
      <c r="D710" s="1">
        <v>70000</v>
      </c>
      <c r="E710">
        <v>1</v>
      </c>
      <c r="F710" t="s">
        <v>19</v>
      </c>
      <c r="G710" t="s">
        <v>14</v>
      </c>
      <c r="H710" t="s">
        <v>15</v>
      </c>
      <c r="I710">
        <v>1</v>
      </c>
      <c r="J710" t="s">
        <v>16</v>
      </c>
      <c r="K710" t="s">
        <v>32</v>
      </c>
      <c r="L710">
        <v>44</v>
      </c>
      <c r="M710" t="s">
        <v>15</v>
      </c>
      <c r="N710" t="str">
        <f>IF(Bike_Data[[#This Row],[Age]]&lt;=30,"Youth",IF(Bike_Data[[#This Row],[Age]]&lt;=44,"Middle Age","Old"))</f>
        <v>Middle Age</v>
      </c>
      <c r="O710" t="str">
        <f>IF(Bike_Data[[#This Row],[Children]]&gt;0,"Yes","No")</f>
        <v>Yes</v>
      </c>
      <c r="P710" t="str">
        <f>IF(Bike_Data[[#This Row],[Cars]]&lt;1,"No","Yes")</f>
        <v>Yes</v>
      </c>
    </row>
    <row r="711" spans="1:16">
      <c r="A711">
        <v>18069</v>
      </c>
      <c r="B711" t="s">
        <v>35</v>
      </c>
      <c r="C711" t="s">
        <v>33</v>
      </c>
      <c r="D711" s="1">
        <v>70000</v>
      </c>
      <c r="E711">
        <v>5</v>
      </c>
      <c r="F711" t="s">
        <v>13</v>
      </c>
      <c r="G711" t="s">
        <v>28</v>
      </c>
      <c r="H711" t="s">
        <v>15</v>
      </c>
      <c r="I711">
        <v>4</v>
      </c>
      <c r="J711" t="s">
        <v>30</v>
      </c>
      <c r="K711" t="s">
        <v>32</v>
      </c>
      <c r="L711">
        <v>60</v>
      </c>
      <c r="M711" t="s">
        <v>18</v>
      </c>
      <c r="N711" t="str">
        <f>IF(Bike_Data[[#This Row],[Age]]&lt;=30,"Youth",IF(Bike_Data[[#This Row],[Age]]&lt;=44,"Middle Age","Old"))</f>
        <v>Old</v>
      </c>
      <c r="O711" t="str">
        <f>IF(Bike_Data[[#This Row],[Children]]&gt;0,"Yes","No")</f>
        <v>Yes</v>
      </c>
      <c r="P711" t="str">
        <f>IF(Bike_Data[[#This Row],[Cars]]&lt;1,"No","Yes")</f>
        <v>Yes</v>
      </c>
    </row>
    <row r="712" spans="1:16">
      <c r="A712">
        <v>23712</v>
      </c>
      <c r="B712" t="s">
        <v>36</v>
      </c>
      <c r="C712" t="s">
        <v>34</v>
      </c>
      <c r="D712" s="1">
        <v>70000</v>
      </c>
      <c r="E712">
        <v>2</v>
      </c>
      <c r="F712" t="s">
        <v>13</v>
      </c>
      <c r="G712" t="s">
        <v>28</v>
      </c>
      <c r="H712" t="s">
        <v>15</v>
      </c>
      <c r="I712">
        <v>1</v>
      </c>
      <c r="J712" t="s">
        <v>30</v>
      </c>
      <c r="K712" t="s">
        <v>32</v>
      </c>
      <c r="L712">
        <v>59</v>
      </c>
      <c r="M712" t="s">
        <v>18</v>
      </c>
      <c r="N712" t="str">
        <f>IF(Bike_Data[[#This Row],[Age]]&lt;=30,"Youth",IF(Bike_Data[[#This Row],[Age]]&lt;=44,"Middle Age","Old"))</f>
        <v>Old</v>
      </c>
      <c r="O712" t="str">
        <f>IF(Bike_Data[[#This Row],[Children]]&gt;0,"Yes","No")</f>
        <v>Yes</v>
      </c>
      <c r="P712" t="str">
        <f>IF(Bike_Data[[#This Row],[Cars]]&lt;1,"No","Yes")</f>
        <v>Yes</v>
      </c>
    </row>
    <row r="713" spans="1:16">
      <c r="A713">
        <v>23358</v>
      </c>
      <c r="B713" t="s">
        <v>35</v>
      </c>
      <c r="C713" t="s">
        <v>33</v>
      </c>
      <c r="D713" s="1">
        <v>60000</v>
      </c>
      <c r="E713">
        <v>0</v>
      </c>
      <c r="F713" t="s">
        <v>27</v>
      </c>
      <c r="G713" t="s">
        <v>21</v>
      </c>
      <c r="H713" t="s">
        <v>15</v>
      </c>
      <c r="I713">
        <v>2</v>
      </c>
      <c r="J713" t="s">
        <v>23</v>
      </c>
      <c r="K713" t="s">
        <v>32</v>
      </c>
      <c r="L713">
        <v>32</v>
      </c>
      <c r="M713" t="s">
        <v>15</v>
      </c>
      <c r="N713" t="str">
        <f>IF(Bike_Data[[#This Row],[Age]]&lt;=30,"Youth",IF(Bike_Data[[#This Row],[Age]]&lt;=44,"Middle Age","Old"))</f>
        <v>Middle Age</v>
      </c>
      <c r="O713" t="str">
        <f>IF(Bike_Data[[#This Row],[Children]]&gt;0,"Yes","No")</f>
        <v>No</v>
      </c>
      <c r="P713" t="str">
        <f>IF(Bike_Data[[#This Row],[Cars]]&lt;1,"No","Yes")</f>
        <v>Yes</v>
      </c>
    </row>
    <row r="714" spans="1:16">
      <c r="A714">
        <v>20518</v>
      </c>
      <c r="B714" t="s">
        <v>35</v>
      </c>
      <c r="C714" t="s">
        <v>34</v>
      </c>
      <c r="D714" s="1">
        <v>70000</v>
      </c>
      <c r="E714">
        <v>2</v>
      </c>
      <c r="F714" t="s">
        <v>19</v>
      </c>
      <c r="G714" t="s">
        <v>21</v>
      </c>
      <c r="H714" t="s">
        <v>15</v>
      </c>
      <c r="I714">
        <v>1</v>
      </c>
      <c r="J714" t="s">
        <v>30</v>
      </c>
      <c r="K714" t="s">
        <v>32</v>
      </c>
      <c r="L714">
        <v>58</v>
      </c>
      <c r="M714" t="s">
        <v>18</v>
      </c>
      <c r="N714" t="str">
        <f>IF(Bike_Data[[#This Row],[Age]]&lt;=30,"Youth",IF(Bike_Data[[#This Row],[Age]]&lt;=44,"Middle Age","Old"))</f>
        <v>Old</v>
      </c>
      <c r="O714" t="str">
        <f>IF(Bike_Data[[#This Row],[Children]]&gt;0,"Yes","No")</f>
        <v>Yes</v>
      </c>
      <c r="P714" t="str">
        <f>IF(Bike_Data[[#This Row],[Cars]]&lt;1,"No","Yes")</f>
        <v>Yes</v>
      </c>
    </row>
    <row r="715" spans="1:16">
      <c r="A715">
        <v>28026</v>
      </c>
      <c r="B715" t="s">
        <v>35</v>
      </c>
      <c r="C715" t="s">
        <v>34</v>
      </c>
      <c r="D715" s="1">
        <v>40000</v>
      </c>
      <c r="E715">
        <v>2</v>
      </c>
      <c r="F715" t="s">
        <v>27</v>
      </c>
      <c r="G715" t="s">
        <v>21</v>
      </c>
      <c r="H715" t="s">
        <v>18</v>
      </c>
      <c r="I715">
        <v>2</v>
      </c>
      <c r="J715" t="s">
        <v>22</v>
      </c>
      <c r="K715" t="s">
        <v>32</v>
      </c>
      <c r="L715">
        <v>59</v>
      </c>
      <c r="M715" t="s">
        <v>18</v>
      </c>
      <c r="N715" t="str">
        <f>IF(Bike_Data[[#This Row],[Age]]&lt;=30,"Youth",IF(Bike_Data[[#This Row],[Age]]&lt;=44,"Middle Age","Old"))</f>
        <v>Old</v>
      </c>
      <c r="O715" t="str">
        <f>IF(Bike_Data[[#This Row],[Children]]&gt;0,"Yes","No")</f>
        <v>Yes</v>
      </c>
      <c r="P715" t="str">
        <f>IF(Bike_Data[[#This Row],[Cars]]&lt;1,"No","Yes")</f>
        <v>Yes</v>
      </c>
    </row>
    <row r="716" spans="1:16">
      <c r="A716">
        <v>11669</v>
      </c>
      <c r="B716" t="s">
        <v>36</v>
      </c>
      <c r="C716" t="s">
        <v>34</v>
      </c>
      <c r="D716" s="1">
        <v>70000</v>
      </c>
      <c r="E716">
        <v>2</v>
      </c>
      <c r="F716" t="s">
        <v>13</v>
      </c>
      <c r="G716" t="s">
        <v>14</v>
      </c>
      <c r="H716" t="s">
        <v>15</v>
      </c>
      <c r="I716">
        <v>1</v>
      </c>
      <c r="J716" t="s">
        <v>22</v>
      </c>
      <c r="K716" t="s">
        <v>32</v>
      </c>
      <c r="L716">
        <v>38</v>
      </c>
      <c r="M716" t="s">
        <v>18</v>
      </c>
      <c r="N716" t="str">
        <f>IF(Bike_Data[[#This Row],[Age]]&lt;=30,"Youth",IF(Bike_Data[[#This Row],[Age]]&lt;=44,"Middle Age","Old"))</f>
        <v>Middle Age</v>
      </c>
      <c r="O716" t="str">
        <f>IF(Bike_Data[[#This Row],[Children]]&gt;0,"Yes","No")</f>
        <v>Yes</v>
      </c>
      <c r="P716" t="str">
        <f>IF(Bike_Data[[#This Row],[Cars]]&lt;1,"No","Yes")</f>
        <v>Yes</v>
      </c>
    </row>
    <row r="717" spans="1:16">
      <c r="A717">
        <v>16020</v>
      </c>
      <c r="B717" t="s">
        <v>35</v>
      </c>
      <c r="C717" t="s">
        <v>33</v>
      </c>
      <c r="D717" s="1">
        <v>40000</v>
      </c>
      <c r="E717">
        <v>0</v>
      </c>
      <c r="F717" t="s">
        <v>27</v>
      </c>
      <c r="G717" t="s">
        <v>14</v>
      </c>
      <c r="H717" t="s">
        <v>15</v>
      </c>
      <c r="I717">
        <v>2</v>
      </c>
      <c r="J717" t="s">
        <v>23</v>
      </c>
      <c r="K717" t="s">
        <v>32</v>
      </c>
      <c r="L717">
        <v>28</v>
      </c>
      <c r="M717" t="s">
        <v>15</v>
      </c>
      <c r="N717" t="str">
        <f>IF(Bike_Data[[#This Row],[Age]]&lt;=30,"Youth",IF(Bike_Data[[#This Row],[Age]]&lt;=44,"Middle Age","Old"))</f>
        <v>Youth</v>
      </c>
      <c r="O717" t="str">
        <f>IF(Bike_Data[[#This Row],[Children]]&gt;0,"Yes","No")</f>
        <v>No</v>
      </c>
      <c r="P717" t="str">
        <f>IF(Bike_Data[[#This Row],[Cars]]&lt;1,"No","Yes")</f>
        <v>Yes</v>
      </c>
    </row>
    <row r="718" spans="1:16">
      <c r="A718">
        <v>27090</v>
      </c>
      <c r="B718" t="s">
        <v>35</v>
      </c>
      <c r="C718" t="s">
        <v>34</v>
      </c>
      <c r="D718" s="1">
        <v>60000</v>
      </c>
      <c r="E718">
        <v>1</v>
      </c>
      <c r="F718" t="s">
        <v>31</v>
      </c>
      <c r="G718" t="s">
        <v>21</v>
      </c>
      <c r="H718" t="s">
        <v>15</v>
      </c>
      <c r="I718">
        <v>0</v>
      </c>
      <c r="J718" t="s">
        <v>22</v>
      </c>
      <c r="K718" t="s">
        <v>32</v>
      </c>
      <c r="L718">
        <v>37</v>
      </c>
      <c r="M718" t="s">
        <v>15</v>
      </c>
      <c r="N718" t="str">
        <f>IF(Bike_Data[[#This Row],[Age]]&lt;=30,"Youth",IF(Bike_Data[[#This Row],[Age]]&lt;=44,"Middle Age","Old"))</f>
        <v>Middle Age</v>
      </c>
      <c r="O718" t="str">
        <f>IF(Bike_Data[[#This Row],[Children]]&gt;0,"Yes","No")</f>
        <v>Yes</v>
      </c>
      <c r="P718" t="str">
        <f>IF(Bike_Data[[#This Row],[Cars]]&lt;1,"No","Yes")</f>
        <v>No</v>
      </c>
    </row>
    <row r="719" spans="1:16">
      <c r="A719">
        <v>27198</v>
      </c>
      <c r="B719" t="s">
        <v>36</v>
      </c>
      <c r="C719" t="s">
        <v>34</v>
      </c>
      <c r="D719" s="1">
        <v>80000</v>
      </c>
      <c r="E719">
        <v>0</v>
      </c>
      <c r="F719" t="s">
        <v>31</v>
      </c>
      <c r="G719" t="s">
        <v>14</v>
      </c>
      <c r="H719" t="s">
        <v>18</v>
      </c>
      <c r="I719">
        <v>0</v>
      </c>
      <c r="J719" t="s">
        <v>16</v>
      </c>
      <c r="K719" t="s">
        <v>32</v>
      </c>
      <c r="L719">
        <v>40</v>
      </c>
      <c r="M719" t="s">
        <v>18</v>
      </c>
      <c r="N719" t="str">
        <f>IF(Bike_Data[[#This Row],[Age]]&lt;=30,"Youth",IF(Bike_Data[[#This Row],[Age]]&lt;=44,"Middle Age","Old"))</f>
        <v>Middle Age</v>
      </c>
      <c r="O719" t="str">
        <f>IF(Bike_Data[[#This Row],[Children]]&gt;0,"Yes","No")</f>
        <v>No</v>
      </c>
      <c r="P719" t="str">
        <f>IF(Bike_Data[[#This Row],[Cars]]&lt;1,"No","Yes")</f>
        <v>No</v>
      </c>
    </row>
    <row r="720" spans="1:16">
      <c r="A720">
        <v>19661</v>
      </c>
      <c r="B720" t="s">
        <v>36</v>
      </c>
      <c r="C720" t="s">
        <v>33</v>
      </c>
      <c r="D720" s="1">
        <v>90000</v>
      </c>
      <c r="E720">
        <v>4</v>
      </c>
      <c r="F720" t="s">
        <v>13</v>
      </c>
      <c r="G720" t="s">
        <v>28</v>
      </c>
      <c r="H720" t="s">
        <v>15</v>
      </c>
      <c r="I720">
        <v>1</v>
      </c>
      <c r="J720" t="s">
        <v>26</v>
      </c>
      <c r="K720" t="s">
        <v>32</v>
      </c>
      <c r="L720">
        <v>38</v>
      </c>
      <c r="M720" t="s">
        <v>15</v>
      </c>
      <c r="N720" t="str">
        <f>IF(Bike_Data[[#This Row],[Age]]&lt;=30,"Youth",IF(Bike_Data[[#This Row],[Age]]&lt;=44,"Middle Age","Old"))</f>
        <v>Middle Age</v>
      </c>
      <c r="O720" t="str">
        <f>IF(Bike_Data[[#This Row],[Children]]&gt;0,"Yes","No")</f>
        <v>Yes</v>
      </c>
      <c r="P720" t="str">
        <f>IF(Bike_Data[[#This Row],[Cars]]&lt;1,"No","Yes")</f>
        <v>Yes</v>
      </c>
    </row>
    <row r="721" spans="1:16">
      <c r="A721">
        <v>26327</v>
      </c>
      <c r="B721" t="s">
        <v>35</v>
      </c>
      <c r="C721" t="s">
        <v>33</v>
      </c>
      <c r="D721" s="1">
        <v>70000</v>
      </c>
      <c r="E721">
        <v>4</v>
      </c>
      <c r="F721" t="s">
        <v>31</v>
      </c>
      <c r="G721" t="s">
        <v>21</v>
      </c>
      <c r="H721" t="s">
        <v>15</v>
      </c>
      <c r="I721">
        <v>0</v>
      </c>
      <c r="J721" t="s">
        <v>22</v>
      </c>
      <c r="K721" t="s">
        <v>32</v>
      </c>
      <c r="L721">
        <v>36</v>
      </c>
      <c r="M721" t="s">
        <v>15</v>
      </c>
      <c r="N721" t="str">
        <f>IF(Bike_Data[[#This Row],[Age]]&lt;=30,"Youth",IF(Bike_Data[[#This Row],[Age]]&lt;=44,"Middle Age","Old"))</f>
        <v>Middle Age</v>
      </c>
      <c r="O721" t="str">
        <f>IF(Bike_Data[[#This Row],[Children]]&gt;0,"Yes","No")</f>
        <v>Yes</v>
      </c>
      <c r="P721" t="str">
        <f>IF(Bike_Data[[#This Row],[Cars]]&lt;1,"No","Yes")</f>
        <v>No</v>
      </c>
    </row>
    <row r="722" spans="1:16">
      <c r="A722">
        <v>26341</v>
      </c>
      <c r="B722" t="s">
        <v>35</v>
      </c>
      <c r="C722" t="s">
        <v>34</v>
      </c>
      <c r="D722" s="1">
        <v>70000</v>
      </c>
      <c r="E722">
        <v>5</v>
      </c>
      <c r="F722" t="s">
        <v>31</v>
      </c>
      <c r="G722" t="s">
        <v>21</v>
      </c>
      <c r="H722" t="s">
        <v>15</v>
      </c>
      <c r="I722">
        <v>2</v>
      </c>
      <c r="J722" t="s">
        <v>16</v>
      </c>
      <c r="K722" t="s">
        <v>32</v>
      </c>
      <c r="L722">
        <v>37</v>
      </c>
      <c r="M722" t="s">
        <v>18</v>
      </c>
      <c r="N722" t="str">
        <f>IF(Bike_Data[[#This Row],[Age]]&lt;=30,"Youth",IF(Bike_Data[[#This Row],[Age]]&lt;=44,"Middle Age","Old"))</f>
        <v>Middle Age</v>
      </c>
      <c r="O722" t="str">
        <f>IF(Bike_Data[[#This Row],[Children]]&gt;0,"Yes","No")</f>
        <v>Yes</v>
      </c>
      <c r="P722" t="str">
        <f>IF(Bike_Data[[#This Row],[Cars]]&lt;1,"No","Yes")</f>
        <v>Yes</v>
      </c>
    </row>
    <row r="723" spans="1:16">
      <c r="A723">
        <v>24958</v>
      </c>
      <c r="B723" t="s">
        <v>36</v>
      </c>
      <c r="C723" t="s">
        <v>34</v>
      </c>
      <c r="D723" s="1">
        <v>40000</v>
      </c>
      <c r="E723">
        <v>5</v>
      </c>
      <c r="F723" t="s">
        <v>27</v>
      </c>
      <c r="G723" t="s">
        <v>21</v>
      </c>
      <c r="H723" t="s">
        <v>18</v>
      </c>
      <c r="I723">
        <v>3</v>
      </c>
      <c r="J723" t="s">
        <v>22</v>
      </c>
      <c r="K723" t="s">
        <v>32</v>
      </c>
      <c r="L723">
        <v>60</v>
      </c>
      <c r="M723" t="s">
        <v>15</v>
      </c>
      <c r="N723" t="str">
        <f>IF(Bike_Data[[#This Row],[Age]]&lt;=30,"Youth",IF(Bike_Data[[#This Row],[Age]]&lt;=44,"Middle Age","Old"))</f>
        <v>Old</v>
      </c>
      <c r="O723" t="str">
        <f>IF(Bike_Data[[#This Row],[Children]]&gt;0,"Yes","No")</f>
        <v>Yes</v>
      </c>
      <c r="P723" t="str">
        <f>IF(Bike_Data[[#This Row],[Cars]]&lt;1,"No","Yes")</f>
        <v>Yes</v>
      </c>
    </row>
    <row r="724" spans="1:16">
      <c r="A724">
        <v>13287</v>
      </c>
      <c r="B724" t="s">
        <v>36</v>
      </c>
      <c r="C724" t="s">
        <v>33</v>
      </c>
      <c r="D724" s="1">
        <v>110000</v>
      </c>
      <c r="E724">
        <v>4</v>
      </c>
      <c r="F724" t="s">
        <v>13</v>
      </c>
      <c r="G724" t="s">
        <v>28</v>
      </c>
      <c r="H724" t="s">
        <v>15</v>
      </c>
      <c r="I724">
        <v>4</v>
      </c>
      <c r="J724" t="s">
        <v>23</v>
      </c>
      <c r="K724" t="s">
        <v>32</v>
      </c>
      <c r="L724">
        <v>42</v>
      </c>
      <c r="M724" t="s">
        <v>15</v>
      </c>
      <c r="N724" t="str">
        <f>IF(Bike_Data[[#This Row],[Age]]&lt;=30,"Youth",IF(Bike_Data[[#This Row],[Age]]&lt;=44,"Middle Age","Old"))</f>
        <v>Middle Age</v>
      </c>
      <c r="O724" t="str">
        <f>IF(Bike_Data[[#This Row],[Children]]&gt;0,"Yes","No")</f>
        <v>Yes</v>
      </c>
      <c r="P724" t="str">
        <f>IF(Bike_Data[[#This Row],[Cars]]&lt;1,"No","Yes")</f>
        <v>Yes</v>
      </c>
    </row>
    <row r="725" spans="1:16">
      <c r="A725">
        <v>14493</v>
      </c>
      <c r="B725" t="s">
        <v>36</v>
      </c>
      <c r="C725" t="s">
        <v>34</v>
      </c>
      <c r="D725" s="1">
        <v>70000</v>
      </c>
      <c r="E725">
        <v>3</v>
      </c>
      <c r="F725" t="s">
        <v>31</v>
      </c>
      <c r="G725" t="s">
        <v>28</v>
      </c>
      <c r="H725" t="s">
        <v>18</v>
      </c>
      <c r="I725">
        <v>2</v>
      </c>
      <c r="J725" t="s">
        <v>26</v>
      </c>
      <c r="K725" t="s">
        <v>32</v>
      </c>
      <c r="L725">
        <v>53</v>
      </c>
      <c r="M725" t="s">
        <v>18</v>
      </c>
      <c r="N725" t="str">
        <f>IF(Bike_Data[[#This Row],[Age]]&lt;=30,"Youth",IF(Bike_Data[[#This Row],[Age]]&lt;=44,"Middle Age","Old"))</f>
        <v>Old</v>
      </c>
      <c r="O725" t="str">
        <f>IF(Bike_Data[[#This Row],[Children]]&gt;0,"Yes","No")</f>
        <v>Yes</v>
      </c>
      <c r="P725" t="str">
        <f>IF(Bike_Data[[#This Row],[Cars]]&lt;1,"No","Yes")</f>
        <v>Yes</v>
      </c>
    </row>
    <row r="726" spans="1:16">
      <c r="A726">
        <v>26678</v>
      </c>
      <c r="B726" t="s">
        <v>36</v>
      </c>
      <c r="C726" t="s">
        <v>34</v>
      </c>
      <c r="D726" s="1">
        <v>80000</v>
      </c>
      <c r="E726">
        <v>2</v>
      </c>
      <c r="F726" t="s">
        <v>29</v>
      </c>
      <c r="G726" t="s">
        <v>14</v>
      </c>
      <c r="H726" t="s">
        <v>15</v>
      </c>
      <c r="I726">
        <v>2</v>
      </c>
      <c r="J726" t="s">
        <v>23</v>
      </c>
      <c r="K726" t="s">
        <v>32</v>
      </c>
      <c r="L726">
        <v>49</v>
      </c>
      <c r="M726" t="s">
        <v>18</v>
      </c>
      <c r="N726" t="str">
        <f>IF(Bike_Data[[#This Row],[Age]]&lt;=30,"Youth",IF(Bike_Data[[#This Row],[Age]]&lt;=44,"Middle Age","Old"))</f>
        <v>Old</v>
      </c>
      <c r="O726" t="str">
        <f>IF(Bike_Data[[#This Row],[Children]]&gt;0,"Yes","No")</f>
        <v>Yes</v>
      </c>
      <c r="P726" t="str">
        <f>IF(Bike_Data[[#This Row],[Cars]]&lt;1,"No","Yes")</f>
        <v>Yes</v>
      </c>
    </row>
    <row r="727" spans="1:16">
      <c r="A727">
        <v>23275</v>
      </c>
      <c r="B727" t="s">
        <v>35</v>
      </c>
      <c r="C727" t="s">
        <v>33</v>
      </c>
      <c r="D727" s="1">
        <v>30000</v>
      </c>
      <c r="E727">
        <v>2</v>
      </c>
      <c r="F727" t="s">
        <v>27</v>
      </c>
      <c r="G727" t="s">
        <v>14</v>
      </c>
      <c r="H727" t="s">
        <v>15</v>
      </c>
      <c r="I727">
        <v>2</v>
      </c>
      <c r="J727" t="s">
        <v>26</v>
      </c>
      <c r="K727" t="s">
        <v>32</v>
      </c>
      <c r="L727">
        <v>49</v>
      </c>
      <c r="M727" t="s">
        <v>18</v>
      </c>
      <c r="N727" t="str">
        <f>IF(Bike_Data[[#This Row],[Age]]&lt;=30,"Youth",IF(Bike_Data[[#This Row],[Age]]&lt;=44,"Middle Age","Old"))</f>
        <v>Old</v>
      </c>
      <c r="O727" t="str">
        <f>IF(Bike_Data[[#This Row],[Children]]&gt;0,"Yes","No")</f>
        <v>Yes</v>
      </c>
      <c r="P727" t="str">
        <f>IF(Bike_Data[[#This Row],[Cars]]&lt;1,"No","Yes")</f>
        <v>Yes</v>
      </c>
    </row>
    <row r="728" spans="1:16">
      <c r="A728">
        <v>11270</v>
      </c>
      <c r="B728" t="s">
        <v>35</v>
      </c>
      <c r="C728" t="s">
        <v>33</v>
      </c>
      <c r="D728" s="1">
        <v>130000</v>
      </c>
      <c r="E728">
        <v>2</v>
      </c>
      <c r="F728" t="s">
        <v>31</v>
      </c>
      <c r="G728" t="s">
        <v>28</v>
      </c>
      <c r="H728" t="s">
        <v>15</v>
      </c>
      <c r="I728">
        <v>3</v>
      </c>
      <c r="J728" t="s">
        <v>16</v>
      </c>
      <c r="K728" t="s">
        <v>32</v>
      </c>
      <c r="L728">
        <v>42</v>
      </c>
      <c r="M728" t="s">
        <v>15</v>
      </c>
      <c r="N728" t="str">
        <f>IF(Bike_Data[[#This Row],[Age]]&lt;=30,"Youth",IF(Bike_Data[[#This Row],[Age]]&lt;=44,"Middle Age","Old"))</f>
        <v>Middle Age</v>
      </c>
      <c r="O728" t="str">
        <f>IF(Bike_Data[[#This Row],[Children]]&gt;0,"Yes","No")</f>
        <v>Yes</v>
      </c>
      <c r="P728" t="str">
        <f>IF(Bike_Data[[#This Row],[Cars]]&lt;1,"No","Yes")</f>
        <v>Yes</v>
      </c>
    </row>
    <row r="729" spans="1:16">
      <c r="A729">
        <v>20084</v>
      </c>
      <c r="B729" t="s">
        <v>35</v>
      </c>
      <c r="C729" t="s">
        <v>33</v>
      </c>
      <c r="D729" s="1">
        <v>20000</v>
      </c>
      <c r="E729">
        <v>2</v>
      </c>
      <c r="F729" t="s">
        <v>27</v>
      </c>
      <c r="G729" t="s">
        <v>25</v>
      </c>
      <c r="H729" t="s">
        <v>18</v>
      </c>
      <c r="I729">
        <v>2</v>
      </c>
      <c r="J729" t="s">
        <v>16</v>
      </c>
      <c r="K729" t="s">
        <v>32</v>
      </c>
      <c r="L729">
        <v>53</v>
      </c>
      <c r="M729" t="s">
        <v>18</v>
      </c>
      <c r="N729" t="str">
        <f>IF(Bike_Data[[#This Row],[Age]]&lt;=30,"Youth",IF(Bike_Data[[#This Row],[Age]]&lt;=44,"Middle Age","Old"))</f>
        <v>Old</v>
      </c>
      <c r="O729" t="str">
        <f>IF(Bike_Data[[#This Row],[Children]]&gt;0,"Yes","No")</f>
        <v>Yes</v>
      </c>
      <c r="P729" t="str">
        <f>IF(Bike_Data[[#This Row],[Cars]]&lt;1,"No","Yes")</f>
        <v>Yes</v>
      </c>
    </row>
    <row r="730" spans="1:16">
      <c r="A730">
        <v>16144</v>
      </c>
      <c r="B730" t="s">
        <v>35</v>
      </c>
      <c r="C730" t="s">
        <v>33</v>
      </c>
      <c r="D730" s="1">
        <v>70000</v>
      </c>
      <c r="E730">
        <v>1</v>
      </c>
      <c r="F730" t="s">
        <v>31</v>
      </c>
      <c r="G730" t="s">
        <v>21</v>
      </c>
      <c r="H730" t="s">
        <v>15</v>
      </c>
      <c r="I730">
        <v>1</v>
      </c>
      <c r="J730" t="s">
        <v>16</v>
      </c>
      <c r="K730" t="s">
        <v>32</v>
      </c>
      <c r="L730">
        <v>46</v>
      </c>
      <c r="M730" t="s">
        <v>15</v>
      </c>
      <c r="N730" t="str">
        <f>IF(Bike_Data[[#This Row],[Age]]&lt;=30,"Youth",IF(Bike_Data[[#This Row],[Age]]&lt;=44,"Middle Age","Old"))</f>
        <v>Old</v>
      </c>
      <c r="O730" t="str">
        <f>IF(Bike_Data[[#This Row],[Children]]&gt;0,"Yes","No")</f>
        <v>Yes</v>
      </c>
      <c r="P730" t="str">
        <f>IF(Bike_Data[[#This Row],[Cars]]&lt;1,"No","Yes")</f>
        <v>Yes</v>
      </c>
    </row>
    <row r="731" spans="1:16">
      <c r="A731">
        <v>27731</v>
      </c>
      <c r="B731" t="s">
        <v>35</v>
      </c>
      <c r="C731" t="s">
        <v>33</v>
      </c>
      <c r="D731" s="1">
        <v>40000</v>
      </c>
      <c r="E731">
        <v>0</v>
      </c>
      <c r="F731" t="s">
        <v>27</v>
      </c>
      <c r="G731" t="s">
        <v>14</v>
      </c>
      <c r="H731" t="s">
        <v>15</v>
      </c>
      <c r="I731">
        <v>2</v>
      </c>
      <c r="J731" t="s">
        <v>23</v>
      </c>
      <c r="K731" t="s">
        <v>32</v>
      </c>
      <c r="L731">
        <v>27</v>
      </c>
      <c r="M731" t="s">
        <v>18</v>
      </c>
      <c r="N731" t="str">
        <f>IF(Bike_Data[[#This Row],[Age]]&lt;=30,"Youth",IF(Bike_Data[[#This Row],[Age]]&lt;=44,"Middle Age","Old"))</f>
        <v>Youth</v>
      </c>
      <c r="O731" t="str">
        <f>IF(Bike_Data[[#This Row],[Children]]&gt;0,"Yes","No")</f>
        <v>No</v>
      </c>
      <c r="P731" t="str">
        <f>IF(Bike_Data[[#This Row],[Cars]]&lt;1,"No","Yes")</f>
        <v>Yes</v>
      </c>
    </row>
    <row r="732" spans="1:16">
      <c r="A732">
        <v>11886</v>
      </c>
      <c r="B732" t="s">
        <v>35</v>
      </c>
      <c r="C732" t="s">
        <v>34</v>
      </c>
      <c r="D732" s="1">
        <v>60000</v>
      </c>
      <c r="E732">
        <v>3</v>
      </c>
      <c r="F732" t="s">
        <v>13</v>
      </c>
      <c r="G732" t="s">
        <v>21</v>
      </c>
      <c r="H732" t="s">
        <v>15</v>
      </c>
      <c r="I732">
        <v>1</v>
      </c>
      <c r="J732" t="s">
        <v>16</v>
      </c>
      <c r="K732" t="s">
        <v>32</v>
      </c>
      <c r="L732">
        <v>48</v>
      </c>
      <c r="M732" t="s">
        <v>15</v>
      </c>
      <c r="N732" t="str">
        <f>IF(Bike_Data[[#This Row],[Age]]&lt;=30,"Youth",IF(Bike_Data[[#This Row],[Age]]&lt;=44,"Middle Age","Old"))</f>
        <v>Old</v>
      </c>
      <c r="O732" t="str">
        <f>IF(Bike_Data[[#This Row],[Children]]&gt;0,"Yes","No")</f>
        <v>Yes</v>
      </c>
      <c r="P732" t="str">
        <f>IF(Bike_Data[[#This Row],[Cars]]&lt;1,"No","Yes")</f>
        <v>Yes</v>
      </c>
    </row>
    <row r="733" spans="1:16">
      <c r="A733">
        <v>24324</v>
      </c>
      <c r="B733" t="s">
        <v>36</v>
      </c>
      <c r="C733" t="s">
        <v>34</v>
      </c>
      <c r="D733" s="1">
        <v>60000</v>
      </c>
      <c r="E733">
        <v>4</v>
      </c>
      <c r="F733" t="s">
        <v>13</v>
      </c>
      <c r="G733" t="s">
        <v>14</v>
      </c>
      <c r="H733" t="s">
        <v>15</v>
      </c>
      <c r="I733">
        <v>2</v>
      </c>
      <c r="J733" t="s">
        <v>22</v>
      </c>
      <c r="K733" t="s">
        <v>32</v>
      </c>
      <c r="L733">
        <v>41</v>
      </c>
      <c r="M733" t="s">
        <v>15</v>
      </c>
      <c r="N733" t="str">
        <f>IF(Bike_Data[[#This Row],[Age]]&lt;=30,"Youth",IF(Bike_Data[[#This Row],[Age]]&lt;=44,"Middle Age","Old"))</f>
        <v>Middle Age</v>
      </c>
      <c r="O733" t="str">
        <f>IF(Bike_Data[[#This Row],[Children]]&gt;0,"Yes","No")</f>
        <v>Yes</v>
      </c>
      <c r="P733" t="str">
        <f>IF(Bike_Data[[#This Row],[Cars]]&lt;1,"No","Yes")</f>
        <v>Yes</v>
      </c>
    </row>
    <row r="734" spans="1:16">
      <c r="A734">
        <v>22220</v>
      </c>
      <c r="B734" t="s">
        <v>35</v>
      </c>
      <c r="C734" t="s">
        <v>33</v>
      </c>
      <c r="D734" s="1">
        <v>60000</v>
      </c>
      <c r="E734">
        <v>2</v>
      </c>
      <c r="F734" t="s">
        <v>27</v>
      </c>
      <c r="G734" t="s">
        <v>21</v>
      </c>
      <c r="H734" t="s">
        <v>18</v>
      </c>
      <c r="I734">
        <v>2</v>
      </c>
      <c r="J734" t="s">
        <v>26</v>
      </c>
      <c r="K734" t="s">
        <v>32</v>
      </c>
      <c r="L734">
        <v>49</v>
      </c>
      <c r="M734" t="s">
        <v>15</v>
      </c>
      <c r="N734" t="str">
        <f>IF(Bike_Data[[#This Row],[Age]]&lt;=30,"Youth",IF(Bike_Data[[#This Row],[Age]]&lt;=44,"Middle Age","Old"))</f>
        <v>Old</v>
      </c>
      <c r="O734" t="str">
        <f>IF(Bike_Data[[#This Row],[Children]]&gt;0,"Yes","No")</f>
        <v>Yes</v>
      </c>
      <c r="P734" t="str">
        <f>IF(Bike_Data[[#This Row],[Cars]]&lt;1,"No","Yes")</f>
        <v>Yes</v>
      </c>
    </row>
    <row r="735" spans="1:16">
      <c r="A735">
        <v>26625</v>
      </c>
      <c r="B735" t="s">
        <v>36</v>
      </c>
      <c r="C735" t="s">
        <v>34</v>
      </c>
      <c r="D735" s="1">
        <v>60000</v>
      </c>
      <c r="E735">
        <v>0</v>
      </c>
      <c r="F735" t="s">
        <v>31</v>
      </c>
      <c r="G735" t="s">
        <v>21</v>
      </c>
      <c r="H735" t="s">
        <v>15</v>
      </c>
      <c r="I735">
        <v>1</v>
      </c>
      <c r="J735" t="s">
        <v>22</v>
      </c>
      <c r="K735" t="s">
        <v>32</v>
      </c>
      <c r="L735">
        <v>38</v>
      </c>
      <c r="M735" t="s">
        <v>15</v>
      </c>
      <c r="N735" t="str">
        <f>IF(Bike_Data[[#This Row],[Age]]&lt;=30,"Youth",IF(Bike_Data[[#This Row],[Age]]&lt;=44,"Middle Age","Old"))</f>
        <v>Middle Age</v>
      </c>
      <c r="O735" t="str">
        <f>IF(Bike_Data[[#This Row],[Children]]&gt;0,"Yes","No")</f>
        <v>No</v>
      </c>
      <c r="P735" t="str">
        <f>IF(Bike_Data[[#This Row],[Cars]]&lt;1,"No","Yes")</f>
        <v>Yes</v>
      </c>
    </row>
    <row r="736" spans="1:16">
      <c r="A736">
        <v>23027</v>
      </c>
      <c r="B736" t="s">
        <v>36</v>
      </c>
      <c r="C736" t="s">
        <v>33</v>
      </c>
      <c r="D736" s="1">
        <v>130000</v>
      </c>
      <c r="E736">
        <v>1</v>
      </c>
      <c r="F736" t="s">
        <v>13</v>
      </c>
      <c r="G736" t="s">
        <v>28</v>
      </c>
      <c r="H736" t="s">
        <v>18</v>
      </c>
      <c r="I736">
        <v>4</v>
      </c>
      <c r="J736" t="s">
        <v>16</v>
      </c>
      <c r="K736" t="s">
        <v>32</v>
      </c>
      <c r="L736">
        <v>44</v>
      </c>
      <c r="M736" t="s">
        <v>18</v>
      </c>
      <c r="N736" t="str">
        <f>IF(Bike_Data[[#This Row],[Age]]&lt;=30,"Youth",IF(Bike_Data[[#This Row],[Age]]&lt;=44,"Middle Age","Old"))</f>
        <v>Middle Age</v>
      </c>
      <c r="O736" t="str">
        <f>IF(Bike_Data[[#This Row],[Children]]&gt;0,"Yes","No")</f>
        <v>Yes</v>
      </c>
      <c r="P736" t="str">
        <f>IF(Bike_Data[[#This Row],[Cars]]&lt;1,"No","Yes")</f>
        <v>Yes</v>
      </c>
    </row>
    <row r="737" spans="1:16">
      <c r="A737">
        <v>16867</v>
      </c>
      <c r="B737" t="s">
        <v>36</v>
      </c>
      <c r="C737" t="s">
        <v>34</v>
      </c>
      <c r="D737" s="1">
        <v>130000</v>
      </c>
      <c r="E737">
        <v>1</v>
      </c>
      <c r="F737" t="s">
        <v>13</v>
      </c>
      <c r="G737" t="s">
        <v>28</v>
      </c>
      <c r="H737" t="s">
        <v>18</v>
      </c>
      <c r="I737">
        <v>3</v>
      </c>
      <c r="J737" t="s">
        <v>16</v>
      </c>
      <c r="K737" t="s">
        <v>32</v>
      </c>
      <c r="L737">
        <v>45</v>
      </c>
      <c r="M737" t="s">
        <v>15</v>
      </c>
      <c r="N737" t="str">
        <f>IF(Bike_Data[[#This Row],[Age]]&lt;=30,"Youth",IF(Bike_Data[[#This Row],[Age]]&lt;=44,"Middle Age","Old"))</f>
        <v>Old</v>
      </c>
      <c r="O737" t="str">
        <f>IF(Bike_Data[[#This Row],[Children]]&gt;0,"Yes","No")</f>
        <v>Yes</v>
      </c>
      <c r="P737" t="str">
        <f>IF(Bike_Data[[#This Row],[Cars]]&lt;1,"No","Yes")</f>
        <v>Yes</v>
      </c>
    </row>
    <row r="738" spans="1:16">
      <c r="A738">
        <v>14514</v>
      </c>
      <c r="B738" t="s">
        <v>36</v>
      </c>
      <c r="C738" t="s">
        <v>34</v>
      </c>
      <c r="D738" s="1">
        <v>30000</v>
      </c>
      <c r="E738">
        <v>0</v>
      </c>
      <c r="F738" t="s">
        <v>19</v>
      </c>
      <c r="G738" t="s">
        <v>14</v>
      </c>
      <c r="H738" t="s">
        <v>15</v>
      </c>
      <c r="I738">
        <v>1</v>
      </c>
      <c r="J738" t="s">
        <v>23</v>
      </c>
      <c r="K738" t="s">
        <v>32</v>
      </c>
      <c r="L738">
        <v>26</v>
      </c>
      <c r="M738" t="s">
        <v>18</v>
      </c>
      <c r="N738" t="str">
        <f>IF(Bike_Data[[#This Row],[Age]]&lt;=30,"Youth",IF(Bike_Data[[#This Row],[Age]]&lt;=44,"Middle Age","Old"))</f>
        <v>Youth</v>
      </c>
      <c r="O738" t="str">
        <f>IF(Bike_Data[[#This Row],[Children]]&gt;0,"Yes","No")</f>
        <v>No</v>
      </c>
      <c r="P738" t="str">
        <f>IF(Bike_Data[[#This Row],[Cars]]&lt;1,"No","Yes")</f>
        <v>Yes</v>
      </c>
    </row>
    <row r="739" spans="1:16">
      <c r="A739">
        <v>19634</v>
      </c>
      <c r="B739" t="s">
        <v>35</v>
      </c>
      <c r="C739" t="s">
        <v>33</v>
      </c>
      <c r="D739" s="1">
        <v>40000</v>
      </c>
      <c r="E739">
        <v>0</v>
      </c>
      <c r="F739" t="s">
        <v>27</v>
      </c>
      <c r="G739" t="s">
        <v>14</v>
      </c>
      <c r="H739" t="s">
        <v>15</v>
      </c>
      <c r="I739">
        <v>1</v>
      </c>
      <c r="J739" t="s">
        <v>23</v>
      </c>
      <c r="K739" t="s">
        <v>32</v>
      </c>
      <c r="L739">
        <v>31</v>
      </c>
      <c r="M739" t="s">
        <v>18</v>
      </c>
      <c r="N739" t="str">
        <f>IF(Bike_Data[[#This Row],[Age]]&lt;=30,"Youth",IF(Bike_Data[[#This Row],[Age]]&lt;=44,"Middle Age","Old"))</f>
        <v>Middle Age</v>
      </c>
      <c r="O739" t="str">
        <f>IF(Bike_Data[[#This Row],[Children]]&gt;0,"Yes","No")</f>
        <v>No</v>
      </c>
      <c r="P739" t="str">
        <f>IF(Bike_Data[[#This Row],[Cars]]&lt;1,"No","Yes")</f>
        <v>Yes</v>
      </c>
    </row>
    <row r="740" spans="1:16">
      <c r="A740">
        <v>18504</v>
      </c>
      <c r="B740" t="s">
        <v>35</v>
      </c>
      <c r="C740" t="s">
        <v>33</v>
      </c>
      <c r="D740" s="1">
        <v>70000</v>
      </c>
      <c r="E740">
        <v>2</v>
      </c>
      <c r="F740" t="s">
        <v>29</v>
      </c>
      <c r="G740" t="s">
        <v>14</v>
      </c>
      <c r="H740" t="s">
        <v>18</v>
      </c>
      <c r="I740">
        <v>2</v>
      </c>
      <c r="J740" t="s">
        <v>26</v>
      </c>
      <c r="K740" t="s">
        <v>32</v>
      </c>
      <c r="L740">
        <v>49</v>
      </c>
      <c r="M740" t="s">
        <v>18</v>
      </c>
      <c r="N740" t="str">
        <f>IF(Bike_Data[[#This Row],[Age]]&lt;=30,"Youth",IF(Bike_Data[[#This Row],[Age]]&lt;=44,"Middle Age","Old"))</f>
        <v>Old</v>
      </c>
      <c r="O740" t="str">
        <f>IF(Bike_Data[[#This Row],[Children]]&gt;0,"Yes","No")</f>
        <v>Yes</v>
      </c>
      <c r="P740" t="str">
        <f>IF(Bike_Data[[#This Row],[Cars]]&lt;1,"No","Yes")</f>
        <v>Yes</v>
      </c>
    </row>
    <row r="741" spans="1:16">
      <c r="A741">
        <v>28799</v>
      </c>
      <c r="B741" t="s">
        <v>36</v>
      </c>
      <c r="C741" t="s">
        <v>34</v>
      </c>
      <c r="D741" s="1">
        <v>40000</v>
      </c>
      <c r="E741">
        <v>2</v>
      </c>
      <c r="F741" t="s">
        <v>19</v>
      </c>
      <c r="G741" t="s">
        <v>20</v>
      </c>
      <c r="H741" t="s">
        <v>18</v>
      </c>
      <c r="I741">
        <v>1</v>
      </c>
      <c r="J741" t="s">
        <v>26</v>
      </c>
      <c r="K741" t="s">
        <v>32</v>
      </c>
      <c r="L741">
        <v>47</v>
      </c>
      <c r="M741" t="s">
        <v>15</v>
      </c>
      <c r="N741" t="str">
        <f>IF(Bike_Data[[#This Row],[Age]]&lt;=30,"Youth",IF(Bike_Data[[#This Row],[Age]]&lt;=44,"Middle Age","Old"))</f>
        <v>Old</v>
      </c>
      <c r="O741" t="str">
        <f>IF(Bike_Data[[#This Row],[Children]]&gt;0,"Yes","No")</f>
        <v>Yes</v>
      </c>
      <c r="P741" t="str">
        <f>IF(Bike_Data[[#This Row],[Cars]]&lt;1,"No","Yes")</f>
        <v>Yes</v>
      </c>
    </row>
    <row r="742" spans="1:16">
      <c r="A742">
        <v>11225</v>
      </c>
      <c r="B742" t="s">
        <v>35</v>
      </c>
      <c r="C742" t="s">
        <v>34</v>
      </c>
      <c r="D742" s="1">
        <v>60000</v>
      </c>
      <c r="E742">
        <v>2</v>
      </c>
      <c r="F742" t="s">
        <v>19</v>
      </c>
      <c r="G742" t="s">
        <v>21</v>
      </c>
      <c r="H742" t="s">
        <v>15</v>
      </c>
      <c r="I742">
        <v>1</v>
      </c>
      <c r="J742" t="s">
        <v>30</v>
      </c>
      <c r="K742" t="s">
        <v>32</v>
      </c>
      <c r="L742">
        <v>55</v>
      </c>
      <c r="M742" t="s">
        <v>18</v>
      </c>
      <c r="N742" t="str">
        <f>IF(Bike_Data[[#This Row],[Age]]&lt;=30,"Youth",IF(Bike_Data[[#This Row],[Age]]&lt;=44,"Middle Age","Old"))</f>
        <v>Old</v>
      </c>
      <c r="O742" t="str">
        <f>IF(Bike_Data[[#This Row],[Children]]&gt;0,"Yes","No")</f>
        <v>Yes</v>
      </c>
      <c r="P742" t="str">
        <f>IF(Bike_Data[[#This Row],[Cars]]&lt;1,"No","Yes")</f>
        <v>Yes</v>
      </c>
    </row>
    <row r="743" spans="1:16">
      <c r="A743">
        <v>17657</v>
      </c>
      <c r="B743" t="s">
        <v>35</v>
      </c>
      <c r="C743" t="s">
        <v>33</v>
      </c>
      <c r="D743" s="1">
        <v>40000</v>
      </c>
      <c r="E743">
        <v>4</v>
      </c>
      <c r="F743" t="s">
        <v>19</v>
      </c>
      <c r="G743" t="s">
        <v>20</v>
      </c>
      <c r="H743" t="s">
        <v>18</v>
      </c>
      <c r="I743">
        <v>0</v>
      </c>
      <c r="J743" t="s">
        <v>16</v>
      </c>
      <c r="K743" t="s">
        <v>32</v>
      </c>
      <c r="L743">
        <v>30</v>
      </c>
      <c r="M743" t="s">
        <v>18</v>
      </c>
      <c r="N743" t="str">
        <f>IF(Bike_Data[[#This Row],[Age]]&lt;=30,"Youth",IF(Bike_Data[[#This Row],[Age]]&lt;=44,"Middle Age","Old"))</f>
        <v>Youth</v>
      </c>
      <c r="O743" t="str">
        <f>IF(Bike_Data[[#This Row],[Children]]&gt;0,"Yes","No")</f>
        <v>Yes</v>
      </c>
      <c r="P743" t="str">
        <f>IF(Bike_Data[[#This Row],[Cars]]&lt;1,"No","Yes")</f>
        <v>No</v>
      </c>
    </row>
    <row r="744" spans="1:16">
      <c r="A744">
        <v>14913</v>
      </c>
      <c r="B744" t="s">
        <v>35</v>
      </c>
      <c r="C744" t="s">
        <v>34</v>
      </c>
      <c r="D744" s="1">
        <v>40000</v>
      </c>
      <c r="E744">
        <v>1</v>
      </c>
      <c r="F744" t="s">
        <v>19</v>
      </c>
      <c r="G744" t="s">
        <v>20</v>
      </c>
      <c r="H744" t="s">
        <v>15</v>
      </c>
      <c r="I744">
        <v>1</v>
      </c>
      <c r="J744" t="s">
        <v>26</v>
      </c>
      <c r="K744" t="s">
        <v>32</v>
      </c>
      <c r="L744">
        <v>48</v>
      </c>
      <c r="M744" t="s">
        <v>15</v>
      </c>
      <c r="N744" t="str">
        <f>IF(Bike_Data[[#This Row],[Age]]&lt;=30,"Youth",IF(Bike_Data[[#This Row],[Age]]&lt;=44,"Middle Age","Old"))</f>
        <v>Old</v>
      </c>
      <c r="O744" t="str">
        <f>IF(Bike_Data[[#This Row],[Children]]&gt;0,"Yes","No")</f>
        <v>Yes</v>
      </c>
      <c r="P744" t="str">
        <f>IF(Bike_Data[[#This Row],[Cars]]&lt;1,"No","Yes")</f>
        <v>Yes</v>
      </c>
    </row>
    <row r="745" spans="1:16">
      <c r="A745">
        <v>14077</v>
      </c>
      <c r="B745" t="s">
        <v>36</v>
      </c>
      <c r="C745" t="s">
        <v>33</v>
      </c>
      <c r="D745" s="1">
        <v>30000</v>
      </c>
      <c r="E745">
        <v>0</v>
      </c>
      <c r="F745" t="s">
        <v>27</v>
      </c>
      <c r="G745" t="s">
        <v>14</v>
      </c>
      <c r="H745" t="s">
        <v>15</v>
      </c>
      <c r="I745">
        <v>2</v>
      </c>
      <c r="J745" t="s">
        <v>23</v>
      </c>
      <c r="K745" t="s">
        <v>32</v>
      </c>
      <c r="L745">
        <v>30</v>
      </c>
      <c r="M745" t="s">
        <v>18</v>
      </c>
      <c r="N745" t="str">
        <f>IF(Bike_Data[[#This Row],[Age]]&lt;=30,"Youth",IF(Bike_Data[[#This Row],[Age]]&lt;=44,"Middle Age","Old"))</f>
        <v>Youth</v>
      </c>
      <c r="O745" t="str">
        <f>IF(Bike_Data[[#This Row],[Children]]&gt;0,"Yes","No")</f>
        <v>No</v>
      </c>
      <c r="P745" t="str">
        <f>IF(Bike_Data[[#This Row],[Cars]]&lt;1,"No","Yes")</f>
        <v>Yes</v>
      </c>
    </row>
    <row r="746" spans="1:16">
      <c r="A746">
        <v>13296</v>
      </c>
      <c r="B746" t="s">
        <v>35</v>
      </c>
      <c r="C746" t="s">
        <v>33</v>
      </c>
      <c r="D746" s="1">
        <v>110000</v>
      </c>
      <c r="E746">
        <v>1</v>
      </c>
      <c r="F746" t="s">
        <v>13</v>
      </c>
      <c r="G746" t="s">
        <v>28</v>
      </c>
      <c r="H746" t="s">
        <v>15</v>
      </c>
      <c r="I746">
        <v>3</v>
      </c>
      <c r="J746" t="s">
        <v>23</v>
      </c>
      <c r="K746" t="s">
        <v>32</v>
      </c>
      <c r="L746">
        <v>45</v>
      </c>
      <c r="M746" t="s">
        <v>18</v>
      </c>
      <c r="N746" t="str">
        <f>IF(Bike_Data[[#This Row],[Age]]&lt;=30,"Youth",IF(Bike_Data[[#This Row],[Age]]&lt;=44,"Middle Age","Old"))</f>
        <v>Old</v>
      </c>
      <c r="O746" t="str">
        <f>IF(Bike_Data[[#This Row],[Children]]&gt;0,"Yes","No")</f>
        <v>Yes</v>
      </c>
      <c r="P746" t="str">
        <f>IF(Bike_Data[[#This Row],[Cars]]&lt;1,"No","Yes")</f>
        <v>Yes</v>
      </c>
    </row>
    <row r="747" spans="1:16">
      <c r="A747">
        <v>20535</v>
      </c>
      <c r="B747" t="s">
        <v>35</v>
      </c>
      <c r="C747" t="s">
        <v>34</v>
      </c>
      <c r="D747" s="1">
        <v>70000</v>
      </c>
      <c r="E747">
        <v>4</v>
      </c>
      <c r="F747" t="s">
        <v>19</v>
      </c>
      <c r="G747" t="s">
        <v>21</v>
      </c>
      <c r="H747" t="s">
        <v>15</v>
      </c>
      <c r="I747">
        <v>1</v>
      </c>
      <c r="J747" t="s">
        <v>30</v>
      </c>
      <c r="K747" t="s">
        <v>32</v>
      </c>
      <c r="L747">
        <v>56</v>
      </c>
      <c r="M747" t="s">
        <v>18</v>
      </c>
      <c r="N747" t="str">
        <f>IF(Bike_Data[[#This Row],[Age]]&lt;=30,"Youth",IF(Bike_Data[[#This Row],[Age]]&lt;=44,"Middle Age","Old"))</f>
        <v>Old</v>
      </c>
      <c r="O747" t="str">
        <f>IF(Bike_Data[[#This Row],[Children]]&gt;0,"Yes","No")</f>
        <v>Yes</v>
      </c>
      <c r="P747" t="str">
        <f>IF(Bike_Data[[#This Row],[Cars]]&lt;1,"No","Yes")</f>
        <v>Yes</v>
      </c>
    </row>
    <row r="748" spans="1:16">
      <c r="A748">
        <v>12452</v>
      </c>
      <c r="B748" t="s">
        <v>35</v>
      </c>
      <c r="C748" t="s">
        <v>33</v>
      </c>
      <c r="D748" s="1">
        <v>60000</v>
      </c>
      <c r="E748">
        <v>4</v>
      </c>
      <c r="F748" t="s">
        <v>31</v>
      </c>
      <c r="G748" t="s">
        <v>14</v>
      </c>
      <c r="H748" t="s">
        <v>15</v>
      </c>
      <c r="I748">
        <v>0</v>
      </c>
      <c r="J748" t="s">
        <v>26</v>
      </c>
      <c r="K748" t="s">
        <v>32</v>
      </c>
      <c r="L748">
        <v>47</v>
      </c>
      <c r="M748" t="s">
        <v>15</v>
      </c>
      <c r="N748" t="str">
        <f>IF(Bike_Data[[#This Row],[Age]]&lt;=30,"Youth",IF(Bike_Data[[#This Row],[Age]]&lt;=44,"Middle Age","Old"))</f>
        <v>Old</v>
      </c>
      <c r="O748" t="str">
        <f>IF(Bike_Data[[#This Row],[Children]]&gt;0,"Yes","No")</f>
        <v>Yes</v>
      </c>
      <c r="P748" t="str">
        <f>IF(Bike_Data[[#This Row],[Cars]]&lt;1,"No","Yes")</f>
        <v>No</v>
      </c>
    </row>
    <row r="749" spans="1:16">
      <c r="A749">
        <v>28043</v>
      </c>
      <c r="B749" t="s">
        <v>35</v>
      </c>
      <c r="C749" t="s">
        <v>34</v>
      </c>
      <c r="D749" s="1">
        <v>60000</v>
      </c>
      <c r="E749">
        <v>2</v>
      </c>
      <c r="F749" t="s">
        <v>13</v>
      </c>
      <c r="G749" t="s">
        <v>28</v>
      </c>
      <c r="H749" t="s">
        <v>15</v>
      </c>
      <c r="I749">
        <v>0</v>
      </c>
      <c r="J749" t="s">
        <v>30</v>
      </c>
      <c r="K749" t="s">
        <v>32</v>
      </c>
      <c r="L749">
        <v>56</v>
      </c>
      <c r="M749" t="s">
        <v>18</v>
      </c>
      <c r="N749" t="str">
        <f>IF(Bike_Data[[#This Row],[Age]]&lt;=30,"Youth",IF(Bike_Data[[#This Row],[Age]]&lt;=44,"Middle Age","Old"))</f>
        <v>Old</v>
      </c>
      <c r="O749" t="str">
        <f>IF(Bike_Data[[#This Row],[Children]]&gt;0,"Yes","No")</f>
        <v>Yes</v>
      </c>
      <c r="P749" t="str">
        <f>IF(Bike_Data[[#This Row],[Cars]]&lt;1,"No","Yes")</f>
        <v>No</v>
      </c>
    </row>
    <row r="750" spans="1:16">
      <c r="A750">
        <v>12957</v>
      </c>
      <c r="B750" t="s">
        <v>36</v>
      </c>
      <c r="C750" t="s">
        <v>34</v>
      </c>
      <c r="D750" s="1">
        <v>70000</v>
      </c>
      <c r="E750">
        <v>1</v>
      </c>
      <c r="F750" t="s">
        <v>13</v>
      </c>
      <c r="G750" t="s">
        <v>21</v>
      </c>
      <c r="H750" t="s">
        <v>18</v>
      </c>
      <c r="I750">
        <v>1</v>
      </c>
      <c r="J750" t="s">
        <v>16</v>
      </c>
      <c r="K750" t="s">
        <v>32</v>
      </c>
      <c r="L750">
        <v>44</v>
      </c>
      <c r="M750" t="s">
        <v>18</v>
      </c>
      <c r="N750" t="str">
        <f>IF(Bike_Data[[#This Row],[Age]]&lt;=30,"Youth",IF(Bike_Data[[#This Row],[Age]]&lt;=44,"Middle Age","Old"))</f>
        <v>Middle Age</v>
      </c>
      <c r="O750" t="str">
        <f>IF(Bike_Data[[#This Row],[Children]]&gt;0,"Yes","No")</f>
        <v>Yes</v>
      </c>
      <c r="P750" t="str">
        <f>IF(Bike_Data[[#This Row],[Cars]]&lt;1,"No","Yes")</f>
        <v>Yes</v>
      </c>
    </row>
    <row r="751" spans="1:16">
      <c r="A751">
        <v>15412</v>
      </c>
      <c r="B751" t="s">
        <v>35</v>
      </c>
      <c r="C751" t="s">
        <v>33</v>
      </c>
      <c r="D751" s="1">
        <v>130000</v>
      </c>
      <c r="E751">
        <v>2</v>
      </c>
      <c r="F751" t="s">
        <v>31</v>
      </c>
      <c r="G751" t="s">
        <v>28</v>
      </c>
      <c r="H751" t="s">
        <v>15</v>
      </c>
      <c r="I751">
        <v>3</v>
      </c>
      <c r="J751" t="s">
        <v>22</v>
      </c>
      <c r="K751" t="s">
        <v>32</v>
      </c>
      <c r="L751">
        <v>69</v>
      </c>
      <c r="M751" t="s">
        <v>18</v>
      </c>
      <c r="N751" t="str">
        <f>IF(Bike_Data[[#This Row],[Age]]&lt;=30,"Youth",IF(Bike_Data[[#This Row],[Age]]&lt;=44,"Middle Age","Old"))</f>
        <v>Old</v>
      </c>
      <c r="O751" t="str">
        <f>IF(Bike_Data[[#This Row],[Children]]&gt;0,"Yes","No")</f>
        <v>Yes</v>
      </c>
      <c r="P751" t="str">
        <f>IF(Bike_Data[[#This Row],[Cars]]&lt;1,"No","Yes")</f>
        <v>Yes</v>
      </c>
    </row>
    <row r="752" spans="1:16">
      <c r="A752">
        <v>20514</v>
      </c>
      <c r="B752" t="s">
        <v>35</v>
      </c>
      <c r="C752" t="s">
        <v>34</v>
      </c>
      <c r="D752" s="1">
        <v>70000</v>
      </c>
      <c r="E752">
        <v>2</v>
      </c>
      <c r="F752" t="s">
        <v>19</v>
      </c>
      <c r="G752" t="s">
        <v>21</v>
      </c>
      <c r="H752" t="s">
        <v>15</v>
      </c>
      <c r="I752">
        <v>1</v>
      </c>
      <c r="J752" t="s">
        <v>22</v>
      </c>
      <c r="K752" t="s">
        <v>32</v>
      </c>
      <c r="L752">
        <v>59</v>
      </c>
      <c r="M752" t="s">
        <v>18</v>
      </c>
      <c r="N752" t="str">
        <f>IF(Bike_Data[[#This Row],[Age]]&lt;=30,"Youth",IF(Bike_Data[[#This Row],[Age]]&lt;=44,"Middle Age","Old"))</f>
        <v>Old</v>
      </c>
      <c r="O752" t="str">
        <f>IF(Bike_Data[[#This Row],[Children]]&gt;0,"Yes","No")</f>
        <v>Yes</v>
      </c>
      <c r="P752" t="str">
        <f>IF(Bike_Data[[#This Row],[Cars]]&lt;1,"No","Yes")</f>
        <v>Yes</v>
      </c>
    </row>
    <row r="753" spans="1:16">
      <c r="A753">
        <v>20758</v>
      </c>
      <c r="B753" t="s">
        <v>35</v>
      </c>
      <c r="C753" t="s">
        <v>33</v>
      </c>
      <c r="D753" s="1">
        <v>30000</v>
      </c>
      <c r="E753">
        <v>2</v>
      </c>
      <c r="F753" t="s">
        <v>27</v>
      </c>
      <c r="G753" t="s">
        <v>14</v>
      </c>
      <c r="H753" t="s">
        <v>15</v>
      </c>
      <c r="I753">
        <v>2</v>
      </c>
      <c r="J753" t="s">
        <v>26</v>
      </c>
      <c r="K753" t="s">
        <v>32</v>
      </c>
      <c r="L753">
        <v>50</v>
      </c>
      <c r="M753" t="s">
        <v>18</v>
      </c>
      <c r="N753" t="str">
        <f>IF(Bike_Data[[#This Row],[Age]]&lt;=30,"Youth",IF(Bike_Data[[#This Row],[Age]]&lt;=44,"Middle Age","Old"))</f>
        <v>Old</v>
      </c>
      <c r="O753" t="str">
        <f>IF(Bike_Data[[#This Row],[Children]]&gt;0,"Yes","No")</f>
        <v>Yes</v>
      </c>
      <c r="P753" t="str">
        <f>IF(Bike_Data[[#This Row],[Cars]]&lt;1,"No","Yes")</f>
        <v>Yes</v>
      </c>
    </row>
    <row r="754" spans="1:16">
      <c r="A754">
        <v>11801</v>
      </c>
      <c r="B754" t="s">
        <v>35</v>
      </c>
      <c r="C754" t="s">
        <v>33</v>
      </c>
      <c r="D754" s="1">
        <v>60000</v>
      </c>
      <c r="E754">
        <v>1</v>
      </c>
      <c r="F754" t="s">
        <v>31</v>
      </c>
      <c r="G754" t="s">
        <v>21</v>
      </c>
      <c r="H754" t="s">
        <v>15</v>
      </c>
      <c r="I754">
        <v>0</v>
      </c>
      <c r="J754" t="s">
        <v>22</v>
      </c>
      <c r="K754" t="s">
        <v>32</v>
      </c>
      <c r="L754">
        <v>36</v>
      </c>
      <c r="M754" t="s">
        <v>18</v>
      </c>
      <c r="N754" t="str">
        <f>IF(Bike_Data[[#This Row],[Age]]&lt;=30,"Youth",IF(Bike_Data[[#This Row],[Age]]&lt;=44,"Middle Age","Old"))</f>
        <v>Middle Age</v>
      </c>
      <c r="O754" t="str">
        <f>IF(Bike_Data[[#This Row],[Children]]&gt;0,"Yes","No")</f>
        <v>Yes</v>
      </c>
      <c r="P754" t="str">
        <f>IF(Bike_Data[[#This Row],[Cars]]&lt;1,"No","Yes")</f>
        <v>No</v>
      </c>
    </row>
    <row r="755" spans="1:16">
      <c r="A755">
        <v>22211</v>
      </c>
      <c r="B755" t="s">
        <v>35</v>
      </c>
      <c r="C755" t="s">
        <v>33</v>
      </c>
      <c r="D755" s="1">
        <v>60000</v>
      </c>
      <c r="E755">
        <v>0</v>
      </c>
      <c r="F755" t="s">
        <v>19</v>
      </c>
      <c r="G755" t="s">
        <v>21</v>
      </c>
      <c r="H755" t="s">
        <v>15</v>
      </c>
      <c r="I755">
        <v>2</v>
      </c>
      <c r="J755" t="s">
        <v>23</v>
      </c>
      <c r="K755" t="s">
        <v>32</v>
      </c>
      <c r="L755">
        <v>32</v>
      </c>
      <c r="M755" t="s">
        <v>18</v>
      </c>
      <c r="N755" t="str">
        <f>IF(Bike_Data[[#This Row],[Age]]&lt;=30,"Youth",IF(Bike_Data[[#This Row],[Age]]&lt;=44,"Middle Age","Old"))</f>
        <v>Middle Age</v>
      </c>
      <c r="O755" t="str">
        <f>IF(Bike_Data[[#This Row],[Children]]&gt;0,"Yes","No")</f>
        <v>No</v>
      </c>
      <c r="P755" t="str">
        <f>IF(Bike_Data[[#This Row],[Cars]]&lt;1,"No","Yes")</f>
        <v>Yes</v>
      </c>
    </row>
    <row r="756" spans="1:16">
      <c r="A756">
        <v>28087</v>
      </c>
      <c r="B756" t="s">
        <v>36</v>
      </c>
      <c r="C756" t="s">
        <v>34</v>
      </c>
      <c r="D756" s="1">
        <v>40000</v>
      </c>
      <c r="E756">
        <v>0</v>
      </c>
      <c r="F756" t="s">
        <v>19</v>
      </c>
      <c r="G756" t="s">
        <v>14</v>
      </c>
      <c r="H756" t="s">
        <v>18</v>
      </c>
      <c r="I756">
        <v>1</v>
      </c>
      <c r="J756" t="s">
        <v>26</v>
      </c>
      <c r="K756" t="s">
        <v>32</v>
      </c>
      <c r="L756">
        <v>27</v>
      </c>
      <c r="M756" t="s">
        <v>18</v>
      </c>
      <c r="N756" t="str">
        <f>IF(Bike_Data[[#This Row],[Age]]&lt;=30,"Youth",IF(Bike_Data[[#This Row],[Age]]&lt;=44,"Middle Age","Old"))</f>
        <v>Youth</v>
      </c>
      <c r="O756" t="str">
        <f>IF(Bike_Data[[#This Row],[Children]]&gt;0,"Yes","No")</f>
        <v>No</v>
      </c>
      <c r="P756" t="str">
        <f>IF(Bike_Data[[#This Row],[Cars]]&lt;1,"No","Yes")</f>
        <v>Yes</v>
      </c>
    </row>
    <row r="757" spans="1:16">
      <c r="A757">
        <v>23668</v>
      </c>
      <c r="B757" t="s">
        <v>35</v>
      </c>
      <c r="C757" t="s">
        <v>34</v>
      </c>
      <c r="D757" s="1">
        <v>40000</v>
      </c>
      <c r="E757">
        <v>4</v>
      </c>
      <c r="F757" t="s">
        <v>27</v>
      </c>
      <c r="G757" t="s">
        <v>21</v>
      </c>
      <c r="H757" t="s">
        <v>15</v>
      </c>
      <c r="I757">
        <v>2</v>
      </c>
      <c r="J757" t="s">
        <v>23</v>
      </c>
      <c r="K757" t="s">
        <v>32</v>
      </c>
      <c r="L757">
        <v>59</v>
      </c>
      <c r="M757" t="s">
        <v>15</v>
      </c>
      <c r="N757" t="str">
        <f>IF(Bike_Data[[#This Row],[Age]]&lt;=30,"Youth",IF(Bike_Data[[#This Row],[Age]]&lt;=44,"Middle Age","Old"))</f>
        <v>Old</v>
      </c>
      <c r="O757" t="str">
        <f>IF(Bike_Data[[#This Row],[Children]]&gt;0,"Yes","No")</f>
        <v>Yes</v>
      </c>
      <c r="P757" t="str">
        <f>IF(Bike_Data[[#This Row],[Cars]]&lt;1,"No","Yes")</f>
        <v>Yes</v>
      </c>
    </row>
    <row r="758" spans="1:16">
      <c r="A758">
        <v>27441</v>
      </c>
      <c r="B758" t="s">
        <v>35</v>
      </c>
      <c r="C758" t="s">
        <v>33</v>
      </c>
      <c r="D758" s="1">
        <v>60000</v>
      </c>
      <c r="E758">
        <v>3</v>
      </c>
      <c r="F758" t="s">
        <v>27</v>
      </c>
      <c r="G758" t="s">
        <v>21</v>
      </c>
      <c r="H758" t="s">
        <v>18</v>
      </c>
      <c r="I758">
        <v>2</v>
      </c>
      <c r="J758" t="s">
        <v>22</v>
      </c>
      <c r="K758" t="s">
        <v>32</v>
      </c>
      <c r="L758">
        <v>53</v>
      </c>
      <c r="M758" t="s">
        <v>18</v>
      </c>
      <c r="N758" t="str">
        <f>IF(Bike_Data[[#This Row],[Age]]&lt;=30,"Youth",IF(Bike_Data[[#This Row],[Age]]&lt;=44,"Middle Age","Old"))</f>
        <v>Old</v>
      </c>
      <c r="O758" t="str">
        <f>IF(Bike_Data[[#This Row],[Children]]&gt;0,"Yes","No")</f>
        <v>Yes</v>
      </c>
      <c r="P758" t="str">
        <f>IF(Bike_Data[[#This Row],[Cars]]&lt;1,"No","Yes")</f>
        <v>Yes</v>
      </c>
    </row>
    <row r="759" spans="1:16">
      <c r="A759">
        <v>27261</v>
      </c>
      <c r="B759" t="s">
        <v>35</v>
      </c>
      <c r="C759" t="s">
        <v>33</v>
      </c>
      <c r="D759" s="1">
        <v>40000</v>
      </c>
      <c r="E759">
        <v>1</v>
      </c>
      <c r="F759" t="s">
        <v>13</v>
      </c>
      <c r="G759" t="s">
        <v>14</v>
      </c>
      <c r="H759" t="s">
        <v>18</v>
      </c>
      <c r="I759">
        <v>1</v>
      </c>
      <c r="J759" t="s">
        <v>16</v>
      </c>
      <c r="K759" t="s">
        <v>32</v>
      </c>
      <c r="L759">
        <v>36</v>
      </c>
      <c r="M759" t="s">
        <v>15</v>
      </c>
      <c r="N759" t="str">
        <f>IF(Bike_Data[[#This Row],[Age]]&lt;=30,"Youth",IF(Bike_Data[[#This Row],[Age]]&lt;=44,"Middle Age","Old"))</f>
        <v>Middle Age</v>
      </c>
      <c r="O759" t="str">
        <f>IF(Bike_Data[[#This Row],[Children]]&gt;0,"Yes","No")</f>
        <v>Yes</v>
      </c>
      <c r="P759" t="str">
        <f>IF(Bike_Data[[#This Row],[Cars]]&lt;1,"No","Yes")</f>
        <v>Yes</v>
      </c>
    </row>
    <row r="760" spans="1:16">
      <c r="A760">
        <v>18649</v>
      </c>
      <c r="B760" t="s">
        <v>36</v>
      </c>
      <c r="C760" t="s">
        <v>33</v>
      </c>
      <c r="D760" s="1">
        <v>30000</v>
      </c>
      <c r="E760">
        <v>1</v>
      </c>
      <c r="F760" t="s">
        <v>27</v>
      </c>
      <c r="G760" t="s">
        <v>20</v>
      </c>
      <c r="H760" t="s">
        <v>15</v>
      </c>
      <c r="I760">
        <v>2</v>
      </c>
      <c r="J760" t="s">
        <v>26</v>
      </c>
      <c r="K760" t="s">
        <v>32</v>
      </c>
      <c r="L760">
        <v>51</v>
      </c>
      <c r="M760" t="s">
        <v>15</v>
      </c>
      <c r="N760" t="str">
        <f>IF(Bike_Data[[#This Row],[Age]]&lt;=30,"Youth",IF(Bike_Data[[#This Row],[Age]]&lt;=44,"Middle Age","Old"))</f>
        <v>Old</v>
      </c>
      <c r="O760" t="str">
        <f>IF(Bike_Data[[#This Row],[Children]]&gt;0,"Yes","No")</f>
        <v>Yes</v>
      </c>
      <c r="P760" t="str">
        <f>IF(Bike_Data[[#This Row],[Cars]]&lt;1,"No","Yes")</f>
        <v>Yes</v>
      </c>
    </row>
    <row r="761" spans="1:16">
      <c r="A761">
        <v>21714</v>
      </c>
      <c r="B761" t="s">
        <v>36</v>
      </c>
      <c r="C761" t="s">
        <v>34</v>
      </c>
      <c r="D761" s="1">
        <v>80000</v>
      </c>
      <c r="E761">
        <v>5</v>
      </c>
      <c r="F761" t="s">
        <v>31</v>
      </c>
      <c r="G761" t="s">
        <v>14</v>
      </c>
      <c r="H761" t="s">
        <v>18</v>
      </c>
      <c r="I761">
        <v>0</v>
      </c>
      <c r="J761" t="s">
        <v>16</v>
      </c>
      <c r="K761" t="s">
        <v>32</v>
      </c>
      <c r="L761">
        <v>47</v>
      </c>
      <c r="M761" t="s">
        <v>18</v>
      </c>
      <c r="N761" t="str">
        <f>IF(Bike_Data[[#This Row],[Age]]&lt;=30,"Youth",IF(Bike_Data[[#This Row],[Age]]&lt;=44,"Middle Age","Old"))</f>
        <v>Old</v>
      </c>
      <c r="O761" t="str">
        <f>IF(Bike_Data[[#This Row],[Children]]&gt;0,"Yes","No")</f>
        <v>Yes</v>
      </c>
      <c r="P761" t="str">
        <f>IF(Bike_Data[[#This Row],[Cars]]&lt;1,"No","Yes")</f>
        <v>No</v>
      </c>
    </row>
    <row r="762" spans="1:16">
      <c r="A762">
        <v>23217</v>
      </c>
      <c r="B762" t="s">
        <v>36</v>
      </c>
      <c r="C762" t="s">
        <v>34</v>
      </c>
      <c r="D762" s="1">
        <v>60000</v>
      </c>
      <c r="E762">
        <v>3</v>
      </c>
      <c r="F762" t="s">
        <v>31</v>
      </c>
      <c r="G762" t="s">
        <v>21</v>
      </c>
      <c r="H762" t="s">
        <v>15</v>
      </c>
      <c r="I762">
        <v>0</v>
      </c>
      <c r="J762" t="s">
        <v>22</v>
      </c>
      <c r="K762" t="s">
        <v>32</v>
      </c>
      <c r="L762">
        <v>43</v>
      </c>
      <c r="M762" t="s">
        <v>15</v>
      </c>
      <c r="N762" t="str">
        <f>IF(Bike_Data[[#This Row],[Age]]&lt;=30,"Youth",IF(Bike_Data[[#This Row],[Age]]&lt;=44,"Middle Age","Old"))</f>
        <v>Middle Age</v>
      </c>
      <c r="O762" t="str">
        <f>IF(Bike_Data[[#This Row],[Children]]&gt;0,"Yes","No")</f>
        <v>Yes</v>
      </c>
      <c r="P762" t="str">
        <f>IF(Bike_Data[[#This Row],[Cars]]&lt;1,"No","Yes")</f>
        <v>No</v>
      </c>
    </row>
    <row r="763" spans="1:16">
      <c r="A763">
        <v>23797</v>
      </c>
      <c r="B763" t="s">
        <v>36</v>
      </c>
      <c r="C763" t="s">
        <v>33</v>
      </c>
      <c r="D763" s="1">
        <v>20000</v>
      </c>
      <c r="E763">
        <v>3</v>
      </c>
      <c r="F763" t="s">
        <v>29</v>
      </c>
      <c r="G763" t="s">
        <v>20</v>
      </c>
      <c r="H763" t="s">
        <v>18</v>
      </c>
      <c r="I763">
        <v>2</v>
      </c>
      <c r="J763" t="s">
        <v>16</v>
      </c>
      <c r="K763" t="s">
        <v>32</v>
      </c>
      <c r="L763">
        <v>50</v>
      </c>
      <c r="M763" t="s">
        <v>18</v>
      </c>
      <c r="N763" t="str">
        <f>IF(Bike_Data[[#This Row],[Age]]&lt;=30,"Youth",IF(Bike_Data[[#This Row],[Age]]&lt;=44,"Middle Age","Old"))</f>
        <v>Old</v>
      </c>
      <c r="O763" t="str">
        <f>IF(Bike_Data[[#This Row],[Children]]&gt;0,"Yes","No")</f>
        <v>Yes</v>
      </c>
      <c r="P763" t="str">
        <f>IF(Bike_Data[[#This Row],[Cars]]&lt;1,"No","Yes")</f>
        <v>Yes</v>
      </c>
    </row>
    <row r="764" spans="1:16">
      <c r="A764">
        <v>13216</v>
      </c>
      <c r="B764" t="s">
        <v>35</v>
      </c>
      <c r="C764" t="s">
        <v>34</v>
      </c>
      <c r="D764" s="1">
        <v>60000</v>
      </c>
      <c r="E764">
        <v>5</v>
      </c>
      <c r="F764" t="s">
        <v>13</v>
      </c>
      <c r="G764" t="s">
        <v>28</v>
      </c>
      <c r="H764" t="s">
        <v>15</v>
      </c>
      <c r="I764">
        <v>3</v>
      </c>
      <c r="J764" t="s">
        <v>30</v>
      </c>
      <c r="K764" t="s">
        <v>32</v>
      </c>
      <c r="L764">
        <v>59</v>
      </c>
      <c r="M764" t="s">
        <v>18</v>
      </c>
      <c r="N764" t="str">
        <f>IF(Bike_Data[[#This Row],[Age]]&lt;=30,"Youth",IF(Bike_Data[[#This Row],[Age]]&lt;=44,"Middle Age","Old"))</f>
        <v>Old</v>
      </c>
      <c r="O764" t="str">
        <f>IF(Bike_Data[[#This Row],[Children]]&gt;0,"Yes","No")</f>
        <v>Yes</v>
      </c>
      <c r="P764" t="str">
        <f>IF(Bike_Data[[#This Row],[Cars]]&lt;1,"No","Yes")</f>
        <v>Yes</v>
      </c>
    </row>
    <row r="765" spans="1:16">
      <c r="A765">
        <v>20657</v>
      </c>
      <c r="B765" t="s">
        <v>36</v>
      </c>
      <c r="C765" t="s">
        <v>33</v>
      </c>
      <c r="D765" s="1">
        <v>50000</v>
      </c>
      <c r="E765">
        <v>2</v>
      </c>
      <c r="F765" t="s">
        <v>13</v>
      </c>
      <c r="G765" t="s">
        <v>14</v>
      </c>
      <c r="H765" t="s">
        <v>15</v>
      </c>
      <c r="I765">
        <v>0</v>
      </c>
      <c r="J765" t="s">
        <v>22</v>
      </c>
      <c r="K765" t="s">
        <v>32</v>
      </c>
      <c r="L765">
        <v>37</v>
      </c>
      <c r="M765" t="s">
        <v>15</v>
      </c>
      <c r="N765" t="str">
        <f>IF(Bike_Data[[#This Row],[Age]]&lt;=30,"Youth",IF(Bike_Data[[#This Row],[Age]]&lt;=44,"Middle Age","Old"))</f>
        <v>Middle Age</v>
      </c>
      <c r="O765" t="str">
        <f>IF(Bike_Data[[#This Row],[Children]]&gt;0,"Yes","No")</f>
        <v>Yes</v>
      </c>
      <c r="P765" t="str">
        <f>IF(Bike_Data[[#This Row],[Cars]]&lt;1,"No","Yes")</f>
        <v>No</v>
      </c>
    </row>
    <row r="766" spans="1:16">
      <c r="A766">
        <v>12882</v>
      </c>
      <c r="B766" t="s">
        <v>35</v>
      </c>
      <c r="C766" t="s">
        <v>33</v>
      </c>
      <c r="D766" s="1">
        <v>50000</v>
      </c>
      <c r="E766">
        <v>1</v>
      </c>
      <c r="F766" t="s">
        <v>31</v>
      </c>
      <c r="G766" t="s">
        <v>14</v>
      </c>
      <c r="H766" t="s">
        <v>15</v>
      </c>
      <c r="I766">
        <v>0</v>
      </c>
      <c r="J766" t="s">
        <v>16</v>
      </c>
      <c r="K766" t="s">
        <v>32</v>
      </c>
      <c r="L766">
        <v>33</v>
      </c>
      <c r="M766" t="s">
        <v>15</v>
      </c>
      <c r="N766" t="str">
        <f>IF(Bike_Data[[#This Row],[Age]]&lt;=30,"Youth",IF(Bike_Data[[#This Row],[Age]]&lt;=44,"Middle Age","Old"))</f>
        <v>Middle Age</v>
      </c>
      <c r="O766" t="str">
        <f>IF(Bike_Data[[#This Row],[Children]]&gt;0,"Yes","No")</f>
        <v>Yes</v>
      </c>
      <c r="P766" t="str">
        <f>IF(Bike_Data[[#This Row],[Cars]]&lt;1,"No","Yes")</f>
        <v>No</v>
      </c>
    </row>
    <row r="767" spans="1:16">
      <c r="A767">
        <v>25908</v>
      </c>
      <c r="B767" t="s">
        <v>35</v>
      </c>
      <c r="C767" t="s">
        <v>34</v>
      </c>
      <c r="D767" s="1">
        <v>60000</v>
      </c>
      <c r="E767">
        <v>0</v>
      </c>
      <c r="F767" t="s">
        <v>19</v>
      </c>
      <c r="G767" t="s">
        <v>14</v>
      </c>
      <c r="H767" t="s">
        <v>18</v>
      </c>
      <c r="I767">
        <v>1</v>
      </c>
      <c r="J767" t="s">
        <v>26</v>
      </c>
      <c r="K767" t="s">
        <v>32</v>
      </c>
      <c r="L767">
        <v>27</v>
      </c>
      <c r="M767" t="s">
        <v>18</v>
      </c>
      <c r="N767" t="str">
        <f>IF(Bike_Data[[#This Row],[Age]]&lt;=30,"Youth",IF(Bike_Data[[#This Row],[Age]]&lt;=44,"Middle Age","Old"))</f>
        <v>Youth</v>
      </c>
      <c r="O767" t="str">
        <f>IF(Bike_Data[[#This Row],[Children]]&gt;0,"Yes","No")</f>
        <v>No</v>
      </c>
      <c r="P767" t="str">
        <f>IF(Bike_Data[[#This Row],[Cars]]&lt;1,"No","Yes")</f>
        <v>Yes</v>
      </c>
    </row>
    <row r="768" spans="1:16">
      <c r="A768">
        <v>16753</v>
      </c>
      <c r="B768" t="s">
        <v>36</v>
      </c>
      <c r="C768" t="s">
        <v>34</v>
      </c>
      <c r="D768" s="1">
        <v>70000</v>
      </c>
      <c r="E768">
        <v>0</v>
      </c>
      <c r="F768" t="s">
        <v>19</v>
      </c>
      <c r="G768" t="s">
        <v>14</v>
      </c>
      <c r="H768" t="s">
        <v>15</v>
      </c>
      <c r="I768">
        <v>2</v>
      </c>
      <c r="J768" t="s">
        <v>23</v>
      </c>
      <c r="K768" t="s">
        <v>32</v>
      </c>
      <c r="L768">
        <v>34</v>
      </c>
      <c r="M768" t="s">
        <v>15</v>
      </c>
      <c r="N768" t="str">
        <f>IF(Bike_Data[[#This Row],[Age]]&lt;=30,"Youth",IF(Bike_Data[[#This Row],[Age]]&lt;=44,"Middle Age","Old"))</f>
        <v>Middle Age</v>
      </c>
      <c r="O768" t="str">
        <f>IF(Bike_Data[[#This Row],[Children]]&gt;0,"Yes","No")</f>
        <v>No</v>
      </c>
      <c r="P768" t="str">
        <f>IF(Bike_Data[[#This Row],[Cars]]&lt;1,"No","Yes")</f>
        <v>Yes</v>
      </c>
    </row>
    <row r="769" spans="1:16">
      <c r="A769">
        <v>14608</v>
      </c>
      <c r="B769" t="s">
        <v>35</v>
      </c>
      <c r="C769" t="s">
        <v>33</v>
      </c>
      <c r="D769" s="1">
        <v>50000</v>
      </c>
      <c r="E769">
        <v>4</v>
      </c>
      <c r="F769" t="s">
        <v>13</v>
      </c>
      <c r="G769" t="s">
        <v>14</v>
      </c>
      <c r="H769" t="s">
        <v>15</v>
      </c>
      <c r="I769">
        <v>3</v>
      </c>
      <c r="J769" t="s">
        <v>30</v>
      </c>
      <c r="K769" t="s">
        <v>32</v>
      </c>
      <c r="L769">
        <v>42</v>
      </c>
      <c r="M769" t="s">
        <v>18</v>
      </c>
      <c r="N769" t="str">
        <f>IF(Bike_Data[[#This Row],[Age]]&lt;=30,"Youth",IF(Bike_Data[[#This Row],[Age]]&lt;=44,"Middle Age","Old"))</f>
        <v>Middle Age</v>
      </c>
      <c r="O769" t="str">
        <f>IF(Bike_Data[[#This Row],[Children]]&gt;0,"Yes","No")</f>
        <v>Yes</v>
      </c>
      <c r="P769" t="str">
        <f>IF(Bike_Data[[#This Row],[Cars]]&lt;1,"No","Yes")</f>
        <v>Yes</v>
      </c>
    </row>
    <row r="770" spans="1:16">
      <c r="A770">
        <v>24979</v>
      </c>
      <c r="B770" t="s">
        <v>35</v>
      </c>
      <c r="C770" t="s">
        <v>34</v>
      </c>
      <c r="D770" s="1">
        <v>60000</v>
      </c>
      <c r="E770">
        <v>2</v>
      </c>
      <c r="F770" t="s">
        <v>19</v>
      </c>
      <c r="G770" t="s">
        <v>21</v>
      </c>
      <c r="H770" t="s">
        <v>15</v>
      </c>
      <c r="I770">
        <v>2</v>
      </c>
      <c r="J770" t="s">
        <v>22</v>
      </c>
      <c r="K770" t="s">
        <v>32</v>
      </c>
      <c r="L770">
        <v>57</v>
      </c>
      <c r="M770" t="s">
        <v>15</v>
      </c>
      <c r="N770" t="str">
        <f>IF(Bike_Data[[#This Row],[Age]]&lt;=30,"Youth",IF(Bike_Data[[#This Row],[Age]]&lt;=44,"Middle Age","Old"))</f>
        <v>Old</v>
      </c>
      <c r="O770" t="str">
        <f>IF(Bike_Data[[#This Row],[Children]]&gt;0,"Yes","No")</f>
        <v>Yes</v>
      </c>
      <c r="P770" t="str">
        <f>IF(Bike_Data[[#This Row],[Cars]]&lt;1,"No","Yes")</f>
        <v>Yes</v>
      </c>
    </row>
    <row r="771" spans="1:16">
      <c r="A771">
        <v>13313</v>
      </c>
      <c r="B771" t="s">
        <v>35</v>
      </c>
      <c r="C771" t="s">
        <v>34</v>
      </c>
      <c r="D771" s="1">
        <v>120000</v>
      </c>
      <c r="E771">
        <v>1</v>
      </c>
      <c r="F771" t="s">
        <v>27</v>
      </c>
      <c r="G771" t="s">
        <v>21</v>
      </c>
      <c r="H771" t="s">
        <v>18</v>
      </c>
      <c r="I771">
        <v>4</v>
      </c>
      <c r="J771" t="s">
        <v>22</v>
      </c>
      <c r="K771" t="s">
        <v>32</v>
      </c>
      <c r="L771">
        <v>45</v>
      </c>
      <c r="M771" t="s">
        <v>18</v>
      </c>
      <c r="N771" t="str">
        <f>IF(Bike_Data[[#This Row],[Age]]&lt;=30,"Youth",IF(Bike_Data[[#This Row],[Age]]&lt;=44,"Middle Age","Old"))</f>
        <v>Old</v>
      </c>
      <c r="O771" t="str">
        <f>IF(Bike_Data[[#This Row],[Children]]&gt;0,"Yes","No")</f>
        <v>Yes</v>
      </c>
      <c r="P771" t="str">
        <f>IF(Bike_Data[[#This Row],[Cars]]&lt;1,"No","Yes")</f>
        <v>Yes</v>
      </c>
    </row>
    <row r="772" spans="1:16">
      <c r="A772">
        <v>18952</v>
      </c>
      <c r="B772" t="s">
        <v>35</v>
      </c>
      <c r="C772" t="s">
        <v>34</v>
      </c>
      <c r="D772" s="1">
        <v>100000</v>
      </c>
      <c r="E772">
        <v>4</v>
      </c>
      <c r="F772" t="s">
        <v>13</v>
      </c>
      <c r="G772" t="s">
        <v>28</v>
      </c>
      <c r="H772" t="s">
        <v>15</v>
      </c>
      <c r="I772">
        <v>4</v>
      </c>
      <c r="J772" t="s">
        <v>16</v>
      </c>
      <c r="K772" t="s">
        <v>32</v>
      </c>
      <c r="L772">
        <v>40</v>
      </c>
      <c r="M772" t="s">
        <v>18</v>
      </c>
      <c r="N772" t="str">
        <f>IF(Bike_Data[[#This Row],[Age]]&lt;=30,"Youth",IF(Bike_Data[[#This Row],[Age]]&lt;=44,"Middle Age","Old"))</f>
        <v>Middle Age</v>
      </c>
      <c r="O772" t="str">
        <f>IF(Bike_Data[[#This Row],[Children]]&gt;0,"Yes","No")</f>
        <v>Yes</v>
      </c>
      <c r="P772" t="str">
        <f>IF(Bike_Data[[#This Row],[Cars]]&lt;1,"No","Yes")</f>
        <v>Yes</v>
      </c>
    </row>
    <row r="773" spans="1:16">
      <c r="A773">
        <v>17699</v>
      </c>
      <c r="B773" t="s">
        <v>35</v>
      </c>
      <c r="C773" t="s">
        <v>33</v>
      </c>
      <c r="D773" s="1">
        <v>60000</v>
      </c>
      <c r="E773">
        <v>1</v>
      </c>
      <c r="F773" t="s">
        <v>31</v>
      </c>
      <c r="G773" t="s">
        <v>14</v>
      </c>
      <c r="H773" t="s">
        <v>18</v>
      </c>
      <c r="I773">
        <v>0</v>
      </c>
      <c r="J773" t="s">
        <v>16</v>
      </c>
      <c r="K773" t="s">
        <v>32</v>
      </c>
      <c r="L773">
        <v>55</v>
      </c>
      <c r="M773" t="s">
        <v>18</v>
      </c>
      <c r="N773" t="str">
        <f>IF(Bike_Data[[#This Row],[Age]]&lt;=30,"Youth",IF(Bike_Data[[#This Row],[Age]]&lt;=44,"Middle Age","Old"))</f>
        <v>Old</v>
      </c>
      <c r="O773" t="str">
        <f>IF(Bike_Data[[#This Row],[Children]]&gt;0,"Yes","No")</f>
        <v>Yes</v>
      </c>
      <c r="P773" t="str">
        <f>IF(Bike_Data[[#This Row],[Cars]]&lt;1,"No","Yes")</f>
        <v>No</v>
      </c>
    </row>
    <row r="774" spans="1:16">
      <c r="A774">
        <v>14657</v>
      </c>
      <c r="B774" t="s">
        <v>35</v>
      </c>
      <c r="C774" t="s">
        <v>33</v>
      </c>
      <c r="D774" s="1">
        <v>80000</v>
      </c>
      <c r="E774">
        <v>1</v>
      </c>
      <c r="F774" t="s">
        <v>19</v>
      </c>
      <c r="G774" t="s">
        <v>14</v>
      </c>
      <c r="H774" t="s">
        <v>18</v>
      </c>
      <c r="I774">
        <v>1</v>
      </c>
      <c r="J774" t="s">
        <v>16</v>
      </c>
      <c r="K774" t="s">
        <v>32</v>
      </c>
      <c r="L774">
        <v>47</v>
      </c>
      <c r="M774" t="s">
        <v>15</v>
      </c>
      <c r="N774" t="str">
        <f>IF(Bike_Data[[#This Row],[Age]]&lt;=30,"Youth",IF(Bike_Data[[#This Row],[Age]]&lt;=44,"Middle Age","Old"))</f>
        <v>Old</v>
      </c>
      <c r="O774" t="str">
        <f>IF(Bike_Data[[#This Row],[Children]]&gt;0,"Yes","No")</f>
        <v>Yes</v>
      </c>
      <c r="P774" t="str">
        <f>IF(Bike_Data[[#This Row],[Cars]]&lt;1,"No","Yes")</f>
        <v>Yes</v>
      </c>
    </row>
    <row r="775" spans="1:16">
      <c r="A775">
        <v>11540</v>
      </c>
      <c r="B775" t="s">
        <v>36</v>
      </c>
      <c r="C775" t="s">
        <v>33</v>
      </c>
      <c r="D775" s="1">
        <v>60000</v>
      </c>
      <c r="E775">
        <v>4</v>
      </c>
      <c r="F775" t="s">
        <v>31</v>
      </c>
      <c r="G775" t="s">
        <v>14</v>
      </c>
      <c r="H775" t="s">
        <v>15</v>
      </c>
      <c r="I775">
        <v>0</v>
      </c>
      <c r="J775" t="s">
        <v>26</v>
      </c>
      <c r="K775" t="s">
        <v>32</v>
      </c>
      <c r="L775">
        <v>47</v>
      </c>
      <c r="M775" t="s">
        <v>15</v>
      </c>
      <c r="N775" t="str">
        <f>IF(Bike_Data[[#This Row],[Age]]&lt;=30,"Youth",IF(Bike_Data[[#This Row],[Age]]&lt;=44,"Middle Age","Old"))</f>
        <v>Old</v>
      </c>
      <c r="O775" t="str">
        <f>IF(Bike_Data[[#This Row],[Children]]&gt;0,"Yes","No")</f>
        <v>Yes</v>
      </c>
      <c r="P775" t="str">
        <f>IF(Bike_Data[[#This Row],[Cars]]&lt;1,"No","Yes")</f>
        <v>No</v>
      </c>
    </row>
    <row r="776" spans="1:16">
      <c r="A776">
        <v>11783</v>
      </c>
      <c r="B776" t="s">
        <v>35</v>
      </c>
      <c r="C776" t="s">
        <v>34</v>
      </c>
      <c r="D776" s="1">
        <v>60000</v>
      </c>
      <c r="E776">
        <v>1</v>
      </c>
      <c r="F776" t="s">
        <v>31</v>
      </c>
      <c r="G776" t="s">
        <v>14</v>
      </c>
      <c r="H776" t="s">
        <v>15</v>
      </c>
      <c r="I776">
        <v>0</v>
      </c>
      <c r="J776" t="s">
        <v>16</v>
      </c>
      <c r="K776" t="s">
        <v>32</v>
      </c>
      <c r="L776">
        <v>34</v>
      </c>
      <c r="M776" t="s">
        <v>18</v>
      </c>
      <c r="N776" t="str">
        <f>IF(Bike_Data[[#This Row],[Age]]&lt;=30,"Youth",IF(Bike_Data[[#This Row],[Age]]&lt;=44,"Middle Age","Old"))</f>
        <v>Middle Age</v>
      </c>
      <c r="O776" t="str">
        <f>IF(Bike_Data[[#This Row],[Children]]&gt;0,"Yes","No")</f>
        <v>Yes</v>
      </c>
      <c r="P776" t="str">
        <f>IF(Bike_Data[[#This Row],[Cars]]&lt;1,"No","Yes")</f>
        <v>No</v>
      </c>
    </row>
    <row r="777" spans="1:16">
      <c r="A777">
        <v>14602</v>
      </c>
      <c r="B777" t="s">
        <v>35</v>
      </c>
      <c r="C777" t="s">
        <v>34</v>
      </c>
      <c r="D777" s="1">
        <v>80000</v>
      </c>
      <c r="E777">
        <v>3</v>
      </c>
      <c r="F777" t="s">
        <v>31</v>
      </c>
      <c r="G777" t="s">
        <v>21</v>
      </c>
      <c r="H777" t="s">
        <v>15</v>
      </c>
      <c r="I777">
        <v>0</v>
      </c>
      <c r="J777" t="s">
        <v>16</v>
      </c>
      <c r="K777" t="s">
        <v>32</v>
      </c>
      <c r="L777">
        <v>36</v>
      </c>
      <c r="M777" t="s">
        <v>15</v>
      </c>
      <c r="N777" t="str">
        <f>IF(Bike_Data[[#This Row],[Age]]&lt;=30,"Youth",IF(Bike_Data[[#This Row],[Age]]&lt;=44,"Middle Age","Old"))</f>
        <v>Middle Age</v>
      </c>
      <c r="O777" t="str">
        <f>IF(Bike_Data[[#This Row],[Children]]&gt;0,"Yes","No")</f>
        <v>Yes</v>
      </c>
      <c r="P777" t="str">
        <f>IF(Bike_Data[[#This Row],[Cars]]&lt;1,"No","Yes")</f>
        <v>No</v>
      </c>
    </row>
    <row r="778" spans="1:16">
      <c r="A778">
        <v>29030</v>
      </c>
      <c r="B778" t="s">
        <v>35</v>
      </c>
      <c r="C778" t="s">
        <v>33</v>
      </c>
      <c r="D778" s="1">
        <v>70000</v>
      </c>
      <c r="E778">
        <v>2</v>
      </c>
      <c r="F778" t="s">
        <v>29</v>
      </c>
      <c r="G778" t="s">
        <v>14</v>
      </c>
      <c r="H778" t="s">
        <v>15</v>
      </c>
      <c r="I778">
        <v>2</v>
      </c>
      <c r="J778" t="s">
        <v>30</v>
      </c>
      <c r="K778" t="s">
        <v>32</v>
      </c>
      <c r="L778">
        <v>54</v>
      </c>
      <c r="M778" t="s">
        <v>18</v>
      </c>
      <c r="N778" t="str">
        <f>IF(Bike_Data[[#This Row],[Age]]&lt;=30,"Youth",IF(Bike_Data[[#This Row],[Age]]&lt;=44,"Middle Age","Old"))</f>
        <v>Old</v>
      </c>
      <c r="O778" t="str">
        <f>IF(Bike_Data[[#This Row],[Children]]&gt;0,"Yes","No")</f>
        <v>Yes</v>
      </c>
      <c r="P778" t="str">
        <f>IF(Bike_Data[[#This Row],[Cars]]&lt;1,"No","Yes")</f>
        <v>Yes</v>
      </c>
    </row>
    <row r="779" spans="1:16">
      <c r="A779">
        <v>26490</v>
      </c>
      <c r="B779" t="s">
        <v>36</v>
      </c>
      <c r="C779" t="s">
        <v>33</v>
      </c>
      <c r="D779" s="1">
        <v>70000</v>
      </c>
      <c r="E779">
        <v>2</v>
      </c>
      <c r="F779" t="s">
        <v>13</v>
      </c>
      <c r="G779" t="s">
        <v>28</v>
      </c>
      <c r="H779" t="s">
        <v>18</v>
      </c>
      <c r="I779">
        <v>1</v>
      </c>
      <c r="J779" t="s">
        <v>22</v>
      </c>
      <c r="K779" t="s">
        <v>32</v>
      </c>
      <c r="L779">
        <v>59</v>
      </c>
      <c r="M779" t="s">
        <v>15</v>
      </c>
      <c r="N779" t="str">
        <f>IF(Bike_Data[[#This Row],[Age]]&lt;=30,"Youth",IF(Bike_Data[[#This Row],[Age]]&lt;=44,"Middle Age","Old"))</f>
        <v>Old</v>
      </c>
      <c r="O779" t="str">
        <f>IF(Bike_Data[[#This Row],[Children]]&gt;0,"Yes","No")</f>
        <v>Yes</v>
      </c>
      <c r="P779" t="str">
        <f>IF(Bike_Data[[#This Row],[Cars]]&lt;1,"No","Yes")</f>
        <v>Yes</v>
      </c>
    </row>
    <row r="780" spans="1:16">
      <c r="A780">
        <v>13151</v>
      </c>
      <c r="B780" t="s">
        <v>36</v>
      </c>
      <c r="C780" t="s">
        <v>33</v>
      </c>
      <c r="D780" s="1">
        <v>40000</v>
      </c>
      <c r="E780">
        <v>0</v>
      </c>
      <c r="F780" t="s">
        <v>27</v>
      </c>
      <c r="G780" t="s">
        <v>14</v>
      </c>
      <c r="H780" t="s">
        <v>15</v>
      </c>
      <c r="I780">
        <v>2</v>
      </c>
      <c r="J780" t="s">
        <v>23</v>
      </c>
      <c r="K780" t="s">
        <v>32</v>
      </c>
      <c r="L780">
        <v>27</v>
      </c>
      <c r="M780" t="s">
        <v>18</v>
      </c>
      <c r="N780" t="str">
        <f>IF(Bike_Data[[#This Row],[Age]]&lt;=30,"Youth",IF(Bike_Data[[#This Row],[Age]]&lt;=44,"Middle Age","Old"))</f>
        <v>Youth</v>
      </c>
      <c r="O780" t="str">
        <f>IF(Bike_Data[[#This Row],[Children]]&gt;0,"Yes","No")</f>
        <v>No</v>
      </c>
      <c r="P780" t="str">
        <f>IF(Bike_Data[[#This Row],[Cars]]&lt;1,"No","Yes")</f>
        <v>Yes</v>
      </c>
    </row>
    <row r="781" spans="1:16">
      <c r="A781">
        <v>17260</v>
      </c>
      <c r="B781" t="s">
        <v>35</v>
      </c>
      <c r="C781" t="s">
        <v>33</v>
      </c>
      <c r="D781" s="1">
        <v>90000</v>
      </c>
      <c r="E781">
        <v>5</v>
      </c>
      <c r="F781" t="s">
        <v>19</v>
      </c>
      <c r="G781" t="s">
        <v>21</v>
      </c>
      <c r="H781" t="s">
        <v>15</v>
      </c>
      <c r="I781">
        <v>3</v>
      </c>
      <c r="J781" t="s">
        <v>16</v>
      </c>
      <c r="K781" t="s">
        <v>32</v>
      </c>
      <c r="L781">
        <v>41</v>
      </c>
      <c r="M781" t="s">
        <v>18</v>
      </c>
      <c r="N781" t="str">
        <f>IF(Bike_Data[[#This Row],[Age]]&lt;=30,"Youth",IF(Bike_Data[[#This Row],[Age]]&lt;=44,"Middle Age","Old"))</f>
        <v>Middle Age</v>
      </c>
      <c r="O781" t="str">
        <f>IF(Bike_Data[[#This Row],[Children]]&gt;0,"Yes","No")</f>
        <v>Yes</v>
      </c>
      <c r="P781" t="str">
        <f>IF(Bike_Data[[#This Row],[Cars]]&lt;1,"No","Yes")</f>
        <v>Yes</v>
      </c>
    </row>
    <row r="782" spans="1:16">
      <c r="A782">
        <v>15372</v>
      </c>
      <c r="B782" t="s">
        <v>35</v>
      </c>
      <c r="C782" t="s">
        <v>33</v>
      </c>
      <c r="D782" s="1">
        <v>80000</v>
      </c>
      <c r="E782">
        <v>3</v>
      </c>
      <c r="F782" t="s">
        <v>19</v>
      </c>
      <c r="G782" t="s">
        <v>21</v>
      </c>
      <c r="H782" t="s">
        <v>18</v>
      </c>
      <c r="I782">
        <v>2</v>
      </c>
      <c r="J782" t="s">
        <v>22</v>
      </c>
      <c r="K782" t="s">
        <v>32</v>
      </c>
      <c r="L782">
        <v>50</v>
      </c>
      <c r="M782" t="s">
        <v>15</v>
      </c>
      <c r="N782" t="str">
        <f>IF(Bike_Data[[#This Row],[Age]]&lt;=30,"Youth",IF(Bike_Data[[#This Row],[Age]]&lt;=44,"Middle Age","Old"))</f>
        <v>Old</v>
      </c>
      <c r="O782" t="str">
        <f>IF(Bike_Data[[#This Row],[Children]]&gt;0,"Yes","No")</f>
        <v>Yes</v>
      </c>
      <c r="P782" t="str">
        <f>IF(Bike_Data[[#This Row],[Cars]]&lt;1,"No","Yes")</f>
        <v>Yes</v>
      </c>
    </row>
    <row r="783" spans="1:16">
      <c r="A783">
        <v>18105</v>
      </c>
      <c r="B783" t="s">
        <v>35</v>
      </c>
      <c r="C783" t="s">
        <v>34</v>
      </c>
      <c r="D783" s="1">
        <v>60000</v>
      </c>
      <c r="E783">
        <v>2</v>
      </c>
      <c r="F783" t="s">
        <v>19</v>
      </c>
      <c r="G783" t="s">
        <v>21</v>
      </c>
      <c r="H783" t="s">
        <v>15</v>
      </c>
      <c r="I783">
        <v>1</v>
      </c>
      <c r="J783" t="s">
        <v>30</v>
      </c>
      <c r="K783" t="s">
        <v>32</v>
      </c>
      <c r="L783">
        <v>55</v>
      </c>
      <c r="M783" t="s">
        <v>18</v>
      </c>
      <c r="N783" t="str">
        <f>IF(Bike_Data[[#This Row],[Age]]&lt;=30,"Youth",IF(Bike_Data[[#This Row],[Age]]&lt;=44,"Middle Age","Old"))</f>
        <v>Old</v>
      </c>
      <c r="O783" t="str">
        <f>IF(Bike_Data[[#This Row],[Children]]&gt;0,"Yes","No")</f>
        <v>Yes</v>
      </c>
      <c r="P783" t="str">
        <f>IF(Bike_Data[[#This Row],[Cars]]&lt;1,"No","Yes")</f>
        <v>Yes</v>
      </c>
    </row>
    <row r="784" spans="1:16">
      <c r="A784">
        <v>19660</v>
      </c>
      <c r="B784" t="s">
        <v>35</v>
      </c>
      <c r="C784" t="s">
        <v>33</v>
      </c>
      <c r="D784" s="1">
        <v>80000</v>
      </c>
      <c r="E784">
        <v>4</v>
      </c>
      <c r="F784" t="s">
        <v>13</v>
      </c>
      <c r="G784" t="s">
        <v>28</v>
      </c>
      <c r="H784" t="s">
        <v>15</v>
      </c>
      <c r="I784">
        <v>0</v>
      </c>
      <c r="J784" t="s">
        <v>16</v>
      </c>
      <c r="K784" t="s">
        <v>32</v>
      </c>
      <c r="L784">
        <v>43</v>
      </c>
      <c r="M784" t="s">
        <v>18</v>
      </c>
      <c r="N784" t="str">
        <f>IF(Bike_Data[[#This Row],[Age]]&lt;=30,"Youth",IF(Bike_Data[[#This Row],[Age]]&lt;=44,"Middle Age","Old"))</f>
        <v>Middle Age</v>
      </c>
      <c r="O784" t="str">
        <f>IF(Bike_Data[[#This Row],[Children]]&gt;0,"Yes","No")</f>
        <v>Yes</v>
      </c>
      <c r="P784" t="str">
        <f>IF(Bike_Data[[#This Row],[Cars]]&lt;1,"No","Yes")</f>
        <v>No</v>
      </c>
    </row>
    <row r="785" spans="1:16">
      <c r="A785">
        <v>16112</v>
      </c>
      <c r="B785" t="s">
        <v>36</v>
      </c>
      <c r="C785" t="s">
        <v>33</v>
      </c>
      <c r="D785" s="1">
        <v>70000</v>
      </c>
      <c r="E785">
        <v>4</v>
      </c>
      <c r="F785" t="s">
        <v>13</v>
      </c>
      <c r="G785" t="s">
        <v>21</v>
      </c>
      <c r="H785" t="s">
        <v>15</v>
      </c>
      <c r="I785">
        <v>2</v>
      </c>
      <c r="J785" t="s">
        <v>22</v>
      </c>
      <c r="K785" t="s">
        <v>32</v>
      </c>
      <c r="L785">
        <v>43</v>
      </c>
      <c r="M785" t="s">
        <v>15</v>
      </c>
      <c r="N785" t="str">
        <f>IF(Bike_Data[[#This Row],[Age]]&lt;=30,"Youth",IF(Bike_Data[[#This Row],[Age]]&lt;=44,"Middle Age","Old"))</f>
        <v>Middle Age</v>
      </c>
      <c r="O785" t="str">
        <f>IF(Bike_Data[[#This Row],[Children]]&gt;0,"Yes","No")</f>
        <v>Yes</v>
      </c>
      <c r="P785" t="str">
        <f>IF(Bike_Data[[#This Row],[Cars]]&lt;1,"No","Yes")</f>
        <v>Yes</v>
      </c>
    </row>
    <row r="786" spans="1:16">
      <c r="A786">
        <v>20698</v>
      </c>
      <c r="B786" t="s">
        <v>35</v>
      </c>
      <c r="C786" t="s">
        <v>33</v>
      </c>
      <c r="D786" s="1">
        <v>60000</v>
      </c>
      <c r="E786">
        <v>4</v>
      </c>
      <c r="F786" t="s">
        <v>13</v>
      </c>
      <c r="G786" t="s">
        <v>14</v>
      </c>
      <c r="H786" t="s">
        <v>15</v>
      </c>
      <c r="I786">
        <v>3</v>
      </c>
      <c r="J786" t="s">
        <v>23</v>
      </c>
      <c r="K786" t="s">
        <v>32</v>
      </c>
      <c r="L786">
        <v>42</v>
      </c>
      <c r="M786" t="s">
        <v>18</v>
      </c>
      <c r="N786" t="str">
        <f>IF(Bike_Data[[#This Row],[Age]]&lt;=30,"Youth",IF(Bike_Data[[#This Row],[Age]]&lt;=44,"Middle Age","Old"))</f>
        <v>Middle Age</v>
      </c>
      <c r="O786" t="str">
        <f>IF(Bike_Data[[#This Row],[Children]]&gt;0,"Yes","No")</f>
        <v>Yes</v>
      </c>
      <c r="P786" t="str">
        <f>IF(Bike_Data[[#This Row],[Cars]]&lt;1,"No","Yes")</f>
        <v>Yes</v>
      </c>
    </row>
    <row r="787" spans="1:16">
      <c r="A787">
        <v>20076</v>
      </c>
      <c r="B787" t="s">
        <v>36</v>
      </c>
      <c r="C787" t="s">
        <v>34</v>
      </c>
      <c r="D787" s="1">
        <v>10000</v>
      </c>
      <c r="E787">
        <v>2</v>
      </c>
      <c r="F787" t="s">
        <v>27</v>
      </c>
      <c r="G787" t="s">
        <v>25</v>
      </c>
      <c r="H787" t="s">
        <v>15</v>
      </c>
      <c r="I787">
        <v>2</v>
      </c>
      <c r="J787" t="s">
        <v>26</v>
      </c>
      <c r="K787" t="s">
        <v>32</v>
      </c>
      <c r="L787">
        <v>53</v>
      </c>
      <c r="M787" t="s">
        <v>15</v>
      </c>
      <c r="N787" t="str">
        <f>IF(Bike_Data[[#This Row],[Age]]&lt;=30,"Youth",IF(Bike_Data[[#This Row],[Age]]&lt;=44,"Middle Age","Old"))</f>
        <v>Old</v>
      </c>
      <c r="O787" t="str">
        <f>IF(Bike_Data[[#This Row],[Children]]&gt;0,"Yes","No")</f>
        <v>Yes</v>
      </c>
      <c r="P787" t="str">
        <f>IF(Bike_Data[[#This Row],[Cars]]&lt;1,"No","Yes")</f>
        <v>Yes</v>
      </c>
    </row>
    <row r="788" spans="1:16">
      <c r="A788">
        <v>24496</v>
      </c>
      <c r="B788" t="s">
        <v>36</v>
      </c>
      <c r="C788" t="s">
        <v>34</v>
      </c>
      <c r="D788" s="1">
        <v>40000</v>
      </c>
      <c r="E788">
        <v>0</v>
      </c>
      <c r="F788" t="s">
        <v>27</v>
      </c>
      <c r="G788" t="s">
        <v>14</v>
      </c>
      <c r="H788" t="s">
        <v>18</v>
      </c>
      <c r="I788">
        <v>2</v>
      </c>
      <c r="J788" t="s">
        <v>16</v>
      </c>
      <c r="K788" t="s">
        <v>32</v>
      </c>
      <c r="L788">
        <v>28</v>
      </c>
      <c r="M788" t="s">
        <v>15</v>
      </c>
      <c r="N788" t="str">
        <f>IF(Bike_Data[[#This Row],[Age]]&lt;=30,"Youth",IF(Bike_Data[[#This Row],[Age]]&lt;=44,"Middle Age","Old"))</f>
        <v>Youth</v>
      </c>
      <c r="O788" t="str">
        <f>IF(Bike_Data[[#This Row],[Children]]&gt;0,"Yes","No")</f>
        <v>No</v>
      </c>
      <c r="P788" t="str">
        <f>IF(Bike_Data[[#This Row],[Cars]]&lt;1,"No","Yes")</f>
        <v>Yes</v>
      </c>
    </row>
    <row r="789" spans="1:16">
      <c r="A789">
        <v>15468</v>
      </c>
      <c r="B789" t="s">
        <v>35</v>
      </c>
      <c r="C789" t="s">
        <v>34</v>
      </c>
      <c r="D789" s="1">
        <v>50000</v>
      </c>
      <c r="E789">
        <v>1</v>
      </c>
      <c r="F789" t="s">
        <v>13</v>
      </c>
      <c r="G789" t="s">
        <v>14</v>
      </c>
      <c r="H789" t="s">
        <v>15</v>
      </c>
      <c r="I789">
        <v>1</v>
      </c>
      <c r="J789" t="s">
        <v>16</v>
      </c>
      <c r="K789" t="s">
        <v>32</v>
      </c>
      <c r="L789">
        <v>35</v>
      </c>
      <c r="M789" t="s">
        <v>18</v>
      </c>
      <c r="N789" t="str">
        <f>IF(Bike_Data[[#This Row],[Age]]&lt;=30,"Youth",IF(Bike_Data[[#This Row],[Age]]&lt;=44,"Middle Age","Old"))</f>
        <v>Middle Age</v>
      </c>
      <c r="O789" t="str">
        <f>IF(Bike_Data[[#This Row],[Children]]&gt;0,"Yes","No")</f>
        <v>Yes</v>
      </c>
      <c r="P789" t="str">
        <f>IF(Bike_Data[[#This Row],[Cars]]&lt;1,"No","Yes")</f>
        <v>Yes</v>
      </c>
    </row>
    <row r="790" spans="1:16">
      <c r="A790">
        <v>28031</v>
      </c>
      <c r="B790" t="s">
        <v>36</v>
      </c>
      <c r="C790" t="s">
        <v>34</v>
      </c>
      <c r="D790" s="1">
        <v>70000</v>
      </c>
      <c r="E790">
        <v>2</v>
      </c>
      <c r="F790" t="s">
        <v>13</v>
      </c>
      <c r="G790" t="s">
        <v>28</v>
      </c>
      <c r="H790" t="s">
        <v>18</v>
      </c>
      <c r="I790">
        <v>1</v>
      </c>
      <c r="J790" t="s">
        <v>22</v>
      </c>
      <c r="K790" t="s">
        <v>32</v>
      </c>
      <c r="L790">
        <v>59</v>
      </c>
      <c r="M790" t="s">
        <v>15</v>
      </c>
      <c r="N790" t="str">
        <f>IF(Bike_Data[[#This Row],[Age]]&lt;=30,"Youth",IF(Bike_Data[[#This Row],[Age]]&lt;=44,"Middle Age","Old"))</f>
        <v>Old</v>
      </c>
      <c r="O790" t="str">
        <f>IF(Bike_Data[[#This Row],[Children]]&gt;0,"Yes","No")</f>
        <v>Yes</v>
      </c>
      <c r="P790" t="str">
        <f>IF(Bike_Data[[#This Row],[Cars]]&lt;1,"No","Yes")</f>
        <v>Yes</v>
      </c>
    </row>
    <row r="791" spans="1:16">
      <c r="A791">
        <v>26270</v>
      </c>
      <c r="B791" t="s">
        <v>36</v>
      </c>
      <c r="C791" t="s">
        <v>34</v>
      </c>
      <c r="D791" s="1">
        <v>20000</v>
      </c>
      <c r="E791">
        <v>2</v>
      </c>
      <c r="F791" t="s">
        <v>29</v>
      </c>
      <c r="G791" t="s">
        <v>20</v>
      </c>
      <c r="H791" t="s">
        <v>15</v>
      </c>
      <c r="I791">
        <v>2</v>
      </c>
      <c r="J791" t="s">
        <v>26</v>
      </c>
      <c r="K791" t="s">
        <v>32</v>
      </c>
      <c r="L791">
        <v>49</v>
      </c>
      <c r="M791" t="s">
        <v>18</v>
      </c>
      <c r="N791" t="str">
        <f>IF(Bike_Data[[#This Row],[Age]]&lt;=30,"Youth",IF(Bike_Data[[#This Row],[Age]]&lt;=44,"Middle Age","Old"))</f>
        <v>Old</v>
      </c>
      <c r="O791" t="str">
        <f>IF(Bike_Data[[#This Row],[Children]]&gt;0,"Yes","No")</f>
        <v>Yes</v>
      </c>
      <c r="P791" t="str">
        <f>IF(Bike_Data[[#This Row],[Cars]]&lt;1,"No","Yes")</f>
        <v>Yes</v>
      </c>
    </row>
    <row r="792" spans="1:16">
      <c r="A792">
        <v>22221</v>
      </c>
      <c r="B792" t="s">
        <v>35</v>
      </c>
      <c r="C792" t="s">
        <v>33</v>
      </c>
      <c r="D792" s="1">
        <v>60000</v>
      </c>
      <c r="E792">
        <v>2</v>
      </c>
      <c r="F792" t="s">
        <v>27</v>
      </c>
      <c r="G792" t="s">
        <v>21</v>
      </c>
      <c r="H792" t="s">
        <v>18</v>
      </c>
      <c r="I792">
        <v>2</v>
      </c>
      <c r="J792" t="s">
        <v>26</v>
      </c>
      <c r="K792" t="s">
        <v>32</v>
      </c>
      <c r="L792">
        <v>48</v>
      </c>
      <c r="M792" t="s">
        <v>15</v>
      </c>
      <c r="N792" t="str">
        <f>IF(Bike_Data[[#This Row],[Age]]&lt;=30,"Youth",IF(Bike_Data[[#This Row],[Age]]&lt;=44,"Middle Age","Old"))</f>
        <v>Old</v>
      </c>
      <c r="O792" t="str">
        <f>IF(Bike_Data[[#This Row],[Children]]&gt;0,"Yes","No")</f>
        <v>Yes</v>
      </c>
      <c r="P792" t="str">
        <f>IF(Bike_Data[[#This Row],[Cars]]&lt;1,"No","Yes")</f>
        <v>Yes</v>
      </c>
    </row>
    <row r="793" spans="1:16">
      <c r="A793">
        <v>28228</v>
      </c>
      <c r="B793" t="s">
        <v>36</v>
      </c>
      <c r="C793" t="s">
        <v>34</v>
      </c>
      <c r="D793" s="1">
        <v>80000</v>
      </c>
      <c r="E793">
        <v>2</v>
      </c>
      <c r="F793" t="s">
        <v>29</v>
      </c>
      <c r="G793" t="s">
        <v>14</v>
      </c>
      <c r="H793" t="s">
        <v>18</v>
      </c>
      <c r="I793">
        <v>2</v>
      </c>
      <c r="J793" t="s">
        <v>26</v>
      </c>
      <c r="K793" t="s">
        <v>32</v>
      </c>
      <c r="L793">
        <v>50</v>
      </c>
      <c r="M793" t="s">
        <v>18</v>
      </c>
      <c r="N793" t="str">
        <f>IF(Bike_Data[[#This Row],[Age]]&lt;=30,"Youth",IF(Bike_Data[[#This Row],[Age]]&lt;=44,"Middle Age","Old"))</f>
        <v>Old</v>
      </c>
      <c r="O793" t="str">
        <f>IF(Bike_Data[[#This Row],[Children]]&gt;0,"Yes","No")</f>
        <v>Yes</v>
      </c>
      <c r="P793" t="str">
        <f>IF(Bike_Data[[#This Row],[Cars]]&lt;1,"No","Yes")</f>
        <v>Yes</v>
      </c>
    </row>
    <row r="794" spans="1:16">
      <c r="A794">
        <v>18363</v>
      </c>
      <c r="B794" t="s">
        <v>35</v>
      </c>
      <c r="C794" t="s">
        <v>33</v>
      </c>
      <c r="D794" s="1">
        <v>40000</v>
      </c>
      <c r="E794">
        <v>0</v>
      </c>
      <c r="F794" t="s">
        <v>27</v>
      </c>
      <c r="G794" t="s">
        <v>14</v>
      </c>
      <c r="H794" t="s">
        <v>15</v>
      </c>
      <c r="I794">
        <v>2</v>
      </c>
      <c r="J794" t="s">
        <v>23</v>
      </c>
      <c r="K794" t="s">
        <v>32</v>
      </c>
      <c r="L794">
        <v>28</v>
      </c>
      <c r="M794" t="s">
        <v>15</v>
      </c>
      <c r="N794" t="str">
        <f>IF(Bike_Data[[#This Row],[Age]]&lt;=30,"Youth",IF(Bike_Data[[#This Row],[Age]]&lt;=44,"Middle Age","Old"))</f>
        <v>Youth</v>
      </c>
      <c r="O794" t="str">
        <f>IF(Bike_Data[[#This Row],[Children]]&gt;0,"Yes","No")</f>
        <v>No</v>
      </c>
      <c r="P794" t="str">
        <f>IF(Bike_Data[[#This Row],[Cars]]&lt;1,"No","Yes")</f>
        <v>Yes</v>
      </c>
    </row>
    <row r="795" spans="1:16">
      <c r="A795">
        <v>23256</v>
      </c>
      <c r="B795" t="s">
        <v>36</v>
      </c>
      <c r="C795" t="s">
        <v>33</v>
      </c>
      <c r="D795" s="1">
        <v>30000</v>
      </c>
      <c r="E795">
        <v>1</v>
      </c>
      <c r="F795" t="s">
        <v>27</v>
      </c>
      <c r="G795" t="s">
        <v>20</v>
      </c>
      <c r="H795" t="s">
        <v>18</v>
      </c>
      <c r="I795">
        <v>1</v>
      </c>
      <c r="J795" t="s">
        <v>23</v>
      </c>
      <c r="K795" t="s">
        <v>32</v>
      </c>
      <c r="L795">
        <v>52</v>
      </c>
      <c r="M795" t="s">
        <v>18</v>
      </c>
      <c r="N795" t="str">
        <f>IF(Bike_Data[[#This Row],[Age]]&lt;=30,"Youth",IF(Bike_Data[[#This Row],[Age]]&lt;=44,"Middle Age","Old"))</f>
        <v>Old</v>
      </c>
      <c r="O795" t="str">
        <f>IF(Bike_Data[[#This Row],[Children]]&gt;0,"Yes","No")</f>
        <v>Yes</v>
      </c>
      <c r="P795" t="str">
        <f>IF(Bike_Data[[#This Row],[Cars]]&lt;1,"No","Yes")</f>
        <v>Yes</v>
      </c>
    </row>
    <row r="796" spans="1:16">
      <c r="A796">
        <v>12768</v>
      </c>
      <c r="B796" t="s">
        <v>35</v>
      </c>
      <c r="C796" t="s">
        <v>33</v>
      </c>
      <c r="D796" s="1">
        <v>30000</v>
      </c>
      <c r="E796">
        <v>1</v>
      </c>
      <c r="F796" t="s">
        <v>27</v>
      </c>
      <c r="G796" t="s">
        <v>20</v>
      </c>
      <c r="H796" t="s">
        <v>15</v>
      </c>
      <c r="I796">
        <v>1</v>
      </c>
      <c r="J796" t="s">
        <v>22</v>
      </c>
      <c r="K796" t="s">
        <v>32</v>
      </c>
      <c r="L796">
        <v>52</v>
      </c>
      <c r="M796" t="s">
        <v>15</v>
      </c>
      <c r="N796" t="str">
        <f>IF(Bike_Data[[#This Row],[Age]]&lt;=30,"Youth",IF(Bike_Data[[#This Row],[Age]]&lt;=44,"Middle Age","Old"))</f>
        <v>Old</v>
      </c>
      <c r="O796" t="str">
        <f>IF(Bike_Data[[#This Row],[Children]]&gt;0,"Yes","No")</f>
        <v>Yes</v>
      </c>
      <c r="P796" t="str">
        <f>IF(Bike_Data[[#This Row],[Cars]]&lt;1,"No","Yes")</f>
        <v>Yes</v>
      </c>
    </row>
    <row r="797" spans="1:16">
      <c r="A797">
        <v>20361</v>
      </c>
      <c r="B797" t="s">
        <v>35</v>
      </c>
      <c r="C797" t="s">
        <v>33</v>
      </c>
      <c r="D797" s="1">
        <v>50000</v>
      </c>
      <c r="E797">
        <v>2</v>
      </c>
      <c r="F797" t="s">
        <v>31</v>
      </c>
      <c r="G797" t="s">
        <v>28</v>
      </c>
      <c r="H797" t="s">
        <v>15</v>
      </c>
      <c r="I797">
        <v>2</v>
      </c>
      <c r="J797" t="s">
        <v>23</v>
      </c>
      <c r="K797" t="s">
        <v>32</v>
      </c>
      <c r="L797">
        <v>69</v>
      </c>
      <c r="M797" t="s">
        <v>18</v>
      </c>
      <c r="N797" t="str">
        <f>IF(Bike_Data[[#This Row],[Age]]&lt;=30,"Youth",IF(Bike_Data[[#This Row],[Age]]&lt;=44,"Middle Age","Old"))</f>
        <v>Old</v>
      </c>
      <c r="O797" t="str">
        <f>IF(Bike_Data[[#This Row],[Children]]&gt;0,"Yes","No")</f>
        <v>Yes</v>
      </c>
      <c r="P797" t="str">
        <f>IF(Bike_Data[[#This Row],[Cars]]&lt;1,"No","Yes")</f>
        <v>Yes</v>
      </c>
    </row>
    <row r="798" spans="1:16">
      <c r="A798">
        <v>21306</v>
      </c>
      <c r="B798" t="s">
        <v>36</v>
      </c>
      <c r="C798" t="s">
        <v>33</v>
      </c>
      <c r="D798" s="1">
        <v>60000</v>
      </c>
      <c r="E798">
        <v>2</v>
      </c>
      <c r="F798" t="s">
        <v>27</v>
      </c>
      <c r="G798" t="s">
        <v>21</v>
      </c>
      <c r="H798" t="s">
        <v>15</v>
      </c>
      <c r="I798">
        <v>2</v>
      </c>
      <c r="J798" t="s">
        <v>23</v>
      </c>
      <c r="K798" t="s">
        <v>32</v>
      </c>
      <c r="L798">
        <v>51</v>
      </c>
      <c r="M798" t="s">
        <v>18</v>
      </c>
      <c r="N798" t="str">
        <f>IF(Bike_Data[[#This Row],[Age]]&lt;=30,"Youth",IF(Bike_Data[[#This Row],[Age]]&lt;=44,"Middle Age","Old"))</f>
        <v>Old</v>
      </c>
      <c r="O798" t="str">
        <f>IF(Bike_Data[[#This Row],[Children]]&gt;0,"Yes","No")</f>
        <v>Yes</v>
      </c>
      <c r="P798" t="str">
        <f>IF(Bike_Data[[#This Row],[Cars]]&lt;1,"No","Yes")</f>
        <v>Yes</v>
      </c>
    </row>
    <row r="799" spans="1:16">
      <c r="A799">
        <v>13382</v>
      </c>
      <c r="B799" t="s">
        <v>35</v>
      </c>
      <c r="C799" t="s">
        <v>33</v>
      </c>
      <c r="D799" s="1">
        <v>70000</v>
      </c>
      <c r="E799">
        <v>5</v>
      </c>
      <c r="F799" t="s">
        <v>19</v>
      </c>
      <c r="G799" t="s">
        <v>21</v>
      </c>
      <c r="H799" t="s">
        <v>15</v>
      </c>
      <c r="I799">
        <v>2</v>
      </c>
      <c r="J799" t="s">
        <v>26</v>
      </c>
      <c r="K799" t="s">
        <v>32</v>
      </c>
      <c r="L799">
        <v>57</v>
      </c>
      <c r="M799" t="s">
        <v>15</v>
      </c>
      <c r="N799" t="str">
        <f>IF(Bike_Data[[#This Row],[Age]]&lt;=30,"Youth",IF(Bike_Data[[#This Row],[Age]]&lt;=44,"Middle Age","Old"))</f>
        <v>Old</v>
      </c>
      <c r="O799" t="str">
        <f>IF(Bike_Data[[#This Row],[Children]]&gt;0,"Yes","No")</f>
        <v>Yes</v>
      </c>
      <c r="P799" t="str">
        <f>IF(Bike_Data[[#This Row],[Cars]]&lt;1,"No","Yes")</f>
        <v>Yes</v>
      </c>
    </row>
    <row r="800" spans="1:16">
      <c r="A800">
        <v>20310</v>
      </c>
      <c r="B800" t="s">
        <v>36</v>
      </c>
      <c r="C800" t="s">
        <v>33</v>
      </c>
      <c r="D800" s="1">
        <v>60000</v>
      </c>
      <c r="E800">
        <v>0</v>
      </c>
      <c r="F800" t="s">
        <v>19</v>
      </c>
      <c r="G800" t="s">
        <v>14</v>
      </c>
      <c r="H800" t="s">
        <v>15</v>
      </c>
      <c r="I800">
        <v>1</v>
      </c>
      <c r="J800" t="s">
        <v>23</v>
      </c>
      <c r="K800" t="s">
        <v>32</v>
      </c>
      <c r="L800">
        <v>27</v>
      </c>
      <c r="M800" t="s">
        <v>15</v>
      </c>
      <c r="N800" t="str">
        <f>IF(Bike_Data[[#This Row],[Age]]&lt;=30,"Youth",IF(Bike_Data[[#This Row],[Age]]&lt;=44,"Middle Age","Old"))</f>
        <v>Youth</v>
      </c>
      <c r="O800" t="str">
        <f>IF(Bike_Data[[#This Row],[Children]]&gt;0,"Yes","No")</f>
        <v>No</v>
      </c>
      <c r="P800" t="str">
        <f>IF(Bike_Data[[#This Row],[Cars]]&lt;1,"No","Yes")</f>
        <v>Yes</v>
      </c>
    </row>
    <row r="801" spans="1:16">
      <c r="A801">
        <v>22971</v>
      </c>
      <c r="B801" t="s">
        <v>36</v>
      </c>
      <c r="C801" t="s">
        <v>34</v>
      </c>
      <c r="D801" s="1">
        <v>30000</v>
      </c>
      <c r="E801">
        <v>0</v>
      </c>
      <c r="F801" t="s">
        <v>27</v>
      </c>
      <c r="G801" t="s">
        <v>14</v>
      </c>
      <c r="H801" t="s">
        <v>18</v>
      </c>
      <c r="I801">
        <v>2</v>
      </c>
      <c r="J801" t="s">
        <v>16</v>
      </c>
      <c r="K801" t="s">
        <v>32</v>
      </c>
      <c r="L801">
        <v>25</v>
      </c>
      <c r="M801" t="s">
        <v>15</v>
      </c>
      <c r="N801" t="str">
        <f>IF(Bike_Data[[#This Row],[Age]]&lt;=30,"Youth",IF(Bike_Data[[#This Row],[Age]]&lt;=44,"Middle Age","Old"))</f>
        <v>Youth</v>
      </c>
      <c r="O801" t="str">
        <f>IF(Bike_Data[[#This Row],[Children]]&gt;0,"Yes","No")</f>
        <v>No</v>
      </c>
      <c r="P801" t="str">
        <f>IF(Bike_Data[[#This Row],[Cars]]&lt;1,"No","Yes")</f>
        <v>Yes</v>
      </c>
    </row>
    <row r="802" spans="1:16">
      <c r="A802">
        <v>15287</v>
      </c>
      <c r="B802" t="s">
        <v>36</v>
      </c>
      <c r="C802" t="s">
        <v>34</v>
      </c>
      <c r="D802" s="1">
        <v>50000</v>
      </c>
      <c r="E802">
        <v>1</v>
      </c>
      <c r="F802" t="s">
        <v>31</v>
      </c>
      <c r="G802" t="s">
        <v>14</v>
      </c>
      <c r="H802" t="s">
        <v>15</v>
      </c>
      <c r="I802">
        <v>0</v>
      </c>
      <c r="J802" t="s">
        <v>26</v>
      </c>
      <c r="K802" t="s">
        <v>32</v>
      </c>
      <c r="L802">
        <v>33</v>
      </c>
      <c r="M802" t="s">
        <v>15</v>
      </c>
      <c r="N802" t="str">
        <f>IF(Bike_Data[[#This Row],[Age]]&lt;=30,"Youth",IF(Bike_Data[[#This Row],[Age]]&lt;=44,"Middle Age","Old"))</f>
        <v>Middle Age</v>
      </c>
      <c r="O802" t="str">
        <f>IF(Bike_Data[[#This Row],[Children]]&gt;0,"Yes","No")</f>
        <v>Yes</v>
      </c>
      <c r="P802" t="str">
        <f>IF(Bike_Data[[#This Row],[Cars]]&lt;1,"No","Yes")</f>
        <v>No</v>
      </c>
    </row>
    <row r="803" spans="1:16">
      <c r="A803">
        <v>15532</v>
      </c>
      <c r="B803" t="s">
        <v>36</v>
      </c>
      <c r="C803" t="s">
        <v>33</v>
      </c>
      <c r="D803" s="1">
        <v>60000</v>
      </c>
      <c r="E803">
        <v>4</v>
      </c>
      <c r="F803" t="s">
        <v>13</v>
      </c>
      <c r="G803" t="s">
        <v>21</v>
      </c>
      <c r="H803" t="s">
        <v>15</v>
      </c>
      <c r="I803">
        <v>2</v>
      </c>
      <c r="J803" t="s">
        <v>22</v>
      </c>
      <c r="K803" t="s">
        <v>32</v>
      </c>
      <c r="L803">
        <v>43</v>
      </c>
      <c r="M803" t="s">
        <v>15</v>
      </c>
      <c r="N803" t="str">
        <f>IF(Bike_Data[[#This Row],[Age]]&lt;=30,"Youth",IF(Bike_Data[[#This Row],[Age]]&lt;=44,"Middle Age","Old"))</f>
        <v>Middle Age</v>
      </c>
      <c r="O803" t="str">
        <f>IF(Bike_Data[[#This Row],[Children]]&gt;0,"Yes","No")</f>
        <v>Yes</v>
      </c>
      <c r="P803" t="str">
        <f>IF(Bike_Data[[#This Row],[Cars]]&lt;1,"No","Yes")</f>
        <v>Yes</v>
      </c>
    </row>
    <row r="804" spans="1:16">
      <c r="A804">
        <v>11255</v>
      </c>
      <c r="B804" t="s">
        <v>35</v>
      </c>
      <c r="C804" t="s">
        <v>33</v>
      </c>
      <c r="D804" s="1">
        <v>70000</v>
      </c>
      <c r="E804">
        <v>4</v>
      </c>
      <c r="F804" t="s">
        <v>31</v>
      </c>
      <c r="G804" t="s">
        <v>28</v>
      </c>
      <c r="H804" t="s">
        <v>15</v>
      </c>
      <c r="I804">
        <v>2</v>
      </c>
      <c r="J804" t="s">
        <v>23</v>
      </c>
      <c r="K804" t="s">
        <v>32</v>
      </c>
      <c r="L804">
        <v>73</v>
      </c>
      <c r="M804" t="s">
        <v>18</v>
      </c>
      <c r="N804" t="str">
        <f>IF(Bike_Data[[#This Row],[Age]]&lt;=30,"Youth",IF(Bike_Data[[#This Row],[Age]]&lt;=44,"Middle Age","Old"))</f>
        <v>Old</v>
      </c>
      <c r="O804" t="str">
        <f>IF(Bike_Data[[#This Row],[Children]]&gt;0,"Yes","No")</f>
        <v>Yes</v>
      </c>
      <c r="P804" t="str">
        <f>IF(Bike_Data[[#This Row],[Cars]]&lt;1,"No","Yes")</f>
        <v>Yes</v>
      </c>
    </row>
    <row r="805" spans="1:16">
      <c r="A805">
        <v>28090</v>
      </c>
      <c r="B805" t="s">
        <v>35</v>
      </c>
      <c r="C805" t="s">
        <v>33</v>
      </c>
      <c r="D805" s="1">
        <v>40000</v>
      </c>
      <c r="E805">
        <v>0</v>
      </c>
      <c r="F805" t="s">
        <v>19</v>
      </c>
      <c r="G805" t="s">
        <v>14</v>
      </c>
      <c r="H805" t="s">
        <v>15</v>
      </c>
      <c r="I805">
        <v>1</v>
      </c>
      <c r="J805" t="s">
        <v>23</v>
      </c>
      <c r="K805" t="s">
        <v>32</v>
      </c>
      <c r="L805">
        <v>27</v>
      </c>
      <c r="M805" t="s">
        <v>18</v>
      </c>
      <c r="N805" t="str">
        <f>IF(Bike_Data[[#This Row],[Age]]&lt;=30,"Youth",IF(Bike_Data[[#This Row],[Age]]&lt;=44,"Middle Age","Old"))</f>
        <v>Youth</v>
      </c>
      <c r="O805" t="str">
        <f>IF(Bike_Data[[#This Row],[Children]]&gt;0,"Yes","No")</f>
        <v>No</v>
      </c>
      <c r="P805" t="str">
        <f>IF(Bike_Data[[#This Row],[Cars]]&lt;1,"No","Yes")</f>
        <v>Yes</v>
      </c>
    </row>
    <row r="806" spans="1:16">
      <c r="A806">
        <v>15255</v>
      </c>
      <c r="B806" t="s">
        <v>35</v>
      </c>
      <c r="C806" t="s">
        <v>33</v>
      </c>
      <c r="D806" s="1">
        <v>40000</v>
      </c>
      <c r="E806">
        <v>0</v>
      </c>
      <c r="F806" t="s">
        <v>27</v>
      </c>
      <c r="G806" t="s">
        <v>14</v>
      </c>
      <c r="H806" t="s">
        <v>15</v>
      </c>
      <c r="I806">
        <v>2</v>
      </c>
      <c r="J806" t="s">
        <v>23</v>
      </c>
      <c r="K806" t="s">
        <v>32</v>
      </c>
      <c r="L806">
        <v>28</v>
      </c>
      <c r="M806" t="s">
        <v>15</v>
      </c>
      <c r="N806" t="str">
        <f>IF(Bike_Data[[#This Row],[Age]]&lt;=30,"Youth",IF(Bike_Data[[#This Row],[Age]]&lt;=44,"Middle Age","Old"))</f>
        <v>Youth</v>
      </c>
      <c r="O806" t="str">
        <f>IF(Bike_Data[[#This Row],[Children]]&gt;0,"Yes","No")</f>
        <v>No</v>
      </c>
      <c r="P806" t="str">
        <f>IF(Bike_Data[[#This Row],[Cars]]&lt;1,"No","Yes")</f>
        <v>Yes</v>
      </c>
    </row>
    <row r="807" spans="1:16">
      <c r="A807">
        <v>13154</v>
      </c>
      <c r="B807" t="s">
        <v>35</v>
      </c>
      <c r="C807" t="s">
        <v>33</v>
      </c>
      <c r="D807" s="1">
        <v>40000</v>
      </c>
      <c r="E807">
        <v>0</v>
      </c>
      <c r="F807" t="s">
        <v>27</v>
      </c>
      <c r="G807" t="s">
        <v>14</v>
      </c>
      <c r="H807" t="s">
        <v>18</v>
      </c>
      <c r="I807">
        <v>2</v>
      </c>
      <c r="J807" t="s">
        <v>16</v>
      </c>
      <c r="K807" t="s">
        <v>32</v>
      </c>
      <c r="L807">
        <v>27</v>
      </c>
      <c r="M807" t="s">
        <v>15</v>
      </c>
      <c r="N807" t="str">
        <f>IF(Bike_Data[[#This Row],[Age]]&lt;=30,"Youth",IF(Bike_Data[[#This Row],[Age]]&lt;=44,"Middle Age","Old"))</f>
        <v>Youth</v>
      </c>
      <c r="O807" t="str">
        <f>IF(Bike_Data[[#This Row],[Children]]&gt;0,"Yes","No")</f>
        <v>No</v>
      </c>
      <c r="P807" t="str">
        <f>IF(Bike_Data[[#This Row],[Cars]]&lt;1,"No","Yes")</f>
        <v>Yes</v>
      </c>
    </row>
    <row r="808" spans="1:16">
      <c r="A808">
        <v>26778</v>
      </c>
      <c r="B808" t="s">
        <v>36</v>
      </c>
      <c r="C808" t="s">
        <v>34</v>
      </c>
      <c r="D808" s="1">
        <v>40000</v>
      </c>
      <c r="E808">
        <v>0</v>
      </c>
      <c r="F808" t="s">
        <v>27</v>
      </c>
      <c r="G808" t="s">
        <v>14</v>
      </c>
      <c r="H808" t="s">
        <v>15</v>
      </c>
      <c r="I808">
        <v>2</v>
      </c>
      <c r="J808" t="s">
        <v>23</v>
      </c>
      <c r="K808" t="s">
        <v>32</v>
      </c>
      <c r="L808">
        <v>31</v>
      </c>
      <c r="M808" t="s">
        <v>18</v>
      </c>
      <c r="N808" t="str">
        <f>IF(Bike_Data[[#This Row],[Age]]&lt;=30,"Youth",IF(Bike_Data[[#This Row],[Age]]&lt;=44,"Middle Age","Old"))</f>
        <v>Middle Age</v>
      </c>
      <c r="O808" t="str">
        <f>IF(Bike_Data[[#This Row],[Children]]&gt;0,"Yes","No")</f>
        <v>No</v>
      </c>
      <c r="P808" t="str">
        <f>IF(Bike_Data[[#This Row],[Cars]]&lt;1,"No","Yes")</f>
        <v>Yes</v>
      </c>
    </row>
    <row r="809" spans="1:16">
      <c r="A809">
        <v>23248</v>
      </c>
      <c r="B809" t="s">
        <v>35</v>
      </c>
      <c r="C809" t="s">
        <v>34</v>
      </c>
      <c r="D809" s="1">
        <v>10000</v>
      </c>
      <c r="E809">
        <v>2</v>
      </c>
      <c r="F809" t="s">
        <v>27</v>
      </c>
      <c r="G809" t="s">
        <v>25</v>
      </c>
      <c r="H809" t="s">
        <v>15</v>
      </c>
      <c r="I809">
        <v>2</v>
      </c>
      <c r="J809" t="s">
        <v>26</v>
      </c>
      <c r="K809" t="s">
        <v>32</v>
      </c>
      <c r="L809">
        <v>53</v>
      </c>
      <c r="M809" t="s">
        <v>18</v>
      </c>
      <c r="N809" t="str">
        <f>IF(Bike_Data[[#This Row],[Age]]&lt;=30,"Youth",IF(Bike_Data[[#This Row],[Age]]&lt;=44,"Middle Age","Old"))</f>
        <v>Old</v>
      </c>
      <c r="O809" t="str">
        <f>IF(Bike_Data[[#This Row],[Children]]&gt;0,"Yes","No")</f>
        <v>Yes</v>
      </c>
      <c r="P809" t="str">
        <f>IF(Bike_Data[[#This Row],[Cars]]&lt;1,"No","Yes")</f>
        <v>Yes</v>
      </c>
    </row>
    <row r="810" spans="1:16">
      <c r="A810">
        <v>21417</v>
      </c>
      <c r="B810" t="s">
        <v>36</v>
      </c>
      <c r="C810" t="s">
        <v>34</v>
      </c>
      <c r="D810" s="1">
        <v>60000</v>
      </c>
      <c r="E810">
        <v>0</v>
      </c>
      <c r="F810" t="s">
        <v>19</v>
      </c>
      <c r="G810" t="s">
        <v>21</v>
      </c>
      <c r="H810" t="s">
        <v>18</v>
      </c>
      <c r="I810">
        <v>2</v>
      </c>
      <c r="J810" t="s">
        <v>26</v>
      </c>
      <c r="K810" t="s">
        <v>32</v>
      </c>
      <c r="L810">
        <v>32</v>
      </c>
      <c r="M810" t="s">
        <v>15</v>
      </c>
      <c r="N810" t="str">
        <f>IF(Bike_Data[[#This Row],[Age]]&lt;=30,"Youth",IF(Bike_Data[[#This Row],[Age]]&lt;=44,"Middle Age","Old"))</f>
        <v>Middle Age</v>
      </c>
      <c r="O810" t="str">
        <f>IF(Bike_Data[[#This Row],[Children]]&gt;0,"Yes","No")</f>
        <v>No</v>
      </c>
      <c r="P810" t="str">
        <f>IF(Bike_Data[[#This Row],[Cars]]&lt;1,"No","Yes")</f>
        <v>Yes</v>
      </c>
    </row>
    <row r="811" spans="1:16">
      <c r="A811">
        <v>17668</v>
      </c>
      <c r="B811" t="s">
        <v>36</v>
      </c>
      <c r="C811" t="s">
        <v>33</v>
      </c>
      <c r="D811" s="1">
        <v>30000</v>
      </c>
      <c r="E811">
        <v>2</v>
      </c>
      <c r="F811" t="s">
        <v>27</v>
      </c>
      <c r="G811" t="s">
        <v>14</v>
      </c>
      <c r="H811" t="s">
        <v>15</v>
      </c>
      <c r="I811">
        <v>2</v>
      </c>
      <c r="J811" t="s">
        <v>26</v>
      </c>
      <c r="K811" t="s">
        <v>32</v>
      </c>
      <c r="L811">
        <v>50</v>
      </c>
      <c r="M811" t="s">
        <v>15</v>
      </c>
      <c r="N811" t="str">
        <f>IF(Bike_Data[[#This Row],[Age]]&lt;=30,"Youth",IF(Bike_Data[[#This Row],[Age]]&lt;=44,"Middle Age","Old"))</f>
        <v>Old</v>
      </c>
      <c r="O811" t="str">
        <f>IF(Bike_Data[[#This Row],[Children]]&gt;0,"Yes","No")</f>
        <v>Yes</v>
      </c>
      <c r="P811" t="str">
        <f>IF(Bike_Data[[#This Row],[Cars]]&lt;1,"No","Yes")</f>
        <v>Yes</v>
      </c>
    </row>
    <row r="812" spans="1:16">
      <c r="A812">
        <v>27994</v>
      </c>
      <c r="B812" t="s">
        <v>35</v>
      </c>
      <c r="C812" t="s">
        <v>34</v>
      </c>
      <c r="D812" s="1">
        <v>40000</v>
      </c>
      <c r="E812">
        <v>4</v>
      </c>
      <c r="F812" t="s">
        <v>27</v>
      </c>
      <c r="G812" t="s">
        <v>21</v>
      </c>
      <c r="H812" t="s">
        <v>15</v>
      </c>
      <c r="I812">
        <v>2</v>
      </c>
      <c r="J812" t="s">
        <v>23</v>
      </c>
      <c r="K812" t="s">
        <v>32</v>
      </c>
      <c r="L812">
        <v>69</v>
      </c>
      <c r="M812" t="s">
        <v>18</v>
      </c>
      <c r="N812" t="str">
        <f>IF(Bike_Data[[#This Row],[Age]]&lt;=30,"Youth",IF(Bike_Data[[#This Row],[Age]]&lt;=44,"Middle Age","Old"))</f>
        <v>Old</v>
      </c>
      <c r="O812" t="str">
        <f>IF(Bike_Data[[#This Row],[Children]]&gt;0,"Yes","No")</f>
        <v>Yes</v>
      </c>
      <c r="P812" t="str">
        <f>IF(Bike_Data[[#This Row],[Cars]]&lt;1,"No","Yes")</f>
        <v>Yes</v>
      </c>
    </row>
    <row r="813" spans="1:16">
      <c r="A813">
        <v>20376</v>
      </c>
      <c r="B813" t="s">
        <v>36</v>
      </c>
      <c r="C813" t="s">
        <v>34</v>
      </c>
      <c r="D813" s="1">
        <v>70000</v>
      </c>
      <c r="E813">
        <v>3</v>
      </c>
      <c r="F813" t="s">
        <v>31</v>
      </c>
      <c r="G813" t="s">
        <v>28</v>
      </c>
      <c r="H813" t="s">
        <v>15</v>
      </c>
      <c r="I813">
        <v>2</v>
      </c>
      <c r="J813" t="s">
        <v>23</v>
      </c>
      <c r="K813" t="s">
        <v>32</v>
      </c>
      <c r="L813">
        <v>52</v>
      </c>
      <c r="M813" t="s">
        <v>15</v>
      </c>
      <c r="N813" t="str">
        <f>IF(Bike_Data[[#This Row],[Age]]&lt;=30,"Youth",IF(Bike_Data[[#This Row],[Age]]&lt;=44,"Middle Age","Old"))</f>
        <v>Old</v>
      </c>
      <c r="O813" t="str">
        <f>IF(Bike_Data[[#This Row],[Children]]&gt;0,"Yes","No")</f>
        <v>Yes</v>
      </c>
      <c r="P813" t="str">
        <f>IF(Bike_Data[[#This Row],[Cars]]&lt;1,"No","Yes")</f>
        <v>Yes</v>
      </c>
    </row>
    <row r="814" spans="1:16">
      <c r="A814">
        <v>25954</v>
      </c>
      <c r="B814" t="s">
        <v>35</v>
      </c>
      <c r="C814" t="s">
        <v>33</v>
      </c>
      <c r="D814" s="1">
        <v>60000</v>
      </c>
      <c r="E814">
        <v>0</v>
      </c>
      <c r="F814" t="s">
        <v>19</v>
      </c>
      <c r="G814" t="s">
        <v>14</v>
      </c>
      <c r="H814" t="s">
        <v>18</v>
      </c>
      <c r="I814">
        <v>2</v>
      </c>
      <c r="J814" t="s">
        <v>26</v>
      </c>
      <c r="K814" t="s">
        <v>32</v>
      </c>
      <c r="L814">
        <v>31</v>
      </c>
      <c r="M814" t="s">
        <v>18</v>
      </c>
      <c r="N814" t="str">
        <f>IF(Bike_Data[[#This Row],[Age]]&lt;=30,"Youth",IF(Bike_Data[[#This Row],[Age]]&lt;=44,"Middle Age","Old"))</f>
        <v>Middle Age</v>
      </c>
      <c r="O814" t="str">
        <f>IF(Bike_Data[[#This Row],[Children]]&gt;0,"Yes","No")</f>
        <v>No</v>
      </c>
      <c r="P814" t="str">
        <f>IF(Bike_Data[[#This Row],[Cars]]&lt;1,"No","Yes")</f>
        <v>Yes</v>
      </c>
    </row>
    <row r="815" spans="1:16">
      <c r="A815">
        <v>15749</v>
      </c>
      <c r="B815" t="s">
        <v>36</v>
      </c>
      <c r="C815" t="s">
        <v>34</v>
      </c>
      <c r="D815" s="1">
        <v>70000</v>
      </c>
      <c r="E815">
        <v>4</v>
      </c>
      <c r="F815" t="s">
        <v>13</v>
      </c>
      <c r="G815" t="s">
        <v>28</v>
      </c>
      <c r="H815" t="s">
        <v>15</v>
      </c>
      <c r="I815">
        <v>2</v>
      </c>
      <c r="J815" t="s">
        <v>30</v>
      </c>
      <c r="K815" t="s">
        <v>32</v>
      </c>
      <c r="L815">
        <v>61</v>
      </c>
      <c r="M815" t="s">
        <v>18</v>
      </c>
      <c r="N815" t="str">
        <f>IF(Bike_Data[[#This Row],[Age]]&lt;=30,"Youth",IF(Bike_Data[[#This Row],[Age]]&lt;=44,"Middle Age","Old"))</f>
        <v>Old</v>
      </c>
      <c r="O815" t="str">
        <f>IF(Bike_Data[[#This Row],[Children]]&gt;0,"Yes","No")</f>
        <v>Yes</v>
      </c>
      <c r="P815" t="str">
        <f>IF(Bike_Data[[#This Row],[Cars]]&lt;1,"No","Yes")</f>
        <v>Yes</v>
      </c>
    </row>
    <row r="816" spans="1:16">
      <c r="A816">
        <v>25899</v>
      </c>
      <c r="B816" t="s">
        <v>35</v>
      </c>
      <c r="C816" t="s">
        <v>34</v>
      </c>
      <c r="D816" s="1">
        <v>70000</v>
      </c>
      <c r="E816">
        <v>2</v>
      </c>
      <c r="F816" t="s">
        <v>27</v>
      </c>
      <c r="G816" t="s">
        <v>21</v>
      </c>
      <c r="H816" t="s">
        <v>15</v>
      </c>
      <c r="I816">
        <v>2</v>
      </c>
      <c r="J816" t="s">
        <v>30</v>
      </c>
      <c r="K816" t="s">
        <v>32</v>
      </c>
      <c r="L816">
        <v>53</v>
      </c>
      <c r="M816" t="s">
        <v>18</v>
      </c>
      <c r="N816" t="str">
        <f>IF(Bike_Data[[#This Row],[Age]]&lt;=30,"Youth",IF(Bike_Data[[#This Row],[Age]]&lt;=44,"Middle Age","Old"))</f>
        <v>Old</v>
      </c>
      <c r="O816" t="str">
        <f>IF(Bike_Data[[#This Row],[Children]]&gt;0,"Yes","No")</f>
        <v>Yes</v>
      </c>
      <c r="P816" t="str">
        <f>IF(Bike_Data[[#This Row],[Cars]]&lt;1,"No","Yes")</f>
        <v>Yes</v>
      </c>
    </row>
    <row r="817" spans="1:16">
      <c r="A817">
        <v>13351</v>
      </c>
      <c r="B817" t="s">
        <v>36</v>
      </c>
      <c r="C817" t="s">
        <v>34</v>
      </c>
      <c r="D817" s="1">
        <v>70000</v>
      </c>
      <c r="E817">
        <v>4</v>
      </c>
      <c r="F817" t="s">
        <v>13</v>
      </c>
      <c r="G817" t="s">
        <v>28</v>
      </c>
      <c r="H817" t="s">
        <v>15</v>
      </c>
      <c r="I817">
        <v>2</v>
      </c>
      <c r="J817" t="s">
        <v>26</v>
      </c>
      <c r="K817" t="s">
        <v>32</v>
      </c>
      <c r="L817">
        <v>62</v>
      </c>
      <c r="M817" t="s">
        <v>15</v>
      </c>
      <c r="N817" t="str">
        <f>IF(Bike_Data[[#This Row],[Age]]&lt;=30,"Youth",IF(Bike_Data[[#This Row],[Age]]&lt;=44,"Middle Age","Old"))</f>
        <v>Old</v>
      </c>
      <c r="O817" t="str">
        <f>IF(Bike_Data[[#This Row],[Children]]&gt;0,"Yes","No")</f>
        <v>Yes</v>
      </c>
      <c r="P817" t="str">
        <f>IF(Bike_Data[[#This Row],[Cars]]&lt;1,"No","Yes")</f>
        <v>Yes</v>
      </c>
    </row>
    <row r="818" spans="1:16">
      <c r="A818">
        <v>23333</v>
      </c>
      <c r="B818" t="s">
        <v>35</v>
      </c>
      <c r="C818" t="s">
        <v>33</v>
      </c>
      <c r="D818" s="1">
        <v>40000</v>
      </c>
      <c r="E818">
        <v>0</v>
      </c>
      <c r="F818" t="s">
        <v>19</v>
      </c>
      <c r="G818" t="s">
        <v>14</v>
      </c>
      <c r="H818" t="s">
        <v>18</v>
      </c>
      <c r="I818">
        <v>2</v>
      </c>
      <c r="J818" t="s">
        <v>26</v>
      </c>
      <c r="K818" t="s">
        <v>32</v>
      </c>
      <c r="L818">
        <v>30</v>
      </c>
      <c r="M818" t="s">
        <v>18</v>
      </c>
      <c r="N818" t="str">
        <f>IF(Bike_Data[[#This Row],[Age]]&lt;=30,"Youth",IF(Bike_Data[[#This Row],[Age]]&lt;=44,"Middle Age","Old"))</f>
        <v>Youth</v>
      </c>
      <c r="O818" t="str">
        <f>IF(Bike_Data[[#This Row],[Children]]&gt;0,"Yes","No")</f>
        <v>No</v>
      </c>
      <c r="P818" t="str">
        <f>IF(Bike_Data[[#This Row],[Cars]]&lt;1,"No","Yes")</f>
        <v>Yes</v>
      </c>
    </row>
    <row r="819" spans="1:16">
      <c r="A819">
        <v>21660</v>
      </c>
      <c r="B819" t="s">
        <v>35</v>
      </c>
      <c r="C819" t="s">
        <v>34</v>
      </c>
      <c r="D819" s="1">
        <v>60000</v>
      </c>
      <c r="E819">
        <v>3</v>
      </c>
      <c r="F819" t="s">
        <v>31</v>
      </c>
      <c r="G819" t="s">
        <v>21</v>
      </c>
      <c r="H819" t="s">
        <v>15</v>
      </c>
      <c r="I819">
        <v>0</v>
      </c>
      <c r="J819" t="s">
        <v>22</v>
      </c>
      <c r="K819" t="s">
        <v>32</v>
      </c>
      <c r="L819">
        <v>43</v>
      </c>
      <c r="M819" t="s">
        <v>15</v>
      </c>
      <c r="N819" t="str">
        <f>IF(Bike_Data[[#This Row],[Age]]&lt;=30,"Youth",IF(Bike_Data[[#This Row],[Age]]&lt;=44,"Middle Age","Old"))</f>
        <v>Middle Age</v>
      </c>
      <c r="O819" t="str">
        <f>IF(Bike_Data[[#This Row],[Children]]&gt;0,"Yes","No")</f>
        <v>Yes</v>
      </c>
      <c r="P819" t="str">
        <f>IF(Bike_Data[[#This Row],[Cars]]&lt;1,"No","Yes")</f>
        <v>No</v>
      </c>
    </row>
    <row r="820" spans="1:16">
      <c r="A820">
        <v>17012</v>
      </c>
      <c r="B820" t="s">
        <v>35</v>
      </c>
      <c r="C820" t="s">
        <v>34</v>
      </c>
      <c r="D820" s="1">
        <v>60000</v>
      </c>
      <c r="E820">
        <v>3</v>
      </c>
      <c r="F820" t="s">
        <v>31</v>
      </c>
      <c r="G820" t="s">
        <v>21</v>
      </c>
      <c r="H820" t="s">
        <v>15</v>
      </c>
      <c r="I820">
        <v>0</v>
      </c>
      <c r="J820" t="s">
        <v>22</v>
      </c>
      <c r="K820" t="s">
        <v>32</v>
      </c>
      <c r="L820">
        <v>42</v>
      </c>
      <c r="M820" t="s">
        <v>15</v>
      </c>
      <c r="N820" t="str">
        <f>IF(Bike_Data[[#This Row],[Age]]&lt;=30,"Youth",IF(Bike_Data[[#This Row],[Age]]&lt;=44,"Middle Age","Old"))</f>
        <v>Middle Age</v>
      </c>
      <c r="O820" t="str">
        <f>IF(Bike_Data[[#This Row],[Children]]&gt;0,"Yes","No")</f>
        <v>Yes</v>
      </c>
      <c r="P820" t="str">
        <f>IF(Bike_Data[[#This Row],[Cars]]&lt;1,"No","Yes")</f>
        <v>No</v>
      </c>
    </row>
    <row r="821" spans="1:16">
      <c r="A821">
        <v>24514</v>
      </c>
      <c r="B821" t="s">
        <v>35</v>
      </c>
      <c r="C821" t="s">
        <v>33</v>
      </c>
      <c r="D821" s="1">
        <v>40000</v>
      </c>
      <c r="E821">
        <v>0</v>
      </c>
      <c r="F821" t="s">
        <v>19</v>
      </c>
      <c r="G821" t="s">
        <v>14</v>
      </c>
      <c r="H821" t="s">
        <v>15</v>
      </c>
      <c r="I821">
        <v>1</v>
      </c>
      <c r="J821" t="s">
        <v>23</v>
      </c>
      <c r="K821" t="s">
        <v>32</v>
      </c>
      <c r="L821">
        <v>30</v>
      </c>
      <c r="M821" t="s">
        <v>18</v>
      </c>
      <c r="N821" t="str">
        <f>IF(Bike_Data[[#This Row],[Age]]&lt;=30,"Youth",IF(Bike_Data[[#This Row],[Age]]&lt;=44,"Middle Age","Old"))</f>
        <v>Youth</v>
      </c>
      <c r="O821" t="str">
        <f>IF(Bike_Data[[#This Row],[Children]]&gt;0,"Yes","No")</f>
        <v>No</v>
      </c>
      <c r="P821" t="str">
        <f>IF(Bike_Data[[#This Row],[Cars]]&lt;1,"No","Yes")</f>
        <v>Yes</v>
      </c>
    </row>
    <row r="822" spans="1:16">
      <c r="A822">
        <v>27505</v>
      </c>
      <c r="B822" t="s">
        <v>36</v>
      </c>
      <c r="C822" t="s">
        <v>34</v>
      </c>
      <c r="D822" s="1">
        <v>40000</v>
      </c>
      <c r="E822">
        <v>0</v>
      </c>
      <c r="F822" t="s">
        <v>27</v>
      </c>
      <c r="G822" t="s">
        <v>14</v>
      </c>
      <c r="H822" t="s">
        <v>15</v>
      </c>
      <c r="I822">
        <v>2</v>
      </c>
      <c r="J822" t="s">
        <v>23</v>
      </c>
      <c r="K822" t="s">
        <v>32</v>
      </c>
      <c r="L822">
        <v>30</v>
      </c>
      <c r="M822" t="s">
        <v>18</v>
      </c>
      <c r="N822" t="str">
        <f>IF(Bike_Data[[#This Row],[Age]]&lt;=30,"Youth",IF(Bike_Data[[#This Row],[Age]]&lt;=44,"Middle Age","Old"))</f>
        <v>Youth</v>
      </c>
      <c r="O822" t="str">
        <f>IF(Bike_Data[[#This Row],[Children]]&gt;0,"Yes","No")</f>
        <v>No</v>
      </c>
      <c r="P822" t="str">
        <f>IF(Bike_Data[[#This Row],[Cars]]&lt;1,"No","Yes")</f>
        <v>Yes</v>
      </c>
    </row>
    <row r="823" spans="1:16">
      <c r="A823">
        <v>29243</v>
      </c>
      <c r="B823" t="s">
        <v>36</v>
      </c>
      <c r="C823" t="s">
        <v>33</v>
      </c>
      <c r="D823" s="1">
        <v>110000</v>
      </c>
      <c r="E823">
        <v>1</v>
      </c>
      <c r="F823" t="s">
        <v>13</v>
      </c>
      <c r="G823" t="s">
        <v>28</v>
      </c>
      <c r="H823" t="s">
        <v>15</v>
      </c>
      <c r="I823">
        <v>1</v>
      </c>
      <c r="J823" t="s">
        <v>23</v>
      </c>
      <c r="K823" t="s">
        <v>32</v>
      </c>
      <c r="L823">
        <v>43</v>
      </c>
      <c r="M823" t="s">
        <v>18</v>
      </c>
      <c r="N823" t="str">
        <f>IF(Bike_Data[[#This Row],[Age]]&lt;=30,"Youth",IF(Bike_Data[[#This Row],[Age]]&lt;=44,"Middle Age","Old"))</f>
        <v>Middle Age</v>
      </c>
      <c r="O823" t="str">
        <f>IF(Bike_Data[[#This Row],[Children]]&gt;0,"Yes","No")</f>
        <v>Yes</v>
      </c>
      <c r="P823" t="str">
        <f>IF(Bike_Data[[#This Row],[Cars]]&lt;1,"No","Yes")</f>
        <v>Yes</v>
      </c>
    </row>
    <row r="824" spans="1:16">
      <c r="A824">
        <v>26582</v>
      </c>
      <c r="B824" t="s">
        <v>35</v>
      </c>
      <c r="C824" t="s">
        <v>33</v>
      </c>
      <c r="D824" s="1">
        <v>60000</v>
      </c>
      <c r="E824">
        <v>0</v>
      </c>
      <c r="F824" t="s">
        <v>19</v>
      </c>
      <c r="G824" t="s">
        <v>14</v>
      </c>
      <c r="H824" t="s">
        <v>15</v>
      </c>
      <c r="I824">
        <v>2</v>
      </c>
      <c r="J824" t="s">
        <v>23</v>
      </c>
      <c r="K824" t="s">
        <v>32</v>
      </c>
      <c r="L824">
        <v>33</v>
      </c>
      <c r="M824" t="s">
        <v>15</v>
      </c>
      <c r="N824" t="str">
        <f>IF(Bike_Data[[#This Row],[Age]]&lt;=30,"Youth",IF(Bike_Data[[#This Row],[Age]]&lt;=44,"Middle Age","Old"))</f>
        <v>Middle Age</v>
      </c>
      <c r="O824" t="str">
        <f>IF(Bike_Data[[#This Row],[Children]]&gt;0,"Yes","No")</f>
        <v>No</v>
      </c>
      <c r="P824" t="str">
        <f>IF(Bike_Data[[#This Row],[Cars]]&lt;1,"No","Yes")</f>
        <v>Yes</v>
      </c>
    </row>
    <row r="825" spans="1:16">
      <c r="A825">
        <v>14271</v>
      </c>
      <c r="B825" t="s">
        <v>35</v>
      </c>
      <c r="C825" t="s">
        <v>33</v>
      </c>
      <c r="D825" s="1">
        <v>30000</v>
      </c>
      <c r="E825">
        <v>0</v>
      </c>
      <c r="F825" t="s">
        <v>27</v>
      </c>
      <c r="G825" t="s">
        <v>14</v>
      </c>
      <c r="H825" t="s">
        <v>15</v>
      </c>
      <c r="I825">
        <v>2</v>
      </c>
      <c r="J825" t="s">
        <v>23</v>
      </c>
      <c r="K825" t="s">
        <v>32</v>
      </c>
      <c r="L825">
        <v>32</v>
      </c>
      <c r="M825" t="s">
        <v>18</v>
      </c>
      <c r="N825" t="str">
        <f>IF(Bike_Data[[#This Row],[Age]]&lt;=30,"Youth",IF(Bike_Data[[#This Row],[Age]]&lt;=44,"Middle Age","Old"))</f>
        <v>Middle Age</v>
      </c>
      <c r="O825" t="str">
        <f>IF(Bike_Data[[#This Row],[Children]]&gt;0,"Yes","No")</f>
        <v>No</v>
      </c>
      <c r="P825" t="str">
        <f>IF(Bike_Data[[#This Row],[Cars]]&lt;1,"No","Yes")</f>
        <v>Yes</v>
      </c>
    </row>
    <row r="826" spans="1:16">
      <c r="A826">
        <v>23041</v>
      </c>
      <c r="B826" t="s">
        <v>36</v>
      </c>
      <c r="C826" t="s">
        <v>34</v>
      </c>
      <c r="D826" s="1">
        <v>70000</v>
      </c>
      <c r="E826">
        <v>4</v>
      </c>
      <c r="F826" t="s">
        <v>27</v>
      </c>
      <c r="G826" t="s">
        <v>21</v>
      </c>
      <c r="H826" t="s">
        <v>15</v>
      </c>
      <c r="I826">
        <v>0</v>
      </c>
      <c r="J826" t="s">
        <v>23</v>
      </c>
      <c r="K826" t="s">
        <v>32</v>
      </c>
      <c r="L826">
        <v>50</v>
      </c>
      <c r="M826" t="s">
        <v>15</v>
      </c>
      <c r="N826" t="str">
        <f>IF(Bike_Data[[#This Row],[Age]]&lt;=30,"Youth",IF(Bike_Data[[#This Row],[Age]]&lt;=44,"Middle Age","Old"))</f>
        <v>Old</v>
      </c>
      <c r="O826" t="str">
        <f>IF(Bike_Data[[#This Row],[Children]]&gt;0,"Yes","No")</f>
        <v>Yes</v>
      </c>
      <c r="P826" t="str">
        <f>IF(Bike_Data[[#This Row],[Cars]]&lt;1,"No","Yes")</f>
        <v>No</v>
      </c>
    </row>
    <row r="827" spans="1:16">
      <c r="A827">
        <v>29048</v>
      </c>
      <c r="B827" t="s">
        <v>36</v>
      </c>
      <c r="C827" t="s">
        <v>33</v>
      </c>
      <c r="D827" s="1">
        <v>110000</v>
      </c>
      <c r="E827">
        <v>2</v>
      </c>
      <c r="F827" t="s">
        <v>13</v>
      </c>
      <c r="G827" t="s">
        <v>28</v>
      </c>
      <c r="H827" t="s">
        <v>18</v>
      </c>
      <c r="I827">
        <v>3</v>
      </c>
      <c r="J827" t="s">
        <v>16</v>
      </c>
      <c r="K827" t="s">
        <v>32</v>
      </c>
      <c r="L827">
        <v>37</v>
      </c>
      <c r="M827" t="s">
        <v>15</v>
      </c>
      <c r="N827" t="str">
        <f>IF(Bike_Data[[#This Row],[Age]]&lt;=30,"Youth",IF(Bike_Data[[#This Row],[Age]]&lt;=44,"Middle Age","Old"))</f>
        <v>Middle Age</v>
      </c>
      <c r="O827" t="str">
        <f>IF(Bike_Data[[#This Row],[Children]]&gt;0,"Yes","No")</f>
        <v>Yes</v>
      </c>
      <c r="P827" t="str">
        <f>IF(Bike_Data[[#This Row],[Cars]]&lt;1,"No","Yes")</f>
        <v>Yes</v>
      </c>
    </row>
    <row r="828" spans="1:16">
      <c r="A828">
        <v>24433</v>
      </c>
      <c r="B828" t="s">
        <v>35</v>
      </c>
      <c r="C828" t="s">
        <v>33</v>
      </c>
      <c r="D828" s="1">
        <v>70000</v>
      </c>
      <c r="E828">
        <v>3</v>
      </c>
      <c r="F828" t="s">
        <v>27</v>
      </c>
      <c r="G828" t="s">
        <v>21</v>
      </c>
      <c r="H828" t="s">
        <v>18</v>
      </c>
      <c r="I828">
        <v>1</v>
      </c>
      <c r="J828" t="s">
        <v>26</v>
      </c>
      <c r="K828" t="s">
        <v>32</v>
      </c>
      <c r="L828">
        <v>52</v>
      </c>
      <c r="M828" t="s">
        <v>15</v>
      </c>
      <c r="N828" t="str">
        <f>IF(Bike_Data[[#This Row],[Age]]&lt;=30,"Youth",IF(Bike_Data[[#This Row],[Age]]&lt;=44,"Middle Age","Old"))</f>
        <v>Old</v>
      </c>
      <c r="O828" t="str">
        <f>IF(Bike_Data[[#This Row],[Children]]&gt;0,"Yes","No")</f>
        <v>Yes</v>
      </c>
      <c r="P828" t="str">
        <f>IF(Bike_Data[[#This Row],[Cars]]&lt;1,"No","Yes")</f>
        <v>Yes</v>
      </c>
    </row>
    <row r="829" spans="1:16">
      <c r="A829">
        <v>15501</v>
      </c>
      <c r="B829" t="s">
        <v>35</v>
      </c>
      <c r="C829" t="s">
        <v>33</v>
      </c>
      <c r="D829" s="1">
        <v>70000</v>
      </c>
      <c r="E829">
        <v>4</v>
      </c>
      <c r="F829" t="s">
        <v>31</v>
      </c>
      <c r="G829" t="s">
        <v>21</v>
      </c>
      <c r="H829" t="s">
        <v>15</v>
      </c>
      <c r="I829">
        <v>0</v>
      </c>
      <c r="J829" t="s">
        <v>22</v>
      </c>
      <c r="K829" t="s">
        <v>32</v>
      </c>
      <c r="L829">
        <v>36</v>
      </c>
      <c r="M829" t="s">
        <v>15</v>
      </c>
      <c r="N829" t="str">
        <f>IF(Bike_Data[[#This Row],[Age]]&lt;=30,"Youth",IF(Bike_Data[[#This Row],[Age]]&lt;=44,"Middle Age","Old"))</f>
        <v>Middle Age</v>
      </c>
      <c r="O829" t="str">
        <f>IF(Bike_Data[[#This Row],[Children]]&gt;0,"Yes","No")</f>
        <v>Yes</v>
      </c>
      <c r="P829" t="str">
        <f>IF(Bike_Data[[#This Row],[Cars]]&lt;1,"No","Yes")</f>
        <v>No</v>
      </c>
    </row>
    <row r="830" spans="1:16">
      <c r="A830">
        <v>13911</v>
      </c>
      <c r="B830" t="s">
        <v>36</v>
      </c>
      <c r="C830" t="s">
        <v>34</v>
      </c>
      <c r="D830" s="1">
        <v>80000</v>
      </c>
      <c r="E830">
        <v>3</v>
      </c>
      <c r="F830" t="s">
        <v>13</v>
      </c>
      <c r="G830" t="s">
        <v>14</v>
      </c>
      <c r="H830" t="s">
        <v>15</v>
      </c>
      <c r="I830">
        <v>2</v>
      </c>
      <c r="J830" t="s">
        <v>22</v>
      </c>
      <c r="K830" t="s">
        <v>32</v>
      </c>
      <c r="L830">
        <v>41</v>
      </c>
      <c r="M830" t="s">
        <v>15</v>
      </c>
      <c r="N830" t="str">
        <f>IF(Bike_Data[[#This Row],[Age]]&lt;=30,"Youth",IF(Bike_Data[[#This Row],[Age]]&lt;=44,"Middle Age","Old"))</f>
        <v>Middle Age</v>
      </c>
      <c r="O830" t="str">
        <f>IF(Bike_Data[[#This Row],[Children]]&gt;0,"Yes","No")</f>
        <v>Yes</v>
      </c>
      <c r="P830" t="str">
        <f>IF(Bike_Data[[#This Row],[Cars]]&lt;1,"No","Yes")</f>
        <v>Yes</v>
      </c>
    </row>
    <row r="831" spans="1:16">
      <c r="A831">
        <v>20421</v>
      </c>
      <c r="B831" t="s">
        <v>36</v>
      </c>
      <c r="C831" t="s">
        <v>34</v>
      </c>
      <c r="D831" s="1">
        <v>40000</v>
      </c>
      <c r="E831">
        <v>0</v>
      </c>
      <c r="F831" t="s">
        <v>29</v>
      </c>
      <c r="G831" t="s">
        <v>20</v>
      </c>
      <c r="H831" t="s">
        <v>15</v>
      </c>
      <c r="I831">
        <v>2</v>
      </c>
      <c r="J831" t="s">
        <v>23</v>
      </c>
      <c r="K831" t="s">
        <v>32</v>
      </c>
      <c r="L831">
        <v>26</v>
      </c>
      <c r="M831" t="s">
        <v>18</v>
      </c>
      <c r="N831" t="str">
        <f>IF(Bike_Data[[#This Row],[Age]]&lt;=30,"Youth",IF(Bike_Data[[#This Row],[Age]]&lt;=44,"Middle Age","Old"))</f>
        <v>Youth</v>
      </c>
      <c r="O831" t="str">
        <f>IF(Bike_Data[[#This Row],[Children]]&gt;0,"Yes","No")</f>
        <v>No</v>
      </c>
      <c r="P831" t="str">
        <f>IF(Bike_Data[[#This Row],[Cars]]&lt;1,"No","Yes")</f>
        <v>Yes</v>
      </c>
    </row>
    <row r="832" spans="1:16">
      <c r="A832">
        <v>16009</v>
      </c>
      <c r="B832" t="s">
        <v>36</v>
      </c>
      <c r="C832" t="s">
        <v>33</v>
      </c>
      <c r="D832" s="1">
        <v>170000</v>
      </c>
      <c r="E832">
        <v>1</v>
      </c>
      <c r="F832" t="s">
        <v>31</v>
      </c>
      <c r="G832" t="s">
        <v>28</v>
      </c>
      <c r="H832" t="s">
        <v>18</v>
      </c>
      <c r="I832">
        <v>4</v>
      </c>
      <c r="J832" t="s">
        <v>16</v>
      </c>
      <c r="K832" t="s">
        <v>32</v>
      </c>
      <c r="L832">
        <v>66</v>
      </c>
      <c r="M832" t="s">
        <v>18</v>
      </c>
      <c r="N832" t="str">
        <f>IF(Bike_Data[[#This Row],[Age]]&lt;=30,"Youth",IF(Bike_Data[[#This Row],[Age]]&lt;=44,"Middle Age","Old"))</f>
        <v>Old</v>
      </c>
      <c r="O832" t="str">
        <f>IF(Bike_Data[[#This Row],[Children]]&gt;0,"Yes","No")</f>
        <v>Yes</v>
      </c>
      <c r="P832" t="str">
        <f>IF(Bike_Data[[#This Row],[Cars]]&lt;1,"No","Yes")</f>
        <v>Yes</v>
      </c>
    </row>
    <row r="833" spans="1:16">
      <c r="A833">
        <v>18411</v>
      </c>
      <c r="B833" t="s">
        <v>35</v>
      </c>
      <c r="C833" t="s">
        <v>33</v>
      </c>
      <c r="D833" s="1">
        <v>60000</v>
      </c>
      <c r="E833">
        <v>2</v>
      </c>
      <c r="F833" t="s">
        <v>27</v>
      </c>
      <c r="G833" t="s">
        <v>21</v>
      </c>
      <c r="H833" t="s">
        <v>18</v>
      </c>
      <c r="I833">
        <v>2</v>
      </c>
      <c r="J833" t="s">
        <v>23</v>
      </c>
      <c r="K833" t="s">
        <v>32</v>
      </c>
      <c r="L833">
        <v>51</v>
      </c>
      <c r="M833" t="s">
        <v>18</v>
      </c>
      <c r="N833" t="str">
        <f>IF(Bike_Data[[#This Row],[Age]]&lt;=30,"Youth",IF(Bike_Data[[#This Row],[Age]]&lt;=44,"Middle Age","Old"))</f>
        <v>Old</v>
      </c>
      <c r="O833" t="str">
        <f>IF(Bike_Data[[#This Row],[Children]]&gt;0,"Yes","No")</f>
        <v>Yes</v>
      </c>
      <c r="P833" t="str">
        <f>IF(Bike_Data[[#This Row],[Cars]]&lt;1,"No","Yes")</f>
        <v>Yes</v>
      </c>
    </row>
    <row r="834" spans="1:16">
      <c r="A834">
        <v>19163</v>
      </c>
      <c r="B834" t="s">
        <v>35</v>
      </c>
      <c r="C834" t="s">
        <v>34</v>
      </c>
      <c r="D834" s="1">
        <v>70000</v>
      </c>
      <c r="E834">
        <v>4</v>
      </c>
      <c r="F834" t="s">
        <v>13</v>
      </c>
      <c r="G834" t="s">
        <v>21</v>
      </c>
      <c r="H834" t="s">
        <v>15</v>
      </c>
      <c r="I834">
        <v>2</v>
      </c>
      <c r="J834" t="s">
        <v>16</v>
      </c>
      <c r="K834" t="s">
        <v>32</v>
      </c>
      <c r="L834">
        <v>43</v>
      </c>
      <c r="M834" t="s">
        <v>15</v>
      </c>
      <c r="N834" t="str">
        <f>IF(Bike_Data[[#This Row],[Age]]&lt;=30,"Youth",IF(Bike_Data[[#This Row],[Age]]&lt;=44,"Middle Age","Old"))</f>
        <v>Middle Age</v>
      </c>
      <c r="O834" t="str">
        <f>IF(Bike_Data[[#This Row],[Children]]&gt;0,"Yes","No")</f>
        <v>Yes</v>
      </c>
      <c r="P834" t="str">
        <f>IF(Bike_Data[[#This Row],[Cars]]&lt;1,"No","Yes")</f>
        <v>Yes</v>
      </c>
    </row>
    <row r="835" spans="1:16">
      <c r="A835">
        <v>18572</v>
      </c>
      <c r="B835" t="s">
        <v>35</v>
      </c>
      <c r="C835" t="s">
        <v>34</v>
      </c>
      <c r="D835" s="1">
        <v>60000</v>
      </c>
      <c r="E835">
        <v>0</v>
      </c>
      <c r="F835" t="s">
        <v>31</v>
      </c>
      <c r="G835" t="s">
        <v>21</v>
      </c>
      <c r="H835" t="s">
        <v>15</v>
      </c>
      <c r="I835">
        <v>0</v>
      </c>
      <c r="J835" t="s">
        <v>16</v>
      </c>
      <c r="K835" t="s">
        <v>32</v>
      </c>
      <c r="L835">
        <v>39</v>
      </c>
      <c r="M835" t="s">
        <v>18</v>
      </c>
      <c r="N835" t="str">
        <f>IF(Bike_Data[[#This Row],[Age]]&lt;=30,"Youth",IF(Bike_Data[[#This Row],[Age]]&lt;=44,"Middle Age","Old"))</f>
        <v>Middle Age</v>
      </c>
      <c r="O835" t="str">
        <f>IF(Bike_Data[[#This Row],[Children]]&gt;0,"Yes","No")</f>
        <v>No</v>
      </c>
      <c r="P835" t="str">
        <f>IF(Bike_Data[[#This Row],[Cars]]&lt;1,"No","Yes")</f>
        <v>No</v>
      </c>
    </row>
    <row r="836" spans="1:16">
      <c r="A836">
        <v>27540</v>
      </c>
      <c r="B836" t="s">
        <v>36</v>
      </c>
      <c r="C836" t="s">
        <v>34</v>
      </c>
      <c r="D836" s="1">
        <v>70000</v>
      </c>
      <c r="E836">
        <v>0</v>
      </c>
      <c r="F836" t="s">
        <v>13</v>
      </c>
      <c r="G836" t="s">
        <v>21</v>
      </c>
      <c r="H836" t="s">
        <v>18</v>
      </c>
      <c r="I836">
        <v>1</v>
      </c>
      <c r="J836" t="s">
        <v>16</v>
      </c>
      <c r="K836" t="s">
        <v>32</v>
      </c>
      <c r="L836">
        <v>37</v>
      </c>
      <c r="M836" t="s">
        <v>15</v>
      </c>
      <c r="N836" t="str">
        <f>IF(Bike_Data[[#This Row],[Age]]&lt;=30,"Youth",IF(Bike_Data[[#This Row],[Age]]&lt;=44,"Middle Age","Old"))</f>
        <v>Middle Age</v>
      </c>
      <c r="O836" t="str">
        <f>IF(Bike_Data[[#This Row],[Children]]&gt;0,"Yes","No")</f>
        <v>No</v>
      </c>
      <c r="P836" t="str">
        <f>IF(Bike_Data[[#This Row],[Cars]]&lt;1,"No","Yes")</f>
        <v>Yes</v>
      </c>
    </row>
    <row r="837" spans="1:16">
      <c r="A837">
        <v>19889</v>
      </c>
      <c r="B837" t="s">
        <v>36</v>
      </c>
      <c r="C837" t="s">
        <v>34</v>
      </c>
      <c r="D837" s="1">
        <v>70000</v>
      </c>
      <c r="E837">
        <v>2</v>
      </c>
      <c r="F837" t="s">
        <v>29</v>
      </c>
      <c r="G837" t="s">
        <v>14</v>
      </c>
      <c r="H837" t="s">
        <v>18</v>
      </c>
      <c r="I837">
        <v>2</v>
      </c>
      <c r="J837" t="s">
        <v>22</v>
      </c>
      <c r="K837" t="s">
        <v>32</v>
      </c>
      <c r="L837">
        <v>54</v>
      </c>
      <c r="M837" t="s">
        <v>15</v>
      </c>
      <c r="N837" t="str">
        <f>IF(Bike_Data[[#This Row],[Age]]&lt;=30,"Youth",IF(Bike_Data[[#This Row],[Age]]&lt;=44,"Middle Age","Old"))</f>
        <v>Old</v>
      </c>
      <c r="O837" t="str">
        <f>IF(Bike_Data[[#This Row],[Children]]&gt;0,"Yes","No")</f>
        <v>Yes</v>
      </c>
      <c r="P837" t="str">
        <f>IF(Bike_Data[[#This Row],[Cars]]&lt;1,"No","Yes")</f>
        <v>Yes</v>
      </c>
    </row>
    <row r="838" spans="1:16">
      <c r="A838">
        <v>12922</v>
      </c>
      <c r="B838" t="s">
        <v>36</v>
      </c>
      <c r="C838" t="s">
        <v>34</v>
      </c>
      <c r="D838" s="1">
        <v>60000</v>
      </c>
      <c r="E838">
        <v>3</v>
      </c>
      <c r="F838" t="s">
        <v>13</v>
      </c>
      <c r="G838" t="s">
        <v>14</v>
      </c>
      <c r="H838" t="s">
        <v>15</v>
      </c>
      <c r="I838">
        <v>0</v>
      </c>
      <c r="J838" t="s">
        <v>22</v>
      </c>
      <c r="K838" t="s">
        <v>32</v>
      </c>
      <c r="L838">
        <v>40</v>
      </c>
      <c r="M838" t="s">
        <v>15</v>
      </c>
      <c r="N838" t="str">
        <f>IF(Bike_Data[[#This Row],[Age]]&lt;=30,"Youth",IF(Bike_Data[[#This Row],[Age]]&lt;=44,"Middle Age","Old"))</f>
        <v>Middle Age</v>
      </c>
      <c r="O838" t="str">
        <f>IF(Bike_Data[[#This Row],[Children]]&gt;0,"Yes","No")</f>
        <v>Yes</v>
      </c>
      <c r="P838" t="str">
        <f>IF(Bike_Data[[#This Row],[Cars]]&lt;1,"No","Yes")</f>
        <v>No</v>
      </c>
    </row>
    <row r="839" spans="1:16">
      <c r="A839">
        <v>18891</v>
      </c>
      <c r="B839" t="s">
        <v>35</v>
      </c>
      <c r="C839" t="s">
        <v>34</v>
      </c>
      <c r="D839" s="1">
        <v>40000</v>
      </c>
      <c r="E839">
        <v>0</v>
      </c>
      <c r="F839" t="s">
        <v>19</v>
      </c>
      <c r="G839" t="s">
        <v>14</v>
      </c>
      <c r="H839" t="s">
        <v>15</v>
      </c>
      <c r="I839">
        <v>2</v>
      </c>
      <c r="J839" t="s">
        <v>23</v>
      </c>
      <c r="K839" t="s">
        <v>32</v>
      </c>
      <c r="L839">
        <v>28</v>
      </c>
      <c r="M839" t="s">
        <v>18</v>
      </c>
      <c r="N839" t="str">
        <f>IF(Bike_Data[[#This Row],[Age]]&lt;=30,"Youth",IF(Bike_Data[[#This Row],[Age]]&lt;=44,"Middle Age","Old"))</f>
        <v>Youth</v>
      </c>
      <c r="O839" t="str">
        <f>IF(Bike_Data[[#This Row],[Children]]&gt;0,"Yes","No")</f>
        <v>No</v>
      </c>
      <c r="P839" t="str">
        <f>IF(Bike_Data[[#This Row],[Cars]]&lt;1,"No","Yes")</f>
        <v>Yes</v>
      </c>
    </row>
    <row r="840" spans="1:16">
      <c r="A840">
        <v>16773</v>
      </c>
      <c r="B840" t="s">
        <v>35</v>
      </c>
      <c r="C840" t="s">
        <v>33</v>
      </c>
      <c r="D840" s="1">
        <v>60000</v>
      </c>
      <c r="E840">
        <v>1</v>
      </c>
      <c r="F840" t="s">
        <v>31</v>
      </c>
      <c r="G840" t="s">
        <v>14</v>
      </c>
      <c r="H840" t="s">
        <v>15</v>
      </c>
      <c r="I840">
        <v>0</v>
      </c>
      <c r="J840" t="s">
        <v>16</v>
      </c>
      <c r="K840" t="s">
        <v>32</v>
      </c>
      <c r="L840">
        <v>33</v>
      </c>
      <c r="M840" t="s">
        <v>18</v>
      </c>
      <c r="N840" t="str">
        <f>IF(Bike_Data[[#This Row],[Age]]&lt;=30,"Youth",IF(Bike_Data[[#This Row],[Age]]&lt;=44,"Middle Age","Old"))</f>
        <v>Middle Age</v>
      </c>
      <c r="O840" t="str">
        <f>IF(Bike_Data[[#This Row],[Children]]&gt;0,"Yes","No")</f>
        <v>Yes</v>
      </c>
      <c r="P840" t="str">
        <f>IF(Bike_Data[[#This Row],[Cars]]&lt;1,"No","Yes")</f>
        <v>No</v>
      </c>
    </row>
    <row r="841" spans="1:16">
      <c r="A841">
        <v>19143</v>
      </c>
      <c r="B841" t="s">
        <v>36</v>
      </c>
      <c r="C841" t="s">
        <v>34</v>
      </c>
      <c r="D841" s="1">
        <v>80000</v>
      </c>
      <c r="E841">
        <v>3</v>
      </c>
      <c r="F841" t="s">
        <v>13</v>
      </c>
      <c r="G841" t="s">
        <v>14</v>
      </c>
      <c r="H841" t="s">
        <v>15</v>
      </c>
      <c r="I841">
        <v>2</v>
      </c>
      <c r="J841" t="s">
        <v>22</v>
      </c>
      <c r="K841" t="s">
        <v>32</v>
      </c>
      <c r="L841">
        <v>41</v>
      </c>
      <c r="M841" t="s">
        <v>15</v>
      </c>
      <c r="N841" t="str">
        <f>IF(Bike_Data[[#This Row],[Age]]&lt;=30,"Youth",IF(Bike_Data[[#This Row],[Age]]&lt;=44,"Middle Age","Old"))</f>
        <v>Middle Age</v>
      </c>
      <c r="O841" t="str">
        <f>IF(Bike_Data[[#This Row],[Children]]&gt;0,"Yes","No")</f>
        <v>Yes</v>
      </c>
      <c r="P841" t="str">
        <f>IF(Bike_Data[[#This Row],[Cars]]&lt;1,"No","Yes")</f>
        <v>Yes</v>
      </c>
    </row>
    <row r="842" spans="1:16">
      <c r="A842">
        <v>23882</v>
      </c>
      <c r="B842" t="s">
        <v>36</v>
      </c>
      <c r="C842" t="s">
        <v>34</v>
      </c>
      <c r="D842" s="1">
        <v>80000</v>
      </c>
      <c r="E842">
        <v>3</v>
      </c>
      <c r="F842" t="s">
        <v>31</v>
      </c>
      <c r="G842" t="s">
        <v>21</v>
      </c>
      <c r="H842" t="s">
        <v>15</v>
      </c>
      <c r="I842">
        <v>0</v>
      </c>
      <c r="J842" t="s">
        <v>16</v>
      </c>
      <c r="K842" t="s">
        <v>32</v>
      </c>
      <c r="L842">
        <v>37</v>
      </c>
      <c r="M842" t="s">
        <v>15</v>
      </c>
      <c r="N842" t="str">
        <f>IF(Bike_Data[[#This Row],[Age]]&lt;=30,"Youth",IF(Bike_Data[[#This Row],[Age]]&lt;=44,"Middle Age","Old"))</f>
        <v>Middle Age</v>
      </c>
      <c r="O842" t="str">
        <f>IF(Bike_Data[[#This Row],[Children]]&gt;0,"Yes","No")</f>
        <v>Yes</v>
      </c>
      <c r="P842" t="str">
        <f>IF(Bike_Data[[#This Row],[Cars]]&lt;1,"No","Yes")</f>
        <v>No</v>
      </c>
    </row>
    <row r="843" spans="1:16">
      <c r="A843">
        <v>11233</v>
      </c>
      <c r="B843" t="s">
        <v>35</v>
      </c>
      <c r="C843" t="s">
        <v>33</v>
      </c>
      <c r="D843" s="1">
        <v>70000</v>
      </c>
      <c r="E843">
        <v>4</v>
      </c>
      <c r="F843" t="s">
        <v>19</v>
      </c>
      <c r="G843" t="s">
        <v>21</v>
      </c>
      <c r="H843" t="s">
        <v>15</v>
      </c>
      <c r="I843">
        <v>2</v>
      </c>
      <c r="J843" t="s">
        <v>30</v>
      </c>
      <c r="K843" t="s">
        <v>32</v>
      </c>
      <c r="L843">
        <v>53</v>
      </c>
      <c r="M843" t="s">
        <v>18</v>
      </c>
      <c r="N843" t="str">
        <f>IF(Bike_Data[[#This Row],[Age]]&lt;=30,"Youth",IF(Bike_Data[[#This Row],[Age]]&lt;=44,"Middle Age","Old"))</f>
        <v>Old</v>
      </c>
      <c r="O843" t="str">
        <f>IF(Bike_Data[[#This Row],[Children]]&gt;0,"Yes","No")</f>
        <v>Yes</v>
      </c>
      <c r="P843" t="str">
        <f>IF(Bike_Data[[#This Row],[Cars]]&lt;1,"No","Yes")</f>
        <v>Yes</v>
      </c>
    </row>
    <row r="844" spans="1:16">
      <c r="A844">
        <v>12056</v>
      </c>
      <c r="B844" t="s">
        <v>35</v>
      </c>
      <c r="C844" t="s">
        <v>33</v>
      </c>
      <c r="D844" s="1">
        <v>120000</v>
      </c>
      <c r="E844">
        <v>2</v>
      </c>
      <c r="F844" t="s">
        <v>31</v>
      </c>
      <c r="G844" t="s">
        <v>28</v>
      </c>
      <c r="H844" t="s">
        <v>15</v>
      </c>
      <c r="I844">
        <v>3</v>
      </c>
      <c r="J844" t="s">
        <v>23</v>
      </c>
      <c r="K844" t="s">
        <v>32</v>
      </c>
      <c r="L844">
        <v>64</v>
      </c>
      <c r="M844" t="s">
        <v>18</v>
      </c>
      <c r="N844" t="str">
        <f>IF(Bike_Data[[#This Row],[Age]]&lt;=30,"Youth",IF(Bike_Data[[#This Row],[Age]]&lt;=44,"Middle Age","Old"))</f>
        <v>Old</v>
      </c>
      <c r="O844" t="str">
        <f>IF(Bike_Data[[#This Row],[Children]]&gt;0,"Yes","No")</f>
        <v>Yes</v>
      </c>
      <c r="P844" t="str">
        <f>IF(Bike_Data[[#This Row],[Cars]]&lt;1,"No","Yes")</f>
        <v>Yes</v>
      </c>
    </row>
    <row r="845" spans="1:16">
      <c r="A845">
        <v>15555</v>
      </c>
      <c r="B845" t="s">
        <v>35</v>
      </c>
      <c r="C845" t="s">
        <v>34</v>
      </c>
      <c r="D845" s="1">
        <v>60000</v>
      </c>
      <c r="E845">
        <v>1</v>
      </c>
      <c r="F845" t="s">
        <v>19</v>
      </c>
      <c r="G845" t="s">
        <v>14</v>
      </c>
      <c r="H845" t="s">
        <v>15</v>
      </c>
      <c r="I845">
        <v>1</v>
      </c>
      <c r="J845" t="s">
        <v>22</v>
      </c>
      <c r="K845" t="s">
        <v>32</v>
      </c>
      <c r="L845">
        <v>45</v>
      </c>
      <c r="M845" t="s">
        <v>15</v>
      </c>
      <c r="N845" t="str">
        <f>IF(Bike_Data[[#This Row],[Age]]&lt;=30,"Youth",IF(Bike_Data[[#This Row],[Age]]&lt;=44,"Middle Age","Old"))</f>
        <v>Old</v>
      </c>
      <c r="O845" t="str">
        <f>IF(Bike_Data[[#This Row],[Children]]&gt;0,"Yes","No")</f>
        <v>Yes</v>
      </c>
      <c r="P845" t="str">
        <f>IF(Bike_Data[[#This Row],[Cars]]&lt;1,"No","Yes")</f>
        <v>Yes</v>
      </c>
    </row>
    <row r="846" spans="1:16">
      <c r="A846">
        <v>18423</v>
      </c>
      <c r="B846" t="s">
        <v>36</v>
      </c>
      <c r="C846" t="s">
        <v>33</v>
      </c>
      <c r="D846" s="1">
        <v>80000</v>
      </c>
      <c r="E846">
        <v>2</v>
      </c>
      <c r="F846" t="s">
        <v>29</v>
      </c>
      <c r="G846" t="s">
        <v>14</v>
      </c>
      <c r="H846" t="s">
        <v>18</v>
      </c>
      <c r="I846">
        <v>2</v>
      </c>
      <c r="J846" t="s">
        <v>26</v>
      </c>
      <c r="K846" t="s">
        <v>32</v>
      </c>
      <c r="L846">
        <v>52</v>
      </c>
      <c r="M846" t="s">
        <v>18</v>
      </c>
      <c r="N846" t="str">
        <f>IF(Bike_Data[[#This Row],[Age]]&lt;=30,"Youth",IF(Bike_Data[[#This Row],[Age]]&lt;=44,"Middle Age","Old"))</f>
        <v>Old</v>
      </c>
      <c r="O846" t="str">
        <f>IF(Bike_Data[[#This Row],[Children]]&gt;0,"Yes","No")</f>
        <v>Yes</v>
      </c>
      <c r="P846" t="str">
        <f>IF(Bike_Data[[#This Row],[Cars]]&lt;1,"No","Yes")</f>
        <v>Yes</v>
      </c>
    </row>
    <row r="847" spans="1:16">
      <c r="A847">
        <v>22743</v>
      </c>
      <c r="B847" t="s">
        <v>35</v>
      </c>
      <c r="C847" t="s">
        <v>34</v>
      </c>
      <c r="D847" s="1">
        <v>40000</v>
      </c>
      <c r="E847">
        <v>5</v>
      </c>
      <c r="F847" t="s">
        <v>27</v>
      </c>
      <c r="G847" t="s">
        <v>21</v>
      </c>
      <c r="H847" t="s">
        <v>15</v>
      </c>
      <c r="I847">
        <v>2</v>
      </c>
      <c r="J847" t="s">
        <v>30</v>
      </c>
      <c r="K847" t="s">
        <v>32</v>
      </c>
      <c r="L847">
        <v>60</v>
      </c>
      <c r="M847" t="s">
        <v>18</v>
      </c>
      <c r="N847" t="str">
        <f>IF(Bike_Data[[#This Row],[Age]]&lt;=30,"Youth",IF(Bike_Data[[#This Row],[Age]]&lt;=44,"Middle Age","Old"))</f>
        <v>Old</v>
      </c>
      <c r="O847" t="str">
        <f>IF(Bike_Data[[#This Row],[Children]]&gt;0,"Yes","No")</f>
        <v>Yes</v>
      </c>
      <c r="P847" t="str">
        <f>IF(Bike_Data[[#This Row],[Cars]]&lt;1,"No","Yes")</f>
        <v>Yes</v>
      </c>
    </row>
    <row r="848" spans="1:16">
      <c r="A848">
        <v>25343</v>
      </c>
      <c r="B848" t="s">
        <v>36</v>
      </c>
      <c r="C848" t="s">
        <v>34</v>
      </c>
      <c r="D848" s="1">
        <v>20000</v>
      </c>
      <c r="E848">
        <v>3</v>
      </c>
      <c r="F848" t="s">
        <v>29</v>
      </c>
      <c r="G848" t="s">
        <v>20</v>
      </c>
      <c r="H848" t="s">
        <v>15</v>
      </c>
      <c r="I848">
        <v>2</v>
      </c>
      <c r="J848" t="s">
        <v>26</v>
      </c>
      <c r="K848" t="s">
        <v>32</v>
      </c>
      <c r="L848">
        <v>50</v>
      </c>
      <c r="M848" t="s">
        <v>18</v>
      </c>
      <c r="N848" t="str">
        <f>IF(Bike_Data[[#This Row],[Age]]&lt;=30,"Youth",IF(Bike_Data[[#This Row],[Age]]&lt;=44,"Middle Age","Old"))</f>
        <v>Old</v>
      </c>
      <c r="O848" t="str">
        <f>IF(Bike_Data[[#This Row],[Children]]&gt;0,"Yes","No")</f>
        <v>Yes</v>
      </c>
      <c r="P848" t="str">
        <f>IF(Bike_Data[[#This Row],[Cars]]&lt;1,"No","Yes")</f>
        <v>Yes</v>
      </c>
    </row>
    <row r="849" spans="1:16">
      <c r="A849">
        <v>13390</v>
      </c>
      <c r="B849" t="s">
        <v>35</v>
      </c>
      <c r="C849" t="s">
        <v>34</v>
      </c>
      <c r="D849" s="1">
        <v>70000</v>
      </c>
      <c r="E849">
        <v>4</v>
      </c>
      <c r="F849" t="s">
        <v>19</v>
      </c>
      <c r="G849" t="s">
        <v>21</v>
      </c>
      <c r="H849" t="s">
        <v>18</v>
      </c>
      <c r="I849">
        <v>1</v>
      </c>
      <c r="J849" t="s">
        <v>26</v>
      </c>
      <c r="K849" t="s">
        <v>32</v>
      </c>
      <c r="L849">
        <v>56</v>
      </c>
      <c r="M849" t="s">
        <v>18</v>
      </c>
      <c r="N849" t="str">
        <f>IF(Bike_Data[[#This Row],[Age]]&lt;=30,"Youth",IF(Bike_Data[[#This Row],[Age]]&lt;=44,"Middle Age","Old"))</f>
        <v>Old</v>
      </c>
      <c r="O849" t="str">
        <f>IF(Bike_Data[[#This Row],[Children]]&gt;0,"Yes","No")</f>
        <v>Yes</v>
      </c>
      <c r="P849" t="str">
        <f>IF(Bike_Data[[#This Row],[Cars]]&lt;1,"No","Yes")</f>
        <v>Yes</v>
      </c>
    </row>
    <row r="850" spans="1:16">
      <c r="A850">
        <v>17482</v>
      </c>
      <c r="B850" t="s">
        <v>36</v>
      </c>
      <c r="C850" t="s">
        <v>34</v>
      </c>
      <c r="D850" s="1">
        <v>40000</v>
      </c>
      <c r="E850">
        <v>0</v>
      </c>
      <c r="F850" t="s">
        <v>29</v>
      </c>
      <c r="G850" t="s">
        <v>20</v>
      </c>
      <c r="H850" t="s">
        <v>15</v>
      </c>
      <c r="I850">
        <v>2</v>
      </c>
      <c r="J850" t="s">
        <v>23</v>
      </c>
      <c r="K850" t="s">
        <v>32</v>
      </c>
      <c r="L850">
        <v>29</v>
      </c>
      <c r="M850" t="s">
        <v>18</v>
      </c>
      <c r="N850" t="str">
        <f>IF(Bike_Data[[#This Row],[Age]]&lt;=30,"Youth",IF(Bike_Data[[#This Row],[Age]]&lt;=44,"Middle Age","Old"))</f>
        <v>Youth</v>
      </c>
      <c r="O850" t="str">
        <f>IF(Bike_Data[[#This Row],[Children]]&gt;0,"Yes","No")</f>
        <v>No</v>
      </c>
      <c r="P850" t="str">
        <f>IF(Bike_Data[[#This Row],[Cars]]&lt;1,"No","Yes")</f>
        <v>Yes</v>
      </c>
    </row>
    <row r="851" spans="1:16">
      <c r="A851">
        <v>13176</v>
      </c>
      <c r="B851" t="s">
        <v>36</v>
      </c>
      <c r="C851" t="s">
        <v>33</v>
      </c>
      <c r="D851" s="1">
        <v>130000</v>
      </c>
      <c r="E851">
        <v>0</v>
      </c>
      <c r="F851" t="s">
        <v>31</v>
      </c>
      <c r="G851" t="s">
        <v>28</v>
      </c>
      <c r="H851" t="s">
        <v>18</v>
      </c>
      <c r="I851">
        <v>2</v>
      </c>
      <c r="J851" t="s">
        <v>16</v>
      </c>
      <c r="K851" t="s">
        <v>32</v>
      </c>
      <c r="L851">
        <v>38</v>
      </c>
      <c r="M851" t="s">
        <v>15</v>
      </c>
      <c r="N851" t="str">
        <f>IF(Bike_Data[[#This Row],[Age]]&lt;=30,"Youth",IF(Bike_Data[[#This Row],[Age]]&lt;=44,"Middle Age","Old"))</f>
        <v>Middle Age</v>
      </c>
      <c r="O851" t="str">
        <f>IF(Bike_Data[[#This Row],[Children]]&gt;0,"Yes","No")</f>
        <v>No</v>
      </c>
      <c r="P851" t="str">
        <f>IF(Bike_Data[[#This Row],[Cars]]&lt;1,"No","Yes")</f>
        <v>Yes</v>
      </c>
    </row>
    <row r="852" spans="1:16">
      <c r="A852">
        <v>20504</v>
      </c>
      <c r="B852" t="s">
        <v>35</v>
      </c>
      <c r="C852" t="s">
        <v>34</v>
      </c>
      <c r="D852" s="1">
        <v>40000</v>
      </c>
      <c r="E852">
        <v>5</v>
      </c>
      <c r="F852" t="s">
        <v>27</v>
      </c>
      <c r="G852" t="s">
        <v>21</v>
      </c>
      <c r="H852" t="s">
        <v>18</v>
      </c>
      <c r="I852">
        <v>2</v>
      </c>
      <c r="J852" t="s">
        <v>22</v>
      </c>
      <c r="K852" t="s">
        <v>32</v>
      </c>
      <c r="L852">
        <v>60</v>
      </c>
      <c r="M852" t="s">
        <v>18</v>
      </c>
      <c r="N852" t="str">
        <f>IF(Bike_Data[[#This Row],[Age]]&lt;=30,"Youth",IF(Bike_Data[[#This Row],[Age]]&lt;=44,"Middle Age","Old"))</f>
        <v>Old</v>
      </c>
      <c r="O852" t="str">
        <f>IF(Bike_Data[[#This Row],[Children]]&gt;0,"Yes","No")</f>
        <v>Yes</v>
      </c>
      <c r="P852" t="str">
        <f>IF(Bike_Data[[#This Row],[Cars]]&lt;1,"No","Yes")</f>
        <v>Yes</v>
      </c>
    </row>
    <row r="853" spans="1:16">
      <c r="A853">
        <v>12205</v>
      </c>
      <c r="B853" t="s">
        <v>36</v>
      </c>
      <c r="C853" t="s">
        <v>34</v>
      </c>
      <c r="D853" s="1">
        <v>130000</v>
      </c>
      <c r="E853">
        <v>2</v>
      </c>
      <c r="F853" t="s">
        <v>13</v>
      </c>
      <c r="G853" t="s">
        <v>28</v>
      </c>
      <c r="H853" t="s">
        <v>18</v>
      </c>
      <c r="I853">
        <v>4</v>
      </c>
      <c r="J853" t="s">
        <v>16</v>
      </c>
      <c r="K853" t="s">
        <v>32</v>
      </c>
      <c r="L853">
        <v>67</v>
      </c>
      <c r="M853" t="s">
        <v>18</v>
      </c>
      <c r="N853" t="str">
        <f>IF(Bike_Data[[#This Row],[Age]]&lt;=30,"Youth",IF(Bike_Data[[#This Row],[Age]]&lt;=44,"Middle Age","Old"))</f>
        <v>Old</v>
      </c>
      <c r="O853" t="str">
        <f>IF(Bike_Data[[#This Row],[Children]]&gt;0,"Yes","No")</f>
        <v>Yes</v>
      </c>
      <c r="P853" t="str">
        <f>IF(Bike_Data[[#This Row],[Cars]]&lt;1,"No","Yes")</f>
        <v>Yes</v>
      </c>
    </row>
    <row r="854" spans="1:16">
      <c r="A854">
        <v>16751</v>
      </c>
      <c r="B854" t="s">
        <v>35</v>
      </c>
      <c r="C854" t="s">
        <v>33</v>
      </c>
      <c r="D854" s="1">
        <v>60000</v>
      </c>
      <c r="E854">
        <v>0</v>
      </c>
      <c r="F854" t="s">
        <v>19</v>
      </c>
      <c r="G854" t="s">
        <v>14</v>
      </c>
      <c r="H854" t="s">
        <v>15</v>
      </c>
      <c r="I854">
        <v>1</v>
      </c>
      <c r="J854" t="s">
        <v>23</v>
      </c>
      <c r="K854" t="s">
        <v>32</v>
      </c>
      <c r="L854">
        <v>32</v>
      </c>
      <c r="M854" t="s">
        <v>15</v>
      </c>
      <c r="N854" t="str">
        <f>IF(Bike_Data[[#This Row],[Age]]&lt;=30,"Youth",IF(Bike_Data[[#This Row],[Age]]&lt;=44,"Middle Age","Old"))</f>
        <v>Middle Age</v>
      </c>
      <c r="O854" t="str">
        <f>IF(Bike_Data[[#This Row],[Children]]&gt;0,"Yes","No")</f>
        <v>No</v>
      </c>
      <c r="P854" t="str">
        <f>IF(Bike_Data[[#This Row],[Cars]]&lt;1,"No","Yes")</f>
        <v>Yes</v>
      </c>
    </row>
    <row r="855" spans="1:16">
      <c r="A855">
        <v>21613</v>
      </c>
      <c r="B855" t="s">
        <v>36</v>
      </c>
      <c r="C855" t="s">
        <v>33</v>
      </c>
      <c r="D855" s="1">
        <v>50000</v>
      </c>
      <c r="E855">
        <v>2</v>
      </c>
      <c r="F855" t="s">
        <v>13</v>
      </c>
      <c r="G855" t="s">
        <v>14</v>
      </c>
      <c r="H855" t="s">
        <v>18</v>
      </c>
      <c r="I855">
        <v>1</v>
      </c>
      <c r="J855" t="s">
        <v>16</v>
      </c>
      <c r="K855" t="s">
        <v>32</v>
      </c>
      <c r="L855">
        <v>39</v>
      </c>
      <c r="M855" t="s">
        <v>15</v>
      </c>
      <c r="N855" t="str">
        <f>IF(Bike_Data[[#This Row],[Age]]&lt;=30,"Youth",IF(Bike_Data[[#This Row],[Age]]&lt;=44,"Middle Age","Old"))</f>
        <v>Middle Age</v>
      </c>
      <c r="O855" t="str">
        <f>IF(Bike_Data[[#This Row],[Children]]&gt;0,"Yes","No")</f>
        <v>Yes</v>
      </c>
      <c r="P855" t="str">
        <f>IF(Bike_Data[[#This Row],[Cars]]&lt;1,"No","Yes")</f>
        <v>Yes</v>
      </c>
    </row>
    <row r="856" spans="1:16">
      <c r="A856">
        <v>24801</v>
      </c>
      <c r="B856" t="s">
        <v>36</v>
      </c>
      <c r="C856" t="s">
        <v>33</v>
      </c>
      <c r="D856" s="1">
        <v>60000</v>
      </c>
      <c r="E856">
        <v>1</v>
      </c>
      <c r="F856" t="s">
        <v>31</v>
      </c>
      <c r="G856" t="s">
        <v>21</v>
      </c>
      <c r="H856" t="s">
        <v>15</v>
      </c>
      <c r="I856">
        <v>0</v>
      </c>
      <c r="J856" t="s">
        <v>22</v>
      </c>
      <c r="K856" t="s">
        <v>32</v>
      </c>
      <c r="L856">
        <v>35</v>
      </c>
      <c r="M856" t="s">
        <v>15</v>
      </c>
      <c r="N856" t="str">
        <f>IF(Bike_Data[[#This Row],[Age]]&lt;=30,"Youth",IF(Bike_Data[[#This Row],[Age]]&lt;=44,"Middle Age","Old"))</f>
        <v>Middle Age</v>
      </c>
      <c r="O856" t="str">
        <f>IF(Bike_Data[[#This Row],[Children]]&gt;0,"Yes","No")</f>
        <v>Yes</v>
      </c>
      <c r="P856" t="str">
        <f>IF(Bike_Data[[#This Row],[Cars]]&lt;1,"No","Yes")</f>
        <v>No</v>
      </c>
    </row>
    <row r="857" spans="1:16">
      <c r="A857">
        <v>17519</v>
      </c>
      <c r="B857" t="s">
        <v>35</v>
      </c>
      <c r="C857" t="s">
        <v>34</v>
      </c>
      <c r="D857" s="1">
        <v>60000</v>
      </c>
      <c r="E857">
        <v>0</v>
      </c>
      <c r="F857" t="s">
        <v>19</v>
      </c>
      <c r="G857" t="s">
        <v>21</v>
      </c>
      <c r="H857" t="s">
        <v>15</v>
      </c>
      <c r="I857">
        <v>2</v>
      </c>
      <c r="J857" t="s">
        <v>23</v>
      </c>
      <c r="K857" t="s">
        <v>32</v>
      </c>
      <c r="L857">
        <v>32</v>
      </c>
      <c r="M857" t="s">
        <v>18</v>
      </c>
      <c r="N857" t="str">
        <f>IF(Bike_Data[[#This Row],[Age]]&lt;=30,"Youth",IF(Bike_Data[[#This Row],[Age]]&lt;=44,"Middle Age","Old"))</f>
        <v>Middle Age</v>
      </c>
      <c r="O857" t="str">
        <f>IF(Bike_Data[[#This Row],[Children]]&gt;0,"Yes","No")</f>
        <v>No</v>
      </c>
      <c r="P857" t="str">
        <f>IF(Bike_Data[[#This Row],[Cars]]&lt;1,"No","Yes")</f>
        <v>Yes</v>
      </c>
    </row>
    <row r="858" spans="1:16">
      <c r="A858">
        <v>18347</v>
      </c>
      <c r="B858" t="s">
        <v>36</v>
      </c>
      <c r="C858" t="s">
        <v>34</v>
      </c>
      <c r="D858" s="1">
        <v>30000</v>
      </c>
      <c r="E858">
        <v>0</v>
      </c>
      <c r="F858" t="s">
        <v>19</v>
      </c>
      <c r="G858" t="s">
        <v>14</v>
      </c>
      <c r="H858" t="s">
        <v>18</v>
      </c>
      <c r="I858">
        <v>1</v>
      </c>
      <c r="J858" t="s">
        <v>26</v>
      </c>
      <c r="K858" t="s">
        <v>32</v>
      </c>
      <c r="L858">
        <v>31</v>
      </c>
      <c r="M858" t="s">
        <v>18</v>
      </c>
      <c r="N858" t="str">
        <f>IF(Bike_Data[[#This Row],[Age]]&lt;=30,"Youth",IF(Bike_Data[[#This Row],[Age]]&lt;=44,"Middle Age","Old"))</f>
        <v>Middle Age</v>
      </c>
      <c r="O858" t="str">
        <f>IF(Bike_Data[[#This Row],[Children]]&gt;0,"Yes","No")</f>
        <v>No</v>
      </c>
      <c r="P858" t="str">
        <f>IF(Bike_Data[[#This Row],[Cars]]&lt;1,"No","Yes")</f>
        <v>Yes</v>
      </c>
    </row>
    <row r="859" spans="1:16">
      <c r="A859">
        <v>29052</v>
      </c>
      <c r="B859" t="s">
        <v>36</v>
      </c>
      <c r="C859" t="s">
        <v>33</v>
      </c>
      <c r="D859" s="1">
        <v>40000</v>
      </c>
      <c r="E859">
        <v>0</v>
      </c>
      <c r="F859" t="s">
        <v>19</v>
      </c>
      <c r="G859" t="s">
        <v>14</v>
      </c>
      <c r="H859" t="s">
        <v>15</v>
      </c>
      <c r="I859">
        <v>1</v>
      </c>
      <c r="J859" t="s">
        <v>23</v>
      </c>
      <c r="K859" t="s">
        <v>32</v>
      </c>
      <c r="L859">
        <v>27</v>
      </c>
      <c r="M859" t="s">
        <v>18</v>
      </c>
      <c r="N859" t="str">
        <f>IF(Bike_Data[[#This Row],[Age]]&lt;=30,"Youth",IF(Bike_Data[[#This Row],[Age]]&lt;=44,"Middle Age","Old"))</f>
        <v>Youth</v>
      </c>
      <c r="O859" t="str">
        <f>IF(Bike_Data[[#This Row],[Children]]&gt;0,"Yes","No")</f>
        <v>No</v>
      </c>
      <c r="P859" t="str">
        <f>IF(Bike_Data[[#This Row],[Cars]]&lt;1,"No","Yes")</f>
        <v>Yes</v>
      </c>
    </row>
    <row r="860" spans="1:16">
      <c r="A860">
        <v>11745</v>
      </c>
      <c r="B860" t="s">
        <v>35</v>
      </c>
      <c r="C860" t="s">
        <v>34</v>
      </c>
      <c r="D860" s="1">
        <v>60000</v>
      </c>
      <c r="E860">
        <v>1</v>
      </c>
      <c r="F860" t="s">
        <v>13</v>
      </c>
      <c r="G860" t="s">
        <v>21</v>
      </c>
      <c r="H860" t="s">
        <v>15</v>
      </c>
      <c r="I860">
        <v>1</v>
      </c>
      <c r="J860" t="s">
        <v>16</v>
      </c>
      <c r="K860" t="s">
        <v>32</v>
      </c>
      <c r="L860">
        <v>47</v>
      </c>
      <c r="M860" t="s">
        <v>15</v>
      </c>
      <c r="N860" t="str">
        <f>IF(Bike_Data[[#This Row],[Age]]&lt;=30,"Youth",IF(Bike_Data[[#This Row],[Age]]&lt;=44,"Middle Age","Old"))</f>
        <v>Old</v>
      </c>
      <c r="O860" t="str">
        <f>IF(Bike_Data[[#This Row],[Children]]&gt;0,"Yes","No")</f>
        <v>Yes</v>
      </c>
      <c r="P860" t="str">
        <f>IF(Bike_Data[[#This Row],[Cars]]&lt;1,"No","Yes")</f>
        <v>Yes</v>
      </c>
    </row>
    <row r="861" spans="1:16">
      <c r="A861">
        <v>19147</v>
      </c>
      <c r="B861" t="s">
        <v>35</v>
      </c>
      <c r="C861" t="s">
        <v>33</v>
      </c>
      <c r="D861" s="1">
        <v>40000</v>
      </c>
      <c r="E861">
        <v>0</v>
      </c>
      <c r="F861" t="s">
        <v>13</v>
      </c>
      <c r="G861" t="s">
        <v>21</v>
      </c>
      <c r="H861" t="s">
        <v>18</v>
      </c>
      <c r="I861">
        <v>1</v>
      </c>
      <c r="J861" t="s">
        <v>16</v>
      </c>
      <c r="K861" t="s">
        <v>32</v>
      </c>
      <c r="L861">
        <v>42</v>
      </c>
      <c r="M861" t="s">
        <v>18</v>
      </c>
      <c r="N861" t="str">
        <f>IF(Bike_Data[[#This Row],[Age]]&lt;=30,"Youth",IF(Bike_Data[[#This Row],[Age]]&lt;=44,"Middle Age","Old"))</f>
        <v>Middle Age</v>
      </c>
      <c r="O861" t="str">
        <f>IF(Bike_Data[[#This Row],[Children]]&gt;0,"Yes","No")</f>
        <v>No</v>
      </c>
      <c r="P861" t="str">
        <f>IF(Bike_Data[[#This Row],[Cars]]&lt;1,"No","Yes")</f>
        <v>Yes</v>
      </c>
    </row>
    <row r="862" spans="1:16">
      <c r="A862">
        <v>19217</v>
      </c>
      <c r="B862" t="s">
        <v>35</v>
      </c>
      <c r="C862" t="s">
        <v>33</v>
      </c>
      <c r="D862" s="1">
        <v>30000</v>
      </c>
      <c r="E862">
        <v>2</v>
      </c>
      <c r="F862" t="s">
        <v>27</v>
      </c>
      <c r="G862" t="s">
        <v>14</v>
      </c>
      <c r="H862" t="s">
        <v>15</v>
      </c>
      <c r="I862">
        <v>2</v>
      </c>
      <c r="J862" t="s">
        <v>26</v>
      </c>
      <c r="K862" t="s">
        <v>32</v>
      </c>
      <c r="L862">
        <v>49</v>
      </c>
      <c r="M862" t="s">
        <v>18</v>
      </c>
      <c r="N862" t="str">
        <f>IF(Bike_Data[[#This Row],[Age]]&lt;=30,"Youth",IF(Bike_Data[[#This Row],[Age]]&lt;=44,"Middle Age","Old"))</f>
        <v>Old</v>
      </c>
      <c r="O862" t="str">
        <f>IF(Bike_Data[[#This Row],[Children]]&gt;0,"Yes","No")</f>
        <v>Yes</v>
      </c>
      <c r="P862" t="str">
        <f>IF(Bike_Data[[#This Row],[Cars]]&lt;1,"No","Yes")</f>
        <v>Yes</v>
      </c>
    </row>
    <row r="863" spans="1:16">
      <c r="A863">
        <v>15839</v>
      </c>
      <c r="B863" t="s">
        <v>36</v>
      </c>
      <c r="C863" t="s">
        <v>33</v>
      </c>
      <c r="D863" s="1">
        <v>30000</v>
      </c>
      <c r="E863">
        <v>0</v>
      </c>
      <c r="F863" t="s">
        <v>19</v>
      </c>
      <c r="G863" t="s">
        <v>14</v>
      </c>
      <c r="H863" t="s">
        <v>15</v>
      </c>
      <c r="I863">
        <v>1</v>
      </c>
      <c r="J863" t="s">
        <v>23</v>
      </c>
      <c r="K863" t="s">
        <v>32</v>
      </c>
      <c r="L863">
        <v>32</v>
      </c>
      <c r="M863" t="s">
        <v>18</v>
      </c>
      <c r="N863" t="str">
        <f>IF(Bike_Data[[#This Row],[Age]]&lt;=30,"Youth",IF(Bike_Data[[#This Row],[Age]]&lt;=44,"Middle Age","Old"))</f>
        <v>Middle Age</v>
      </c>
      <c r="O863" t="str">
        <f>IF(Bike_Data[[#This Row],[Children]]&gt;0,"Yes","No")</f>
        <v>No</v>
      </c>
      <c r="P863" t="str">
        <f>IF(Bike_Data[[#This Row],[Cars]]&lt;1,"No","Yes")</f>
        <v>Yes</v>
      </c>
    </row>
    <row r="864" spans="1:16">
      <c r="A864">
        <v>13714</v>
      </c>
      <c r="B864" t="s">
        <v>35</v>
      </c>
      <c r="C864" t="s">
        <v>34</v>
      </c>
      <c r="D864" s="1">
        <v>20000</v>
      </c>
      <c r="E864">
        <v>2</v>
      </c>
      <c r="F864" t="s">
        <v>27</v>
      </c>
      <c r="G864" t="s">
        <v>25</v>
      </c>
      <c r="H864" t="s">
        <v>18</v>
      </c>
      <c r="I864">
        <v>2</v>
      </c>
      <c r="J864" t="s">
        <v>26</v>
      </c>
      <c r="K864" t="s">
        <v>32</v>
      </c>
      <c r="L864">
        <v>53</v>
      </c>
      <c r="M864" t="s">
        <v>15</v>
      </c>
      <c r="N864" t="str">
        <f>IF(Bike_Data[[#This Row],[Age]]&lt;=30,"Youth",IF(Bike_Data[[#This Row],[Age]]&lt;=44,"Middle Age","Old"))</f>
        <v>Old</v>
      </c>
      <c r="O864" t="str">
        <f>IF(Bike_Data[[#This Row],[Children]]&gt;0,"Yes","No")</f>
        <v>Yes</v>
      </c>
      <c r="P864" t="str">
        <f>IF(Bike_Data[[#This Row],[Cars]]&lt;1,"No","Yes")</f>
        <v>Yes</v>
      </c>
    </row>
    <row r="865" spans="1:16">
      <c r="A865">
        <v>22330</v>
      </c>
      <c r="B865" t="s">
        <v>35</v>
      </c>
      <c r="C865" t="s">
        <v>33</v>
      </c>
      <c r="D865" s="1">
        <v>50000</v>
      </c>
      <c r="E865">
        <v>0</v>
      </c>
      <c r="F865" t="s">
        <v>31</v>
      </c>
      <c r="G865" t="s">
        <v>14</v>
      </c>
      <c r="H865" t="s">
        <v>15</v>
      </c>
      <c r="I865">
        <v>0</v>
      </c>
      <c r="J865" t="s">
        <v>26</v>
      </c>
      <c r="K865" t="s">
        <v>32</v>
      </c>
      <c r="L865">
        <v>32</v>
      </c>
      <c r="M865" t="s">
        <v>15</v>
      </c>
      <c r="N865" t="str">
        <f>IF(Bike_Data[[#This Row],[Age]]&lt;=30,"Youth",IF(Bike_Data[[#This Row],[Age]]&lt;=44,"Middle Age","Old"))</f>
        <v>Middle Age</v>
      </c>
      <c r="O865" t="str">
        <f>IF(Bike_Data[[#This Row],[Children]]&gt;0,"Yes","No")</f>
        <v>No</v>
      </c>
      <c r="P865" t="str">
        <f>IF(Bike_Data[[#This Row],[Cars]]&lt;1,"No","Yes")</f>
        <v>No</v>
      </c>
    </row>
    <row r="866" spans="1:16">
      <c r="A866">
        <v>18783</v>
      </c>
      <c r="B866" t="s">
        <v>36</v>
      </c>
      <c r="C866" t="s">
        <v>33</v>
      </c>
      <c r="D866" s="1">
        <v>80000</v>
      </c>
      <c r="E866">
        <v>0</v>
      </c>
      <c r="F866" t="s">
        <v>13</v>
      </c>
      <c r="G866" t="s">
        <v>28</v>
      </c>
      <c r="H866" t="s">
        <v>18</v>
      </c>
      <c r="I866">
        <v>1</v>
      </c>
      <c r="J866" t="s">
        <v>16</v>
      </c>
      <c r="K866" t="s">
        <v>32</v>
      </c>
      <c r="L866">
        <v>38</v>
      </c>
      <c r="M866" t="s">
        <v>15</v>
      </c>
      <c r="N866" t="str">
        <f>IF(Bike_Data[[#This Row],[Age]]&lt;=30,"Youth",IF(Bike_Data[[#This Row],[Age]]&lt;=44,"Middle Age","Old"))</f>
        <v>Middle Age</v>
      </c>
      <c r="O866" t="str">
        <f>IF(Bike_Data[[#This Row],[Children]]&gt;0,"Yes","No")</f>
        <v>No</v>
      </c>
      <c r="P866" t="str">
        <f>IF(Bike_Data[[#This Row],[Cars]]&lt;1,"No","Yes")</f>
        <v>Yes</v>
      </c>
    </row>
    <row r="867" spans="1:16">
      <c r="A867">
        <v>25041</v>
      </c>
      <c r="B867" t="s">
        <v>36</v>
      </c>
      <c r="C867" t="s">
        <v>33</v>
      </c>
      <c r="D867" s="1">
        <v>40000</v>
      </c>
      <c r="E867">
        <v>0</v>
      </c>
      <c r="F867" t="s">
        <v>27</v>
      </c>
      <c r="G867" t="s">
        <v>14</v>
      </c>
      <c r="H867" t="s">
        <v>15</v>
      </c>
      <c r="I867">
        <v>2</v>
      </c>
      <c r="J867" t="s">
        <v>23</v>
      </c>
      <c r="K867" t="s">
        <v>32</v>
      </c>
      <c r="L867">
        <v>31</v>
      </c>
      <c r="M867" t="s">
        <v>18</v>
      </c>
      <c r="N867" t="str">
        <f>IF(Bike_Data[[#This Row],[Age]]&lt;=30,"Youth",IF(Bike_Data[[#This Row],[Age]]&lt;=44,"Middle Age","Old"))</f>
        <v>Middle Age</v>
      </c>
      <c r="O867" t="str">
        <f>IF(Bike_Data[[#This Row],[Children]]&gt;0,"Yes","No")</f>
        <v>No</v>
      </c>
      <c r="P867" t="str">
        <f>IF(Bike_Data[[#This Row],[Cars]]&lt;1,"No","Yes")</f>
        <v>Yes</v>
      </c>
    </row>
    <row r="868" spans="1:16">
      <c r="A868">
        <v>22046</v>
      </c>
      <c r="B868" t="s">
        <v>36</v>
      </c>
      <c r="C868" t="s">
        <v>34</v>
      </c>
      <c r="D868" s="1">
        <v>80000</v>
      </c>
      <c r="E868">
        <v>0</v>
      </c>
      <c r="F868" t="s">
        <v>13</v>
      </c>
      <c r="G868" t="s">
        <v>28</v>
      </c>
      <c r="H868" t="s">
        <v>18</v>
      </c>
      <c r="I868">
        <v>1</v>
      </c>
      <c r="J868" t="s">
        <v>16</v>
      </c>
      <c r="K868" t="s">
        <v>32</v>
      </c>
      <c r="L868">
        <v>38</v>
      </c>
      <c r="M868" t="s">
        <v>15</v>
      </c>
      <c r="N868" t="str">
        <f>IF(Bike_Data[[#This Row],[Age]]&lt;=30,"Youth",IF(Bike_Data[[#This Row],[Age]]&lt;=44,"Middle Age","Old"))</f>
        <v>Middle Age</v>
      </c>
      <c r="O868" t="str">
        <f>IF(Bike_Data[[#This Row],[Children]]&gt;0,"Yes","No")</f>
        <v>No</v>
      </c>
      <c r="P868" t="str">
        <f>IF(Bike_Data[[#This Row],[Cars]]&lt;1,"No","Yes")</f>
        <v>Yes</v>
      </c>
    </row>
    <row r="869" spans="1:16">
      <c r="A869">
        <v>28052</v>
      </c>
      <c r="B869" t="s">
        <v>35</v>
      </c>
      <c r="C869" t="s">
        <v>33</v>
      </c>
      <c r="D869" s="1">
        <v>60000</v>
      </c>
      <c r="E869">
        <v>2</v>
      </c>
      <c r="F869" t="s">
        <v>27</v>
      </c>
      <c r="G869" t="s">
        <v>21</v>
      </c>
      <c r="H869" t="s">
        <v>15</v>
      </c>
      <c r="I869">
        <v>2</v>
      </c>
      <c r="J869" t="s">
        <v>30</v>
      </c>
      <c r="K869" t="s">
        <v>32</v>
      </c>
      <c r="L869">
        <v>55</v>
      </c>
      <c r="M869" t="s">
        <v>18</v>
      </c>
      <c r="N869" t="str">
        <f>IF(Bike_Data[[#This Row],[Age]]&lt;=30,"Youth",IF(Bike_Data[[#This Row],[Age]]&lt;=44,"Middle Age","Old"))</f>
        <v>Old</v>
      </c>
      <c r="O869" t="str">
        <f>IF(Bike_Data[[#This Row],[Children]]&gt;0,"Yes","No")</f>
        <v>Yes</v>
      </c>
      <c r="P869" t="str">
        <f>IF(Bike_Data[[#This Row],[Cars]]&lt;1,"No","Yes")</f>
        <v>Yes</v>
      </c>
    </row>
    <row r="870" spans="1:16">
      <c r="A870">
        <v>26693</v>
      </c>
      <c r="B870" t="s">
        <v>35</v>
      </c>
      <c r="C870" t="s">
        <v>33</v>
      </c>
      <c r="D870" s="1">
        <v>70000</v>
      </c>
      <c r="E870">
        <v>3</v>
      </c>
      <c r="F870" t="s">
        <v>19</v>
      </c>
      <c r="G870" t="s">
        <v>21</v>
      </c>
      <c r="H870" t="s">
        <v>15</v>
      </c>
      <c r="I870">
        <v>1</v>
      </c>
      <c r="J870" t="s">
        <v>23</v>
      </c>
      <c r="K870" t="s">
        <v>32</v>
      </c>
      <c r="L870">
        <v>49</v>
      </c>
      <c r="M870" t="s">
        <v>18</v>
      </c>
      <c r="N870" t="str">
        <f>IF(Bike_Data[[#This Row],[Age]]&lt;=30,"Youth",IF(Bike_Data[[#This Row],[Age]]&lt;=44,"Middle Age","Old"))</f>
        <v>Old</v>
      </c>
      <c r="O870" t="str">
        <f>IF(Bike_Data[[#This Row],[Children]]&gt;0,"Yes","No")</f>
        <v>Yes</v>
      </c>
      <c r="P870" t="str">
        <f>IF(Bike_Data[[#This Row],[Cars]]&lt;1,"No","Yes")</f>
        <v>Yes</v>
      </c>
    </row>
    <row r="871" spans="1:16">
      <c r="A871">
        <v>24955</v>
      </c>
      <c r="B871" t="s">
        <v>36</v>
      </c>
      <c r="C871" t="s">
        <v>33</v>
      </c>
      <c r="D871" s="1">
        <v>30000</v>
      </c>
      <c r="E871">
        <v>5</v>
      </c>
      <c r="F871" t="s">
        <v>29</v>
      </c>
      <c r="G871" t="s">
        <v>14</v>
      </c>
      <c r="H871" t="s">
        <v>15</v>
      </c>
      <c r="I871">
        <v>3</v>
      </c>
      <c r="J871" t="s">
        <v>30</v>
      </c>
      <c r="K871" t="s">
        <v>32</v>
      </c>
      <c r="L871">
        <v>60</v>
      </c>
      <c r="M871" t="s">
        <v>15</v>
      </c>
      <c r="N871" t="str">
        <f>IF(Bike_Data[[#This Row],[Age]]&lt;=30,"Youth",IF(Bike_Data[[#This Row],[Age]]&lt;=44,"Middle Age","Old"))</f>
        <v>Old</v>
      </c>
      <c r="O871" t="str">
        <f>IF(Bike_Data[[#This Row],[Children]]&gt;0,"Yes","No")</f>
        <v>Yes</v>
      </c>
      <c r="P871" t="str">
        <f>IF(Bike_Data[[#This Row],[Cars]]&lt;1,"No","Yes")</f>
        <v>Yes</v>
      </c>
    </row>
    <row r="872" spans="1:16">
      <c r="A872">
        <v>26065</v>
      </c>
      <c r="B872" t="s">
        <v>36</v>
      </c>
      <c r="C872" t="s">
        <v>34</v>
      </c>
      <c r="D872" s="1">
        <v>110000</v>
      </c>
      <c r="E872">
        <v>3</v>
      </c>
      <c r="F872" t="s">
        <v>13</v>
      </c>
      <c r="G872" t="s">
        <v>28</v>
      </c>
      <c r="H872" t="s">
        <v>18</v>
      </c>
      <c r="I872">
        <v>4</v>
      </c>
      <c r="J872" t="s">
        <v>26</v>
      </c>
      <c r="K872" t="s">
        <v>32</v>
      </c>
      <c r="L872">
        <v>42</v>
      </c>
      <c r="M872" t="s">
        <v>18</v>
      </c>
      <c r="N872" t="str">
        <f>IF(Bike_Data[[#This Row],[Age]]&lt;=30,"Youth",IF(Bike_Data[[#This Row],[Age]]&lt;=44,"Middle Age","Old"))</f>
        <v>Middle Age</v>
      </c>
      <c r="O872" t="str">
        <f>IF(Bike_Data[[#This Row],[Children]]&gt;0,"Yes","No")</f>
        <v>Yes</v>
      </c>
      <c r="P872" t="str">
        <f>IF(Bike_Data[[#This Row],[Cars]]&lt;1,"No","Yes")</f>
        <v>Yes</v>
      </c>
    </row>
    <row r="873" spans="1:16">
      <c r="A873">
        <v>13942</v>
      </c>
      <c r="B873" t="s">
        <v>35</v>
      </c>
      <c r="C873" t="s">
        <v>33</v>
      </c>
      <c r="D873" s="1">
        <v>60000</v>
      </c>
      <c r="E873">
        <v>1</v>
      </c>
      <c r="F873" t="s">
        <v>19</v>
      </c>
      <c r="G873" t="s">
        <v>14</v>
      </c>
      <c r="H873" t="s">
        <v>15</v>
      </c>
      <c r="I873">
        <v>1</v>
      </c>
      <c r="J873" t="s">
        <v>16</v>
      </c>
      <c r="K873" t="s">
        <v>32</v>
      </c>
      <c r="L873">
        <v>46</v>
      </c>
      <c r="M873" t="s">
        <v>18</v>
      </c>
      <c r="N873" t="str">
        <f>IF(Bike_Data[[#This Row],[Age]]&lt;=30,"Youth",IF(Bike_Data[[#This Row],[Age]]&lt;=44,"Middle Age","Old"))</f>
        <v>Old</v>
      </c>
      <c r="O873" t="str">
        <f>IF(Bike_Data[[#This Row],[Children]]&gt;0,"Yes","No")</f>
        <v>Yes</v>
      </c>
      <c r="P873" t="str">
        <f>IF(Bike_Data[[#This Row],[Cars]]&lt;1,"No","Yes")</f>
        <v>Yes</v>
      </c>
    </row>
    <row r="874" spans="1:16">
      <c r="A874">
        <v>11219</v>
      </c>
      <c r="B874" t="s">
        <v>35</v>
      </c>
      <c r="C874" t="s">
        <v>33</v>
      </c>
      <c r="D874" s="1">
        <v>60000</v>
      </c>
      <c r="E874">
        <v>2</v>
      </c>
      <c r="F874" t="s">
        <v>27</v>
      </c>
      <c r="G874" t="s">
        <v>21</v>
      </c>
      <c r="H874" t="s">
        <v>15</v>
      </c>
      <c r="I874">
        <v>2</v>
      </c>
      <c r="J874" t="s">
        <v>30</v>
      </c>
      <c r="K874" t="s">
        <v>32</v>
      </c>
      <c r="L874">
        <v>55</v>
      </c>
      <c r="M874" t="s">
        <v>18</v>
      </c>
      <c r="N874" t="str">
        <f>IF(Bike_Data[[#This Row],[Age]]&lt;=30,"Youth",IF(Bike_Data[[#This Row],[Age]]&lt;=44,"Middle Age","Old"))</f>
        <v>Old</v>
      </c>
      <c r="O874" t="str">
        <f>IF(Bike_Data[[#This Row],[Children]]&gt;0,"Yes","No")</f>
        <v>Yes</v>
      </c>
      <c r="P874" t="str">
        <f>IF(Bike_Data[[#This Row],[Cars]]&lt;1,"No","Yes")</f>
        <v>Yes</v>
      </c>
    </row>
    <row r="875" spans="1:16">
      <c r="A875">
        <v>22118</v>
      </c>
      <c r="B875" t="s">
        <v>36</v>
      </c>
      <c r="C875" t="s">
        <v>34</v>
      </c>
      <c r="D875" s="1">
        <v>70000</v>
      </c>
      <c r="E875">
        <v>3</v>
      </c>
      <c r="F875" t="s">
        <v>31</v>
      </c>
      <c r="G875" t="s">
        <v>28</v>
      </c>
      <c r="H875" t="s">
        <v>15</v>
      </c>
      <c r="I875">
        <v>2</v>
      </c>
      <c r="J875" t="s">
        <v>23</v>
      </c>
      <c r="K875" t="s">
        <v>32</v>
      </c>
      <c r="L875">
        <v>53</v>
      </c>
      <c r="M875" t="s">
        <v>15</v>
      </c>
      <c r="N875" t="str">
        <f>IF(Bike_Data[[#This Row],[Age]]&lt;=30,"Youth",IF(Bike_Data[[#This Row],[Age]]&lt;=44,"Middle Age","Old"))</f>
        <v>Old</v>
      </c>
      <c r="O875" t="str">
        <f>IF(Bike_Data[[#This Row],[Children]]&gt;0,"Yes","No")</f>
        <v>Yes</v>
      </c>
      <c r="P875" t="str">
        <f>IF(Bike_Data[[#This Row],[Cars]]&lt;1,"No","Yes")</f>
        <v>Yes</v>
      </c>
    </row>
    <row r="876" spans="1:16">
      <c r="A876">
        <v>23197</v>
      </c>
      <c r="B876" t="s">
        <v>35</v>
      </c>
      <c r="C876" t="s">
        <v>33</v>
      </c>
      <c r="D876" s="1">
        <v>50000</v>
      </c>
      <c r="E876">
        <v>3</v>
      </c>
      <c r="F876" t="s">
        <v>13</v>
      </c>
      <c r="G876" t="s">
        <v>14</v>
      </c>
      <c r="H876" t="s">
        <v>15</v>
      </c>
      <c r="I876">
        <v>2</v>
      </c>
      <c r="J876" t="s">
        <v>22</v>
      </c>
      <c r="K876" t="s">
        <v>32</v>
      </c>
      <c r="L876">
        <v>40</v>
      </c>
      <c r="M876" t="s">
        <v>18</v>
      </c>
      <c r="N876" t="str">
        <f>IF(Bike_Data[[#This Row],[Age]]&lt;=30,"Youth",IF(Bike_Data[[#This Row],[Age]]&lt;=44,"Middle Age","Old"))</f>
        <v>Middle Age</v>
      </c>
      <c r="O876" t="str">
        <f>IF(Bike_Data[[#This Row],[Children]]&gt;0,"Yes","No")</f>
        <v>Yes</v>
      </c>
      <c r="P876" t="str">
        <f>IF(Bike_Data[[#This Row],[Cars]]&lt;1,"No","Yes")</f>
        <v>Yes</v>
      </c>
    </row>
    <row r="877" spans="1:16">
      <c r="A877">
        <v>14883</v>
      </c>
      <c r="B877" t="s">
        <v>35</v>
      </c>
      <c r="C877" t="s">
        <v>34</v>
      </c>
      <c r="D877" s="1">
        <v>30000</v>
      </c>
      <c r="E877">
        <v>1</v>
      </c>
      <c r="F877" t="s">
        <v>13</v>
      </c>
      <c r="G877" t="s">
        <v>14</v>
      </c>
      <c r="H877" t="s">
        <v>15</v>
      </c>
      <c r="I877">
        <v>1</v>
      </c>
      <c r="J877" t="s">
        <v>23</v>
      </c>
      <c r="K877" t="s">
        <v>32</v>
      </c>
      <c r="L877">
        <v>53</v>
      </c>
      <c r="M877" t="s">
        <v>15</v>
      </c>
      <c r="N877" t="str">
        <f>IF(Bike_Data[[#This Row],[Age]]&lt;=30,"Youth",IF(Bike_Data[[#This Row],[Age]]&lt;=44,"Middle Age","Old"))</f>
        <v>Old</v>
      </c>
      <c r="O877" t="str">
        <f>IF(Bike_Data[[#This Row],[Children]]&gt;0,"Yes","No")</f>
        <v>Yes</v>
      </c>
      <c r="P877" t="str">
        <f>IF(Bike_Data[[#This Row],[Cars]]&lt;1,"No","Yes")</f>
        <v>Yes</v>
      </c>
    </row>
    <row r="878" spans="1:16">
      <c r="A878">
        <v>27279</v>
      </c>
      <c r="B878" t="s">
        <v>36</v>
      </c>
      <c r="C878" t="s">
        <v>34</v>
      </c>
      <c r="D878" s="1">
        <v>70000</v>
      </c>
      <c r="E878">
        <v>2</v>
      </c>
      <c r="F878" t="s">
        <v>13</v>
      </c>
      <c r="G878" t="s">
        <v>14</v>
      </c>
      <c r="H878" t="s">
        <v>15</v>
      </c>
      <c r="I878">
        <v>0</v>
      </c>
      <c r="J878" t="s">
        <v>22</v>
      </c>
      <c r="K878" t="s">
        <v>32</v>
      </c>
      <c r="L878">
        <v>38</v>
      </c>
      <c r="M878" t="s">
        <v>15</v>
      </c>
      <c r="N878" t="str">
        <f>IF(Bike_Data[[#This Row],[Age]]&lt;=30,"Youth",IF(Bike_Data[[#This Row],[Age]]&lt;=44,"Middle Age","Old"))</f>
        <v>Middle Age</v>
      </c>
      <c r="O878" t="str">
        <f>IF(Bike_Data[[#This Row],[Children]]&gt;0,"Yes","No")</f>
        <v>Yes</v>
      </c>
      <c r="P878" t="str">
        <f>IF(Bike_Data[[#This Row],[Cars]]&lt;1,"No","Yes")</f>
        <v>No</v>
      </c>
    </row>
    <row r="879" spans="1:16">
      <c r="A879">
        <v>18322</v>
      </c>
      <c r="B879" t="s">
        <v>36</v>
      </c>
      <c r="C879" t="s">
        <v>33</v>
      </c>
      <c r="D879" s="1">
        <v>30000</v>
      </c>
      <c r="E879">
        <v>0</v>
      </c>
      <c r="F879" t="s">
        <v>29</v>
      </c>
      <c r="G879" t="s">
        <v>20</v>
      </c>
      <c r="H879" t="s">
        <v>18</v>
      </c>
      <c r="I879">
        <v>2</v>
      </c>
      <c r="J879" t="s">
        <v>16</v>
      </c>
      <c r="K879" t="s">
        <v>32</v>
      </c>
      <c r="L879">
        <v>26</v>
      </c>
      <c r="M879" t="s">
        <v>18</v>
      </c>
      <c r="N879" t="str">
        <f>IF(Bike_Data[[#This Row],[Age]]&lt;=30,"Youth",IF(Bike_Data[[#This Row],[Age]]&lt;=44,"Middle Age","Old"))</f>
        <v>Youth</v>
      </c>
      <c r="O879" t="str">
        <f>IF(Bike_Data[[#This Row],[Children]]&gt;0,"Yes","No")</f>
        <v>No</v>
      </c>
      <c r="P879" t="str">
        <f>IF(Bike_Data[[#This Row],[Cars]]&lt;1,"No","Yes")</f>
        <v>Yes</v>
      </c>
    </row>
    <row r="880" spans="1:16">
      <c r="A880">
        <v>15879</v>
      </c>
      <c r="B880" t="s">
        <v>35</v>
      </c>
      <c r="C880" t="s">
        <v>33</v>
      </c>
      <c r="D880" s="1">
        <v>70000</v>
      </c>
      <c r="E880">
        <v>5</v>
      </c>
      <c r="F880" t="s">
        <v>13</v>
      </c>
      <c r="G880" t="s">
        <v>28</v>
      </c>
      <c r="H880" t="s">
        <v>15</v>
      </c>
      <c r="I880">
        <v>2</v>
      </c>
      <c r="J880" t="s">
        <v>22</v>
      </c>
      <c r="K880" t="s">
        <v>32</v>
      </c>
      <c r="L880">
        <v>61</v>
      </c>
      <c r="M880" t="s">
        <v>18</v>
      </c>
      <c r="N880" t="str">
        <f>IF(Bike_Data[[#This Row],[Age]]&lt;=30,"Youth",IF(Bike_Data[[#This Row],[Age]]&lt;=44,"Middle Age","Old"))</f>
        <v>Old</v>
      </c>
      <c r="O880" t="str">
        <f>IF(Bike_Data[[#This Row],[Children]]&gt;0,"Yes","No")</f>
        <v>Yes</v>
      </c>
      <c r="P880" t="str">
        <f>IF(Bike_Data[[#This Row],[Cars]]&lt;1,"No","Yes")</f>
        <v>Yes</v>
      </c>
    </row>
    <row r="881" spans="1:16">
      <c r="A881">
        <v>28278</v>
      </c>
      <c r="B881" t="s">
        <v>35</v>
      </c>
      <c r="C881" t="s">
        <v>33</v>
      </c>
      <c r="D881" s="1">
        <v>50000</v>
      </c>
      <c r="E881">
        <v>2</v>
      </c>
      <c r="F881" t="s">
        <v>31</v>
      </c>
      <c r="G881" t="s">
        <v>28</v>
      </c>
      <c r="H881" t="s">
        <v>15</v>
      </c>
      <c r="I881">
        <v>2</v>
      </c>
      <c r="J881" t="s">
        <v>23</v>
      </c>
      <c r="K881" t="s">
        <v>32</v>
      </c>
      <c r="L881">
        <v>71</v>
      </c>
      <c r="M881" t="s">
        <v>18</v>
      </c>
      <c r="N881" t="str">
        <f>IF(Bike_Data[[#This Row],[Age]]&lt;=30,"Youth",IF(Bike_Data[[#This Row],[Age]]&lt;=44,"Middle Age","Old"))</f>
        <v>Old</v>
      </c>
      <c r="O881" t="str">
        <f>IF(Bike_Data[[#This Row],[Children]]&gt;0,"Yes","No")</f>
        <v>Yes</v>
      </c>
      <c r="P881" t="str">
        <f>IF(Bike_Data[[#This Row],[Cars]]&lt;1,"No","Yes")</f>
        <v>Yes</v>
      </c>
    </row>
    <row r="882" spans="1:16">
      <c r="A882">
        <v>24416</v>
      </c>
      <c r="B882" t="s">
        <v>35</v>
      </c>
      <c r="C882" t="s">
        <v>33</v>
      </c>
      <c r="D882" s="1">
        <v>90000</v>
      </c>
      <c r="E882">
        <v>4</v>
      </c>
      <c r="F882" t="s">
        <v>27</v>
      </c>
      <c r="G882" t="s">
        <v>21</v>
      </c>
      <c r="H882" t="s">
        <v>15</v>
      </c>
      <c r="I882">
        <v>2</v>
      </c>
      <c r="J882" t="s">
        <v>26</v>
      </c>
      <c r="K882" t="s">
        <v>32</v>
      </c>
      <c r="L882">
        <v>45</v>
      </c>
      <c r="M882" t="s">
        <v>18</v>
      </c>
      <c r="N882" t="str">
        <f>IF(Bike_Data[[#This Row],[Age]]&lt;=30,"Youth",IF(Bike_Data[[#This Row],[Age]]&lt;=44,"Middle Age","Old"))</f>
        <v>Old</v>
      </c>
      <c r="O882" t="str">
        <f>IF(Bike_Data[[#This Row],[Children]]&gt;0,"Yes","No")</f>
        <v>Yes</v>
      </c>
      <c r="P882" t="str">
        <f>IF(Bike_Data[[#This Row],[Cars]]&lt;1,"No","Yes")</f>
        <v>Yes</v>
      </c>
    </row>
    <row r="883" spans="1:16">
      <c r="A883">
        <v>28066</v>
      </c>
      <c r="B883" t="s">
        <v>35</v>
      </c>
      <c r="C883" t="s">
        <v>33</v>
      </c>
      <c r="D883" s="1">
        <v>80000</v>
      </c>
      <c r="E883">
        <v>2</v>
      </c>
      <c r="F883" t="s">
        <v>31</v>
      </c>
      <c r="G883" t="s">
        <v>21</v>
      </c>
      <c r="H883" t="s">
        <v>15</v>
      </c>
      <c r="I883">
        <v>0</v>
      </c>
      <c r="J883" t="s">
        <v>16</v>
      </c>
      <c r="K883" t="s">
        <v>32</v>
      </c>
      <c r="L883">
        <v>37</v>
      </c>
      <c r="M883" t="s">
        <v>15</v>
      </c>
      <c r="N883" t="str">
        <f>IF(Bike_Data[[#This Row],[Age]]&lt;=30,"Youth",IF(Bike_Data[[#This Row],[Age]]&lt;=44,"Middle Age","Old"))</f>
        <v>Middle Age</v>
      </c>
      <c r="O883" t="str">
        <f>IF(Bike_Data[[#This Row],[Children]]&gt;0,"Yes","No")</f>
        <v>Yes</v>
      </c>
      <c r="P883" t="str">
        <f>IF(Bike_Data[[#This Row],[Cars]]&lt;1,"No","Yes")</f>
        <v>No</v>
      </c>
    </row>
    <row r="884" spans="1:16">
      <c r="A884">
        <v>11275</v>
      </c>
      <c r="B884" t="s">
        <v>35</v>
      </c>
      <c r="C884" t="s">
        <v>34</v>
      </c>
      <c r="D884" s="1">
        <v>80000</v>
      </c>
      <c r="E884">
        <v>4</v>
      </c>
      <c r="F884" t="s">
        <v>31</v>
      </c>
      <c r="G884" t="s">
        <v>28</v>
      </c>
      <c r="H884" t="s">
        <v>15</v>
      </c>
      <c r="I884">
        <v>2</v>
      </c>
      <c r="J884" t="s">
        <v>16</v>
      </c>
      <c r="K884" t="s">
        <v>32</v>
      </c>
      <c r="L884">
        <v>72</v>
      </c>
      <c r="M884" t="s">
        <v>15</v>
      </c>
      <c r="N884" t="str">
        <f>IF(Bike_Data[[#This Row],[Age]]&lt;=30,"Youth",IF(Bike_Data[[#This Row],[Age]]&lt;=44,"Middle Age","Old"))</f>
        <v>Old</v>
      </c>
      <c r="O884" t="str">
        <f>IF(Bike_Data[[#This Row],[Children]]&gt;0,"Yes","No")</f>
        <v>Yes</v>
      </c>
      <c r="P884" t="str">
        <f>IF(Bike_Data[[#This Row],[Cars]]&lt;1,"No","Yes")</f>
        <v>Yes</v>
      </c>
    </row>
    <row r="885" spans="1:16">
      <c r="A885">
        <v>14872</v>
      </c>
      <c r="B885" t="s">
        <v>35</v>
      </c>
      <c r="C885" t="s">
        <v>33</v>
      </c>
      <c r="D885" s="1">
        <v>30000</v>
      </c>
      <c r="E885">
        <v>0</v>
      </c>
      <c r="F885" t="s">
        <v>31</v>
      </c>
      <c r="G885" t="s">
        <v>14</v>
      </c>
      <c r="H885" t="s">
        <v>15</v>
      </c>
      <c r="I885">
        <v>0</v>
      </c>
      <c r="J885" t="s">
        <v>16</v>
      </c>
      <c r="K885" t="s">
        <v>32</v>
      </c>
      <c r="L885">
        <v>32</v>
      </c>
      <c r="M885" t="s">
        <v>18</v>
      </c>
      <c r="N885" t="str">
        <f>IF(Bike_Data[[#This Row],[Age]]&lt;=30,"Youth",IF(Bike_Data[[#This Row],[Age]]&lt;=44,"Middle Age","Old"))</f>
        <v>Middle Age</v>
      </c>
      <c r="O885" t="str">
        <f>IF(Bike_Data[[#This Row],[Children]]&gt;0,"Yes","No")</f>
        <v>No</v>
      </c>
      <c r="P885" t="str">
        <f>IF(Bike_Data[[#This Row],[Cars]]&lt;1,"No","Yes")</f>
        <v>No</v>
      </c>
    </row>
    <row r="886" spans="1:16">
      <c r="A886">
        <v>16151</v>
      </c>
      <c r="B886" t="s">
        <v>35</v>
      </c>
      <c r="C886" t="s">
        <v>34</v>
      </c>
      <c r="D886" s="1">
        <v>60000</v>
      </c>
      <c r="E886">
        <v>1</v>
      </c>
      <c r="F886" t="s">
        <v>13</v>
      </c>
      <c r="G886" t="s">
        <v>21</v>
      </c>
      <c r="H886" t="s">
        <v>15</v>
      </c>
      <c r="I886">
        <v>1</v>
      </c>
      <c r="J886" t="s">
        <v>22</v>
      </c>
      <c r="K886" t="s">
        <v>32</v>
      </c>
      <c r="L886">
        <v>48</v>
      </c>
      <c r="M886" t="s">
        <v>15</v>
      </c>
      <c r="N886" t="str">
        <f>IF(Bike_Data[[#This Row],[Age]]&lt;=30,"Youth",IF(Bike_Data[[#This Row],[Age]]&lt;=44,"Middle Age","Old"))</f>
        <v>Old</v>
      </c>
      <c r="O886" t="str">
        <f>IF(Bike_Data[[#This Row],[Children]]&gt;0,"Yes","No")</f>
        <v>Yes</v>
      </c>
      <c r="P886" t="str">
        <f>IF(Bike_Data[[#This Row],[Cars]]&lt;1,"No","Yes")</f>
        <v>Yes</v>
      </c>
    </row>
    <row r="887" spans="1:16">
      <c r="A887">
        <v>19731</v>
      </c>
      <c r="B887" t="s">
        <v>35</v>
      </c>
      <c r="C887" t="s">
        <v>33</v>
      </c>
      <c r="D887" s="1">
        <v>80000</v>
      </c>
      <c r="E887">
        <v>4</v>
      </c>
      <c r="F887" t="s">
        <v>31</v>
      </c>
      <c r="G887" t="s">
        <v>28</v>
      </c>
      <c r="H887" t="s">
        <v>15</v>
      </c>
      <c r="I887">
        <v>2</v>
      </c>
      <c r="J887" t="s">
        <v>23</v>
      </c>
      <c r="K887" t="s">
        <v>32</v>
      </c>
      <c r="L887">
        <v>68</v>
      </c>
      <c r="M887" t="s">
        <v>18</v>
      </c>
      <c r="N887" t="str">
        <f>IF(Bike_Data[[#This Row],[Age]]&lt;=30,"Youth",IF(Bike_Data[[#This Row],[Age]]&lt;=44,"Middle Age","Old"))</f>
        <v>Old</v>
      </c>
      <c r="O887" t="str">
        <f>IF(Bike_Data[[#This Row],[Children]]&gt;0,"Yes","No")</f>
        <v>Yes</v>
      </c>
      <c r="P887" t="str">
        <f>IF(Bike_Data[[#This Row],[Cars]]&lt;1,"No","Yes")</f>
        <v>Yes</v>
      </c>
    </row>
    <row r="888" spans="1:16">
      <c r="A888">
        <v>23801</v>
      </c>
      <c r="B888" t="s">
        <v>35</v>
      </c>
      <c r="C888" t="s">
        <v>34</v>
      </c>
      <c r="D888" s="1">
        <v>20000</v>
      </c>
      <c r="E888">
        <v>2</v>
      </c>
      <c r="F888" t="s">
        <v>29</v>
      </c>
      <c r="G888" t="s">
        <v>20</v>
      </c>
      <c r="H888" t="s">
        <v>15</v>
      </c>
      <c r="I888">
        <v>2</v>
      </c>
      <c r="J888" t="s">
        <v>16</v>
      </c>
      <c r="K888" t="s">
        <v>32</v>
      </c>
      <c r="L888">
        <v>49</v>
      </c>
      <c r="M888" t="s">
        <v>18</v>
      </c>
      <c r="N888" t="str">
        <f>IF(Bike_Data[[#This Row],[Age]]&lt;=30,"Youth",IF(Bike_Data[[#This Row],[Age]]&lt;=44,"Middle Age","Old"))</f>
        <v>Old</v>
      </c>
      <c r="O888" t="str">
        <f>IF(Bike_Data[[#This Row],[Children]]&gt;0,"Yes","No")</f>
        <v>Yes</v>
      </c>
      <c r="P888" t="str">
        <f>IF(Bike_Data[[#This Row],[Cars]]&lt;1,"No","Yes")</f>
        <v>Yes</v>
      </c>
    </row>
    <row r="889" spans="1:16">
      <c r="A889">
        <v>11807</v>
      </c>
      <c r="B889" t="s">
        <v>35</v>
      </c>
      <c r="C889" t="s">
        <v>33</v>
      </c>
      <c r="D889" s="1">
        <v>70000</v>
      </c>
      <c r="E889">
        <v>3</v>
      </c>
      <c r="F889" t="s">
        <v>31</v>
      </c>
      <c r="G889" t="s">
        <v>21</v>
      </c>
      <c r="H889" t="s">
        <v>15</v>
      </c>
      <c r="I889">
        <v>0</v>
      </c>
      <c r="J889" t="s">
        <v>22</v>
      </c>
      <c r="K889" t="s">
        <v>32</v>
      </c>
      <c r="L889">
        <v>34</v>
      </c>
      <c r="M889" t="s">
        <v>18</v>
      </c>
      <c r="N889" t="str">
        <f>IF(Bike_Data[[#This Row],[Age]]&lt;=30,"Youth",IF(Bike_Data[[#This Row],[Age]]&lt;=44,"Middle Age","Old"))</f>
        <v>Middle Age</v>
      </c>
      <c r="O889" t="str">
        <f>IF(Bike_Data[[#This Row],[Children]]&gt;0,"Yes","No")</f>
        <v>Yes</v>
      </c>
      <c r="P889" t="str">
        <f>IF(Bike_Data[[#This Row],[Cars]]&lt;1,"No","Yes")</f>
        <v>No</v>
      </c>
    </row>
    <row r="890" spans="1:16">
      <c r="A890">
        <v>11622</v>
      </c>
      <c r="B890" t="s">
        <v>35</v>
      </c>
      <c r="C890" t="s">
        <v>33</v>
      </c>
      <c r="D890" s="1">
        <v>50000</v>
      </c>
      <c r="E890">
        <v>0</v>
      </c>
      <c r="F890" t="s">
        <v>31</v>
      </c>
      <c r="G890" t="s">
        <v>14</v>
      </c>
      <c r="H890" t="s">
        <v>15</v>
      </c>
      <c r="I890">
        <v>0</v>
      </c>
      <c r="J890" t="s">
        <v>16</v>
      </c>
      <c r="K890" t="s">
        <v>32</v>
      </c>
      <c r="L890">
        <v>32</v>
      </c>
      <c r="M890" t="s">
        <v>18</v>
      </c>
      <c r="N890" t="str">
        <f>IF(Bike_Data[[#This Row],[Age]]&lt;=30,"Youth",IF(Bike_Data[[#This Row],[Age]]&lt;=44,"Middle Age","Old"))</f>
        <v>Middle Age</v>
      </c>
      <c r="O890" t="str">
        <f>IF(Bike_Data[[#This Row],[Children]]&gt;0,"Yes","No")</f>
        <v>No</v>
      </c>
      <c r="P890" t="str">
        <f>IF(Bike_Data[[#This Row],[Cars]]&lt;1,"No","Yes")</f>
        <v>No</v>
      </c>
    </row>
    <row r="891" spans="1:16">
      <c r="A891">
        <v>26597</v>
      </c>
      <c r="B891" t="s">
        <v>36</v>
      </c>
      <c r="C891" t="s">
        <v>34</v>
      </c>
      <c r="D891" s="1">
        <v>60000</v>
      </c>
      <c r="E891">
        <v>4</v>
      </c>
      <c r="F891" t="s">
        <v>13</v>
      </c>
      <c r="G891" t="s">
        <v>14</v>
      </c>
      <c r="H891" t="s">
        <v>18</v>
      </c>
      <c r="I891">
        <v>2</v>
      </c>
      <c r="J891" t="s">
        <v>16</v>
      </c>
      <c r="K891" t="s">
        <v>32</v>
      </c>
      <c r="L891">
        <v>42</v>
      </c>
      <c r="M891" t="s">
        <v>18</v>
      </c>
      <c r="N891" t="str">
        <f>IF(Bike_Data[[#This Row],[Age]]&lt;=30,"Youth",IF(Bike_Data[[#This Row],[Age]]&lt;=44,"Middle Age","Old"))</f>
        <v>Middle Age</v>
      </c>
      <c r="O891" t="str">
        <f>IF(Bike_Data[[#This Row],[Children]]&gt;0,"Yes","No")</f>
        <v>Yes</v>
      </c>
      <c r="P891" t="str">
        <f>IF(Bike_Data[[#This Row],[Cars]]&lt;1,"No","Yes")</f>
        <v>Yes</v>
      </c>
    </row>
    <row r="892" spans="1:16">
      <c r="A892">
        <v>27074</v>
      </c>
      <c r="B892" t="s">
        <v>35</v>
      </c>
      <c r="C892" t="s">
        <v>34</v>
      </c>
      <c r="D892" s="1">
        <v>70000</v>
      </c>
      <c r="E892">
        <v>1</v>
      </c>
      <c r="F892" t="s">
        <v>31</v>
      </c>
      <c r="G892" t="s">
        <v>14</v>
      </c>
      <c r="H892" t="s">
        <v>15</v>
      </c>
      <c r="I892">
        <v>0</v>
      </c>
      <c r="J892" t="s">
        <v>16</v>
      </c>
      <c r="K892" t="s">
        <v>32</v>
      </c>
      <c r="L892">
        <v>35</v>
      </c>
      <c r="M892" t="s">
        <v>15</v>
      </c>
      <c r="N892" t="str">
        <f>IF(Bike_Data[[#This Row],[Age]]&lt;=30,"Youth",IF(Bike_Data[[#This Row],[Age]]&lt;=44,"Middle Age","Old"))</f>
        <v>Middle Age</v>
      </c>
      <c r="O892" t="str">
        <f>IF(Bike_Data[[#This Row],[Children]]&gt;0,"Yes","No")</f>
        <v>Yes</v>
      </c>
      <c r="P892" t="str">
        <f>IF(Bike_Data[[#This Row],[Cars]]&lt;1,"No","Yes")</f>
        <v>No</v>
      </c>
    </row>
    <row r="893" spans="1:16">
      <c r="A893">
        <v>19228</v>
      </c>
      <c r="B893" t="s">
        <v>35</v>
      </c>
      <c r="C893" t="s">
        <v>34</v>
      </c>
      <c r="D893" s="1">
        <v>40000</v>
      </c>
      <c r="E893">
        <v>2</v>
      </c>
      <c r="F893" t="s">
        <v>19</v>
      </c>
      <c r="G893" t="s">
        <v>20</v>
      </c>
      <c r="H893" t="s">
        <v>15</v>
      </c>
      <c r="I893">
        <v>1</v>
      </c>
      <c r="J893" t="s">
        <v>16</v>
      </c>
      <c r="K893" t="s">
        <v>32</v>
      </c>
      <c r="L893">
        <v>48</v>
      </c>
      <c r="M893" t="s">
        <v>18</v>
      </c>
      <c r="N893" t="str">
        <f>IF(Bike_Data[[#This Row],[Age]]&lt;=30,"Youth",IF(Bike_Data[[#This Row],[Age]]&lt;=44,"Middle Age","Old"))</f>
        <v>Old</v>
      </c>
      <c r="O893" t="str">
        <f>IF(Bike_Data[[#This Row],[Children]]&gt;0,"Yes","No")</f>
        <v>Yes</v>
      </c>
      <c r="P893" t="str">
        <f>IF(Bike_Data[[#This Row],[Cars]]&lt;1,"No","Yes")</f>
        <v>Yes</v>
      </c>
    </row>
    <row r="894" spans="1:16">
      <c r="A894">
        <v>13415</v>
      </c>
      <c r="B894" t="s">
        <v>36</v>
      </c>
      <c r="C894" t="s">
        <v>33</v>
      </c>
      <c r="D894" s="1">
        <v>100000</v>
      </c>
      <c r="E894">
        <v>1</v>
      </c>
      <c r="F894" t="s">
        <v>31</v>
      </c>
      <c r="G894" t="s">
        <v>28</v>
      </c>
      <c r="H894" t="s">
        <v>15</v>
      </c>
      <c r="I894">
        <v>3</v>
      </c>
      <c r="J894" t="s">
        <v>22</v>
      </c>
      <c r="K894" t="s">
        <v>32</v>
      </c>
      <c r="L894">
        <v>73</v>
      </c>
      <c r="M894" t="s">
        <v>15</v>
      </c>
      <c r="N894" t="str">
        <f>IF(Bike_Data[[#This Row],[Age]]&lt;=30,"Youth",IF(Bike_Data[[#This Row],[Age]]&lt;=44,"Middle Age","Old"))</f>
        <v>Old</v>
      </c>
      <c r="O894" t="str">
        <f>IF(Bike_Data[[#This Row],[Children]]&gt;0,"Yes","No")</f>
        <v>Yes</v>
      </c>
      <c r="P894" t="str">
        <f>IF(Bike_Data[[#This Row],[Cars]]&lt;1,"No","Yes")</f>
        <v>Yes</v>
      </c>
    </row>
    <row r="895" spans="1:16">
      <c r="A895">
        <v>17000</v>
      </c>
      <c r="B895" t="s">
        <v>36</v>
      </c>
      <c r="C895" t="s">
        <v>34</v>
      </c>
      <c r="D895" s="1">
        <v>70000</v>
      </c>
      <c r="E895">
        <v>4</v>
      </c>
      <c r="F895" t="s">
        <v>13</v>
      </c>
      <c r="G895" t="s">
        <v>14</v>
      </c>
      <c r="H895" t="s">
        <v>15</v>
      </c>
      <c r="I895">
        <v>2</v>
      </c>
      <c r="J895" t="s">
        <v>22</v>
      </c>
      <c r="K895" t="s">
        <v>32</v>
      </c>
      <c r="L895">
        <v>43</v>
      </c>
      <c r="M895" t="s">
        <v>15</v>
      </c>
      <c r="N895" t="str">
        <f>IF(Bike_Data[[#This Row],[Age]]&lt;=30,"Youth",IF(Bike_Data[[#This Row],[Age]]&lt;=44,"Middle Age","Old"))</f>
        <v>Middle Age</v>
      </c>
      <c r="O895" t="str">
        <f>IF(Bike_Data[[#This Row],[Children]]&gt;0,"Yes","No")</f>
        <v>Yes</v>
      </c>
      <c r="P895" t="str">
        <f>IF(Bike_Data[[#This Row],[Cars]]&lt;1,"No","Yes")</f>
        <v>Yes</v>
      </c>
    </row>
    <row r="896" spans="1:16">
      <c r="A896">
        <v>14569</v>
      </c>
      <c r="B896" t="s">
        <v>35</v>
      </c>
      <c r="C896" t="s">
        <v>33</v>
      </c>
      <c r="D896" s="1">
        <v>60000</v>
      </c>
      <c r="E896">
        <v>1</v>
      </c>
      <c r="F896" t="s">
        <v>31</v>
      </c>
      <c r="G896" t="s">
        <v>21</v>
      </c>
      <c r="H896" t="s">
        <v>15</v>
      </c>
      <c r="I896">
        <v>0</v>
      </c>
      <c r="J896" t="s">
        <v>16</v>
      </c>
      <c r="K896" t="s">
        <v>32</v>
      </c>
      <c r="L896">
        <v>35</v>
      </c>
      <c r="M896" t="s">
        <v>18</v>
      </c>
      <c r="N896" t="str">
        <f>IF(Bike_Data[[#This Row],[Age]]&lt;=30,"Youth",IF(Bike_Data[[#This Row],[Age]]&lt;=44,"Middle Age","Old"))</f>
        <v>Middle Age</v>
      </c>
      <c r="O896" t="str">
        <f>IF(Bike_Data[[#This Row],[Children]]&gt;0,"Yes","No")</f>
        <v>Yes</v>
      </c>
      <c r="P896" t="str">
        <f>IF(Bike_Data[[#This Row],[Cars]]&lt;1,"No","Yes")</f>
        <v>No</v>
      </c>
    </row>
    <row r="897" spans="1:16">
      <c r="A897">
        <v>13873</v>
      </c>
      <c r="B897" t="s">
        <v>35</v>
      </c>
      <c r="C897" t="s">
        <v>33</v>
      </c>
      <c r="D897" s="1">
        <v>70000</v>
      </c>
      <c r="E897">
        <v>3</v>
      </c>
      <c r="F897" t="s">
        <v>31</v>
      </c>
      <c r="G897" t="s">
        <v>21</v>
      </c>
      <c r="H897" t="s">
        <v>15</v>
      </c>
      <c r="I897">
        <v>0</v>
      </c>
      <c r="J897" t="s">
        <v>16</v>
      </c>
      <c r="K897" t="s">
        <v>32</v>
      </c>
      <c r="L897">
        <v>35</v>
      </c>
      <c r="M897" t="s">
        <v>15</v>
      </c>
      <c r="N897" t="str">
        <f>IF(Bike_Data[[#This Row],[Age]]&lt;=30,"Youth",IF(Bike_Data[[#This Row],[Age]]&lt;=44,"Middle Age","Old"))</f>
        <v>Middle Age</v>
      </c>
      <c r="O897" t="str">
        <f>IF(Bike_Data[[#This Row],[Children]]&gt;0,"Yes","No")</f>
        <v>Yes</v>
      </c>
      <c r="P897" t="str">
        <f>IF(Bike_Data[[#This Row],[Cars]]&lt;1,"No","Yes")</f>
        <v>No</v>
      </c>
    </row>
    <row r="898" spans="1:16">
      <c r="A898">
        <v>20401</v>
      </c>
      <c r="B898" t="s">
        <v>35</v>
      </c>
      <c r="C898" t="s">
        <v>34</v>
      </c>
      <c r="D898" s="1">
        <v>50000</v>
      </c>
      <c r="E898">
        <v>4</v>
      </c>
      <c r="F898" t="s">
        <v>13</v>
      </c>
      <c r="G898" t="s">
        <v>28</v>
      </c>
      <c r="H898" t="s">
        <v>15</v>
      </c>
      <c r="I898">
        <v>2</v>
      </c>
      <c r="J898" t="s">
        <v>26</v>
      </c>
      <c r="K898" t="s">
        <v>32</v>
      </c>
      <c r="L898">
        <v>64</v>
      </c>
      <c r="M898" t="s">
        <v>15</v>
      </c>
      <c r="N898" t="str">
        <f>IF(Bike_Data[[#This Row],[Age]]&lt;=30,"Youth",IF(Bike_Data[[#This Row],[Age]]&lt;=44,"Middle Age","Old"))</f>
        <v>Old</v>
      </c>
      <c r="O898" t="str">
        <f>IF(Bike_Data[[#This Row],[Children]]&gt;0,"Yes","No")</f>
        <v>Yes</v>
      </c>
      <c r="P898" t="str">
        <f>IF(Bike_Data[[#This Row],[Cars]]&lt;1,"No","Yes")</f>
        <v>Yes</v>
      </c>
    </row>
    <row r="899" spans="1:16">
      <c r="A899">
        <v>21583</v>
      </c>
      <c r="B899" t="s">
        <v>35</v>
      </c>
      <c r="C899" t="s">
        <v>34</v>
      </c>
      <c r="D899" s="1">
        <v>50000</v>
      </c>
      <c r="E899">
        <v>1</v>
      </c>
      <c r="F899" t="s">
        <v>13</v>
      </c>
      <c r="G899" t="s">
        <v>14</v>
      </c>
      <c r="H899" t="s">
        <v>15</v>
      </c>
      <c r="I899">
        <v>0</v>
      </c>
      <c r="J899" t="s">
        <v>16</v>
      </c>
      <c r="K899" t="s">
        <v>32</v>
      </c>
      <c r="L899">
        <v>34</v>
      </c>
      <c r="M899" t="s">
        <v>15</v>
      </c>
      <c r="N899" t="str">
        <f>IF(Bike_Data[[#This Row],[Age]]&lt;=30,"Youth",IF(Bike_Data[[#This Row],[Age]]&lt;=44,"Middle Age","Old"))</f>
        <v>Middle Age</v>
      </c>
      <c r="O899" t="str">
        <f>IF(Bike_Data[[#This Row],[Children]]&gt;0,"Yes","No")</f>
        <v>Yes</v>
      </c>
      <c r="P899" t="str">
        <f>IF(Bike_Data[[#This Row],[Cars]]&lt;1,"No","Yes")</f>
        <v>No</v>
      </c>
    </row>
    <row r="900" spans="1:16">
      <c r="A900">
        <v>12029</v>
      </c>
      <c r="B900" t="s">
        <v>35</v>
      </c>
      <c r="C900" t="s">
        <v>33</v>
      </c>
      <c r="D900" s="1">
        <v>30000</v>
      </c>
      <c r="E900">
        <v>0</v>
      </c>
      <c r="F900" t="s">
        <v>29</v>
      </c>
      <c r="G900" t="s">
        <v>20</v>
      </c>
      <c r="H900" t="s">
        <v>18</v>
      </c>
      <c r="I900">
        <v>2</v>
      </c>
      <c r="J900" t="s">
        <v>16</v>
      </c>
      <c r="K900" t="s">
        <v>32</v>
      </c>
      <c r="L900">
        <v>28</v>
      </c>
      <c r="M900" t="s">
        <v>18</v>
      </c>
      <c r="N900" t="str">
        <f>IF(Bike_Data[[#This Row],[Age]]&lt;=30,"Youth",IF(Bike_Data[[#This Row],[Age]]&lt;=44,"Middle Age","Old"))</f>
        <v>Youth</v>
      </c>
      <c r="O900" t="str">
        <f>IF(Bike_Data[[#This Row],[Children]]&gt;0,"Yes","No")</f>
        <v>No</v>
      </c>
      <c r="P900" t="str">
        <f>IF(Bike_Data[[#This Row],[Cars]]&lt;1,"No","Yes")</f>
        <v>Yes</v>
      </c>
    </row>
    <row r="901" spans="1:16">
      <c r="A901">
        <v>18066</v>
      </c>
      <c r="B901" t="s">
        <v>36</v>
      </c>
      <c r="C901" t="s">
        <v>33</v>
      </c>
      <c r="D901" s="1">
        <v>70000</v>
      </c>
      <c r="E901">
        <v>5</v>
      </c>
      <c r="F901" t="s">
        <v>13</v>
      </c>
      <c r="G901" t="s">
        <v>28</v>
      </c>
      <c r="H901" t="s">
        <v>15</v>
      </c>
      <c r="I901">
        <v>3</v>
      </c>
      <c r="J901" t="s">
        <v>30</v>
      </c>
      <c r="K901" t="s">
        <v>32</v>
      </c>
      <c r="L901">
        <v>60</v>
      </c>
      <c r="M901" t="s">
        <v>15</v>
      </c>
      <c r="N901" t="str">
        <f>IF(Bike_Data[[#This Row],[Age]]&lt;=30,"Youth",IF(Bike_Data[[#This Row],[Age]]&lt;=44,"Middle Age","Old"))</f>
        <v>Old</v>
      </c>
      <c r="O901" t="str">
        <f>IF(Bike_Data[[#This Row],[Children]]&gt;0,"Yes","No")</f>
        <v>Yes</v>
      </c>
      <c r="P901" t="str">
        <f>IF(Bike_Data[[#This Row],[Cars]]&lt;1,"No","Yes")</f>
        <v>Yes</v>
      </c>
    </row>
    <row r="902" spans="1:16">
      <c r="A902">
        <v>28192</v>
      </c>
      <c r="B902" t="s">
        <v>35</v>
      </c>
      <c r="C902" t="s">
        <v>34</v>
      </c>
      <c r="D902" s="1">
        <v>70000</v>
      </c>
      <c r="E902">
        <v>5</v>
      </c>
      <c r="F902" t="s">
        <v>31</v>
      </c>
      <c r="G902" t="s">
        <v>21</v>
      </c>
      <c r="H902" t="s">
        <v>15</v>
      </c>
      <c r="I902">
        <v>3</v>
      </c>
      <c r="J902" t="s">
        <v>30</v>
      </c>
      <c r="K902" t="s">
        <v>32</v>
      </c>
      <c r="L902">
        <v>46</v>
      </c>
      <c r="M902" t="s">
        <v>18</v>
      </c>
      <c r="N902" t="str">
        <f>IF(Bike_Data[[#This Row],[Age]]&lt;=30,"Youth",IF(Bike_Data[[#This Row],[Age]]&lt;=44,"Middle Age","Old"))</f>
        <v>Old</v>
      </c>
      <c r="O902" t="str">
        <f>IF(Bike_Data[[#This Row],[Children]]&gt;0,"Yes","No")</f>
        <v>Yes</v>
      </c>
      <c r="P902" t="str">
        <f>IF(Bike_Data[[#This Row],[Cars]]&lt;1,"No","Yes")</f>
        <v>Yes</v>
      </c>
    </row>
    <row r="903" spans="1:16">
      <c r="A903">
        <v>16122</v>
      </c>
      <c r="B903" t="s">
        <v>35</v>
      </c>
      <c r="C903" t="s">
        <v>33</v>
      </c>
      <c r="D903" s="1">
        <v>40000</v>
      </c>
      <c r="E903">
        <v>4</v>
      </c>
      <c r="F903" t="s">
        <v>27</v>
      </c>
      <c r="G903" t="s">
        <v>14</v>
      </c>
      <c r="H903" t="s">
        <v>15</v>
      </c>
      <c r="I903">
        <v>2</v>
      </c>
      <c r="J903" t="s">
        <v>16</v>
      </c>
      <c r="K903" t="s">
        <v>32</v>
      </c>
      <c r="L903">
        <v>44</v>
      </c>
      <c r="M903" t="s">
        <v>15</v>
      </c>
      <c r="N903" t="str">
        <f>IF(Bike_Data[[#This Row],[Age]]&lt;=30,"Youth",IF(Bike_Data[[#This Row],[Age]]&lt;=44,"Middle Age","Old"))</f>
        <v>Middle Age</v>
      </c>
      <c r="O903" t="str">
        <f>IF(Bike_Data[[#This Row],[Children]]&gt;0,"Yes","No")</f>
        <v>Yes</v>
      </c>
      <c r="P903" t="str">
        <f>IF(Bike_Data[[#This Row],[Cars]]&lt;1,"No","Yes")</f>
        <v>Yes</v>
      </c>
    </row>
    <row r="904" spans="1:16">
      <c r="A904">
        <v>18607</v>
      </c>
      <c r="B904" t="s">
        <v>36</v>
      </c>
      <c r="C904" t="s">
        <v>34</v>
      </c>
      <c r="D904" s="1">
        <v>60000</v>
      </c>
      <c r="E904">
        <v>4</v>
      </c>
      <c r="F904" t="s">
        <v>13</v>
      </c>
      <c r="G904" t="s">
        <v>14</v>
      </c>
      <c r="H904" t="s">
        <v>15</v>
      </c>
      <c r="I904">
        <v>2</v>
      </c>
      <c r="J904" t="s">
        <v>22</v>
      </c>
      <c r="K904" t="s">
        <v>32</v>
      </c>
      <c r="L904">
        <v>42</v>
      </c>
      <c r="M904" t="s">
        <v>15</v>
      </c>
      <c r="N904" t="str">
        <f>IF(Bike_Data[[#This Row],[Age]]&lt;=30,"Youth",IF(Bike_Data[[#This Row],[Age]]&lt;=44,"Middle Age","Old"))</f>
        <v>Middle Age</v>
      </c>
      <c r="O904" t="str">
        <f>IF(Bike_Data[[#This Row],[Children]]&gt;0,"Yes","No")</f>
        <v>Yes</v>
      </c>
      <c r="P904" t="str">
        <f>IF(Bike_Data[[#This Row],[Cars]]&lt;1,"No","Yes")</f>
        <v>Yes</v>
      </c>
    </row>
    <row r="905" spans="1:16">
      <c r="A905">
        <v>28858</v>
      </c>
      <c r="B905" t="s">
        <v>36</v>
      </c>
      <c r="C905" t="s">
        <v>33</v>
      </c>
      <c r="D905" s="1">
        <v>80000</v>
      </c>
      <c r="E905">
        <v>3</v>
      </c>
      <c r="F905" t="s">
        <v>13</v>
      </c>
      <c r="G905" t="s">
        <v>14</v>
      </c>
      <c r="H905" t="s">
        <v>15</v>
      </c>
      <c r="I905">
        <v>0</v>
      </c>
      <c r="J905" t="s">
        <v>22</v>
      </c>
      <c r="K905" t="s">
        <v>32</v>
      </c>
      <c r="L905">
        <v>40</v>
      </c>
      <c r="M905" t="s">
        <v>18</v>
      </c>
      <c r="N905" t="str">
        <f>IF(Bike_Data[[#This Row],[Age]]&lt;=30,"Youth",IF(Bike_Data[[#This Row],[Age]]&lt;=44,"Middle Age","Old"))</f>
        <v>Middle Age</v>
      </c>
      <c r="O905" t="str">
        <f>IF(Bike_Data[[#This Row],[Children]]&gt;0,"Yes","No")</f>
        <v>Yes</v>
      </c>
      <c r="P905" t="str">
        <f>IF(Bike_Data[[#This Row],[Cars]]&lt;1,"No","Yes")</f>
        <v>No</v>
      </c>
    </row>
    <row r="906" spans="1:16">
      <c r="A906">
        <v>14432</v>
      </c>
      <c r="B906" t="s">
        <v>36</v>
      </c>
      <c r="C906" t="s">
        <v>33</v>
      </c>
      <c r="D906" s="1">
        <v>90000</v>
      </c>
      <c r="E906">
        <v>4</v>
      </c>
      <c r="F906" t="s">
        <v>31</v>
      </c>
      <c r="G906" t="s">
        <v>28</v>
      </c>
      <c r="H906" t="s">
        <v>15</v>
      </c>
      <c r="I906">
        <v>1</v>
      </c>
      <c r="J906" t="s">
        <v>23</v>
      </c>
      <c r="K906" t="s">
        <v>32</v>
      </c>
      <c r="L906">
        <v>73</v>
      </c>
      <c r="M906" t="s">
        <v>18</v>
      </c>
      <c r="N906" t="str">
        <f>IF(Bike_Data[[#This Row],[Age]]&lt;=30,"Youth",IF(Bike_Data[[#This Row],[Age]]&lt;=44,"Middle Age","Old"))</f>
        <v>Old</v>
      </c>
      <c r="O906" t="str">
        <f>IF(Bike_Data[[#This Row],[Children]]&gt;0,"Yes","No")</f>
        <v>Yes</v>
      </c>
      <c r="P906" t="str">
        <f>IF(Bike_Data[[#This Row],[Cars]]&lt;1,"No","Yes")</f>
        <v>Yes</v>
      </c>
    </row>
    <row r="907" spans="1:16">
      <c r="A907">
        <v>26305</v>
      </c>
      <c r="B907" t="s">
        <v>36</v>
      </c>
      <c r="C907" t="s">
        <v>34</v>
      </c>
      <c r="D907" s="1">
        <v>60000</v>
      </c>
      <c r="E907">
        <v>2</v>
      </c>
      <c r="F907" t="s">
        <v>13</v>
      </c>
      <c r="G907" t="s">
        <v>14</v>
      </c>
      <c r="H907" t="s">
        <v>18</v>
      </c>
      <c r="I907">
        <v>0</v>
      </c>
      <c r="J907" t="s">
        <v>16</v>
      </c>
      <c r="K907" t="s">
        <v>32</v>
      </c>
      <c r="L907">
        <v>36</v>
      </c>
      <c r="M907" t="s">
        <v>15</v>
      </c>
      <c r="N907" t="str">
        <f>IF(Bike_Data[[#This Row],[Age]]&lt;=30,"Youth",IF(Bike_Data[[#This Row],[Age]]&lt;=44,"Middle Age","Old"))</f>
        <v>Middle Age</v>
      </c>
      <c r="O907" t="str">
        <f>IF(Bike_Data[[#This Row],[Children]]&gt;0,"Yes","No")</f>
        <v>Yes</v>
      </c>
      <c r="P907" t="str">
        <f>IF(Bike_Data[[#This Row],[Cars]]&lt;1,"No","Yes")</f>
        <v>No</v>
      </c>
    </row>
    <row r="908" spans="1:16">
      <c r="A908">
        <v>22050</v>
      </c>
      <c r="B908" t="s">
        <v>36</v>
      </c>
      <c r="C908" t="s">
        <v>33</v>
      </c>
      <c r="D908" s="1">
        <v>90000</v>
      </c>
      <c r="E908">
        <v>4</v>
      </c>
      <c r="F908" t="s">
        <v>13</v>
      </c>
      <c r="G908" t="s">
        <v>28</v>
      </c>
      <c r="H908" t="s">
        <v>15</v>
      </c>
      <c r="I908">
        <v>1</v>
      </c>
      <c r="J908" t="s">
        <v>26</v>
      </c>
      <c r="K908" t="s">
        <v>32</v>
      </c>
      <c r="L908">
        <v>38</v>
      </c>
      <c r="M908" t="s">
        <v>15</v>
      </c>
      <c r="N908" t="str">
        <f>IF(Bike_Data[[#This Row],[Age]]&lt;=30,"Youth",IF(Bike_Data[[#This Row],[Age]]&lt;=44,"Middle Age","Old"))</f>
        <v>Middle Age</v>
      </c>
      <c r="O908" t="str">
        <f>IF(Bike_Data[[#This Row],[Children]]&gt;0,"Yes","No")</f>
        <v>Yes</v>
      </c>
      <c r="P908" t="str">
        <f>IF(Bike_Data[[#This Row],[Cars]]&lt;1,"No","Yes")</f>
        <v>Yes</v>
      </c>
    </row>
    <row r="909" spans="1:16">
      <c r="A909">
        <v>25394</v>
      </c>
      <c r="B909" t="s">
        <v>35</v>
      </c>
      <c r="C909" t="s">
        <v>33</v>
      </c>
      <c r="D909" s="1">
        <v>60000</v>
      </c>
      <c r="E909">
        <v>1</v>
      </c>
      <c r="F909" t="s">
        <v>31</v>
      </c>
      <c r="G909" t="s">
        <v>21</v>
      </c>
      <c r="H909" t="s">
        <v>15</v>
      </c>
      <c r="I909">
        <v>0</v>
      </c>
      <c r="J909" t="s">
        <v>22</v>
      </c>
      <c r="K909" t="s">
        <v>32</v>
      </c>
      <c r="L909">
        <v>34</v>
      </c>
      <c r="M909" t="s">
        <v>15</v>
      </c>
      <c r="N909" t="str">
        <f>IF(Bike_Data[[#This Row],[Age]]&lt;=30,"Youth",IF(Bike_Data[[#This Row],[Age]]&lt;=44,"Middle Age","Old"))</f>
        <v>Middle Age</v>
      </c>
      <c r="O909" t="str">
        <f>IF(Bike_Data[[#This Row],[Children]]&gt;0,"Yes","No")</f>
        <v>Yes</v>
      </c>
      <c r="P909" t="str">
        <f>IF(Bike_Data[[#This Row],[Cars]]&lt;1,"No","Yes")</f>
        <v>No</v>
      </c>
    </row>
    <row r="910" spans="1:16">
      <c r="A910">
        <v>19747</v>
      </c>
      <c r="B910" t="s">
        <v>35</v>
      </c>
      <c r="C910" t="s">
        <v>33</v>
      </c>
      <c r="D910" s="1">
        <v>50000</v>
      </c>
      <c r="E910">
        <v>4</v>
      </c>
      <c r="F910" t="s">
        <v>13</v>
      </c>
      <c r="G910" t="s">
        <v>28</v>
      </c>
      <c r="H910" t="s">
        <v>15</v>
      </c>
      <c r="I910">
        <v>2</v>
      </c>
      <c r="J910" t="s">
        <v>30</v>
      </c>
      <c r="K910" t="s">
        <v>32</v>
      </c>
      <c r="L910">
        <v>63</v>
      </c>
      <c r="M910" t="s">
        <v>18</v>
      </c>
      <c r="N910" t="str">
        <f>IF(Bike_Data[[#This Row],[Age]]&lt;=30,"Youth",IF(Bike_Data[[#This Row],[Age]]&lt;=44,"Middle Age","Old"))</f>
        <v>Old</v>
      </c>
      <c r="O910" t="str">
        <f>IF(Bike_Data[[#This Row],[Children]]&gt;0,"Yes","No")</f>
        <v>Yes</v>
      </c>
      <c r="P910" t="str">
        <f>IF(Bike_Data[[#This Row],[Cars]]&lt;1,"No","Yes")</f>
        <v>Yes</v>
      </c>
    </row>
    <row r="911" spans="1:16">
      <c r="A911">
        <v>23195</v>
      </c>
      <c r="B911" t="s">
        <v>36</v>
      </c>
      <c r="C911" t="s">
        <v>33</v>
      </c>
      <c r="D911" s="1">
        <v>50000</v>
      </c>
      <c r="E911">
        <v>3</v>
      </c>
      <c r="F911" t="s">
        <v>13</v>
      </c>
      <c r="G911" t="s">
        <v>14</v>
      </c>
      <c r="H911" t="s">
        <v>15</v>
      </c>
      <c r="I911">
        <v>2</v>
      </c>
      <c r="J911" t="s">
        <v>22</v>
      </c>
      <c r="K911" t="s">
        <v>32</v>
      </c>
      <c r="L911">
        <v>41</v>
      </c>
      <c r="M911" t="s">
        <v>15</v>
      </c>
      <c r="N911" t="str">
        <f>IF(Bike_Data[[#This Row],[Age]]&lt;=30,"Youth",IF(Bike_Data[[#This Row],[Age]]&lt;=44,"Middle Age","Old"))</f>
        <v>Middle Age</v>
      </c>
      <c r="O911" t="str">
        <f>IF(Bike_Data[[#This Row],[Children]]&gt;0,"Yes","No")</f>
        <v>Yes</v>
      </c>
      <c r="P911" t="str">
        <f>IF(Bike_Data[[#This Row],[Cars]]&lt;1,"No","Yes")</f>
        <v>Yes</v>
      </c>
    </row>
    <row r="912" spans="1:16">
      <c r="A912">
        <v>21695</v>
      </c>
      <c r="B912" t="s">
        <v>35</v>
      </c>
      <c r="C912" t="s">
        <v>33</v>
      </c>
      <c r="D912" s="1">
        <v>60000</v>
      </c>
      <c r="E912">
        <v>0</v>
      </c>
      <c r="F912" t="s">
        <v>31</v>
      </c>
      <c r="G912" t="s">
        <v>14</v>
      </c>
      <c r="H912" t="s">
        <v>15</v>
      </c>
      <c r="I912">
        <v>0</v>
      </c>
      <c r="J912" t="s">
        <v>26</v>
      </c>
      <c r="K912" t="s">
        <v>32</v>
      </c>
      <c r="L912">
        <v>39</v>
      </c>
      <c r="M912" t="s">
        <v>15</v>
      </c>
      <c r="N912" t="str">
        <f>IF(Bike_Data[[#This Row],[Age]]&lt;=30,"Youth",IF(Bike_Data[[#This Row],[Age]]&lt;=44,"Middle Age","Old"))</f>
        <v>Middle Age</v>
      </c>
      <c r="O912" t="str">
        <f>IF(Bike_Data[[#This Row],[Children]]&gt;0,"Yes","No")</f>
        <v>No</v>
      </c>
      <c r="P912" t="str">
        <f>IF(Bike_Data[[#This Row],[Cars]]&lt;1,"No","Yes")</f>
        <v>No</v>
      </c>
    </row>
    <row r="913" spans="1:16">
      <c r="A913">
        <v>13934</v>
      </c>
      <c r="B913" t="s">
        <v>35</v>
      </c>
      <c r="C913" t="s">
        <v>33</v>
      </c>
      <c r="D913" s="1">
        <v>40000</v>
      </c>
      <c r="E913">
        <v>4</v>
      </c>
      <c r="F913" t="s">
        <v>27</v>
      </c>
      <c r="G913" t="s">
        <v>14</v>
      </c>
      <c r="H913" t="s">
        <v>15</v>
      </c>
      <c r="I913">
        <v>2</v>
      </c>
      <c r="J913" t="s">
        <v>22</v>
      </c>
      <c r="K913" t="s">
        <v>32</v>
      </c>
      <c r="L913">
        <v>46</v>
      </c>
      <c r="M913" t="s">
        <v>18</v>
      </c>
      <c r="N913" t="str">
        <f>IF(Bike_Data[[#This Row],[Age]]&lt;=30,"Youth",IF(Bike_Data[[#This Row],[Age]]&lt;=44,"Middle Age","Old"))</f>
        <v>Old</v>
      </c>
      <c r="O913" t="str">
        <f>IF(Bike_Data[[#This Row],[Children]]&gt;0,"Yes","No")</f>
        <v>Yes</v>
      </c>
      <c r="P913" t="str">
        <f>IF(Bike_Data[[#This Row],[Cars]]&lt;1,"No","Yes")</f>
        <v>Yes</v>
      </c>
    </row>
    <row r="914" spans="1:16">
      <c r="A914">
        <v>13337</v>
      </c>
      <c r="B914" t="s">
        <v>35</v>
      </c>
      <c r="C914" t="s">
        <v>34</v>
      </c>
      <c r="D914" s="1">
        <v>80000</v>
      </c>
      <c r="E914">
        <v>5</v>
      </c>
      <c r="F914" t="s">
        <v>13</v>
      </c>
      <c r="G914" t="s">
        <v>28</v>
      </c>
      <c r="H914" t="s">
        <v>15</v>
      </c>
      <c r="I914">
        <v>2</v>
      </c>
      <c r="J914" t="s">
        <v>23</v>
      </c>
      <c r="K914" t="s">
        <v>32</v>
      </c>
      <c r="L914">
        <v>64</v>
      </c>
      <c r="M914" t="s">
        <v>18</v>
      </c>
      <c r="N914" t="str">
        <f>IF(Bike_Data[[#This Row],[Age]]&lt;=30,"Youth",IF(Bike_Data[[#This Row],[Age]]&lt;=44,"Middle Age","Old"))</f>
        <v>Old</v>
      </c>
      <c r="O914" t="str">
        <f>IF(Bike_Data[[#This Row],[Children]]&gt;0,"Yes","No")</f>
        <v>Yes</v>
      </c>
      <c r="P914" t="str">
        <f>IF(Bike_Data[[#This Row],[Cars]]&lt;1,"No","Yes")</f>
        <v>Yes</v>
      </c>
    </row>
    <row r="915" spans="1:16">
      <c r="A915">
        <v>27190</v>
      </c>
      <c r="B915" t="s">
        <v>35</v>
      </c>
      <c r="C915" t="s">
        <v>34</v>
      </c>
      <c r="D915" s="1">
        <v>40000</v>
      </c>
      <c r="E915">
        <v>3</v>
      </c>
      <c r="F915" t="s">
        <v>19</v>
      </c>
      <c r="G915" t="s">
        <v>20</v>
      </c>
      <c r="H915" t="s">
        <v>15</v>
      </c>
      <c r="I915">
        <v>1</v>
      </c>
      <c r="J915" t="s">
        <v>26</v>
      </c>
      <c r="K915" t="s">
        <v>32</v>
      </c>
      <c r="L915">
        <v>32</v>
      </c>
      <c r="M915" t="s">
        <v>18</v>
      </c>
      <c r="N915" t="str">
        <f>IF(Bike_Data[[#This Row],[Age]]&lt;=30,"Youth",IF(Bike_Data[[#This Row],[Age]]&lt;=44,"Middle Age","Old"))</f>
        <v>Middle Age</v>
      </c>
      <c r="O915" t="str">
        <f>IF(Bike_Data[[#This Row],[Children]]&gt;0,"Yes","No")</f>
        <v>Yes</v>
      </c>
      <c r="P915" t="str">
        <f>IF(Bike_Data[[#This Row],[Cars]]&lt;1,"No","Yes")</f>
        <v>Yes</v>
      </c>
    </row>
    <row r="916" spans="1:16">
      <c r="A916">
        <v>28657</v>
      </c>
      <c r="B916" t="s">
        <v>36</v>
      </c>
      <c r="C916" t="s">
        <v>33</v>
      </c>
      <c r="D916" s="1">
        <v>60000</v>
      </c>
      <c r="E916">
        <v>2</v>
      </c>
      <c r="F916" t="s">
        <v>13</v>
      </c>
      <c r="G916" t="s">
        <v>14</v>
      </c>
      <c r="H916" t="s">
        <v>15</v>
      </c>
      <c r="I916">
        <v>0</v>
      </c>
      <c r="J916" t="s">
        <v>22</v>
      </c>
      <c r="K916" t="s">
        <v>32</v>
      </c>
      <c r="L916">
        <v>36</v>
      </c>
      <c r="M916" t="s">
        <v>15</v>
      </c>
      <c r="N916" t="str">
        <f>IF(Bike_Data[[#This Row],[Age]]&lt;=30,"Youth",IF(Bike_Data[[#This Row],[Age]]&lt;=44,"Middle Age","Old"))</f>
        <v>Middle Age</v>
      </c>
      <c r="O916" t="str">
        <f>IF(Bike_Data[[#This Row],[Children]]&gt;0,"Yes","No")</f>
        <v>Yes</v>
      </c>
      <c r="P916" t="str">
        <f>IF(Bike_Data[[#This Row],[Cars]]&lt;1,"No","Yes")</f>
        <v>No</v>
      </c>
    </row>
    <row r="917" spans="1:16">
      <c r="A917">
        <v>21713</v>
      </c>
      <c r="B917" t="s">
        <v>36</v>
      </c>
      <c r="C917" t="s">
        <v>33</v>
      </c>
      <c r="D917" s="1">
        <v>80000</v>
      </c>
      <c r="E917">
        <v>5</v>
      </c>
      <c r="F917" t="s">
        <v>31</v>
      </c>
      <c r="G917" t="s">
        <v>14</v>
      </c>
      <c r="H917" t="s">
        <v>18</v>
      </c>
      <c r="I917">
        <v>0</v>
      </c>
      <c r="J917" t="s">
        <v>16</v>
      </c>
      <c r="K917" t="s">
        <v>32</v>
      </c>
      <c r="L917">
        <v>47</v>
      </c>
      <c r="M917" t="s">
        <v>18</v>
      </c>
      <c r="N917" t="str">
        <f>IF(Bike_Data[[#This Row],[Age]]&lt;=30,"Youth",IF(Bike_Data[[#This Row],[Age]]&lt;=44,"Middle Age","Old"))</f>
        <v>Old</v>
      </c>
      <c r="O917" t="str">
        <f>IF(Bike_Data[[#This Row],[Children]]&gt;0,"Yes","No")</f>
        <v>Yes</v>
      </c>
      <c r="P917" t="str">
        <f>IF(Bike_Data[[#This Row],[Cars]]&lt;1,"No","Yes")</f>
        <v>No</v>
      </c>
    </row>
    <row r="918" spans="1:16">
      <c r="A918">
        <v>21752</v>
      </c>
      <c r="B918" t="s">
        <v>35</v>
      </c>
      <c r="C918" t="s">
        <v>33</v>
      </c>
      <c r="D918" s="1">
        <v>60000</v>
      </c>
      <c r="E918">
        <v>3</v>
      </c>
      <c r="F918" t="s">
        <v>31</v>
      </c>
      <c r="G918" t="s">
        <v>28</v>
      </c>
      <c r="H918" t="s">
        <v>15</v>
      </c>
      <c r="I918">
        <v>2</v>
      </c>
      <c r="J918" t="s">
        <v>30</v>
      </c>
      <c r="K918" t="s">
        <v>32</v>
      </c>
      <c r="L918">
        <v>64</v>
      </c>
      <c r="M918" t="s">
        <v>18</v>
      </c>
      <c r="N918" t="str">
        <f>IF(Bike_Data[[#This Row],[Age]]&lt;=30,"Youth",IF(Bike_Data[[#This Row],[Age]]&lt;=44,"Middle Age","Old"))</f>
        <v>Old</v>
      </c>
      <c r="O918" t="str">
        <f>IF(Bike_Data[[#This Row],[Children]]&gt;0,"Yes","No")</f>
        <v>Yes</v>
      </c>
      <c r="P918" t="str">
        <f>IF(Bike_Data[[#This Row],[Cars]]&lt;1,"No","Yes")</f>
        <v>Yes</v>
      </c>
    </row>
    <row r="919" spans="1:16">
      <c r="A919">
        <v>27273</v>
      </c>
      <c r="B919" t="s">
        <v>36</v>
      </c>
      <c r="C919" t="s">
        <v>33</v>
      </c>
      <c r="D919" s="1">
        <v>70000</v>
      </c>
      <c r="E919">
        <v>3</v>
      </c>
      <c r="F919" t="s">
        <v>31</v>
      </c>
      <c r="G919" t="s">
        <v>21</v>
      </c>
      <c r="H919" t="s">
        <v>18</v>
      </c>
      <c r="I919">
        <v>0</v>
      </c>
      <c r="J919" t="s">
        <v>16</v>
      </c>
      <c r="K919" t="s">
        <v>32</v>
      </c>
      <c r="L919">
        <v>35</v>
      </c>
      <c r="M919" t="s">
        <v>15</v>
      </c>
      <c r="N919" t="str">
        <f>IF(Bike_Data[[#This Row],[Age]]&lt;=30,"Youth",IF(Bike_Data[[#This Row],[Age]]&lt;=44,"Middle Age","Old"))</f>
        <v>Middle Age</v>
      </c>
      <c r="O919" t="str">
        <f>IF(Bike_Data[[#This Row],[Children]]&gt;0,"Yes","No")</f>
        <v>Yes</v>
      </c>
      <c r="P919" t="str">
        <f>IF(Bike_Data[[#This Row],[Cars]]&lt;1,"No","Yes")</f>
        <v>No</v>
      </c>
    </row>
    <row r="920" spans="1:16">
      <c r="A920">
        <v>22719</v>
      </c>
      <c r="B920" t="s">
        <v>36</v>
      </c>
      <c r="C920" t="s">
        <v>33</v>
      </c>
      <c r="D920" s="1">
        <v>110000</v>
      </c>
      <c r="E920">
        <v>3</v>
      </c>
      <c r="F920" t="s">
        <v>13</v>
      </c>
      <c r="G920" t="s">
        <v>28</v>
      </c>
      <c r="H920" t="s">
        <v>15</v>
      </c>
      <c r="I920">
        <v>4</v>
      </c>
      <c r="J920" t="s">
        <v>22</v>
      </c>
      <c r="K920" t="s">
        <v>32</v>
      </c>
      <c r="L920">
        <v>40</v>
      </c>
      <c r="M920" t="s">
        <v>15</v>
      </c>
      <c r="N920" t="str">
        <f>IF(Bike_Data[[#This Row],[Age]]&lt;=30,"Youth",IF(Bike_Data[[#This Row],[Age]]&lt;=44,"Middle Age","Old"))</f>
        <v>Middle Age</v>
      </c>
      <c r="O920" t="str">
        <f>IF(Bike_Data[[#This Row],[Children]]&gt;0,"Yes","No")</f>
        <v>Yes</v>
      </c>
      <c r="P920" t="str">
        <f>IF(Bike_Data[[#This Row],[Cars]]&lt;1,"No","Yes")</f>
        <v>Yes</v>
      </c>
    </row>
    <row r="921" spans="1:16">
      <c r="A921">
        <v>22042</v>
      </c>
      <c r="B921" t="s">
        <v>35</v>
      </c>
      <c r="C921" t="s">
        <v>34</v>
      </c>
      <c r="D921" s="1">
        <v>70000</v>
      </c>
      <c r="E921">
        <v>0</v>
      </c>
      <c r="F921" t="s">
        <v>19</v>
      </c>
      <c r="G921" t="s">
        <v>14</v>
      </c>
      <c r="H921" t="s">
        <v>15</v>
      </c>
      <c r="I921">
        <v>2</v>
      </c>
      <c r="J921" t="s">
        <v>23</v>
      </c>
      <c r="K921" t="s">
        <v>32</v>
      </c>
      <c r="L921">
        <v>34</v>
      </c>
      <c r="M921" t="s">
        <v>15</v>
      </c>
      <c r="N921" t="str">
        <f>IF(Bike_Data[[#This Row],[Age]]&lt;=30,"Youth",IF(Bike_Data[[#This Row],[Age]]&lt;=44,"Middle Age","Old"))</f>
        <v>Middle Age</v>
      </c>
      <c r="O921" t="str">
        <f>IF(Bike_Data[[#This Row],[Children]]&gt;0,"Yes","No")</f>
        <v>No</v>
      </c>
      <c r="P921" t="str">
        <f>IF(Bike_Data[[#This Row],[Cars]]&lt;1,"No","Yes")</f>
        <v>Yes</v>
      </c>
    </row>
    <row r="922" spans="1:16">
      <c r="A922">
        <v>21451</v>
      </c>
      <c r="B922" t="s">
        <v>35</v>
      </c>
      <c r="C922" t="s">
        <v>34</v>
      </c>
      <c r="D922" s="1">
        <v>40000</v>
      </c>
      <c r="E922">
        <v>4</v>
      </c>
      <c r="F922" t="s">
        <v>27</v>
      </c>
      <c r="G922" t="s">
        <v>21</v>
      </c>
      <c r="H922" t="s">
        <v>15</v>
      </c>
      <c r="I922">
        <v>2</v>
      </c>
      <c r="J922" t="s">
        <v>30</v>
      </c>
      <c r="K922" t="s">
        <v>32</v>
      </c>
      <c r="L922">
        <v>61</v>
      </c>
      <c r="M922" t="s">
        <v>18</v>
      </c>
      <c r="N922" t="str">
        <f>IF(Bike_Data[[#This Row],[Age]]&lt;=30,"Youth",IF(Bike_Data[[#This Row],[Age]]&lt;=44,"Middle Age","Old"))</f>
        <v>Old</v>
      </c>
      <c r="O922" t="str">
        <f>IF(Bike_Data[[#This Row],[Children]]&gt;0,"Yes","No")</f>
        <v>Yes</v>
      </c>
      <c r="P922" t="str">
        <f>IF(Bike_Data[[#This Row],[Cars]]&lt;1,"No","Yes")</f>
        <v>Yes</v>
      </c>
    </row>
    <row r="923" spans="1:16">
      <c r="A923">
        <v>20754</v>
      </c>
      <c r="B923" t="s">
        <v>35</v>
      </c>
      <c r="C923" t="s">
        <v>33</v>
      </c>
      <c r="D923" s="1">
        <v>30000</v>
      </c>
      <c r="E923">
        <v>2</v>
      </c>
      <c r="F923" t="s">
        <v>27</v>
      </c>
      <c r="G923" t="s">
        <v>14</v>
      </c>
      <c r="H923" t="s">
        <v>15</v>
      </c>
      <c r="I923">
        <v>2</v>
      </c>
      <c r="J923" t="s">
        <v>26</v>
      </c>
      <c r="K923" t="s">
        <v>32</v>
      </c>
      <c r="L923">
        <v>51</v>
      </c>
      <c r="M923" t="s">
        <v>18</v>
      </c>
      <c r="N923" t="str">
        <f>IF(Bike_Data[[#This Row],[Age]]&lt;=30,"Youth",IF(Bike_Data[[#This Row],[Age]]&lt;=44,"Middle Age","Old"))</f>
        <v>Old</v>
      </c>
      <c r="O923" t="str">
        <f>IF(Bike_Data[[#This Row],[Children]]&gt;0,"Yes","No")</f>
        <v>Yes</v>
      </c>
      <c r="P923" t="str">
        <f>IF(Bike_Data[[#This Row],[Cars]]&lt;1,"No","Yes")</f>
        <v>Yes</v>
      </c>
    </row>
    <row r="924" spans="1:16">
      <c r="A924">
        <v>12153</v>
      </c>
      <c r="B924" t="s">
        <v>36</v>
      </c>
      <c r="C924" t="s">
        <v>34</v>
      </c>
      <c r="D924" s="1">
        <v>70000</v>
      </c>
      <c r="E924">
        <v>3</v>
      </c>
      <c r="F924" t="s">
        <v>19</v>
      </c>
      <c r="G924" t="s">
        <v>21</v>
      </c>
      <c r="H924" t="s">
        <v>15</v>
      </c>
      <c r="I924">
        <v>1</v>
      </c>
      <c r="J924" t="s">
        <v>23</v>
      </c>
      <c r="K924" t="s">
        <v>32</v>
      </c>
      <c r="L924">
        <v>49</v>
      </c>
      <c r="M924" t="s">
        <v>15</v>
      </c>
      <c r="N924" t="str">
        <f>IF(Bike_Data[[#This Row],[Age]]&lt;=30,"Youth",IF(Bike_Data[[#This Row],[Age]]&lt;=44,"Middle Age","Old"))</f>
        <v>Old</v>
      </c>
      <c r="O924" t="str">
        <f>IF(Bike_Data[[#This Row],[Children]]&gt;0,"Yes","No")</f>
        <v>Yes</v>
      </c>
      <c r="P924" t="str">
        <f>IF(Bike_Data[[#This Row],[Cars]]&lt;1,"No","Yes")</f>
        <v>Yes</v>
      </c>
    </row>
    <row r="925" spans="1:16">
      <c r="A925">
        <v>16895</v>
      </c>
      <c r="B925" t="s">
        <v>35</v>
      </c>
      <c r="C925" t="s">
        <v>34</v>
      </c>
      <c r="D925" s="1">
        <v>40000</v>
      </c>
      <c r="E925">
        <v>3</v>
      </c>
      <c r="F925" t="s">
        <v>19</v>
      </c>
      <c r="G925" t="s">
        <v>21</v>
      </c>
      <c r="H925" t="s">
        <v>18</v>
      </c>
      <c r="I925">
        <v>2</v>
      </c>
      <c r="J925" t="s">
        <v>26</v>
      </c>
      <c r="K925" t="s">
        <v>32</v>
      </c>
      <c r="L925">
        <v>54</v>
      </c>
      <c r="M925" t="s">
        <v>15</v>
      </c>
      <c r="N925" t="str">
        <f>IF(Bike_Data[[#This Row],[Age]]&lt;=30,"Youth",IF(Bike_Data[[#This Row],[Age]]&lt;=44,"Middle Age","Old"))</f>
        <v>Old</v>
      </c>
      <c r="O925" t="str">
        <f>IF(Bike_Data[[#This Row],[Children]]&gt;0,"Yes","No")</f>
        <v>Yes</v>
      </c>
      <c r="P925" t="str">
        <f>IF(Bike_Data[[#This Row],[Cars]]&lt;1,"No","Yes")</f>
        <v>Yes</v>
      </c>
    </row>
    <row r="926" spans="1:16">
      <c r="A926">
        <v>26728</v>
      </c>
      <c r="B926" t="s">
        <v>36</v>
      </c>
      <c r="C926" t="s">
        <v>33</v>
      </c>
      <c r="D926" s="1">
        <v>70000</v>
      </c>
      <c r="E926">
        <v>3</v>
      </c>
      <c r="F926" t="s">
        <v>31</v>
      </c>
      <c r="G926" t="s">
        <v>28</v>
      </c>
      <c r="H926" t="s">
        <v>18</v>
      </c>
      <c r="I926">
        <v>2</v>
      </c>
      <c r="J926" t="s">
        <v>26</v>
      </c>
      <c r="K926" t="s">
        <v>32</v>
      </c>
      <c r="L926">
        <v>53</v>
      </c>
      <c r="M926" t="s">
        <v>15</v>
      </c>
      <c r="N926" t="str">
        <f>IF(Bike_Data[[#This Row],[Age]]&lt;=30,"Youth",IF(Bike_Data[[#This Row],[Age]]&lt;=44,"Middle Age","Old"))</f>
        <v>Old</v>
      </c>
      <c r="O926" t="str">
        <f>IF(Bike_Data[[#This Row],[Children]]&gt;0,"Yes","No")</f>
        <v>Yes</v>
      </c>
      <c r="P926" t="str">
        <f>IF(Bike_Data[[#This Row],[Cars]]&lt;1,"No","Yes")</f>
        <v>Yes</v>
      </c>
    </row>
    <row r="927" spans="1:16">
      <c r="A927">
        <v>11090</v>
      </c>
      <c r="B927" t="s">
        <v>36</v>
      </c>
      <c r="C927" t="s">
        <v>33</v>
      </c>
      <c r="D927" s="1">
        <v>90000</v>
      </c>
      <c r="E927">
        <v>2</v>
      </c>
      <c r="F927" t="s">
        <v>19</v>
      </c>
      <c r="G927" t="s">
        <v>21</v>
      </c>
      <c r="H927" t="s">
        <v>15</v>
      </c>
      <c r="I927">
        <v>1</v>
      </c>
      <c r="J927" t="s">
        <v>22</v>
      </c>
      <c r="K927" t="s">
        <v>32</v>
      </c>
      <c r="L927">
        <v>48</v>
      </c>
      <c r="M927" t="s">
        <v>15</v>
      </c>
      <c r="N927" t="str">
        <f>IF(Bike_Data[[#This Row],[Age]]&lt;=30,"Youth",IF(Bike_Data[[#This Row],[Age]]&lt;=44,"Middle Age","Old"))</f>
        <v>Old</v>
      </c>
      <c r="O927" t="str">
        <f>IF(Bike_Data[[#This Row],[Children]]&gt;0,"Yes","No")</f>
        <v>Yes</v>
      </c>
      <c r="P927" t="str">
        <f>IF(Bike_Data[[#This Row],[Cars]]&lt;1,"No","Yes")</f>
        <v>Yes</v>
      </c>
    </row>
    <row r="928" spans="1:16">
      <c r="A928">
        <v>15862</v>
      </c>
      <c r="B928" t="s">
        <v>36</v>
      </c>
      <c r="C928" t="s">
        <v>34</v>
      </c>
      <c r="D928" s="1">
        <v>50000</v>
      </c>
      <c r="E928">
        <v>0</v>
      </c>
      <c r="F928" t="s">
        <v>31</v>
      </c>
      <c r="G928" t="s">
        <v>14</v>
      </c>
      <c r="H928" t="s">
        <v>15</v>
      </c>
      <c r="I928">
        <v>0</v>
      </c>
      <c r="J928" t="s">
        <v>26</v>
      </c>
      <c r="K928" t="s">
        <v>32</v>
      </c>
      <c r="L928">
        <v>33</v>
      </c>
      <c r="M928" t="s">
        <v>15</v>
      </c>
      <c r="N928" t="str">
        <f>IF(Bike_Data[[#This Row],[Age]]&lt;=30,"Youth",IF(Bike_Data[[#This Row],[Age]]&lt;=44,"Middle Age","Old"))</f>
        <v>Middle Age</v>
      </c>
      <c r="O928" t="str">
        <f>IF(Bike_Data[[#This Row],[Children]]&gt;0,"Yes","No")</f>
        <v>No</v>
      </c>
      <c r="P928" t="str">
        <f>IF(Bike_Data[[#This Row],[Cars]]&lt;1,"No","Yes")</f>
        <v>No</v>
      </c>
    </row>
    <row r="929" spans="1:16">
      <c r="A929">
        <v>26495</v>
      </c>
      <c r="B929" t="s">
        <v>36</v>
      </c>
      <c r="C929" t="s">
        <v>34</v>
      </c>
      <c r="D929" s="1">
        <v>40000</v>
      </c>
      <c r="E929">
        <v>2</v>
      </c>
      <c r="F929" t="s">
        <v>27</v>
      </c>
      <c r="G929" t="s">
        <v>21</v>
      </c>
      <c r="H929" t="s">
        <v>15</v>
      </c>
      <c r="I929">
        <v>2</v>
      </c>
      <c r="J929" t="s">
        <v>30</v>
      </c>
      <c r="K929" t="s">
        <v>32</v>
      </c>
      <c r="L929">
        <v>57</v>
      </c>
      <c r="M929" t="s">
        <v>18</v>
      </c>
      <c r="N929" t="str">
        <f>IF(Bike_Data[[#This Row],[Age]]&lt;=30,"Youth",IF(Bike_Data[[#This Row],[Age]]&lt;=44,"Middle Age","Old"))</f>
        <v>Old</v>
      </c>
      <c r="O929" t="str">
        <f>IF(Bike_Data[[#This Row],[Children]]&gt;0,"Yes","No")</f>
        <v>Yes</v>
      </c>
      <c r="P929" t="str">
        <f>IF(Bike_Data[[#This Row],[Cars]]&lt;1,"No","Yes")</f>
        <v>Yes</v>
      </c>
    </row>
    <row r="930" spans="1:16">
      <c r="A930">
        <v>11823</v>
      </c>
      <c r="B930" t="s">
        <v>35</v>
      </c>
      <c r="C930" t="s">
        <v>34</v>
      </c>
      <c r="D930" s="1">
        <v>70000</v>
      </c>
      <c r="E930">
        <v>0</v>
      </c>
      <c r="F930" t="s">
        <v>31</v>
      </c>
      <c r="G930" t="s">
        <v>21</v>
      </c>
      <c r="H930" t="s">
        <v>15</v>
      </c>
      <c r="I930">
        <v>0</v>
      </c>
      <c r="J930" t="s">
        <v>22</v>
      </c>
      <c r="K930" t="s">
        <v>32</v>
      </c>
      <c r="L930">
        <v>39</v>
      </c>
      <c r="M930" t="s">
        <v>18</v>
      </c>
      <c r="N930" t="str">
        <f>IF(Bike_Data[[#This Row],[Age]]&lt;=30,"Youth",IF(Bike_Data[[#This Row],[Age]]&lt;=44,"Middle Age","Old"))</f>
        <v>Middle Age</v>
      </c>
      <c r="O930" t="str">
        <f>IF(Bike_Data[[#This Row],[Children]]&gt;0,"Yes","No")</f>
        <v>No</v>
      </c>
      <c r="P930" t="str">
        <f>IF(Bike_Data[[#This Row],[Cars]]&lt;1,"No","Yes")</f>
        <v>No</v>
      </c>
    </row>
    <row r="931" spans="1:16">
      <c r="A931">
        <v>23449</v>
      </c>
      <c r="B931" t="s">
        <v>35</v>
      </c>
      <c r="C931" t="s">
        <v>33</v>
      </c>
      <c r="D931" s="1">
        <v>60000</v>
      </c>
      <c r="E931">
        <v>2</v>
      </c>
      <c r="F931" t="s">
        <v>27</v>
      </c>
      <c r="G931" t="s">
        <v>21</v>
      </c>
      <c r="H931" t="s">
        <v>15</v>
      </c>
      <c r="I931">
        <v>2</v>
      </c>
      <c r="J931" t="s">
        <v>23</v>
      </c>
      <c r="K931" t="s">
        <v>32</v>
      </c>
      <c r="L931">
        <v>48</v>
      </c>
      <c r="M931" t="s">
        <v>18</v>
      </c>
      <c r="N931" t="str">
        <f>IF(Bike_Data[[#This Row],[Age]]&lt;=30,"Youth",IF(Bike_Data[[#This Row],[Age]]&lt;=44,"Middle Age","Old"))</f>
        <v>Old</v>
      </c>
      <c r="O931" t="str">
        <f>IF(Bike_Data[[#This Row],[Children]]&gt;0,"Yes","No")</f>
        <v>Yes</v>
      </c>
      <c r="P931" t="str">
        <f>IF(Bike_Data[[#This Row],[Cars]]&lt;1,"No","Yes")</f>
        <v>Yes</v>
      </c>
    </row>
    <row r="932" spans="1:16">
      <c r="A932">
        <v>23459</v>
      </c>
      <c r="B932" t="s">
        <v>35</v>
      </c>
      <c r="C932" t="s">
        <v>33</v>
      </c>
      <c r="D932" s="1">
        <v>60000</v>
      </c>
      <c r="E932">
        <v>2</v>
      </c>
      <c r="F932" t="s">
        <v>27</v>
      </c>
      <c r="G932" t="s">
        <v>21</v>
      </c>
      <c r="H932" t="s">
        <v>15</v>
      </c>
      <c r="I932">
        <v>2</v>
      </c>
      <c r="J932" t="s">
        <v>23</v>
      </c>
      <c r="K932" t="s">
        <v>32</v>
      </c>
      <c r="L932">
        <v>50</v>
      </c>
      <c r="M932" t="s">
        <v>18</v>
      </c>
      <c r="N932" t="str">
        <f>IF(Bike_Data[[#This Row],[Age]]&lt;=30,"Youth",IF(Bike_Data[[#This Row],[Age]]&lt;=44,"Middle Age","Old"))</f>
        <v>Old</v>
      </c>
      <c r="O932" t="str">
        <f>IF(Bike_Data[[#This Row],[Children]]&gt;0,"Yes","No")</f>
        <v>Yes</v>
      </c>
      <c r="P932" t="str">
        <f>IF(Bike_Data[[#This Row],[Cars]]&lt;1,"No","Yes")</f>
        <v>Yes</v>
      </c>
    </row>
    <row r="933" spans="1:16">
      <c r="A933">
        <v>19543</v>
      </c>
      <c r="B933" t="s">
        <v>35</v>
      </c>
      <c r="C933" t="s">
        <v>33</v>
      </c>
      <c r="D933" s="1">
        <v>70000</v>
      </c>
      <c r="E933">
        <v>5</v>
      </c>
      <c r="F933" t="s">
        <v>31</v>
      </c>
      <c r="G933" t="s">
        <v>21</v>
      </c>
      <c r="H933" t="s">
        <v>18</v>
      </c>
      <c r="I933">
        <v>3</v>
      </c>
      <c r="J933" t="s">
        <v>30</v>
      </c>
      <c r="K933" t="s">
        <v>32</v>
      </c>
      <c r="L933">
        <v>47</v>
      </c>
      <c r="M933" t="s">
        <v>18</v>
      </c>
      <c r="N933" t="str">
        <f>IF(Bike_Data[[#This Row],[Age]]&lt;=30,"Youth",IF(Bike_Data[[#This Row],[Age]]&lt;=44,"Middle Age","Old"))</f>
        <v>Old</v>
      </c>
      <c r="O933" t="str">
        <f>IF(Bike_Data[[#This Row],[Children]]&gt;0,"Yes","No")</f>
        <v>Yes</v>
      </c>
      <c r="P933" t="str">
        <f>IF(Bike_Data[[#This Row],[Cars]]&lt;1,"No","Yes")</f>
        <v>Yes</v>
      </c>
    </row>
    <row r="934" spans="1:16">
      <c r="A934">
        <v>14914</v>
      </c>
      <c r="B934" t="s">
        <v>35</v>
      </c>
      <c r="C934" t="s">
        <v>34</v>
      </c>
      <c r="D934" s="1">
        <v>40000</v>
      </c>
      <c r="E934">
        <v>1</v>
      </c>
      <c r="F934" t="s">
        <v>19</v>
      </c>
      <c r="G934" t="s">
        <v>20</v>
      </c>
      <c r="H934" t="s">
        <v>15</v>
      </c>
      <c r="I934">
        <v>1</v>
      </c>
      <c r="J934" t="s">
        <v>26</v>
      </c>
      <c r="K934" t="s">
        <v>32</v>
      </c>
      <c r="L934">
        <v>49</v>
      </c>
      <c r="M934" t="s">
        <v>15</v>
      </c>
      <c r="N934" t="str">
        <f>IF(Bike_Data[[#This Row],[Age]]&lt;=30,"Youth",IF(Bike_Data[[#This Row],[Age]]&lt;=44,"Middle Age","Old"))</f>
        <v>Old</v>
      </c>
      <c r="O934" t="str">
        <f>IF(Bike_Data[[#This Row],[Children]]&gt;0,"Yes","No")</f>
        <v>Yes</v>
      </c>
      <c r="P934" t="str">
        <f>IF(Bike_Data[[#This Row],[Cars]]&lt;1,"No","Yes")</f>
        <v>Yes</v>
      </c>
    </row>
    <row r="935" spans="1:16">
      <c r="A935">
        <v>12033</v>
      </c>
      <c r="B935" t="s">
        <v>36</v>
      </c>
      <c r="C935" t="s">
        <v>34</v>
      </c>
      <c r="D935" s="1">
        <v>40000</v>
      </c>
      <c r="E935">
        <v>0</v>
      </c>
      <c r="F935" t="s">
        <v>27</v>
      </c>
      <c r="G935" t="s">
        <v>14</v>
      </c>
      <c r="H935" t="s">
        <v>18</v>
      </c>
      <c r="I935">
        <v>2</v>
      </c>
      <c r="J935" t="s">
        <v>16</v>
      </c>
      <c r="K935" t="s">
        <v>32</v>
      </c>
      <c r="L935">
        <v>27</v>
      </c>
      <c r="M935" t="s">
        <v>15</v>
      </c>
      <c r="N935" t="str">
        <f>IF(Bike_Data[[#This Row],[Age]]&lt;=30,"Youth",IF(Bike_Data[[#This Row],[Age]]&lt;=44,"Middle Age","Old"))</f>
        <v>Youth</v>
      </c>
      <c r="O935" t="str">
        <f>IF(Bike_Data[[#This Row],[Children]]&gt;0,"Yes","No")</f>
        <v>No</v>
      </c>
      <c r="P935" t="str">
        <f>IF(Bike_Data[[#This Row],[Cars]]&lt;1,"No","Yes")</f>
        <v>Yes</v>
      </c>
    </row>
    <row r="936" spans="1:16">
      <c r="A936">
        <v>11941</v>
      </c>
      <c r="B936" t="s">
        <v>36</v>
      </c>
      <c r="C936" t="s">
        <v>33</v>
      </c>
      <c r="D936" s="1">
        <v>60000</v>
      </c>
      <c r="E936">
        <v>0</v>
      </c>
      <c r="F936" t="s">
        <v>19</v>
      </c>
      <c r="G936" t="s">
        <v>14</v>
      </c>
      <c r="H936" t="s">
        <v>15</v>
      </c>
      <c r="I936">
        <v>0</v>
      </c>
      <c r="J936" t="s">
        <v>23</v>
      </c>
      <c r="K936" t="s">
        <v>32</v>
      </c>
      <c r="L936">
        <v>29</v>
      </c>
      <c r="M936" t="s">
        <v>18</v>
      </c>
      <c r="N936" t="str">
        <f>IF(Bike_Data[[#This Row],[Age]]&lt;=30,"Youth",IF(Bike_Data[[#This Row],[Age]]&lt;=44,"Middle Age","Old"))</f>
        <v>Youth</v>
      </c>
      <c r="O936" t="str">
        <f>IF(Bike_Data[[#This Row],[Children]]&gt;0,"Yes","No")</f>
        <v>No</v>
      </c>
      <c r="P936" t="str">
        <f>IF(Bike_Data[[#This Row],[Cars]]&lt;1,"No","Yes")</f>
        <v>No</v>
      </c>
    </row>
    <row r="937" spans="1:16">
      <c r="A937">
        <v>14389</v>
      </c>
      <c r="B937" t="s">
        <v>35</v>
      </c>
      <c r="C937" t="s">
        <v>33</v>
      </c>
      <c r="D937" s="1">
        <v>60000</v>
      </c>
      <c r="E937">
        <v>2</v>
      </c>
      <c r="F937" t="s">
        <v>13</v>
      </c>
      <c r="G937" t="s">
        <v>28</v>
      </c>
      <c r="H937" t="s">
        <v>15</v>
      </c>
      <c r="I937">
        <v>0</v>
      </c>
      <c r="J937" t="s">
        <v>22</v>
      </c>
      <c r="K937" t="s">
        <v>32</v>
      </c>
      <c r="L937">
        <v>59</v>
      </c>
      <c r="M937" t="s">
        <v>18</v>
      </c>
      <c r="N937" t="str">
        <f>IF(Bike_Data[[#This Row],[Age]]&lt;=30,"Youth",IF(Bike_Data[[#This Row],[Age]]&lt;=44,"Middle Age","Old"))</f>
        <v>Old</v>
      </c>
      <c r="O937" t="str">
        <f>IF(Bike_Data[[#This Row],[Children]]&gt;0,"Yes","No")</f>
        <v>Yes</v>
      </c>
      <c r="P937" t="str">
        <f>IF(Bike_Data[[#This Row],[Cars]]&lt;1,"No","Yes")</f>
        <v>No</v>
      </c>
    </row>
    <row r="938" spans="1:16">
      <c r="A938">
        <v>18050</v>
      </c>
      <c r="B938" t="s">
        <v>35</v>
      </c>
      <c r="C938" t="s">
        <v>34</v>
      </c>
      <c r="D938" s="1">
        <v>60000</v>
      </c>
      <c r="E938">
        <v>1</v>
      </c>
      <c r="F938" t="s">
        <v>19</v>
      </c>
      <c r="G938" t="s">
        <v>14</v>
      </c>
      <c r="H938" t="s">
        <v>15</v>
      </c>
      <c r="I938">
        <v>1</v>
      </c>
      <c r="J938" t="s">
        <v>16</v>
      </c>
      <c r="K938" t="s">
        <v>32</v>
      </c>
      <c r="L938">
        <v>45</v>
      </c>
      <c r="M938" t="s">
        <v>15</v>
      </c>
      <c r="N938" t="str">
        <f>IF(Bike_Data[[#This Row],[Age]]&lt;=30,"Youth",IF(Bike_Data[[#This Row],[Age]]&lt;=44,"Middle Age","Old"))</f>
        <v>Old</v>
      </c>
      <c r="O938" t="str">
        <f>IF(Bike_Data[[#This Row],[Children]]&gt;0,"Yes","No")</f>
        <v>Yes</v>
      </c>
      <c r="P938" t="str">
        <f>IF(Bike_Data[[#This Row],[Cars]]&lt;1,"No","Yes")</f>
        <v>Yes</v>
      </c>
    </row>
    <row r="939" spans="1:16">
      <c r="A939">
        <v>19856</v>
      </c>
      <c r="B939" t="s">
        <v>35</v>
      </c>
      <c r="C939" t="s">
        <v>34</v>
      </c>
      <c r="D939" s="1">
        <v>60000</v>
      </c>
      <c r="E939">
        <v>4</v>
      </c>
      <c r="F939" t="s">
        <v>13</v>
      </c>
      <c r="G939" t="s">
        <v>28</v>
      </c>
      <c r="H939" t="s">
        <v>15</v>
      </c>
      <c r="I939">
        <v>2</v>
      </c>
      <c r="J939" t="s">
        <v>22</v>
      </c>
      <c r="K939" t="s">
        <v>32</v>
      </c>
      <c r="L939">
        <v>60</v>
      </c>
      <c r="M939" t="s">
        <v>18</v>
      </c>
      <c r="N939" t="str">
        <f>IF(Bike_Data[[#This Row],[Age]]&lt;=30,"Youth",IF(Bike_Data[[#This Row],[Age]]&lt;=44,"Middle Age","Old"))</f>
        <v>Old</v>
      </c>
      <c r="O939" t="str">
        <f>IF(Bike_Data[[#This Row],[Children]]&gt;0,"Yes","No")</f>
        <v>Yes</v>
      </c>
      <c r="P939" t="str">
        <f>IF(Bike_Data[[#This Row],[Cars]]&lt;1,"No","Yes")</f>
        <v>Yes</v>
      </c>
    </row>
    <row r="940" spans="1:16">
      <c r="A940">
        <v>11663</v>
      </c>
      <c r="B940" t="s">
        <v>35</v>
      </c>
      <c r="C940" t="s">
        <v>33</v>
      </c>
      <c r="D940" s="1">
        <v>70000</v>
      </c>
      <c r="E940">
        <v>4</v>
      </c>
      <c r="F940" t="s">
        <v>31</v>
      </c>
      <c r="G940" t="s">
        <v>21</v>
      </c>
      <c r="H940" t="s">
        <v>15</v>
      </c>
      <c r="I940">
        <v>0</v>
      </c>
      <c r="J940" t="s">
        <v>16</v>
      </c>
      <c r="K940" t="s">
        <v>32</v>
      </c>
      <c r="L940">
        <v>36</v>
      </c>
      <c r="M940" t="s">
        <v>15</v>
      </c>
      <c r="N940" t="str">
        <f>IF(Bike_Data[[#This Row],[Age]]&lt;=30,"Youth",IF(Bike_Data[[#This Row],[Age]]&lt;=44,"Middle Age","Old"))</f>
        <v>Middle Age</v>
      </c>
      <c r="O940" t="str">
        <f>IF(Bike_Data[[#This Row],[Children]]&gt;0,"Yes","No")</f>
        <v>Yes</v>
      </c>
      <c r="P940" t="str">
        <f>IF(Bike_Data[[#This Row],[Cars]]&lt;1,"No","Yes")</f>
        <v>No</v>
      </c>
    </row>
    <row r="941" spans="1:16">
      <c r="A941">
        <v>27740</v>
      </c>
      <c r="B941" t="s">
        <v>35</v>
      </c>
      <c r="C941" t="s">
        <v>34</v>
      </c>
      <c r="D941" s="1">
        <v>40000</v>
      </c>
      <c r="E941">
        <v>0</v>
      </c>
      <c r="F941" t="s">
        <v>27</v>
      </c>
      <c r="G941" t="s">
        <v>14</v>
      </c>
      <c r="H941" t="s">
        <v>15</v>
      </c>
      <c r="I941">
        <v>2</v>
      </c>
      <c r="J941" t="s">
        <v>23</v>
      </c>
      <c r="K941" t="s">
        <v>32</v>
      </c>
      <c r="L941">
        <v>27</v>
      </c>
      <c r="M941" t="s">
        <v>18</v>
      </c>
      <c r="N941" t="str">
        <f>IF(Bike_Data[[#This Row],[Age]]&lt;=30,"Youth",IF(Bike_Data[[#This Row],[Age]]&lt;=44,"Middle Age","Old"))</f>
        <v>Youth</v>
      </c>
      <c r="O941" t="str">
        <f>IF(Bike_Data[[#This Row],[Children]]&gt;0,"Yes","No")</f>
        <v>No</v>
      </c>
      <c r="P941" t="str">
        <f>IF(Bike_Data[[#This Row],[Cars]]&lt;1,"No","Yes")</f>
        <v>Yes</v>
      </c>
    </row>
    <row r="942" spans="1:16">
      <c r="A942">
        <v>23455</v>
      </c>
      <c r="B942" t="s">
        <v>36</v>
      </c>
      <c r="C942" t="s">
        <v>33</v>
      </c>
      <c r="D942" s="1">
        <v>80000</v>
      </c>
      <c r="E942">
        <v>2</v>
      </c>
      <c r="F942" t="s">
        <v>29</v>
      </c>
      <c r="G942" t="s">
        <v>14</v>
      </c>
      <c r="H942" t="s">
        <v>18</v>
      </c>
      <c r="I942">
        <v>2</v>
      </c>
      <c r="J942" t="s">
        <v>26</v>
      </c>
      <c r="K942" t="s">
        <v>32</v>
      </c>
      <c r="L942">
        <v>50</v>
      </c>
      <c r="M942" t="s">
        <v>18</v>
      </c>
      <c r="N942" t="str">
        <f>IF(Bike_Data[[#This Row],[Age]]&lt;=30,"Youth",IF(Bike_Data[[#This Row],[Age]]&lt;=44,"Middle Age","Old"))</f>
        <v>Old</v>
      </c>
      <c r="O942" t="str">
        <f>IF(Bike_Data[[#This Row],[Children]]&gt;0,"Yes","No")</f>
        <v>Yes</v>
      </c>
      <c r="P942" t="str">
        <f>IF(Bike_Data[[#This Row],[Cars]]&lt;1,"No","Yes")</f>
        <v>Yes</v>
      </c>
    </row>
    <row r="943" spans="1:16">
      <c r="A943">
        <v>15292</v>
      </c>
      <c r="B943" t="s">
        <v>36</v>
      </c>
      <c r="C943" t="s">
        <v>34</v>
      </c>
      <c r="D943" s="1">
        <v>60000</v>
      </c>
      <c r="E943">
        <v>1</v>
      </c>
      <c r="F943" t="s">
        <v>31</v>
      </c>
      <c r="G943" t="s">
        <v>14</v>
      </c>
      <c r="H943" t="s">
        <v>15</v>
      </c>
      <c r="I943">
        <v>0</v>
      </c>
      <c r="J943" t="s">
        <v>26</v>
      </c>
      <c r="K943" t="s">
        <v>32</v>
      </c>
      <c r="L943">
        <v>35</v>
      </c>
      <c r="M943" t="s">
        <v>18</v>
      </c>
      <c r="N943" t="str">
        <f>IF(Bike_Data[[#This Row],[Age]]&lt;=30,"Youth",IF(Bike_Data[[#This Row],[Age]]&lt;=44,"Middle Age","Old"))</f>
        <v>Middle Age</v>
      </c>
      <c r="O943" t="str">
        <f>IF(Bike_Data[[#This Row],[Children]]&gt;0,"Yes","No")</f>
        <v>Yes</v>
      </c>
      <c r="P943" t="str">
        <f>IF(Bike_Data[[#This Row],[Cars]]&lt;1,"No","Yes")</f>
        <v>No</v>
      </c>
    </row>
    <row r="944" spans="1:16">
      <c r="A944">
        <v>21587</v>
      </c>
      <c r="B944" t="s">
        <v>35</v>
      </c>
      <c r="C944" t="s">
        <v>34</v>
      </c>
      <c r="D944" s="1">
        <v>60000</v>
      </c>
      <c r="E944">
        <v>1</v>
      </c>
      <c r="F944" t="s">
        <v>31</v>
      </c>
      <c r="G944" t="s">
        <v>14</v>
      </c>
      <c r="H944" t="s">
        <v>15</v>
      </c>
      <c r="I944">
        <v>0</v>
      </c>
      <c r="J944" t="s">
        <v>22</v>
      </c>
      <c r="K944" t="s">
        <v>32</v>
      </c>
      <c r="L944">
        <v>34</v>
      </c>
      <c r="M944" t="s">
        <v>15</v>
      </c>
      <c r="N944" t="str">
        <f>IF(Bike_Data[[#This Row],[Age]]&lt;=30,"Youth",IF(Bike_Data[[#This Row],[Age]]&lt;=44,"Middle Age","Old"))</f>
        <v>Middle Age</v>
      </c>
      <c r="O944" t="str">
        <f>IF(Bike_Data[[#This Row],[Children]]&gt;0,"Yes","No")</f>
        <v>Yes</v>
      </c>
      <c r="P944" t="str">
        <f>IF(Bike_Data[[#This Row],[Cars]]&lt;1,"No","Yes")</f>
        <v>No</v>
      </c>
    </row>
    <row r="945" spans="1:16">
      <c r="A945">
        <v>23513</v>
      </c>
      <c r="B945" t="s">
        <v>35</v>
      </c>
      <c r="C945" t="s">
        <v>34</v>
      </c>
      <c r="D945" s="1">
        <v>40000</v>
      </c>
      <c r="E945">
        <v>3</v>
      </c>
      <c r="F945" t="s">
        <v>19</v>
      </c>
      <c r="G945" t="s">
        <v>21</v>
      </c>
      <c r="H945" t="s">
        <v>15</v>
      </c>
      <c r="I945">
        <v>2</v>
      </c>
      <c r="J945" t="s">
        <v>23</v>
      </c>
      <c r="K945" t="s">
        <v>32</v>
      </c>
      <c r="L945">
        <v>54</v>
      </c>
      <c r="M945" t="s">
        <v>18</v>
      </c>
      <c r="N945" t="str">
        <f>IF(Bike_Data[[#This Row],[Age]]&lt;=30,"Youth",IF(Bike_Data[[#This Row],[Age]]&lt;=44,"Middle Age","Old"))</f>
        <v>Old</v>
      </c>
      <c r="O945" t="str">
        <f>IF(Bike_Data[[#This Row],[Children]]&gt;0,"Yes","No")</f>
        <v>Yes</v>
      </c>
      <c r="P945" t="str">
        <f>IF(Bike_Data[[#This Row],[Cars]]&lt;1,"No","Yes")</f>
        <v>Yes</v>
      </c>
    </row>
    <row r="946" spans="1:16">
      <c r="A946">
        <v>24322</v>
      </c>
      <c r="B946" t="s">
        <v>35</v>
      </c>
      <c r="C946" t="s">
        <v>34</v>
      </c>
      <c r="D946" s="1">
        <v>60000</v>
      </c>
      <c r="E946">
        <v>4</v>
      </c>
      <c r="F946" t="s">
        <v>13</v>
      </c>
      <c r="G946" t="s">
        <v>14</v>
      </c>
      <c r="H946" t="s">
        <v>18</v>
      </c>
      <c r="I946">
        <v>2</v>
      </c>
      <c r="J946" t="s">
        <v>16</v>
      </c>
      <c r="K946" t="s">
        <v>32</v>
      </c>
      <c r="L946">
        <v>42</v>
      </c>
      <c r="M946" t="s">
        <v>18</v>
      </c>
      <c r="N946" t="str">
        <f>IF(Bike_Data[[#This Row],[Age]]&lt;=30,"Youth",IF(Bike_Data[[#This Row],[Age]]&lt;=44,"Middle Age","Old"))</f>
        <v>Middle Age</v>
      </c>
      <c r="O946" t="str">
        <f>IF(Bike_Data[[#This Row],[Children]]&gt;0,"Yes","No")</f>
        <v>Yes</v>
      </c>
      <c r="P946" t="str">
        <f>IF(Bike_Data[[#This Row],[Cars]]&lt;1,"No","Yes")</f>
        <v>Yes</v>
      </c>
    </row>
    <row r="947" spans="1:16">
      <c r="A947">
        <v>26298</v>
      </c>
      <c r="B947" t="s">
        <v>35</v>
      </c>
      <c r="C947" t="s">
        <v>34</v>
      </c>
      <c r="D947" s="1">
        <v>50000</v>
      </c>
      <c r="E947">
        <v>1</v>
      </c>
      <c r="F947" t="s">
        <v>13</v>
      </c>
      <c r="G947" t="s">
        <v>14</v>
      </c>
      <c r="H947" t="s">
        <v>15</v>
      </c>
      <c r="I947">
        <v>0</v>
      </c>
      <c r="J947" t="s">
        <v>22</v>
      </c>
      <c r="K947" t="s">
        <v>32</v>
      </c>
      <c r="L947">
        <v>34</v>
      </c>
      <c r="M947" t="s">
        <v>15</v>
      </c>
      <c r="N947" t="str">
        <f>IF(Bike_Data[[#This Row],[Age]]&lt;=30,"Youth",IF(Bike_Data[[#This Row],[Age]]&lt;=44,"Middle Age","Old"))</f>
        <v>Middle Age</v>
      </c>
      <c r="O947" t="str">
        <f>IF(Bike_Data[[#This Row],[Children]]&gt;0,"Yes","No")</f>
        <v>Yes</v>
      </c>
      <c r="P947" t="str">
        <f>IF(Bike_Data[[#This Row],[Cars]]&lt;1,"No","Yes")</f>
        <v>No</v>
      </c>
    </row>
    <row r="948" spans="1:16">
      <c r="A948">
        <v>25419</v>
      </c>
      <c r="B948" t="s">
        <v>36</v>
      </c>
      <c r="C948" t="s">
        <v>33</v>
      </c>
      <c r="D948" s="1">
        <v>50000</v>
      </c>
      <c r="E948">
        <v>2</v>
      </c>
      <c r="F948" t="s">
        <v>13</v>
      </c>
      <c r="G948" t="s">
        <v>14</v>
      </c>
      <c r="H948" t="s">
        <v>18</v>
      </c>
      <c r="I948">
        <v>1</v>
      </c>
      <c r="J948" t="s">
        <v>16</v>
      </c>
      <c r="K948" t="s">
        <v>32</v>
      </c>
      <c r="L948">
        <v>38</v>
      </c>
      <c r="M948" t="s">
        <v>15</v>
      </c>
      <c r="N948" t="str">
        <f>IF(Bike_Data[[#This Row],[Age]]&lt;=30,"Youth",IF(Bike_Data[[#This Row],[Age]]&lt;=44,"Middle Age","Old"))</f>
        <v>Middle Age</v>
      </c>
      <c r="O948" t="str">
        <f>IF(Bike_Data[[#This Row],[Children]]&gt;0,"Yes","No")</f>
        <v>Yes</v>
      </c>
      <c r="P948" t="str">
        <f>IF(Bike_Data[[#This Row],[Cars]]&lt;1,"No","Yes")</f>
        <v>Yes</v>
      </c>
    </row>
    <row r="949" spans="1:16">
      <c r="A949">
        <v>13343</v>
      </c>
      <c r="B949" t="s">
        <v>35</v>
      </c>
      <c r="C949" t="s">
        <v>34</v>
      </c>
      <c r="D949" s="1">
        <v>90000</v>
      </c>
      <c r="E949">
        <v>5</v>
      </c>
      <c r="F949" t="s">
        <v>13</v>
      </c>
      <c r="G949" t="s">
        <v>28</v>
      </c>
      <c r="H949" t="s">
        <v>15</v>
      </c>
      <c r="I949">
        <v>2</v>
      </c>
      <c r="J949" t="s">
        <v>26</v>
      </c>
      <c r="K949" t="s">
        <v>32</v>
      </c>
      <c r="L949">
        <v>63</v>
      </c>
      <c r="M949" t="s">
        <v>15</v>
      </c>
      <c r="N949" t="str">
        <f>IF(Bike_Data[[#This Row],[Age]]&lt;=30,"Youth",IF(Bike_Data[[#This Row],[Age]]&lt;=44,"Middle Age","Old"))</f>
        <v>Old</v>
      </c>
      <c r="O949" t="str">
        <f>IF(Bike_Data[[#This Row],[Children]]&gt;0,"Yes","No")</f>
        <v>Yes</v>
      </c>
      <c r="P949" t="str">
        <f>IF(Bike_Data[[#This Row],[Cars]]&lt;1,"No","Yes")</f>
        <v>Yes</v>
      </c>
    </row>
    <row r="950" spans="1:16">
      <c r="A950">
        <v>11303</v>
      </c>
      <c r="B950" t="s">
        <v>36</v>
      </c>
      <c r="C950" t="s">
        <v>34</v>
      </c>
      <c r="D950" s="1">
        <v>90000</v>
      </c>
      <c r="E950">
        <v>4</v>
      </c>
      <c r="F950" t="s">
        <v>27</v>
      </c>
      <c r="G950" t="s">
        <v>21</v>
      </c>
      <c r="H950" t="s">
        <v>18</v>
      </c>
      <c r="I950">
        <v>3</v>
      </c>
      <c r="J950" t="s">
        <v>26</v>
      </c>
      <c r="K950" t="s">
        <v>32</v>
      </c>
      <c r="L950">
        <v>45</v>
      </c>
      <c r="M950" t="s">
        <v>15</v>
      </c>
      <c r="N950" t="str">
        <f>IF(Bike_Data[[#This Row],[Age]]&lt;=30,"Youth",IF(Bike_Data[[#This Row],[Age]]&lt;=44,"Middle Age","Old"))</f>
        <v>Old</v>
      </c>
      <c r="O950" t="str">
        <f>IF(Bike_Data[[#This Row],[Children]]&gt;0,"Yes","No")</f>
        <v>Yes</v>
      </c>
      <c r="P950" t="str">
        <f>IF(Bike_Data[[#This Row],[Cars]]&lt;1,"No","Yes")</f>
        <v>Yes</v>
      </c>
    </row>
    <row r="951" spans="1:16">
      <c r="A951">
        <v>21693</v>
      </c>
      <c r="B951" t="s">
        <v>36</v>
      </c>
      <c r="C951" t="s">
        <v>34</v>
      </c>
      <c r="D951" s="1">
        <v>60000</v>
      </c>
      <c r="E951">
        <v>0</v>
      </c>
      <c r="F951" t="s">
        <v>31</v>
      </c>
      <c r="G951" t="s">
        <v>14</v>
      </c>
      <c r="H951" t="s">
        <v>18</v>
      </c>
      <c r="I951">
        <v>0</v>
      </c>
      <c r="J951" t="s">
        <v>16</v>
      </c>
      <c r="K951" t="s">
        <v>32</v>
      </c>
      <c r="L951">
        <v>40</v>
      </c>
      <c r="M951" t="s">
        <v>18</v>
      </c>
      <c r="N951" t="str">
        <f>IF(Bike_Data[[#This Row],[Age]]&lt;=30,"Youth",IF(Bike_Data[[#This Row],[Age]]&lt;=44,"Middle Age","Old"))</f>
        <v>Middle Age</v>
      </c>
      <c r="O951" t="str">
        <f>IF(Bike_Data[[#This Row],[Children]]&gt;0,"Yes","No")</f>
        <v>No</v>
      </c>
      <c r="P951" t="str">
        <f>IF(Bike_Data[[#This Row],[Cars]]&lt;1,"No","Yes")</f>
        <v>No</v>
      </c>
    </row>
    <row r="952" spans="1:16">
      <c r="A952">
        <v>28056</v>
      </c>
      <c r="B952" t="s">
        <v>35</v>
      </c>
      <c r="C952" t="s">
        <v>33</v>
      </c>
      <c r="D952" s="1">
        <v>70000</v>
      </c>
      <c r="E952">
        <v>2</v>
      </c>
      <c r="F952" t="s">
        <v>29</v>
      </c>
      <c r="G952" t="s">
        <v>14</v>
      </c>
      <c r="H952" t="s">
        <v>15</v>
      </c>
      <c r="I952">
        <v>2</v>
      </c>
      <c r="J952" t="s">
        <v>30</v>
      </c>
      <c r="K952" t="s">
        <v>32</v>
      </c>
      <c r="L952">
        <v>53</v>
      </c>
      <c r="M952" t="s">
        <v>18</v>
      </c>
      <c r="N952" t="str">
        <f>IF(Bike_Data[[#This Row],[Age]]&lt;=30,"Youth",IF(Bike_Data[[#This Row],[Age]]&lt;=44,"Middle Age","Old"))</f>
        <v>Old</v>
      </c>
      <c r="O952" t="str">
        <f>IF(Bike_Data[[#This Row],[Children]]&gt;0,"Yes","No")</f>
        <v>Yes</v>
      </c>
      <c r="P952" t="str">
        <f>IF(Bike_Data[[#This Row],[Cars]]&lt;1,"No","Yes")</f>
        <v>Yes</v>
      </c>
    </row>
    <row r="953" spans="1:16">
      <c r="A953">
        <v>11788</v>
      </c>
      <c r="B953" t="s">
        <v>36</v>
      </c>
      <c r="C953" t="s">
        <v>34</v>
      </c>
      <c r="D953" s="1">
        <v>70000</v>
      </c>
      <c r="E953">
        <v>1</v>
      </c>
      <c r="F953" t="s">
        <v>31</v>
      </c>
      <c r="G953" t="s">
        <v>21</v>
      </c>
      <c r="H953" t="s">
        <v>15</v>
      </c>
      <c r="I953">
        <v>0</v>
      </c>
      <c r="J953" t="s">
        <v>22</v>
      </c>
      <c r="K953" t="s">
        <v>32</v>
      </c>
      <c r="L953">
        <v>34</v>
      </c>
      <c r="M953" t="s">
        <v>18</v>
      </c>
      <c r="N953" t="str">
        <f>IF(Bike_Data[[#This Row],[Age]]&lt;=30,"Youth",IF(Bike_Data[[#This Row],[Age]]&lt;=44,"Middle Age","Old"))</f>
        <v>Middle Age</v>
      </c>
      <c r="O953" t="str">
        <f>IF(Bike_Data[[#This Row],[Children]]&gt;0,"Yes","No")</f>
        <v>Yes</v>
      </c>
      <c r="P953" t="str">
        <f>IF(Bike_Data[[#This Row],[Cars]]&lt;1,"No","Yes")</f>
        <v>No</v>
      </c>
    </row>
    <row r="954" spans="1:16">
      <c r="A954">
        <v>22296</v>
      </c>
      <c r="B954" t="s">
        <v>35</v>
      </c>
      <c r="C954" t="s">
        <v>33</v>
      </c>
      <c r="D954" s="1">
        <v>70000</v>
      </c>
      <c r="E954">
        <v>0</v>
      </c>
      <c r="F954" t="s">
        <v>13</v>
      </c>
      <c r="G954" t="s">
        <v>21</v>
      </c>
      <c r="H954" t="s">
        <v>18</v>
      </c>
      <c r="I954">
        <v>1</v>
      </c>
      <c r="J954" t="s">
        <v>16</v>
      </c>
      <c r="K954" t="s">
        <v>32</v>
      </c>
      <c r="L954">
        <v>38</v>
      </c>
      <c r="M954" t="s">
        <v>18</v>
      </c>
      <c r="N954" t="str">
        <f>IF(Bike_Data[[#This Row],[Age]]&lt;=30,"Youth",IF(Bike_Data[[#This Row],[Age]]&lt;=44,"Middle Age","Old"))</f>
        <v>Middle Age</v>
      </c>
      <c r="O954" t="str">
        <f>IF(Bike_Data[[#This Row],[Children]]&gt;0,"Yes","No")</f>
        <v>No</v>
      </c>
      <c r="P954" t="str">
        <f>IF(Bike_Data[[#This Row],[Cars]]&lt;1,"No","Yes")</f>
        <v>Yes</v>
      </c>
    </row>
    <row r="955" spans="1:16">
      <c r="A955">
        <v>15319</v>
      </c>
      <c r="B955" t="s">
        <v>35</v>
      </c>
      <c r="C955" t="s">
        <v>34</v>
      </c>
      <c r="D955" s="1">
        <v>70000</v>
      </c>
      <c r="E955">
        <v>4</v>
      </c>
      <c r="F955" t="s">
        <v>13</v>
      </c>
      <c r="G955" t="s">
        <v>28</v>
      </c>
      <c r="H955" t="s">
        <v>18</v>
      </c>
      <c r="I955">
        <v>1</v>
      </c>
      <c r="J955" t="s">
        <v>26</v>
      </c>
      <c r="K955" t="s">
        <v>32</v>
      </c>
      <c r="L955">
        <v>59</v>
      </c>
      <c r="M955" t="s">
        <v>18</v>
      </c>
      <c r="N955" t="str">
        <f>IF(Bike_Data[[#This Row],[Age]]&lt;=30,"Youth",IF(Bike_Data[[#This Row],[Age]]&lt;=44,"Middle Age","Old"))</f>
        <v>Old</v>
      </c>
      <c r="O955" t="str">
        <f>IF(Bike_Data[[#This Row],[Children]]&gt;0,"Yes","No")</f>
        <v>Yes</v>
      </c>
      <c r="P955" t="str">
        <f>IF(Bike_Data[[#This Row],[Cars]]&lt;1,"No","Yes")</f>
        <v>Yes</v>
      </c>
    </row>
    <row r="956" spans="1:16">
      <c r="A956">
        <v>17654</v>
      </c>
      <c r="B956" t="s">
        <v>36</v>
      </c>
      <c r="C956" t="s">
        <v>34</v>
      </c>
      <c r="D956" s="1">
        <v>40000</v>
      </c>
      <c r="E956">
        <v>3</v>
      </c>
      <c r="F956" t="s">
        <v>19</v>
      </c>
      <c r="G956" t="s">
        <v>20</v>
      </c>
      <c r="H956" t="s">
        <v>15</v>
      </c>
      <c r="I956">
        <v>1</v>
      </c>
      <c r="J956" t="s">
        <v>26</v>
      </c>
      <c r="K956" t="s">
        <v>32</v>
      </c>
      <c r="L956">
        <v>30</v>
      </c>
      <c r="M956" t="s">
        <v>15</v>
      </c>
      <c r="N956" t="str">
        <f>IF(Bike_Data[[#This Row],[Age]]&lt;=30,"Youth",IF(Bike_Data[[#This Row],[Age]]&lt;=44,"Middle Age","Old"))</f>
        <v>Youth</v>
      </c>
      <c r="O956" t="str">
        <f>IF(Bike_Data[[#This Row],[Children]]&gt;0,"Yes","No")</f>
        <v>Yes</v>
      </c>
      <c r="P956" t="str">
        <f>IF(Bike_Data[[#This Row],[Cars]]&lt;1,"No","Yes")</f>
        <v>Yes</v>
      </c>
    </row>
    <row r="957" spans="1:16">
      <c r="A957">
        <v>14662</v>
      </c>
      <c r="B957" t="s">
        <v>35</v>
      </c>
      <c r="C957" t="s">
        <v>33</v>
      </c>
      <c r="D957" s="1">
        <v>60000</v>
      </c>
      <c r="E957">
        <v>1</v>
      </c>
      <c r="F957" t="s">
        <v>13</v>
      </c>
      <c r="G957" t="s">
        <v>21</v>
      </c>
      <c r="H957" t="s">
        <v>15</v>
      </c>
      <c r="I957">
        <v>1</v>
      </c>
      <c r="J957" t="s">
        <v>16</v>
      </c>
      <c r="K957" t="s">
        <v>32</v>
      </c>
      <c r="L957">
        <v>48</v>
      </c>
      <c r="M957" t="s">
        <v>15</v>
      </c>
      <c r="N957" t="str">
        <f>IF(Bike_Data[[#This Row],[Age]]&lt;=30,"Youth",IF(Bike_Data[[#This Row],[Age]]&lt;=44,"Middle Age","Old"))</f>
        <v>Old</v>
      </c>
      <c r="O957" t="str">
        <f>IF(Bike_Data[[#This Row],[Children]]&gt;0,"Yes","No")</f>
        <v>Yes</v>
      </c>
      <c r="P957" t="str">
        <f>IF(Bike_Data[[#This Row],[Cars]]&lt;1,"No","Yes")</f>
        <v>Yes</v>
      </c>
    </row>
    <row r="958" spans="1:16">
      <c r="A958">
        <v>17541</v>
      </c>
      <c r="B958" t="s">
        <v>35</v>
      </c>
      <c r="C958" t="s">
        <v>34</v>
      </c>
      <c r="D958" s="1">
        <v>40000</v>
      </c>
      <c r="E958">
        <v>4</v>
      </c>
      <c r="F958" t="s">
        <v>27</v>
      </c>
      <c r="G958" t="s">
        <v>14</v>
      </c>
      <c r="H958" t="s">
        <v>15</v>
      </c>
      <c r="I958">
        <v>2</v>
      </c>
      <c r="J958" t="s">
        <v>22</v>
      </c>
      <c r="K958" t="s">
        <v>32</v>
      </c>
      <c r="L958">
        <v>43</v>
      </c>
      <c r="M958" t="s">
        <v>18</v>
      </c>
      <c r="N958" t="str">
        <f>IF(Bike_Data[[#This Row],[Age]]&lt;=30,"Youth",IF(Bike_Data[[#This Row],[Age]]&lt;=44,"Middle Age","Old"))</f>
        <v>Middle Age</v>
      </c>
      <c r="O958" t="str">
        <f>IF(Bike_Data[[#This Row],[Children]]&gt;0,"Yes","No")</f>
        <v>Yes</v>
      </c>
      <c r="P958" t="str">
        <f>IF(Bike_Data[[#This Row],[Cars]]&lt;1,"No","Yes")</f>
        <v>Yes</v>
      </c>
    </row>
    <row r="959" spans="1:16">
      <c r="A959">
        <v>13886</v>
      </c>
      <c r="B959" t="s">
        <v>35</v>
      </c>
      <c r="C959" t="s">
        <v>34</v>
      </c>
      <c r="D959" s="1">
        <v>70000</v>
      </c>
      <c r="E959">
        <v>4</v>
      </c>
      <c r="F959" t="s">
        <v>31</v>
      </c>
      <c r="G959" t="s">
        <v>21</v>
      </c>
      <c r="H959" t="s">
        <v>15</v>
      </c>
      <c r="I959">
        <v>0</v>
      </c>
      <c r="J959" t="s">
        <v>22</v>
      </c>
      <c r="K959" t="s">
        <v>32</v>
      </c>
      <c r="L959">
        <v>35</v>
      </c>
      <c r="M959" t="s">
        <v>15</v>
      </c>
      <c r="N959" t="str">
        <f>IF(Bike_Data[[#This Row],[Age]]&lt;=30,"Youth",IF(Bike_Data[[#This Row],[Age]]&lt;=44,"Middle Age","Old"))</f>
        <v>Middle Age</v>
      </c>
      <c r="O959" t="str">
        <f>IF(Bike_Data[[#This Row],[Children]]&gt;0,"Yes","No")</f>
        <v>Yes</v>
      </c>
      <c r="P959" t="str">
        <f>IF(Bike_Data[[#This Row],[Cars]]&lt;1,"No","Yes")</f>
        <v>No</v>
      </c>
    </row>
    <row r="960" spans="1:16">
      <c r="A960">
        <v>13073</v>
      </c>
      <c r="B960" t="s">
        <v>35</v>
      </c>
      <c r="C960" t="s">
        <v>34</v>
      </c>
      <c r="D960" s="1">
        <v>60000</v>
      </c>
      <c r="E960">
        <v>0</v>
      </c>
      <c r="F960" t="s">
        <v>19</v>
      </c>
      <c r="G960" t="s">
        <v>21</v>
      </c>
      <c r="H960" t="s">
        <v>15</v>
      </c>
      <c r="I960">
        <v>2</v>
      </c>
      <c r="J960" t="s">
        <v>23</v>
      </c>
      <c r="K960" t="s">
        <v>32</v>
      </c>
      <c r="L960">
        <v>30</v>
      </c>
      <c r="M960" t="s">
        <v>18</v>
      </c>
      <c r="N960" t="str">
        <f>IF(Bike_Data[[#This Row],[Age]]&lt;=30,"Youth",IF(Bike_Data[[#This Row],[Age]]&lt;=44,"Middle Age","Old"))</f>
        <v>Youth</v>
      </c>
      <c r="O960" t="str">
        <f>IF(Bike_Data[[#This Row],[Children]]&gt;0,"Yes","No")</f>
        <v>No</v>
      </c>
      <c r="P960" t="str">
        <f>IF(Bike_Data[[#This Row],[Cars]]&lt;1,"No","Yes")</f>
        <v>Yes</v>
      </c>
    </row>
    <row r="961" spans="1:16">
      <c r="A961">
        <v>21940</v>
      </c>
      <c r="B961" t="s">
        <v>35</v>
      </c>
      <c r="C961" t="s">
        <v>33</v>
      </c>
      <c r="D961" s="1">
        <v>90000</v>
      </c>
      <c r="E961">
        <v>5</v>
      </c>
      <c r="F961" t="s">
        <v>31</v>
      </c>
      <c r="G961" t="s">
        <v>21</v>
      </c>
      <c r="H961" t="s">
        <v>15</v>
      </c>
      <c r="I961">
        <v>0</v>
      </c>
      <c r="J961" t="s">
        <v>16</v>
      </c>
      <c r="K961" t="s">
        <v>32</v>
      </c>
      <c r="L961">
        <v>47</v>
      </c>
      <c r="M961" t="s">
        <v>15</v>
      </c>
      <c r="N961" t="str">
        <f>IF(Bike_Data[[#This Row],[Age]]&lt;=30,"Youth",IF(Bike_Data[[#This Row],[Age]]&lt;=44,"Middle Age","Old"))</f>
        <v>Old</v>
      </c>
      <c r="O961" t="str">
        <f>IF(Bike_Data[[#This Row],[Children]]&gt;0,"Yes","No")</f>
        <v>Yes</v>
      </c>
      <c r="P961" t="str">
        <f>IF(Bike_Data[[#This Row],[Cars]]&lt;1,"No","Yes")</f>
        <v>No</v>
      </c>
    </row>
    <row r="962" spans="1:16">
      <c r="A962">
        <v>20196</v>
      </c>
      <c r="B962" t="s">
        <v>35</v>
      </c>
      <c r="C962" t="s">
        <v>33</v>
      </c>
      <c r="D962" s="1">
        <v>60000</v>
      </c>
      <c r="E962">
        <v>1</v>
      </c>
      <c r="F962" t="s">
        <v>19</v>
      </c>
      <c r="G962" t="s">
        <v>14</v>
      </c>
      <c r="H962" t="s">
        <v>15</v>
      </c>
      <c r="I962">
        <v>1</v>
      </c>
      <c r="J962" t="s">
        <v>22</v>
      </c>
      <c r="K962" t="s">
        <v>32</v>
      </c>
      <c r="L962">
        <v>45</v>
      </c>
      <c r="M962" t="s">
        <v>15</v>
      </c>
      <c r="N962" t="str">
        <f>IF(Bike_Data[[#This Row],[Age]]&lt;=30,"Youth",IF(Bike_Data[[#This Row],[Age]]&lt;=44,"Middle Age","Old"))</f>
        <v>Old</v>
      </c>
      <c r="O962" t="str">
        <f>IF(Bike_Data[[#This Row],[Children]]&gt;0,"Yes","No")</f>
        <v>Yes</v>
      </c>
      <c r="P962" t="str">
        <f>IF(Bike_Data[[#This Row],[Cars]]&lt;1,"No","Yes")</f>
        <v>Yes</v>
      </c>
    </row>
    <row r="963" spans="1:16">
      <c r="A963">
        <v>23491</v>
      </c>
      <c r="B963" t="s">
        <v>36</v>
      </c>
      <c r="C963" t="s">
        <v>33</v>
      </c>
      <c r="D963" s="1">
        <v>100000</v>
      </c>
      <c r="E963">
        <v>0</v>
      </c>
      <c r="F963" t="s">
        <v>19</v>
      </c>
      <c r="G963" t="s">
        <v>21</v>
      </c>
      <c r="H963" t="s">
        <v>18</v>
      </c>
      <c r="I963">
        <v>4</v>
      </c>
      <c r="J963" t="s">
        <v>26</v>
      </c>
      <c r="K963" t="s">
        <v>32</v>
      </c>
      <c r="L963">
        <v>45</v>
      </c>
      <c r="M963" t="s">
        <v>18</v>
      </c>
      <c r="N963" t="str">
        <f>IF(Bike_Data[[#This Row],[Age]]&lt;=30,"Youth",IF(Bike_Data[[#This Row],[Age]]&lt;=44,"Middle Age","Old"))</f>
        <v>Old</v>
      </c>
      <c r="O963" t="str">
        <f>IF(Bike_Data[[#This Row],[Children]]&gt;0,"Yes","No")</f>
        <v>No</v>
      </c>
      <c r="P963" t="str">
        <f>IF(Bike_Data[[#This Row],[Cars]]&lt;1,"No","Yes")</f>
        <v>Yes</v>
      </c>
    </row>
    <row r="964" spans="1:16">
      <c r="A964">
        <v>16651</v>
      </c>
      <c r="B964" t="s">
        <v>35</v>
      </c>
      <c r="C964" t="s">
        <v>34</v>
      </c>
      <c r="D964" s="1">
        <v>120000</v>
      </c>
      <c r="E964">
        <v>2</v>
      </c>
      <c r="F964" t="s">
        <v>13</v>
      </c>
      <c r="G964" t="s">
        <v>28</v>
      </c>
      <c r="H964" t="s">
        <v>15</v>
      </c>
      <c r="I964">
        <v>3</v>
      </c>
      <c r="J964" t="s">
        <v>23</v>
      </c>
      <c r="K964" t="s">
        <v>32</v>
      </c>
      <c r="L964">
        <v>62</v>
      </c>
      <c r="M964" t="s">
        <v>18</v>
      </c>
      <c r="N964" t="str">
        <f>IF(Bike_Data[[#This Row],[Age]]&lt;=30,"Youth",IF(Bike_Data[[#This Row],[Age]]&lt;=44,"Middle Age","Old"))</f>
        <v>Old</v>
      </c>
      <c r="O964" t="str">
        <f>IF(Bike_Data[[#This Row],[Children]]&gt;0,"Yes","No")</f>
        <v>Yes</v>
      </c>
      <c r="P964" t="str">
        <f>IF(Bike_Data[[#This Row],[Cars]]&lt;1,"No","Yes")</f>
        <v>Yes</v>
      </c>
    </row>
    <row r="965" spans="1:16">
      <c r="A965">
        <v>16813</v>
      </c>
      <c r="B965" t="s">
        <v>35</v>
      </c>
      <c r="C965" t="s">
        <v>33</v>
      </c>
      <c r="D965" s="1">
        <v>60000</v>
      </c>
      <c r="E965">
        <v>2</v>
      </c>
      <c r="F965" t="s">
        <v>19</v>
      </c>
      <c r="G965" t="s">
        <v>21</v>
      </c>
      <c r="H965" t="s">
        <v>15</v>
      </c>
      <c r="I965">
        <v>2</v>
      </c>
      <c r="J965" t="s">
        <v>30</v>
      </c>
      <c r="K965" t="s">
        <v>32</v>
      </c>
      <c r="L965">
        <v>55</v>
      </c>
      <c r="M965" t="s">
        <v>18</v>
      </c>
      <c r="N965" t="str">
        <f>IF(Bike_Data[[#This Row],[Age]]&lt;=30,"Youth",IF(Bike_Data[[#This Row],[Age]]&lt;=44,"Middle Age","Old"))</f>
        <v>Old</v>
      </c>
      <c r="O965" t="str">
        <f>IF(Bike_Data[[#This Row],[Children]]&gt;0,"Yes","No")</f>
        <v>Yes</v>
      </c>
      <c r="P965" t="str">
        <f>IF(Bike_Data[[#This Row],[Cars]]&lt;1,"No","Yes")</f>
        <v>Yes</v>
      </c>
    </row>
    <row r="966" spans="1:16">
      <c r="A966">
        <v>16007</v>
      </c>
      <c r="B966" t="s">
        <v>35</v>
      </c>
      <c r="C966" t="s">
        <v>34</v>
      </c>
      <c r="D966" s="1">
        <v>90000</v>
      </c>
      <c r="E966">
        <v>5</v>
      </c>
      <c r="F966" t="s">
        <v>13</v>
      </c>
      <c r="G966" t="s">
        <v>28</v>
      </c>
      <c r="H966" t="s">
        <v>15</v>
      </c>
      <c r="I966">
        <v>2</v>
      </c>
      <c r="J966" t="s">
        <v>26</v>
      </c>
      <c r="K966" t="s">
        <v>32</v>
      </c>
      <c r="L966">
        <v>66</v>
      </c>
      <c r="M966" t="s">
        <v>15</v>
      </c>
      <c r="N966" t="str">
        <f>IF(Bike_Data[[#This Row],[Age]]&lt;=30,"Youth",IF(Bike_Data[[#This Row],[Age]]&lt;=44,"Middle Age","Old"))</f>
        <v>Old</v>
      </c>
      <c r="O966" t="str">
        <f>IF(Bike_Data[[#This Row],[Children]]&gt;0,"Yes","No")</f>
        <v>Yes</v>
      </c>
      <c r="P966" t="str">
        <f>IF(Bike_Data[[#This Row],[Cars]]&lt;1,"No","Yes")</f>
        <v>Yes</v>
      </c>
    </row>
    <row r="967" spans="1:16">
      <c r="A967">
        <v>27434</v>
      </c>
      <c r="B967" t="s">
        <v>36</v>
      </c>
      <c r="C967" t="s">
        <v>33</v>
      </c>
      <c r="D967" s="1">
        <v>70000</v>
      </c>
      <c r="E967">
        <v>4</v>
      </c>
      <c r="F967" t="s">
        <v>19</v>
      </c>
      <c r="G967" t="s">
        <v>21</v>
      </c>
      <c r="H967" t="s">
        <v>15</v>
      </c>
      <c r="I967">
        <v>1</v>
      </c>
      <c r="J967" t="s">
        <v>30</v>
      </c>
      <c r="K967" t="s">
        <v>32</v>
      </c>
      <c r="L967">
        <v>56</v>
      </c>
      <c r="M967" t="s">
        <v>18</v>
      </c>
      <c r="N967" t="str">
        <f>IF(Bike_Data[[#This Row],[Age]]&lt;=30,"Youth",IF(Bike_Data[[#This Row],[Age]]&lt;=44,"Middle Age","Old"))</f>
        <v>Old</v>
      </c>
      <c r="O967" t="str">
        <f>IF(Bike_Data[[#This Row],[Children]]&gt;0,"Yes","No")</f>
        <v>Yes</v>
      </c>
      <c r="P967" t="str">
        <f>IF(Bike_Data[[#This Row],[Cars]]&lt;1,"No","Yes")</f>
        <v>Yes</v>
      </c>
    </row>
    <row r="968" spans="1:16">
      <c r="A968">
        <v>27756</v>
      </c>
      <c r="B968" t="s">
        <v>36</v>
      </c>
      <c r="C968" t="s">
        <v>34</v>
      </c>
      <c r="D968" s="1">
        <v>50000</v>
      </c>
      <c r="E968">
        <v>3</v>
      </c>
      <c r="F968" t="s">
        <v>13</v>
      </c>
      <c r="G968" t="s">
        <v>14</v>
      </c>
      <c r="H968" t="s">
        <v>18</v>
      </c>
      <c r="I968">
        <v>1</v>
      </c>
      <c r="J968" t="s">
        <v>16</v>
      </c>
      <c r="K968" t="s">
        <v>32</v>
      </c>
      <c r="L968">
        <v>40</v>
      </c>
      <c r="M968" t="s">
        <v>18</v>
      </c>
      <c r="N968" t="str">
        <f>IF(Bike_Data[[#This Row],[Age]]&lt;=30,"Youth",IF(Bike_Data[[#This Row],[Age]]&lt;=44,"Middle Age","Old"))</f>
        <v>Middle Age</v>
      </c>
      <c r="O968" t="str">
        <f>IF(Bike_Data[[#This Row],[Children]]&gt;0,"Yes","No")</f>
        <v>Yes</v>
      </c>
      <c r="P968" t="str">
        <f>IF(Bike_Data[[#This Row],[Cars]]&lt;1,"No","Yes")</f>
        <v>Yes</v>
      </c>
    </row>
    <row r="969" spans="1:16">
      <c r="A969">
        <v>23818</v>
      </c>
      <c r="B969" t="s">
        <v>35</v>
      </c>
      <c r="C969" t="s">
        <v>34</v>
      </c>
      <c r="D969" s="1">
        <v>50000</v>
      </c>
      <c r="E969">
        <v>0</v>
      </c>
      <c r="F969" t="s">
        <v>31</v>
      </c>
      <c r="G969" t="s">
        <v>14</v>
      </c>
      <c r="H969" t="s">
        <v>15</v>
      </c>
      <c r="I969">
        <v>0</v>
      </c>
      <c r="J969" t="s">
        <v>26</v>
      </c>
      <c r="K969" t="s">
        <v>32</v>
      </c>
      <c r="L969">
        <v>33</v>
      </c>
      <c r="M969" t="s">
        <v>15</v>
      </c>
      <c r="N969" t="str">
        <f>IF(Bike_Data[[#This Row],[Age]]&lt;=30,"Youth",IF(Bike_Data[[#This Row],[Age]]&lt;=44,"Middle Age","Old"))</f>
        <v>Middle Age</v>
      </c>
      <c r="O969" t="str">
        <f>IF(Bike_Data[[#This Row],[Children]]&gt;0,"Yes","No")</f>
        <v>No</v>
      </c>
      <c r="P969" t="str">
        <f>IF(Bike_Data[[#This Row],[Cars]]&lt;1,"No","Yes")</f>
        <v>No</v>
      </c>
    </row>
    <row r="970" spans="1:16">
      <c r="A970">
        <v>19012</v>
      </c>
      <c r="B970" t="s">
        <v>35</v>
      </c>
      <c r="C970" t="s">
        <v>33</v>
      </c>
      <c r="D970" s="1">
        <v>80000</v>
      </c>
      <c r="E970">
        <v>3</v>
      </c>
      <c r="F970" t="s">
        <v>13</v>
      </c>
      <c r="G970" t="s">
        <v>28</v>
      </c>
      <c r="H970" t="s">
        <v>15</v>
      </c>
      <c r="I970">
        <v>1</v>
      </c>
      <c r="J970" t="s">
        <v>26</v>
      </c>
      <c r="K970" t="s">
        <v>32</v>
      </c>
      <c r="L970">
        <v>56</v>
      </c>
      <c r="M970" t="s">
        <v>18</v>
      </c>
      <c r="N970" t="str">
        <f>IF(Bike_Data[[#This Row],[Age]]&lt;=30,"Youth",IF(Bike_Data[[#This Row],[Age]]&lt;=44,"Middle Age","Old"))</f>
        <v>Old</v>
      </c>
      <c r="O970" t="str">
        <f>IF(Bike_Data[[#This Row],[Children]]&gt;0,"Yes","No")</f>
        <v>Yes</v>
      </c>
      <c r="P970" t="str">
        <f>IF(Bike_Data[[#This Row],[Cars]]&lt;1,"No","Yes")</f>
        <v>Yes</v>
      </c>
    </row>
    <row r="971" spans="1:16">
      <c r="A971">
        <v>18329</v>
      </c>
      <c r="B971" t="s">
        <v>36</v>
      </c>
      <c r="C971" t="s">
        <v>33</v>
      </c>
      <c r="D971" s="1">
        <v>30000</v>
      </c>
      <c r="E971">
        <v>0</v>
      </c>
      <c r="F971" t="s">
        <v>29</v>
      </c>
      <c r="G971" t="s">
        <v>20</v>
      </c>
      <c r="H971" t="s">
        <v>18</v>
      </c>
      <c r="I971">
        <v>2</v>
      </c>
      <c r="J971" t="s">
        <v>23</v>
      </c>
      <c r="K971" t="s">
        <v>32</v>
      </c>
      <c r="L971">
        <v>27</v>
      </c>
      <c r="M971" t="s">
        <v>18</v>
      </c>
      <c r="N971" t="str">
        <f>IF(Bike_Data[[#This Row],[Age]]&lt;=30,"Youth",IF(Bike_Data[[#This Row],[Age]]&lt;=44,"Middle Age","Old"))</f>
        <v>Youth</v>
      </c>
      <c r="O971" t="str">
        <f>IF(Bike_Data[[#This Row],[Children]]&gt;0,"Yes","No")</f>
        <v>No</v>
      </c>
      <c r="P971" t="str">
        <f>IF(Bike_Data[[#This Row],[Cars]]&lt;1,"No","Yes")</f>
        <v>Yes</v>
      </c>
    </row>
    <row r="972" spans="1:16">
      <c r="A972">
        <v>29037</v>
      </c>
      <c r="B972" t="s">
        <v>35</v>
      </c>
      <c r="C972" t="s">
        <v>33</v>
      </c>
      <c r="D972" s="1">
        <v>60000</v>
      </c>
      <c r="E972">
        <v>0</v>
      </c>
      <c r="F972" t="s">
        <v>31</v>
      </c>
      <c r="G972" t="s">
        <v>21</v>
      </c>
      <c r="H972" t="s">
        <v>18</v>
      </c>
      <c r="I972">
        <v>0</v>
      </c>
      <c r="J972" t="s">
        <v>16</v>
      </c>
      <c r="K972" t="s">
        <v>32</v>
      </c>
      <c r="L972">
        <v>39</v>
      </c>
      <c r="M972" t="s">
        <v>18</v>
      </c>
      <c r="N972" t="str">
        <f>IF(Bike_Data[[#This Row],[Age]]&lt;=30,"Youth",IF(Bike_Data[[#This Row],[Age]]&lt;=44,"Middle Age","Old"))</f>
        <v>Middle Age</v>
      </c>
      <c r="O972" t="str">
        <f>IF(Bike_Data[[#This Row],[Children]]&gt;0,"Yes","No")</f>
        <v>No</v>
      </c>
      <c r="P972" t="str">
        <f>IF(Bike_Data[[#This Row],[Cars]]&lt;1,"No","Yes")</f>
        <v>No</v>
      </c>
    </row>
    <row r="973" spans="1:16">
      <c r="A973">
        <v>26576</v>
      </c>
      <c r="B973" t="s">
        <v>35</v>
      </c>
      <c r="C973" t="s">
        <v>34</v>
      </c>
      <c r="D973" s="1">
        <v>60000</v>
      </c>
      <c r="E973">
        <v>0</v>
      </c>
      <c r="F973" t="s">
        <v>19</v>
      </c>
      <c r="G973" t="s">
        <v>14</v>
      </c>
      <c r="H973" t="s">
        <v>15</v>
      </c>
      <c r="I973">
        <v>2</v>
      </c>
      <c r="J973" t="s">
        <v>23</v>
      </c>
      <c r="K973" t="s">
        <v>32</v>
      </c>
      <c r="L973">
        <v>31</v>
      </c>
      <c r="M973" t="s">
        <v>18</v>
      </c>
      <c r="N973" t="str">
        <f>IF(Bike_Data[[#This Row],[Age]]&lt;=30,"Youth",IF(Bike_Data[[#This Row],[Age]]&lt;=44,"Middle Age","Old"))</f>
        <v>Middle Age</v>
      </c>
      <c r="O973" t="str">
        <f>IF(Bike_Data[[#This Row],[Children]]&gt;0,"Yes","No")</f>
        <v>No</v>
      </c>
      <c r="P973" t="str">
        <f>IF(Bike_Data[[#This Row],[Cars]]&lt;1,"No","Yes")</f>
        <v>Yes</v>
      </c>
    </row>
    <row r="974" spans="1:16">
      <c r="A974">
        <v>12192</v>
      </c>
      <c r="B974" t="s">
        <v>36</v>
      </c>
      <c r="C974" t="s">
        <v>34</v>
      </c>
      <c r="D974" s="1">
        <v>60000</v>
      </c>
      <c r="E974">
        <v>2</v>
      </c>
      <c r="F974" t="s">
        <v>29</v>
      </c>
      <c r="G974" t="s">
        <v>14</v>
      </c>
      <c r="H974" t="s">
        <v>18</v>
      </c>
      <c r="I974">
        <v>2</v>
      </c>
      <c r="J974" t="s">
        <v>26</v>
      </c>
      <c r="K974" t="s">
        <v>32</v>
      </c>
      <c r="L974">
        <v>51</v>
      </c>
      <c r="M974" t="s">
        <v>18</v>
      </c>
      <c r="N974" t="str">
        <f>IF(Bike_Data[[#This Row],[Age]]&lt;=30,"Youth",IF(Bike_Data[[#This Row],[Age]]&lt;=44,"Middle Age","Old"))</f>
        <v>Old</v>
      </c>
      <c r="O974" t="str">
        <f>IF(Bike_Data[[#This Row],[Children]]&gt;0,"Yes","No")</f>
        <v>Yes</v>
      </c>
      <c r="P974" t="str">
        <f>IF(Bike_Data[[#This Row],[Cars]]&lt;1,"No","Yes")</f>
        <v>Yes</v>
      </c>
    </row>
    <row r="975" spans="1:16">
      <c r="A975">
        <v>14887</v>
      </c>
      <c r="B975" t="s">
        <v>35</v>
      </c>
      <c r="C975" t="s">
        <v>34</v>
      </c>
      <c r="D975" s="1">
        <v>30000</v>
      </c>
      <c r="E975">
        <v>1</v>
      </c>
      <c r="F975" t="s">
        <v>27</v>
      </c>
      <c r="G975" t="s">
        <v>20</v>
      </c>
      <c r="H975" t="s">
        <v>15</v>
      </c>
      <c r="I975">
        <v>1</v>
      </c>
      <c r="J975" t="s">
        <v>23</v>
      </c>
      <c r="K975" t="s">
        <v>32</v>
      </c>
      <c r="L975">
        <v>52</v>
      </c>
      <c r="M975" t="s">
        <v>18</v>
      </c>
      <c r="N975" t="str">
        <f>IF(Bike_Data[[#This Row],[Age]]&lt;=30,"Youth",IF(Bike_Data[[#This Row],[Age]]&lt;=44,"Middle Age","Old"))</f>
        <v>Old</v>
      </c>
      <c r="O975" t="str">
        <f>IF(Bike_Data[[#This Row],[Children]]&gt;0,"Yes","No")</f>
        <v>Yes</v>
      </c>
      <c r="P975" t="str">
        <f>IF(Bike_Data[[#This Row],[Cars]]&lt;1,"No","Yes")</f>
        <v>Yes</v>
      </c>
    </row>
    <row r="976" spans="1:16">
      <c r="A976">
        <v>11734</v>
      </c>
      <c r="B976" t="s">
        <v>35</v>
      </c>
      <c r="C976" t="s">
        <v>33</v>
      </c>
      <c r="D976" s="1">
        <v>60000</v>
      </c>
      <c r="E976">
        <v>1</v>
      </c>
      <c r="F976" t="s">
        <v>19</v>
      </c>
      <c r="G976" t="s">
        <v>14</v>
      </c>
      <c r="H976" t="s">
        <v>18</v>
      </c>
      <c r="I976">
        <v>1</v>
      </c>
      <c r="J976" t="s">
        <v>16</v>
      </c>
      <c r="K976" t="s">
        <v>32</v>
      </c>
      <c r="L976">
        <v>47</v>
      </c>
      <c r="M976" t="s">
        <v>18</v>
      </c>
      <c r="N976" t="str">
        <f>IF(Bike_Data[[#This Row],[Age]]&lt;=30,"Youth",IF(Bike_Data[[#This Row],[Age]]&lt;=44,"Middle Age","Old"))</f>
        <v>Old</v>
      </c>
      <c r="O976" t="str">
        <f>IF(Bike_Data[[#This Row],[Children]]&gt;0,"Yes","No")</f>
        <v>Yes</v>
      </c>
      <c r="P976" t="str">
        <f>IF(Bike_Data[[#This Row],[Cars]]&lt;1,"No","Yes")</f>
        <v>Yes</v>
      </c>
    </row>
    <row r="977" spans="1:16">
      <c r="A977">
        <v>17462</v>
      </c>
      <c r="B977" t="s">
        <v>35</v>
      </c>
      <c r="C977" t="s">
        <v>33</v>
      </c>
      <c r="D977" s="1">
        <v>70000</v>
      </c>
      <c r="E977">
        <v>3</v>
      </c>
      <c r="F977" t="s">
        <v>31</v>
      </c>
      <c r="G977" t="s">
        <v>28</v>
      </c>
      <c r="H977" t="s">
        <v>15</v>
      </c>
      <c r="I977">
        <v>2</v>
      </c>
      <c r="J977" t="s">
        <v>23</v>
      </c>
      <c r="K977" t="s">
        <v>32</v>
      </c>
      <c r="L977">
        <v>53</v>
      </c>
      <c r="M977" t="s">
        <v>15</v>
      </c>
      <c r="N977" t="str">
        <f>IF(Bike_Data[[#This Row],[Age]]&lt;=30,"Youth",IF(Bike_Data[[#This Row],[Age]]&lt;=44,"Middle Age","Old"))</f>
        <v>Old</v>
      </c>
      <c r="O977" t="str">
        <f>IF(Bike_Data[[#This Row],[Children]]&gt;0,"Yes","No")</f>
        <v>Yes</v>
      </c>
      <c r="P977" t="str">
        <f>IF(Bike_Data[[#This Row],[Cars]]&lt;1,"No","Yes")</f>
        <v>Yes</v>
      </c>
    </row>
    <row r="978" spans="1:16">
      <c r="A978">
        <v>20659</v>
      </c>
      <c r="B978" t="s">
        <v>35</v>
      </c>
      <c r="C978" t="s">
        <v>33</v>
      </c>
      <c r="D978" s="1">
        <v>70000</v>
      </c>
      <c r="E978">
        <v>3</v>
      </c>
      <c r="F978" t="s">
        <v>31</v>
      </c>
      <c r="G978" t="s">
        <v>21</v>
      </c>
      <c r="H978" t="s">
        <v>15</v>
      </c>
      <c r="I978">
        <v>0</v>
      </c>
      <c r="J978" t="s">
        <v>16</v>
      </c>
      <c r="K978" t="s">
        <v>32</v>
      </c>
      <c r="L978">
        <v>35</v>
      </c>
      <c r="M978" t="s">
        <v>15</v>
      </c>
      <c r="N978" t="str">
        <f>IF(Bike_Data[[#This Row],[Age]]&lt;=30,"Youth",IF(Bike_Data[[#This Row],[Age]]&lt;=44,"Middle Age","Old"))</f>
        <v>Middle Age</v>
      </c>
      <c r="O978" t="str">
        <f>IF(Bike_Data[[#This Row],[Children]]&gt;0,"Yes","No")</f>
        <v>Yes</v>
      </c>
      <c r="P978" t="str">
        <f>IF(Bike_Data[[#This Row],[Cars]]&lt;1,"No","Yes")</f>
        <v>No</v>
      </c>
    </row>
    <row r="979" spans="1:16">
      <c r="A979">
        <v>28004</v>
      </c>
      <c r="B979" t="s">
        <v>35</v>
      </c>
      <c r="C979" t="s">
        <v>34</v>
      </c>
      <c r="D979" s="1">
        <v>60000</v>
      </c>
      <c r="E979">
        <v>3</v>
      </c>
      <c r="F979" t="s">
        <v>13</v>
      </c>
      <c r="G979" t="s">
        <v>28</v>
      </c>
      <c r="H979" t="s">
        <v>15</v>
      </c>
      <c r="I979">
        <v>2</v>
      </c>
      <c r="J979" t="s">
        <v>30</v>
      </c>
      <c r="K979" t="s">
        <v>32</v>
      </c>
      <c r="L979">
        <v>66</v>
      </c>
      <c r="M979" t="s">
        <v>18</v>
      </c>
      <c r="N979" t="str">
        <f>IF(Bike_Data[[#This Row],[Age]]&lt;=30,"Youth",IF(Bike_Data[[#This Row],[Age]]&lt;=44,"Middle Age","Old"))</f>
        <v>Old</v>
      </c>
      <c r="O979" t="str">
        <f>IF(Bike_Data[[#This Row],[Children]]&gt;0,"Yes","No")</f>
        <v>Yes</v>
      </c>
      <c r="P979" t="str">
        <f>IF(Bike_Data[[#This Row],[Cars]]&lt;1,"No","Yes")</f>
        <v>Yes</v>
      </c>
    </row>
    <row r="980" spans="1:16">
      <c r="A980">
        <v>19741</v>
      </c>
      <c r="B980" t="s">
        <v>36</v>
      </c>
      <c r="C980" t="s">
        <v>34</v>
      </c>
      <c r="D980" s="1">
        <v>80000</v>
      </c>
      <c r="E980">
        <v>4</v>
      </c>
      <c r="F980" t="s">
        <v>31</v>
      </c>
      <c r="G980" t="s">
        <v>28</v>
      </c>
      <c r="H980" t="s">
        <v>15</v>
      </c>
      <c r="I980">
        <v>2</v>
      </c>
      <c r="J980" t="s">
        <v>23</v>
      </c>
      <c r="K980" t="s">
        <v>32</v>
      </c>
      <c r="L980">
        <v>65</v>
      </c>
      <c r="M980" t="s">
        <v>18</v>
      </c>
      <c r="N980" t="str">
        <f>IF(Bike_Data[[#This Row],[Age]]&lt;=30,"Youth",IF(Bike_Data[[#This Row],[Age]]&lt;=44,"Middle Age","Old"))</f>
        <v>Old</v>
      </c>
      <c r="O980" t="str">
        <f>IF(Bike_Data[[#This Row],[Children]]&gt;0,"Yes","No")</f>
        <v>Yes</v>
      </c>
      <c r="P980" t="str">
        <f>IF(Bike_Data[[#This Row],[Cars]]&lt;1,"No","Yes")</f>
        <v>Yes</v>
      </c>
    </row>
    <row r="981" spans="1:16">
      <c r="A981">
        <v>17450</v>
      </c>
      <c r="B981" t="s">
        <v>35</v>
      </c>
      <c r="C981" t="s">
        <v>33</v>
      </c>
      <c r="D981" s="1">
        <v>80000</v>
      </c>
      <c r="E981">
        <v>5</v>
      </c>
      <c r="F981" t="s">
        <v>19</v>
      </c>
      <c r="G981" t="s">
        <v>21</v>
      </c>
      <c r="H981" t="s">
        <v>15</v>
      </c>
      <c r="I981">
        <v>3</v>
      </c>
      <c r="J981" t="s">
        <v>23</v>
      </c>
      <c r="K981" t="s">
        <v>32</v>
      </c>
      <c r="L981">
        <v>45</v>
      </c>
      <c r="M981" t="s">
        <v>18</v>
      </c>
      <c r="N981" t="str">
        <f>IF(Bike_Data[[#This Row],[Age]]&lt;=30,"Youth",IF(Bike_Data[[#This Row],[Age]]&lt;=44,"Middle Age","Old"))</f>
        <v>Old</v>
      </c>
      <c r="O981" t="str">
        <f>IF(Bike_Data[[#This Row],[Children]]&gt;0,"Yes","No")</f>
        <v>Yes</v>
      </c>
      <c r="P981" t="str">
        <f>IF(Bike_Data[[#This Row],[Cars]]&lt;1,"No","Yes")</f>
        <v>Yes</v>
      </c>
    </row>
    <row r="982" spans="1:16">
      <c r="A982">
        <v>17337</v>
      </c>
      <c r="B982" t="s">
        <v>36</v>
      </c>
      <c r="C982" t="s">
        <v>33</v>
      </c>
      <c r="D982" s="1">
        <v>40000</v>
      </c>
      <c r="E982">
        <v>0</v>
      </c>
      <c r="F982" t="s">
        <v>27</v>
      </c>
      <c r="G982" t="s">
        <v>14</v>
      </c>
      <c r="H982" t="s">
        <v>15</v>
      </c>
      <c r="I982">
        <v>1</v>
      </c>
      <c r="J982" t="s">
        <v>23</v>
      </c>
      <c r="K982" t="s">
        <v>32</v>
      </c>
      <c r="L982">
        <v>31</v>
      </c>
      <c r="M982" t="s">
        <v>18</v>
      </c>
      <c r="N982" t="str">
        <f>IF(Bike_Data[[#This Row],[Age]]&lt;=30,"Youth",IF(Bike_Data[[#This Row],[Age]]&lt;=44,"Middle Age","Old"))</f>
        <v>Middle Age</v>
      </c>
      <c r="O982" t="str">
        <f>IF(Bike_Data[[#This Row],[Children]]&gt;0,"Yes","No")</f>
        <v>No</v>
      </c>
      <c r="P982" t="str">
        <f>IF(Bike_Data[[#This Row],[Cars]]&lt;1,"No","Yes")</f>
        <v>Yes</v>
      </c>
    </row>
    <row r="983" spans="1:16">
      <c r="A983">
        <v>18594</v>
      </c>
      <c r="B983" t="s">
        <v>36</v>
      </c>
      <c r="C983" t="s">
        <v>34</v>
      </c>
      <c r="D983" s="1">
        <v>80000</v>
      </c>
      <c r="E983">
        <v>3</v>
      </c>
      <c r="F983" t="s">
        <v>13</v>
      </c>
      <c r="G983" t="s">
        <v>14</v>
      </c>
      <c r="H983" t="s">
        <v>15</v>
      </c>
      <c r="I983">
        <v>3</v>
      </c>
      <c r="J983" t="s">
        <v>30</v>
      </c>
      <c r="K983" t="s">
        <v>32</v>
      </c>
      <c r="L983">
        <v>40</v>
      </c>
      <c r="M983" t="s">
        <v>15</v>
      </c>
      <c r="N983" t="str">
        <f>IF(Bike_Data[[#This Row],[Age]]&lt;=30,"Youth",IF(Bike_Data[[#This Row],[Age]]&lt;=44,"Middle Age","Old"))</f>
        <v>Middle Age</v>
      </c>
      <c r="O983" t="str">
        <f>IF(Bike_Data[[#This Row],[Children]]&gt;0,"Yes","No")</f>
        <v>Yes</v>
      </c>
      <c r="P983" t="str">
        <f>IF(Bike_Data[[#This Row],[Cars]]&lt;1,"No","Yes")</f>
        <v>Yes</v>
      </c>
    </row>
    <row r="984" spans="1:16">
      <c r="A984">
        <v>15982</v>
      </c>
      <c r="B984" t="s">
        <v>35</v>
      </c>
      <c r="C984" t="s">
        <v>33</v>
      </c>
      <c r="D984" s="1">
        <v>110000</v>
      </c>
      <c r="E984">
        <v>5</v>
      </c>
      <c r="F984" t="s">
        <v>19</v>
      </c>
      <c r="G984" t="s">
        <v>21</v>
      </c>
      <c r="H984" t="s">
        <v>15</v>
      </c>
      <c r="I984">
        <v>4</v>
      </c>
      <c r="J984" t="s">
        <v>22</v>
      </c>
      <c r="K984" t="s">
        <v>32</v>
      </c>
      <c r="L984">
        <v>46</v>
      </c>
      <c r="M984" t="s">
        <v>18</v>
      </c>
      <c r="N984" t="str">
        <f>IF(Bike_Data[[#This Row],[Age]]&lt;=30,"Youth",IF(Bike_Data[[#This Row],[Age]]&lt;=44,"Middle Age","Old"))</f>
        <v>Old</v>
      </c>
      <c r="O984" t="str">
        <f>IF(Bike_Data[[#This Row],[Children]]&gt;0,"Yes","No")</f>
        <v>Yes</v>
      </c>
      <c r="P984" t="str">
        <f>IF(Bike_Data[[#This Row],[Cars]]&lt;1,"No","Yes")</f>
        <v>Yes</v>
      </c>
    </row>
    <row r="985" spans="1:16">
      <c r="A985">
        <v>28625</v>
      </c>
      <c r="B985" t="s">
        <v>36</v>
      </c>
      <c r="C985" t="s">
        <v>33</v>
      </c>
      <c r="D985" s="1">
        <v>40000</v>
      </c>
      <c r="E985">
        <v>2</v>
      </c>
      <c r="F985" t="s">
        <v>19</v>
      </c>
      <c r="G985" t="s">
        <v>20</v>
      </c>
      <c r="H985" t="s">
        <v>18</v>
      </c>
      <c r="I985">
        <v>1</v>
      </c>
      <c r="J985" t="s">
        <v>26</v>
      </c>
      <c r="K985" t="s">
        <v>32</v>
      </c>
      <c r="L985">
        <v>47</v>
      </c>
      <c r="M985" t="s">
        <v>15</v>
      </c>
      <c r="N985" t="str">
        <f>IF(Bike_Data[[#This Row],[Age]]&lt;=30,"Youth",IF(Bike_Data[[#This Row],[Age]]&lt;=44,"Middle Age","Old"))</f>
        <v>Old</v>
      </c>
      <c r="O985" t="str">
        <f>IF(Bike_Data[[#This Row],[Children]]&gt;0,"Yes","No")</f>
        <v>Yes</v>
      </c>
      <c r="P985" t="str">
        <f>IF(Bike_Data[[#This Row],[Cars]]&lt;1,"No","Yes")</f>
        <v>Yes</v>
      </c>
    </row>
    <row r="986" spans="1:16">
      <c r="A986">
        <v>11269</v>
      </c>
      <c r="B986" t="s">
        <v>35</v>
      </c>
      <c r="C986" t="s">
        <v>33</v>
      </c>
      <c r="D986" s="1">
        <v>130000</v>
      </c>
      <c r="E986">
        <v>2</v>
      </c>
      <c r="F986" t="s">
        <v>31</v>
      </c>
      <c r="G986" t="s">
        <v>28</v>
      </c>
      <c r="H986" t="s">
        <v>15</v>
      </c>
      <c r="I986">
        <v>2</v>
      </c>
      <c r="J986" t="s">
        <v>16</v>
      </c>
      <c r="K986" t="s">
        <v>32</v>
      </c>
      <c r="L986">
        <v>41</v>
      </c>
      <c r="M986" t="s">
        <v>18</v>
      </c>
      <c r="N986" t="str">
        <f>IF(Bike_Data[[#This Row],[Age]]&lt;=30,"Youth",IF(Bike_Data[[#This Row],[Age]]&lt;=44,"Middle Age","Old"))</f>
        <v>Middle Age</v>
      </c>
      <c r="O986" t="str">
        <f>IF(Bike_Data[[#This Row],[Children]]&gt;0,"Yes","No")</f>
        <v>Yes</v>
      </c>
      <c r="P986" t="str">
        <f>IF(Bike_Data[[#This Row],[Cars]]&lt;1,"No","Yes")</f>
        <v>Yes</v>
      </c>
    </row>
    <row r="987" spans="1:16">
      <c r="A987">
        <v>25148</v>
      </c>
      <c r="B987" t="s">
        <v>35</v>
      </c>
      <c r="C987" t="s">
        <v>33</v>
      </c>
      <c r="D987" s="1">
        <v>60000</v>
      </c>
      <c r="E987">
        <v>2</v>
      </c>
      <c r="F987" t="s">
        <v>27</v>
      </c>
      <c r="G987" t="s">
        <v>21</v>
      </c>
      <c r="H987" t="s">
        <v>18</v>
      </c>
      <c r="I987">
        <v>2</v>
      </c>
      <c r="J987" t="s">
        <v>26</v>
      </c>
      <c r="K987" t="s">
        <v>32</v>
      </c>
      <c r="L987">
        <v>48</v>
      </c>
      <c r="M987" t="s">
        <v>15</v>
      </c>
      <c r="N987" t="str">
        <f>IF(Bike_Data[[#This Row],[Age]]&lt;=30,"Youth",IF(Bike_Data[[#This Row],[Age]]&lt;=44,"Middle Age","Old"))</f>
        <v>Old</v>
      </c>
      <c r="O987" t="str">
        <f>IF(Bike_Data[[#This Row],[Children]]&gt;0,"Yes","No")</f>
        <v>Yes</v>
      </c>
      <c r="P987" t="str">
        <f>IF(Bike_Data[[#This Row],[Cars]]&lt;1,"No","Yes")</f>
        <v>Yes</v>
      </c>
    </row>
    <row r="988" spans="1:16">
      <c r="A988">
        <v>13920</v>
      </c>
      <c r="B988" t="s">
        <v>36</v>
      </c>
      <c r="C988" t="s">
        <v>34</v>
      </c>
      <c r="D988" s="1">
        <v>50000</v>
      </c>
      <c r="E988">
        <v>4</v>
      </c>
      <c r="F988" t="s">
        <v>13</v>
      </c>
      <c r="G988" t="s">
        <v>14</v>
      </c>
      <c r="H988" t="s">
        <v>15</v>
      </c>
      <c r="I988">
        <v>2</v>
      </c>
      <c r="J988" t="s">
        <v>16</v>
      </c>
      <c r="K988" t="s">
        <v>32</v>
      </c>
      <c r="L988">
        <v>42</v>
      </c>
      <c r="M988" t="s">
        <v>18</v>
      </c>
      <c r="N988" t="str">
        <f>IF(Bike_Data[[#This Row],[Age]]&lt;=30,"Youth",IF(Bike_Data[[#This Row],[Age]]&lt;=44,"Middle Age","Old"))</f>
        <v>Middle Age</v>
      </c>
      <c r="O988" t="str">
        <f>IF(Bike_Data[[#This Row],[Children]]&gt;0,"Yes","No")</f>
        <v>Yes</v>
      </c>
      <c r="P988" t="str">
        <f>IF(Bike_Data[[#This Row],[Cars]]&lt;1,"No","Yes")</f>
        <v>Yes</v>
      </c>
    </row>
    <row r="989" spans="1:16">
      <c r="A989">
        <v>23704</v>
      </c>
      <c r="B989" t="s">
        <v>36</v>
      </c>
      <c r="C989" t="s">
        <v>33</v>
      </c>
      <c r="D989" s="1">
        <v>40000</v>
      </c>
      <c r="E989">
        <v>5</v>
      </c>
      <c r="F989" t="s">
        <v>27</v>
      </c>
      <c r="G989" t="s">
        <v>21</v>
      </c>
      <c r="H989" t="s">
        <v>15</v>
      </c>
      <c r="I989">
        <v>4</v>
      </c>
      <c r="J989" t="s">
        <v>30</v>
      </c>
      <c r="K989" t="s">
        <v>32</v>
      </c>
      <c r="L989">
        <v>60</v>
      </c>
      <c r="M989" t="s">
        <v>15</v>
      </c>
      <c r="N989" t="str">
        <f>IF(Bike_Data[[#This Row],[Age]]&lt;=30,"Youth",IF(Bike_Data[[#This Row],[Age]]&lt;=44,"Middle Age","Old"))</f>
        <v>Old</v>
      </c>
      <c r="O989" t="str">
        <f>IF(Bike_Data[[#This Row],[Children]]&gt;0,"Yes","No")</f>
        <v>Yes</v>
      </c>
      <c r="P989" t="str">
        <f>IF(Bike_Data[[#This Row],[Cars]]&lt;1,"No","Yes")</f>
        <v>Yes</v>
      </c>
    </row>
    <row r="990" spans="1:16">
      <c r="A990">
        <v>28972</v>
      </c>
      <c r="B990" t="s">
        <v>36</v>
      </c>
      <c r="C990" t="s">
        <v>34</v>
      </c>
      <c r="D990" s="1">
        <v>60000</v>
      </c>
      <c r="E990">
        <v>3</v>
      </c>
      <c r="F990" t="s">
        <v>31</v>
      </c>
      <c r="G990" t="s">
        <v>28</v>
      </c>
      <c r="H990" t="s">
        <v>15</v>
      </c>
      <c r="I990">
        <v>2</v>
      </c>
      <c r="J990" t="s">
        <v>30</v>
      </c>
      <c r="K990" t="s">
        <v>32</v>
      </c>
      <c r="L990">
        <v>66</v>
      </c>
      <c r="M990" t="s">
        <v>18</v>
      </c>
      <c r="N990" t="str">
        <f>IF(Bike_Data[[#This Row],[Age]]&lt;=30,"Youth",IF(Bike_Data[[#This Row],[Age]]&lt;=44,"Middle Age","Old"))</f>
        <v>Old</v>
      </c>
      <c r="O990" t="str">
        <f>IF(Bike_Data[[#This Row],[Children]]&gt;0,"Yes","No")</f>
        <v>Yes</v>
      </c>
      <c r="P990" t="str">
        <f>IF(Bike_Data[[#This Row],[Cars]]&lt;1,"No","Yes")</f>
        <v>Yes</v>
      </c>
    </row>
    <row r="991" spans="1:16">
      <c r="A991">
        <v>22730</v>
      </c>
      <c r="B991" t="s">
        <v>35</v>
      </c>
      <c r="C991" t="s">
        <v>33</v>
      </c>
      <c r="D991" s="1">
        <v>70000</v>
      </c>
      <c r="E991">
        <v>5</v>
      </c>
      <c r="F991" t="s">
        <v>13</v>
      </c>
      <c r="G991" t="s">
        <v>28</v>
      </c>
      <c r="H991" t="s">
        <v>15</v>
      </c>
      <c r="I991">
        <v>2</v>
      </c>
      <c r="J991" t="s">
        <v>30</v>
      </c>
      <c r="K991" t="s">
        <v>32</v>
      </c>
      <c r="L991">
        <v>63</v>
      </c>
      <c r="M991" t="s">
        <v>18</v>
      </c>
      <c r="N991" t="str">
        <f>IF(Bike_Data[[#This Row],[Age]]&lt;=30,"Youth",IF(Bike_Data[[#This Row],[Age]]&lt;=44,"Middle Age","Old"))</f>
        <v>Old</v>
      </c>
      <c r="O991" t="str">
        <f>IF(Bike_Data[[#This Row],[Children]]&gt;0,"Yes","No")</f>
        <v>Yes</v>
      </c>
      <c r="P991" t="str">
        <f>IF(Bike_Data[[#This Row],[Cars]]&lt;1,"No","Yes")</f>
        <v>Yes</v>
      </c>
    </row>
    <row r="992" spans="1:16">
      <c r="A992">
        <v>29134</v>
      </c>
      <c r="B992" t="s">
        <v>35</v>
      </c>
      <c r="C992" t="s">
        <v>33</v>
      </c>
      <c r="D992" s="1">
        <v>60000</v>
      </c>
      <c r="E992">
        <v>4</v>
      </c>
      <c r="F992" t="s">
        <v>13</v>
      </c>
      <c r="G992" t="s">
        <v>14</v>
      </c>
      <c r="H992" t="s">
        <v>18</v>
      </c>
      <c r="I992">
        <v>3</v>
      </c>
      <c r="J992" t="s">
        <v>30</v>
      </c>
      <c r="K992" t="s">
        <v>32</v>
      </c>
      <c r="L992">
        <v>42</v>
      </c>
      <c r="M992" t="s">
        <v>18</v>
      </c>
      <c r="N992" t="str">
        <f>IF(Bike_Data[[#This Row],[Age]]&lt;=30,"Youth",IF(Bike_Data[[#This Row],[Age]]&lt;=44,"Middle Age","Old"))</f>
        <v>Middle Age</v>
      </c>
      <c r="O992" t="str">
        <f>IF(Bike_Data[[#This Row],[Children]]&gt;0,"Yes","No")</f>
        <v>Yes</v>
      </c>
      <c r="P992" t="str">
        <f>IF(Bike_Data[[#This Row],[Cars]]&lt;1,"No","Yes")</f>
        <v>Yes</v>
      </c>
    </row>
    <row r="993" spans="1:16">
      <c r="A993">
        <v>14332</v>
      </c>
      <c r="B993" t="s">
        <v>36</v>
      </c>
      <c r="C993" t="s">
        <v>34</v>
      </c>
      <c r="D993" s="1">
        <v>30000</v>
      </c>
      <c r="E993">
        <v>0</v>
      </c>
      <c r="F993" t="s">
        <v>27</v>
      </c>
      <c r="G993" t="s">
        <v>14</v>
      </c>
      <c r="H993" t="s">
        <v>18</v>
      </c>
      <c r="I993">
        <v>2</v>
      </c>
      <c r="J993" t="s">
        <v>23</v>
      </c>
      <c r="K993" t="s">
        <v>32</v>
      </c>
      <c r="L993">
        <v>26</v>
      </c>
      <c r="M993" t="s">
        <v>18</v>
      </c>
      <c r="N993" t="str">
        <f>IF(Bike_Data[[#This Row],[Age]]&lt;=30,"Youth",IF(Bike_Data[[#This Row],[Age]]&lt;=44,"Middle Age","Old"))</f>
        <v>Youth</v>
      </c>
      <c r="O993" t="str">
        <f>IF(Bike_Data[[#This Row],[Children]]&gt;0,"Yes","No")</f>
        <v>No</v>
      </c>
      <c r="P993" t="str">
        <f>IF(Bike_Data[[#This Row],[Cars]]&lt;1,"No","Yes")</f>
        <v>Yes</v>
      </c>
    </row>
    <row r="994" spans="1:16">
      <c r="A994">
        <v>19117</v>
      </c>
      <c r="B994" t="s">
        <v>36</v>
      </c>
      <c r="C994" t="s">
        <v>34</v>
      </c>
      <c r="D994" s="1">
        <v>60000</v>
      </c>
      <c r="E994">
        <v>1</v>
      </c>
      <c r="F994" t="s">
        <v>31</v>
      </c>
      <c r="G994" t="s">
        <v>21</v>
      </c>
      <c r="H994" t="s">
        <v>15</v>
      </c>
      <c r="I994">
        <v>0</v>
      </c>
      <c r="J994" t="s">
        <v>22</v>
      </c>
      <c r="K994" t="s">
        <v>32</v>
      </c>
      <c r="L994">
        <v>36</v>
      </c>
      <c r="M994" t="s">
        <v>15</v>
      </c>
      <c r="N994" t="str">
        <f>IF(Bike_Data[[#This Row],[Age]]&lt;=30,"Youth",IF(Bike_Data[[#This Row],[Age]]&lt;=44,"Middle Age","Old"))</f>
        <v>Middle Age</v>
      </c>
      <c r="O994" t="str">
        <f>IF(Bike_Data[[#This Row],[Children]]&gt;0,"Yes","No")</f>
        <v>Yes</v>
      </c>
      <c r="P994" t="str">
        <f>IF(Bike_Data[[#This Row],[Cars]]&lt;1,"No","Yes")</f>
        <v>No</v>
      </c>
    </row>
    <row r="995" spans="1:16">
      <c r="A995">
        <v>22864</v>
      </c>
      <c r="B995" t="s">
        <v>35</v>
      </c>
      <c r="C995" t="s">
        <v>33</v>
      </c>
      <c r="D995" s="1">
        <v>90000</v>
      </c>
      <c r="E995">
        <v>2</v>
      </c>
      <c r="F995" t="s">
        <v>19</v>
      </c>
      <c r="G995" t="s">
        <v>21</v>
      </c>
      <c r="H995" t="s">
        <v>18</v>
      </c>
      <c r="I995">
        <v>0</v>
      </c>
      <c r="J995" t="s">
        <v>23</v>
      </c>
      <c r="K995" t="s">
        <v>32</v>
      </c>
      <c r="L995">
        <v>49</v>
      </c>
      <c r="M995" t="s">
        <v>15</v>
      </c>
      <c r="N995" t="str">
        <f>IF(Bike_Data[[#This Row],[Age]]&lt;=30,"Youth",IF(Bike_Data[[#This Row],[Age]]&lt;=44,"Middle Age","Old"))</f>
        <v>Old</v>
      </c>
      <c r="O995" t="str">
        <f>IF(Bike_Data[[#This Row],[Children]]&gt;0,"Yes","No")</f>
        <v>Yes</v>
      </c>
      <c r="P995" t="str">
        <f>IF(Bike_Data[[#This Row],[Cars]]&lt;1,"No","Yes")</f>
        <v>No</v>
      </c>
    </row>
    <row r="996" spans="1:16">
      <c r="A996">
        <v>11292</v>
      </c>
      <c r="B996" t="s">
        <v>36</v>
      </c>
      <c r="C996" t="s">
        <v>33</v>
      </c>
      <c r="D996" s="1">
        <v>150000</v>
      </c>
      <c r="E996">
        <v>1</v>
      </c>
      <c r="F996" t="s">
        <v>19</v>
      </c>
      <c r="G996" t="s">
        <v>21</v>
      </c>
      <c r="H996" t="s">
        <v>18</v>
      </c>
      <c r="I996">
        <v>3</v>
      </c>
      <c r="J996" t="s">
        <v>16</v>
      </c>
      <c r="K996" t="s">
        <v>32</v>
      </c>
      <c r="L996">
        <v>44</v>
      </c>
      <c r="M996" t="s">
        <v>15</v>
      </c>
      <c r="N996" t="str">
        <f>IF(Bike_Data[[#This Row],[Age]]&lt;=30,"Youth",IF(Bike_Data[[#This Row],[Age]]&lt;=44,"Middle Age","Old"))</f>
        <v>Middle Age</v>
      </c>
      <c r="O996" t="str">
        <f>IF(Bike_Data[[#This Row],[Children]]&gt;0,"Yes","No")</f>
        <v>Yes</v>
      </c>
      <c r="P996" t="str">
        <f>IF(Bike_Data[[#This Row],[Cars]]&lt;1,"No","Yes")</f>
        <v>Yes</v>
      </c>
    </row>
    <row r="997" spans="1:16">
      <c r="A997">
        <v>13466</v>
      </c>
      <c r="B997" t="s">
        <v>35</v>
      </c>
      <c r="C997" t="s">
        <v>33</v>
      </c>
      <c r="D997" s="1">
        <v>80000</v>
      </c>
      <c r="E997">
        <v>5</v>
      </c>
      <c r="F997" t="s">
        <v>19</v>
      </c>
      <c r="G997" t="s">
        <v>21</v>
      </c>
      <c r="H997" t="s">
        <v>15</v>
      </c>
      <c r="I997">
        <v>3</v>
      </c>
      <c r="J997" t="s">
        <v>26</v>
      </c>
      <c r="K997" t="s">
        <v>32</v>
      </c>
      <c r="L997">
        <v>46</v>
      </c>
      <c r="M997" t="s">
        <v>18</v>
      </c>
      <c r="N997" t="str">
        <f>IF(Bike_Data[[#This Row],[Age]]&lt;=30,"Youth",IF(Bike_Data[[#This Row],[Age]]&lt;=44,"Middle Age","Old"))</f>
        <v>Old</v>
      </c>
      <c r="O997" t="str">
        <f>IF(Bike_Data[[#This Row],[Children]]&gt;0,"Yes","No")</f>
        <v>Yes</v>
      </c>
      <c r="P997" t="str">
        <f>IF(Bike_Data[[#This Row],[Cars]]&lt;1,"No","Yes")</f>
        <v>Yes</v>
      </c>
    </row>
    <row r="998" spans="1:16">
      <c r="A998">
        <v>23731</v>
      </c>
      <c r="B998" t="s">
        <v>35</v>
      </c>
      <c r="C998" t="s">
        <v>33</v>
      </c>
      <c r="D998" s="1">
        <v>60000</v>
      </c>
      <c r="E998" s="2">
        <v>2</v>
      </c>
      <c r="F998" t="s">
        <v>27</v>
      </c>
      <c r="G998" t="s">
        <v>21</v>
      </c>
      <c r="H998" t="s">
        <v>15</v>
      </c>
      <c r="I998">
        <v>2</v>
      </c>
      <c r="J998" t="s">
        <v>22</v>
      </c>
      <c r="K998" t="s">
        <v>32</v>
      </c>
      <c r="L998">
        <v>54</v>
      </c>
      <c r="M998" t="s">
        <v>15</v>
      </c>
      <c r="N998" t="str">
        <f>IF(Bike_Data[[#This Row],[Age]]&lt;=30,"Youth",IF(Bike_Data[[#This Row],[Age]]&lt;=44,"Middle Age","Old"))</f>
        <v>Old</v>
      </c>
      <c r="O998" t="str">
        <f>IF(Bike_Data[[#This Row],[Children]]&gt;0,"Yes","No")</f>
        <v>Yes</v>
      </c>
      <c r="P998" t="str">
        <f>IF(Bike_Data[[#This Row],[Cars]]&lt;1,"No","Yes")</f>
        <v>Yes</v>
      </c>
    </row>
    <row r="999" spans="1:16">
      <c r="A999">
        <v>28672</v>
      </c>
      <c r="B999" t="s">
        <v>36</v>
      </c>
      <c r="C999" t="s">
        <v>33</v>
      </c>
      <c r="D999" s="1">
        <v>70000</v>
      </c>
      <c r="E999">
        <v>4</v>
      </c>
      <c r="F999" t="s">
        <v>31</v>
      </c>
      <c r="G999" t="s">
        <v>21</v>
      </c>
      <c r="H999" t="s">
        <v>15</v>
      </c>
      <c r="I999">
        <v>0</v>
      </c>
      <c r="J999" t="s">
        <v>22</v>
      </c>
      <c r="K999" t="s">
        <v>32</v>
      </c>
      <c r="L999">
        <v>35</v>
      </c>
      <c r="M999" t="s">
        <v>15</v>
      </c>
      <c r="N999" t="str">
        <f>IF(Bike_Data[[#This Row],[Age]]&lt;=30,"Youth",IF(Bike_Data[[#This Row],[Age]]&lt;=44,"Middle Age","Old"))</f>
        <v>Middle Age</v>
      </c>
      <c r="O999" t="str">
        <f>IF(Bike_Data[[#This Row],[Children]]&gt;0,"Yes","No")</f>
        <v>Yes</v>
      </c>
      <c r="P999" t="str">
        <f>IF(Bike_Data[[#This Row],[Cars]]&lt;1,"No","Yes")</f>
        <v>No</v>
      </c>
    </row>
    <row r="1000" spans="1:16">
      <c r="A1000">
        <v>11809</v>
      </c>
      <c r="B1000" t="s">
        <v>35</v>
      </c>
      <c r="C1000" t="s">
        <v>33</v>
      </c>
      <c r="D1000" s="1">
        <v>60000</v>
      </c>
      <c r="E1000">
        <v>2</v>
      </c>
      <c r="F1000" t="s">
        <v>13</v>
      </c>
      <c r="G1000" t="s">
        <v>14</v>
      </c>
      <c r="H1000" t="s">
        <v>15</v>
      </c>
      <c r="I1000">
        <v>0</v>
      </c>
      <c r="J1000" t="s">
        <v>16</v>
      </c>
      <c r="K1000" t="s">
        <v>32</v>
      </c>
      <c r="L1000">
        <v>38</v>
      </c>
      <c r="M1000" t="s">
        <v>15</v>
      </c>
      <c r="N1000" t="str">
        <f>IF(Bike_Data[[#This Row],[Age]]&lt;=30,"Youth",IF(Bike_Data[[#This Row],[Age]]&lt;=44,"Middle Age","Old"))</f>
        <v>Middle Age</v>
      </c>
      <c r="O1000" t="str">
        <f>IF(Bike_Data[[#This Row],[Children]]&gt;0,"Yes","No")</f>
        <v>Yes</v>
      </c>
      <c r="P1000" t="str">
        <f>IF(Bike_Data[[#This Row],[Cars]]&lt;1,"No","Yes")</f>
        <v>No</v>
      </c>
    </row>
    <row r="1001" spans="1:16">
      <c r="A1001">
        <v>19664</v>
      </c>
      <c r="B1001" t="s">
        <v>36</v>
      </c>
      <c r="C1001" t="s">
        <v>33</v>
      </c>
      <c r="D1001" s="1">
        <v>100000</v>
      </c>
      <c r="E1001">
        <v>3</v>
      </c>
      <c r="F1001" t="s">
        <v>13</v>
      </c>
      <c r="G1001" t="s">
        <v>28</v>
      </c>
      <c r="H1001" t="s">
        <v>18</v>
      </c>
      <c r="I1001">
        <v>3</v>
      </c>
      <c r="J1001" t="s">
        <v>26</v>
      </c>
      <c r="K1001" t="s">
        <v>32</v>
      </c>
      <c r="L1001">
        <v>38</v>
      </c>
      <c r="M1001" t="s">
        <v>18</v>
      </c>
      <c r="N1001" t="str">
        <f>IF(Bike_Data[[#This Row],[Age]]&lt;=30,"Youth",IF(Bike_Data[[#This Row],[Age]]&lt;=44,"Middle Age","Old"))</f>
        <v>Middle Age</v>
      </c>
      <c r="O1001" t="str">
        <f>IF(Bike_Data[[#This Row],[Children]]&gt;0,"Yes","No")</f>
        <v>Yes</v>
      </c>
      <c r="P1001" t="str">
        <f>IF(Bike_Data[[#This Row],[Cars]]&lt;1,"No","Yes")</f>
        <v>Yes</v>
      </c>
    </row>
    <row r="1002" spans="1:16">
      <c r="A1002">
        <v>12121</v>
      </c>
      <c r="B1002" t="s">
        <v>36</v>
      </c>
      <c r="C1002" t="s">
        <v>33</v>
      </c>
      <c r="D1002" s="1">
        <v>60000</v>
      </c>
      <c r="E1002">
        <v>3</v>
      </c>
      <c r="F1002" t="s">
        <v>27</v>
      </c>
      <c r="G1002" t="s">
        <v>21</v>
      </c>
      <c r="H1002" t="s">
        <v>15</v>
      </c>
      <c r="I1002">
        <v>2</v>
      </c>
      <c r="J1002" t="s">
        <v>30</v>
      </c>
      <c r="K1002" t="s">
        <v>32</v>
      </c>
      <c r="L1002">
        <v>53</v>
      </c>
      <c r="M1002" t="s">
        <v>15</v>
      </c>
      <c r="N1002" t="str">
        <f>IF(Bike_Data[[#This Row],[Age]]&lt;=30,"Youth",IF(Bike_Data[[#This Row],[Age]]&lt;=44,"Middle Age","Old"))</f>
        <v>Old</v>
      </c>
      <c r="O1002" t="str">
        <f>IF(Bike_Data[[#This Row],[Children]]&gt;0,"Yes","No")</f>
        <v>Yes</v>
      </c>
      <c r="P1002" t="str">
        <f>IF(Bike_Data[[#This Row],[Cars]]&lt;1,"No","Yes")</f>
        <v>Yes</v>
      </c>
    </row>
  </sheetData>
  <mergeCells count="1">
    <mergeCell ref="A1:M1"/>
  </mergeCell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3FDC2-12EB-4A31-B4C3-CF2C2FCE790B}">
  <dimension ref="A1:P16"/>
  <sheetViews>
    <sheetView zoomScale="86" zoomScaleNormal="86" workbookViewId="0">
      <selection activeCell="I27" sqref="I27"/>
    </sheetView>
  </sheetViews>
  <sheetFormatPr defaultColWidth="26.6640625" defaultRowHeight="14.4"/>
  <cols>
    <col min="1" max="1" width="10.88671875" customWidth="1"/>
    <col min="2" max="2" width="19.6640625" customWidth="1"/>
    <col min="3" max="3" width="12" customWidth="1"/>
    <col min="4" max="4" width="21.5546875" customWidth="1"/>
    <col min="5" max="5" width="10.5546875" customWidth="1"/>
    <col min="6" max="6" width="7.88671875" customWidth="1"/>
    <col min="7" max="8" width="11" customWidth="1"/>
    <col min="9" max="9" width="14.33203125" customWidth="1"/>
    <col min="10" max="10" width="16.6640625" customWidth="1"/>
    <col min="11" max="11" width="14.6640625" customWidth="1"/>
    <col min="13" max="13" width="13.44140625" customWidth="1"/>
    <col min="14" max="14" width="9.5546875" customWidth="1"/>
    <col min="15" max="15" width="14.6640625" customWidth="1"/>
    <col min="16" max="16" width="11.109375" customWidth="1"/>
  </cols>
  <sheetData>
    <row r="1" spans="1:16" ht="27.6">
      <c r="A1" s="34" t="s">
        <v>101</v>
      </c>
      <c r="B1" s="35"/>
      <c r="C1" s="35"/>
      <c r="D1" s="35"/>
      <c r="E1" s="35"/>
      <c r="F1" s="35"/>
      <c r="G1" s="35"/>
      <c r="H1" s="35"/>
      <c r="I1" s="35"/>
      <c r="J1" s="35"/>
      <c r="K1" s="35"/>
      <c r="L1" s="35"/>
      <c r="M1" s="35"/>
      <c r="N1" s="35"/>
      <c r="O1" s="35"/>
      <c r="P1" s="35"/>
    </row>
    <row r="2" spans="1:16" ht="21">
      <c r="A2" s="36" t="s">
        <v>89</v>
      </c>
      <c r="B2" s="37"/>
      <c r="C2" s="37"/>
      <c r="D2" s="37"/>
      <c r="E2" s="37"/>
      <c r="F2" s="37"/>
      <c r="G2" s="37"/>
      <c r="H2" s="38"/>
      <c r="I2" s="31" t="s">
        <v>90</v>
      </c>
      <c r="J2" s="32"/>
      <c r="K2" s="32"/>
      <c r="L2" s="32"/>
      <c r="M2" s="32"/>
      <c r="N2" s="32"/>
      <c r="O2" s="32"/>
      <c r="P2" s="33"/>
    </row>
    <row r="3" spans="1:16">
      <c r="A3" s="22" t="s">
        <v>91</v>
      </c>
      <c r="B3" s="22" t="s">
        <v>92</v>
      </c>
      <c r="C3" s="22" t="s">
        <v>93</v>
      </c>
      <c r="D3" s="22" t="s">
        <v>94</v>
      </c>
      <c r="E3" s="22" t="s">
        <v>95</v>
      </c>
      <c r="F3" s="22" t="s">
        <v>96</v>
      </c>
      <c r="G3" s="22" t="s">
        <v>97</v>
      </c>
      <c r="H3" s="22" t="s">
        <v>132</v>
      </c>
      <c r="I3" s="23" t="s">
        <v>91</v>
      </c>
      <c r="J3" s="23" t="s">
        <v>92</v>
      </c>
      <c r="K3" s="23" t="s">
        <v>93</v>
      </c>
      <c r="L3" s="23" t="s">
        <v>94</v>
      </c>
      <c r="M3" s="23" t="s">
        <v>95</v>
      </c>
      <c r="N3" s="23" t="s">
        <v>96</v>
      </c>
      <c r="O3" s="23" t="s">
        <v>98</v>
      </c>
      <c r="P3" s="23" t="s">
        <v>127</v>
      </c>
    </row>
    <row r="4" spans="1:16">
      <c r="A4" s="21" t="s">
        <v>129</v>
      </c>
      <c r="B4" s="21" t="s">
        <v>102</v>
      </c>
      <c r="C4" s="21" t="s">
        <v>0</v>
      </c>
      <c r="D4" s="21" t="s">
        <v>131</v>
      </c>
      <c r="E4" s="21" t="s">
        <v>99</v>
      </c>
      <c r="F4" s="27">
        <v>20</v>
      </c>
      <c r="G4" s="24">
        <v>12496</v>
      </c>
      <c r="H4" s="24" t="s">
        <v>133</v>
      </c>
      <c r="I4" s="21" t="s">
        <v>129</v>
      </c>
      <c r="J4" s="21" t="s">
        <v>125</v>
      </c>
      <c r="K4" s="21" t="s">
        <v>130</v>
      </c>
      <c r="L4" s="21" t="s">
        <v>131</v>
      </c>
      <c r="M4" s="21" t="s">
        <v>120</v>
      </c>
      <c r="N4" s="27">
        <v>10</v>
      </c>
      <c r="O4" s="21" t="s">
        <v>124</v>
      </c>
      <c r="P4" s="21" t="s">
        <v>128</v>
      </c>
    </row>
    <row r="5" spans="1:16">
      <c r="A5" s="21" t="s">
        <v>129</v>
      </c>
      <c r="B5" s="21" t="s">
        <v>102</v>
      </c>
      <c r="C5" s="21" t="s">
        <v>116</v>
      </c>
      <c r="D5" s="21" t="s">
        <v>103</v>
      </c>
      <c r="E5" s="21" t="s">
        <v>99</v>
      </c>
      <c r="F5" s="27">
        <v>20</v>
      </c>
      <c r="G5" s="24" t="s">
        <v>35</v>
      </c>
      <c r="H5" s="24" t="s">
        <v>133</v>
      </c>
      <c r="I5" s="21" t="s">
        <v>129</v>
      </c>
      <c r="J5" s="21" t="s">
        <v>125</v>
      </c>
      <c r="K5" s="21" t="s">
        <v>116</v>
      </c>
      <c r="L5" s="21" t="s">
        <v>103</v>
      </c>
      <c r="M5" s="21" t="s">
        <v>99</v>
      </c>
      <c r="N5" s="27">
        <v>20</v>
      </c>
      <c r="O5" s="21" t="s">
        <v>100</v>
      </c>
      <c r="P5" s="21"/>
    </row>
    <row r="6" spans="1:16">
      <c r="A6" s="21" t="s">
        <v>129</v>
      </c>
      <c r="B6" s="21" t="s">
        <v>102</v>
      </c>
      <c r="C6" s="21" t="s">
        <v>2</v>
      </c>
      <c r="D6" s="21" t="s">
        <v>105</v>
      </c>
      <c r="E6" s="21" t="s">
        <v>99</v>
      </c>
      <c r="F6" s="27">
        <v>10</v>
      </c>
      <c r="G6" s="24" t="s">
        <v>34</v>
      </c>
      <c r="H6" s="24" t="s">
        <v>133</v>
      </c>
      <c r="I6" s="21" t="s">
        <v>129</v>
      </c>
      <c r="J6" s="21" t="s">
        <v>125</v>
      </c>
      <c r="K6" s="21" t="s">
        <v>2</v>
      </c>
      <c r="L6" s="21" t="s">
        <v>105</v>
      </c>
      <c r="M6" s="21" t="s">
        <v>123</v>
      </c>
      <c r="N6" s="27">
        <v>1</v>
      </c>
      <c r="O6" s="21" t="s">
        <v>124</v>
      </c>
      <c r="P6" s="21"/>
    </row>
    <row r="7" spans="1:16">
      <c r="A7" s="21" t="s">
        <v>129</v>
      </c>
      <c r="B7" s="21" t="s">
        <v>102</v>
      </c>
      <c r="C7" s="21" t="s">
        <v>3</v>
      </c>
      <c r="D7" s="21" t="s">
        <v>106</v>
      </c>
      <c r="E7" s="21" t="s">
        <v>99</v>
      </c>
      <c r="F7" s="27">
        <v>20</v>
      </c>
      <c r="G7" s="25">
        <v>25000</v>
      </c>
      <c r="H7" s="24" t="s">
        <v>133</v>
      </c>
      <c r="I7" s="21" t="s">
        <v>129</v>
      </c>
      <c r="J7" s="21" t="s">
        <v>125</v>
      </c>
      <c r="K7" s="21" t="s">
        <v>3</v>
      </c>
      <c r="L7" s="21" t="s">
        <v>106</v>
      </c>
      <c r="M7" s="21" t="s">
        <v>121</v>
      </c>
      <c r="N7" s="27">
        <v>20</v>
      </c>
      <c r="O7" s="21" t="s">
        <v>100</v>
      </c>
      <c r="P7" s="21"/>
    </row>
    <row r="8" spans="1:16">
      <c r="A8" s="21" t="s">
        <v>129</v>
      </c>
      <c r="B8" s="21" t="s">
        <v>102</v>
      </c>
      <c r="C8" s="21" t="s">
        <v>4</v>
      </c>
      <c r="D8" s="21" t="s">
        <v>107</v>
      </c>
      <c r="E8" s="21" t="s">
        <v>99</v>
      </c>
      <c r="F8" s="27">
        <v>10</v>
      </c>
      <c r="G8" s="24">
        <v>2</v>
      </c>
      <c r="H8" s="24" t="s">
        <v>133</v>
      </c>
      <c r="I8" s="21" t="s">
        <v>129</v>
      </c>
      <c r="J8" s="21" t="s">
        <v>125</v>
      </c>
      <c r="K8" s="21" t="s">
        <v>4</v>
      </c>
      <c r="L8" s="21" t="s">
        <v>107</v>
      </c>
      <c r="M8" s="21" t="s">
        <v>120</v>
      </c>
      <c r="N8" s="27">
        <v>10</v>
      </c>
      <c r="O8" s="21" t="s">
        <v>100</v>
      </c>
      <c r="P8" s="21"/>
    </row>
    <row r="9" spans="1:16">
      <c r="A9" s="21" t="s">
        <v>129</v>
      </c>
      <c r="B9" s="21" t="s">
        <v>102</v>
      </c>
      <c r="C9" s="21" t="s">
        <v>5</v>
      </c>
      <c r="D9" s="21" t="s">
        <v>108</v>
      </c>
      <c r="E9" s="21" t="s">
        <v>99</v>
      </c>
      <c r="F9" s="27">
        <v>50</v>
      </c>
      <c r="G9" s="26" t="s">
        <v>27</v>
      </c>
      <c r="H9" s="24" t="s">
        <v>133</v>
      </c>
      <c r="I9" s="21" t="s">
        <v>129</v>
      </c>
      <c r="J9" s="21" t="s">
        <v>125</v>
      </c>
      <c r="K9" s="21" t="s">
        <v>5</v>
      </c>
      <c r="L9" s="21" t="s">
        <v>108</v>
      </c>
      <c r="M9" s="21" t="s">
        <v>99</v>
      </c>
      <c r="N9" s="27">
        <v>50</v>
      </c>
      <c r="O9" s="21" t="s">
        <v>100</v>
      </c>
      <c r="P9" s="21"/>
    </row>
    <row r="10" spans="1:16">
      <c r="A10" s="21" t="s">
        <v>129</v>
      </c>
      <c r="B10" s="21" t="s">
        <v>102</v>
      </c>
      <c r="C10" s="21" t="s">
        <v>6</v>
      </c>
      <c r="D10" s="21" t="s">
        <v>109</v>
      </c>
      <c r="E10" s="21" t="s">
        <v>99</v>
      </c>
      <c r="F10" s="27">
        <v>50</v>
      </c>
      <c r="G10" s="24" t="s">
        <v>115</v>
      </c>
      <c r="H10" s="24" t="s">
        <v>133</v>
      </c>
      <c r="I10" s="21" t="s">
        <v>129</v>
      </c>
      <c r="J10" s="21" t="s">
        <v>125</v>
      </c>
      <c r="K10" s="21" t="s">
        <v>6</v>
      </c>
      <c r="L10" s="21" t="s">
        <v>109</v>
      </c>
      <c r="M10" s="21" t="s">
        <v>99</v>
      </c>
      <c r="N10" s="27">
        <v>50</v>
      </c>
      <c r="O10" s="21" t="s">
        <v>100</v>
      </c>
      <c r="P10" s="21"/>
    </row>
    <row r="11" spans="1:16">
      <c r="A11" s="21" t="s">
        <v>129</v>
      </c>
      <c r="B11" s="21" t="s">
        <v>102</v>
      </c>
      <c r="C11" s="21" t="s">
        <v>117</v>
      </c>
      <c r="D11" s="21" t="s">
        <v>110</v>
      </c>
      <c r="E11" s="21" t="s">
        <v>99</v>
      </c>
      <c r="F11" s="27">
        <v>10</v>
      </c>
      <c r="G11" s="24" t="s">
        <v>15</v>
      </c>
      <c r="H11" s="24" t="s">
        <v>133</v>
      </c>
      <c r="I11" s="21" t="s">
        <v>129</v>
      </c>
      <c r="J11" s="21" t="s">
        <v>125</v>
      </c>
      <c r="K11" s="21" t="s">
        <v>117</v>
      </c>
      <c r="L11" s="21" t="s">
        <v>110</v>
      </c>
      <c r="M11" s="21" t="s">
        <v>122</v>
      </c>
      <c r="N11" s="27"/>
      <c r="O11" s="21" t="s">
        <v>126</v>
      </c>
      <c r="P11" s="21"/>
    </row>
    <row r="12" spans="1:16">
      <c r="A12" s="21" t="s">
        <v>129</v>
      </c>
      <c r="B12" s="21" t="s">
        <v>102</v>
      </c>
      <c r="C12" s="21" t="s">
        <v>8</v>
      </c>
      <c r="D12" s="21" t="s">
        <v>111</v>
      </c>
      <c r="E12" s="21" t="s">
        <v>99</v>
      </c>
      <c r="F12" s="27">
        <v>5</v>
      </c>
      <c r="G12" s="24">
        <v>3</v>
      </c>
      <c r="H12" s="24" t="s">
        <v>133</v>
      </c>
      <c r="I12" s="21" t="s">
        <v>129</v>
      </c>
      <c r="J12" s="21" t="s">
        <v>125</v>
      </c>
      <c r="K12" s="21" t="s">
        <v>8</v>
      </c>
      <c r="L12" s="21" t="s">
        <v>111</v>
      </c>
      <c r="M12" s="21" t="s">
        <v>120</v>
      </c>
      <c r="N12" s="27">
        <v>10</v>
      </c>
      <c r="O12" s="21" t="s">
        <v>124</v>
      </c>
      <c r="P12" s="21"/>
    </row>
    <row r="13" spans="1:16">
      <c r="A13" s="21" t="s">
        <v>129</v>
      </c>
      <c r="B13" s="21" t="s">
        <v>102</v>
      </c>
      <c r="C13" s="21" t="s">
        <v>118</v>
      </c>
      <c r="D13" s="21" t="s">
        <v>112</v>
      </c>
      <c r="E13" s="21" t="s">
        <v>99</v>
      </c>
      <c r="F13" s="27">
        <v>20</v>
      </c>
      <c r="G13" s="21" t="s">
        <v>26</v>
      </c>
      <c r="H13" s="24" t="s">
        <v>133</v>
      </c>
      <c r="I13" s="21" t="s">
        <v>129</v>
      </c>
      <c r="J13" s="21" t="s">
        <v>125</v>
      </c>
      <c r="K13" s="21" t="s">
        <v>118</v>
      </c>
      <c r="L13" s="21" t="s">
        <v>112</v>
      </c>
      <c r="M13" s="21" t="s">
        <v>99</v>
      </c>
      <c r="N13" s="27">
        <v>20</v>
      </c>
      <c r="O13" s="21" t="s">
        <v>124</v>
      </c>
      <c r="P13" s="21"/>
    </row>
    <row r="14" spans="1:16">
      <c r="A14" s="21" t="s">
        <v>129</v>
      </c>
      <c r="B14" s="21" t="s">
        <v>102</v>
      </c>
      <c r="C14" s="21" t="s">
        <v>10</v>
      </c>
      <c r="D14" s="21" t="s">
        <v>113</v>
      </c>
      <c r="E14" s="21" t="s">
        <v>99</v>
      </c>
      <c r="F14" s="27">
        <v>50</v>
      </c>
      <c r="G14" s="21" t="s">
        <v>24</v>
      </c>
      <c r="H14" s="24" t="s">
        <v>133</v>
      </c>
      <c r="I14" s="21" t="s">
        <v>129</v>
      </c>
      <c r="J14" s="21" t="s">
        <v>125</v>
      </c>
      <c r="K14" s="21" t="s">
        <v>10</v>
      </c>
      <c r="L14" s="21" t="s">
        <v>113</v>
      </c>
      <c r="M14" s="21" t="s">
        <v>99</v>
      </c>
      <c r="N14" s="27">
        <v>50</v>
      </c>
      <c r="O14" s="21" t="s">
        <v>100</v>
      </c>
      <c r="P14" s="21"/>
    </row>
    <row r="15" spans="1:16">
      <c r="A15" s="21" t="s">
        <v>129</v>
      </c>
      <c r="B15" s="21" t="s">
        <v>102</v>
      </c>
      <c r="C15" s="21" t="s">
        <v>11</v>
      </c>
      <c r="D15" s="21" t="s">
        <v>104</v>
      </c>
      <c r="E15" s="21" t="s">
        <v>99</v>
      </c>
      <c r="F15" s="27">
        <v>10</v>
      </c>
      <c r="G15" s="24">
        <v>23</v>
      </c>
      <c r="H15" s="24" t="s">
        <v>133</v>
      </c>
      <c r="I15" s="21" t="s">
        <v>129</v>
      </c>
      <c r="J15" s="21" t="s">
        <v>125</v>
      </c>
      <c r="K15" s="21" t="s">
        <v>11</v>
      </c>
      <c r="L15" s="21" t="s">
        <v>104</v>
      </c>
      <c r="M15" s="21" t="s">
        <v>120</v>
      </c>
      <c r="N15" s="27">
        <v>10</v>
      </c>
      <c r="O15" s="21" t="s">
        <v>100</v>
      </c>
      <c r="P15" s="21"/>
    </row>
    <row r="16" spans="1:16">
      <c r="A16" s="21" t="s">
        <v>129</v>
      </c>
      <c r="B16" s="21" t="s">
        <v>102</v>
      </c>
      <c r="C16" s="21" t="s">
        <v>119</v>
      </c>
      <c r="D16" s="21" t="s">
        <v>114</v>
      </c>
      <c r="E16" s="21" t="s">
        <v>99</v>
      </c>
      <c r="F16" s="27">
        <v>10</v>
      </c>
      <c r="G16" s="21" t="s">
        <v>15</v>
      </c>
      <c r="H16" s="24" t="s">
        <v>133</v>
      </c>
      <c r="I16" s="21" t="s">
        <v>129</v>
      </c>
      <c r="J16" s="21" t="s">
        <v>125</v>
      </c>
      <c r="K16" s="21" t="s">
        <v>119</v>
      </c>
      <c r="L16" s="21" t="s">
        <v>114</v>
      </c>
      <c r="M16" s="21" t="s">
        <v>122</v>
      </c>
      <c r="N16" s="27"/>
      <c r="O16" s="21" t="s">
        <v>124</v>
      </c>
      <c r="P16" s="21"/>
    </row>
  </sheetData>
  <mergeCells count="3">
    <mergeCell ref="I2:P2"/>
    <mergeCell ref="A1:P1"/>
    <mergeCell ref="A2:H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5903E-556A-40F9-8148-65FA967D170B}">
  <dimension ref="A1:AG483"/>
  <sheetViews>
    <sheetView tabSelected="1" zoomScale="80" zoomScaleNormal="80" workbookViewId="0">
      <selection activeCell="AG3" sqref="AG3"/>
    </sheetView>
  </sheetViews>
  <sheetFormatPr defaultColWidth="12.109375" defaultRowHeight="14.4"/>
  <cols>
    <col min="1" max="1" width="210.44140625" bestFit="1" customWidth="1"/>
    <col min="14" max="14" width="16.33203125" customWidth="1"/>
  </cols>
  <sheetData>
    <row r="1" spans="1:33" ht="23.4">
      <c r="B1" s="39" t="s">
        <v>69</v>
      </c>
      <c r="C1" s="39"/>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row>
    <row r="2" spans="1:33">
      <c r="B2" s="18" t="s">
        <v>0</v>
      </c>
      <c r="C2" s="18" t="s">
        <v>70</v>
      </c>
      <c r="D2" s="18" t="s">
        <v>1</v>
      </c>
      <c r="E2" s="18" t="s">
        <v>71</v>
      </c>
      <c r="F2" s="18" t="s">
        <v>2</v>
      </c>
      <c r="G2" s="18" t="s">
        <v>72</v>
      </c>
      <c r="H2" s="18" t="s">
        <v>3</v>
      </c>
      <c r="I2" s="18" t="s">
        <v>73</v>
      </c>
      <c r="J2" s="18" t="s">
        <v>4</v>
      </c>
      <c r="K2" s="18" t="s">
        <v>74</v>
      </c>
      <c r="L2" s="18" t="s">
        <v>5</v>
      </c>
      <c r="M2" s="18" t="s">
        <v>75</v>
      </c>
      <c r="N2" s="18" t="s">
        <v>6</v>
      </c>
      <c r="O2" s="18" t="s">
        <v>76</v>
      </c>
      <c r="P2" s="18" t="s">
        <v>7</v>
      </c>
      <c r="Q2" s="18" t="s">
        <v>77</v>
      </c>
      <c r="R2" s="18" t="s">
        <v>8</v>
      </c>
      <c r="S2" s="18" t="s">
        <v>78</v>
      </c>
      <c r="T2" s="18" t="s">
        <v>9</v>
      </c>
      <c r="U2" s="18" t="s">
        <v>79</v>
      </c>
      <c r="V2" s="18" t="s">
        <v>10</v>
      </c>
      <c r="W2" s="18" t="s">
        <v>80</v>
      </c>
      <c r="X2" s="18" t="s">
        <v>11</v>
      </c>
      <c r="Y2" s="18" t="s">
        <v>81</v>
      </c>
      <c r="Z2" s="18" t="s">
        <v>12</v>
      </c>
      <c r="AA2" s="18" t="s">
        <v>82</v>
      </c>
      <c r="AB2" s="18" t="s">
        <v>37</v>
      </c>
      <c r="AC2" s="18" t="s">
        <v>83</v>
      </c>
      <c r="AD2" s="18" t="s">
        <v>46</v>
      </c>
      <c r="AE2" s="18" t="s">
        <v>84</v>
      </c>
      <c r="AF2" s="18" t="s">
        <v>48</v>
      </c>
      <c r="AG2" s="18" t="s">
        <v>87</v>
      </c>
    </row>
    <row r="3" spans="1:33">
      <c r="A3" t="s">
        <v>88</v>
      </c>
      <c r="B3" s="8">
        <v>24381</v>
      </c>
      <c r="C3" s="19" t="s">
        <v>85</v>
      </c>
      <c r="D3" s="8" t="s">
        <v>36</v>
      </c>
      <c r="E3" s="19" t="s">
        <v>85</v>
      </c>
      <c r="F3" s="8" t="s">
        <v>33</v>
      </c>
      <c r="G3" s="19" t="s">
        <v>85</v>
      </c>
      <c r="H3" s="12">
        <v>70000</v>
      </c>
      <c r="I3" s="19" t="s">
        <v>85</v>
      </c>
      <c r="J3" s="8">
        <v>0</v>
      </c>
      <c r="K3" s="19" t="s">
        <v>85</v>
      </c>
      <c r="L3" s="8" t="s">
        <v>13</v>
      </c>
      <c r="M3" s="19" t="s">
        <v>85</v>
      </c>
      <c r="N3" s="8" t="s">
        <v>21</v>
      </c>
      <c r="O3" s="19" t="s">
        <v>85</v>
      </c>
      <c r="P3" s="8" t="s">
        <v>15</v>
      </c>
      <c r="Q3" s="19" t="s">
        <v>85</v>
      </c>
      <c r="R3" s="8">
        <v>1</v>
      </c>
      <c r="S3" s="19" t="s">
        <v>85</v>
      </c>
      <c r="T3" s="8" t="s">
        <v>23</v>
      </c>
      <c r="U3" s="19" t="s">
        <v>85</v>
      </c>
      <c r="V3" s="8" t="s">
        <v>24</v>
      </c>
      <c r="W3" s="19" t="s">
        <v>85</v>
      </c>
      <c r="X3" s="8">
        <v>41</v>
      </c>
      <c r="Y3" s="19" t="s">
        <v>85</v>
      </c>
      <c r="Z3" s="8" t="s">
        <v>15</v>
      </c>
      <c r="AA3" s="19" t="s">
        <v>85</v>
      </c>
      <c r="AB3" s="8" t="s">
        <v>39</v>
      </c>
      <c r="AC3" s="19" t="s">
        <v>85</v>
      </c>
      <c r="AD3" s="8" t="s">
        <v>18</v>
      </c>
      <c r="AE3" s="19" t="s">
        <v>85</v>
      </c>
      <c r="AF3" s="8" t="s">
        <v>15</v>
      </c>
      <c r="AG3" s="20" t="s">
        <v>86</v>
      </c>
    </row>
    <row r="4" spans="1:33">
      <c r="A4" t="s">
        <v>88</v>
      </c>
      <c r="B4" s="10">
        <v>25597</v>
      </c>
      <c r="C4" s="19" t="s">
        <v>85</v>
      </c>
      <c r="D4" s="10" t="s">
        <v>36</v>
      </c>
      <c r="E4" s="19" t="s">
        <v>85</v>
      </c>
      <c r="F4" s="10" t="s">
        <v>33</v>
      </c>
      <c r="G4" s="19" t="s">
        <v>85</v>
      </c>
      <c r="H4" s="13">
        <v>30000</v>
      </c>
      <c r="I4" s="19" t="s">
        <v>85</v>
      </c>
      <c r="J4" s="10">
        <v>0</v>
      </c>
      <c r="K4" s="19" t="s">
        <v>85</v>
      </c>
      <c r="L4" s="10" t="s">
        <v>13</v>
      </c>
      <c r="M4" s="19" t="s">
        <v>85</v>
      </c>
      <c r="N4" s="10" t="s">
        <v>20</v>
      </c>
      <c r="O4" s="19" t="s">
        <v>85</v>
      </c>
      <c r="P4" s="10" t="s">
        <v>18</v>
      </c>
      <c r="Q4" s="19" t="s">
        <v>85</v>
      </c>
      <c r="R4" s="10">
        <v>0</v>
      </c>
      <c r="S4" s="19" t="s">
        <v>85</v>
      </c>
      <c r="T4" s="10" t="s">
        <v>16</v>
      </c>
      <c r="U4" s="19" t="s">
        <v>85</v>
      </c>
      <c r="V4" s="10" t="s">
        <v>17</v>
      </c>
      <c r="W4" s="19" t="s">
        <v>85</v>
      </c>
      <c r="X4" s="10">
        <v>36</v>
      </c>
      <c r="Y4" s="19" t="s">
        <v>85</v>
      </c>
      <c r="Z4" s="10" t="s">
        <v>15</v>
      </c>
      <c r="AA4" s="19" t="s">
        <v>85</v>
      </c>
      <c r="AB4" s="10" t="s">
        <v>39</v>
      </c>
      <c r="AC4" s="19" t="s">
        <v>85</v>
      </c>
      <c r="AD4" s="10" t="s">
        <v>18</v>
      </c>
      <c r="AE4" s="19" t="s">
        <v>85</v>
      </c>
      <c r="AF4" s="10" t="s">
        <v>18</v>
      </c>
      <c r="AG4" s="20" t="s">
        <v>86</v>
      </c>
    </row>
    <row r="5" spans="1:33">
      <c r="A5" t="s">
        <v>88</v>
      </c>
      <c r="B5" s="8">
        <v>27974</v>
      </c>
      <c r="C5" s="19" t="s">
        <v>85</v>
      </c>
      <c r="D5" s="8" t="s">
        <v>36</v>
      </c>
      <c r="E5" s="19" t="s">
        <v>85</v>
      </c>
      <c r="F5" s="8" t="s">
        <v>33</v>
      </c>
      <c r="G5" s="19" t="s">
        <v>85</v>
      </c>
      <c r="H5" s="12">
        <v>160000</v>
      </c>
      <c r="I5" s="19" t="s">
        <v>85</v>
      </c>
      <c r="J5" s="8">
        <v>2</v>
      </c>
      <c r="K5" s="19" t="s">
        <v>85</v>
      </c>
      <c r="L5" s="8" t="s">
        <v>27</v>
      </c>
      <c r="M5" s="19" t="s">
        <v>85</v>
      </c>
      <c r="N5" s="8" t="s">
        <v>28</v>
      </c>
      <c r="O5" s="19" t="s">
        <v>85</v>
      </c>
      <c r="P5" s="8" t="s">
        <v>15</v>
      </c>
      <c r="Q5" s="19" t="s">
        <v>85</v>
      </c>
      <c r="R5" s="8">
        <v>4</v>
      </c>
      <c r="S5" s="19" t="s">
        <v>85</v>
      </c>
      <c r="T5" s="8" t="s">
        <v>16</v>
      </c>
      <c r="U5" s="19" t="s">
        <v>85</v>
      </c>
      <c r="V5" s="8" t="s">
        <v>24</v>
      </c>
      <c r="W5" s="19" t="s">
        <v>85</v>
      </c>
      <c r="X5" s="8">
        <v>33</v>
      </c>
      <c r="Y5" s="19" t="s">
        <v>85</v>
      </c>
      <c r="Z5" s="8" t="s">
        <v>15</v>
      </c>
      <c r="AA5" s="19" t="s">
        <v>85</v>
      </c>
      <c r="AB5" s="8" t="s">
        <v>39</v>
      </c>
      <c r="AC5" s="19" t="s">
        <v>85</v>
      </c>
      <c r="AD5" s="8" t="s">
        <v>15</v>
      </c>
      <c r="AE5" s="19" t="s">
        <v>85</v>
      </c>
      <c r="AF5" s="8" t="s">
        <v>15</v>
      </c>
      <c r="AG5" s="20" t="s">
        <v>86</v>
      </c>
    </row>
    <row r="6" spans="1:33">
      <c r="A6" t="s">
        <v>88</v>
      </c>
      <c r="B6" s="10">
        <v>19364</v>
      </c>
      <c r="C6" s="19" t="s">
        <v>85</v>
      </c>
      <c r="D6" s="10" t="s">
        <v>35</v>
      </c>
      <c r="E6" s="19" t="s">
        <v>85</v>
      </c>
      <c r="F6" s="10" t="s">
        <v>33</v>
      </c>
      <c r="G6" s="19" t="s">
        <v>85</v>
      </c>
      <c r="H6" s="13">
        <v>40000</v>
      </c>
      <c r="I6" s="19" t="s">
        <v>85</v>
      </c>
      <c r="J6" s="10">
        <v>1</v>
      </c>
      <c r="K6" s="19" t="s">
        <v>85</v>
      </c>
      <c r="L6" s="10" t="s">
        <v>13</v>
      </c>
      <c r="M6" s="19" t="s">
        <v>85</v>
      </c>
      <c r="N6" s="10" t="s">
        <v>14</v>
      </c>
      <c r="O6" s="19" t="s">
        <v>85</v>
      </c>
      <c r="P6" s="10" t="s">
        <v>15</v>
      </c>
      <c r="Q6" s="19" t="s">
        <v>85</v>
      </c>
      <c r="R6" s="10">
        <v>0</v>
      </c>
      <c r="S6" s="19" t="s">
        <v>85</v>
      </c>
      <c r="T6" s="10" t="s">
        <v>16</v>
      </c>
      <c r="U6" s="19" t="s">
        <v>85</v>
      </c>
      <c r="V6" s="10" t="s">
        <v>17</v>
      </c>
      <c r="W6" s="19" t="s">
        <v>85</v>
      </c>
      <c r="X6" s="10">
        <v>43</v>
      </c>
      <c r="Y6" s="19" t="s">
        <v>85</v>
      </c>
      <c r="Z6" s="10" t="s">
        <v>15</v>
      </c>
      <c r="AA6" s="19" t="s">
        <v>85</v>
      </c>
      <c r="AB6" s="10" t="s">
        <v>39</v>
      </c>
      <c r="AC6" s="19" t="s">
        <v>85</v>
      </c>
      <c r="AD6" s="10" t="s">
        <v>15</v>
      </c>
      <c r="AE6" s="19" t="s">
        <v>85</v>
      </c>
      <c r="AF6" s="10" t="s">
        <v>18</v>
      </c>
      <c r="AG6" s="20" t="s">
        <v>86</v>
      </c>
    </row>
    <row r="7" spans="1:33">
      <c r="A7" t="s">
        <v>88</v>
      </c>
      <c r="B7" s="8">
        <v>19280</v>
      </c>
      <c r="C7" s="19" t="s">
        <v>85</v>
      </c>
      <c r="D7" s="8" t="s">
        <v>35</v>
      </c>
      <c r="E7" s="19" t="s">
        <v>85</v>
      </c>
      <c r="F7" s="8" t="s">
        <v>33</v>
      </c>
      <c r="G7" s="19" t="s">
        <v>85</v>
      </c>
      <c r="H7" s="12">
        <v>120000</v>
      </c>
      <c r="I7" s="19" t="s">
        <v>85</v>
      </c>
      <c r="J7" s="8">
        <v>2</v>
      </c>
      <c r="K7" s="19" t="s">
        <v>85</v>
      </c>
      <c r="L7" s="8" t="s">
        <v>19</v>
      </c>
      <c r="M7" s="19" t="s">
        <v>85</v>
      </c>
      <c r="N7" s="8" t="s">
        <v>25</v>
      </c>
      <c r="O7" s="19" t="s">
        <v>85</v>
      </c>
      <c r="P7" s="8" t="s">
        <v>15</v>
      </c>
      <c r="Q7" s="19" t="s">
        <v>85</v>
      </c>
      <c r="R7" s="8">
        <v>1</v>
      </c>
      <c r="S7" s="19" t="s">
        <v>85</v>
      </c>
      <c r="T7" s="8" t="s">
        <v>16</v>
      </c>
      <c r="U7" s="19" t="s">
        <v>85</v>
      </c>
      <c r="V7" s="8" t="s">
        <v>17</v>
      </c>
      <c r="W7" s="19" t="s">
        <v>85</v>
      </c>
      <c r="X7" s="8">
        <v>40</v>
      </c>
      <c r="Y7" s="19" t="s">
        <v>85</v>
      </c>
      <c r="Z7" s="8" t="s">
        <v>15</v>
      </c>
      <c r="AA7" s="19" t="s">
        <v>85</v>
      </c>
      <c r="AB7" s="8" t="s">
        <v>39</v>
      </c>
      <c r="AC7" s="19" t="s">
        <v>85</v>
      </c>
      <c r="AD7" s="8" t="s">
        <v>15</v>
      </c>
      <c r="AE7" s="19" t="s">
        <v>85</v>
      </c>
      <c r="AF7" s="8" t="s">
        <v>15</v>
      </c>
      <c r="AG7" s="20" t="s">
        <v>86</v>
      </c>
    </row>
    <row r="8" spans="1:33">
      <c r="A8" t="s">
        <v>88</v>
      </c>
      <c r="B8" s="10">
        <v>22173</v>
      </c>
      <c r="C8" s="19" t="s">
        <v>85</v>
      </c>
      <c r="D8" s="10" t="s">
        <v>35</v>
      </c>
      <c r="E8" s="19" t="s">
        <v>85</v>
      </c>
      <c r="F8" s="10" t="s">
        <v>34</v>
      </c>
      <c r="G8" s="19" t="s">
        <v>85</v>
      </c>
      <c r="H8" s="13">
        <v>30000</v>
      </c>
      <c r="I8" s="19" t="s">
        <v>85</v>
      </c>
      <c r="J8" s="10">
        <v>3</v>
      </c>
      <c r="K8" s="19" t="s">
        <v>85</v>
      </c>
      <c r="L8" s="10" t="s">
        <v>27</v>
      </c>
      <c r="M8" s="19" t="s">
        <v>85</v>
      </c>
      <c r="N8" s="10" t="s">
        <v>14</v>
      </c>
      <c r="O8" s="19" t="s">
        <v>85</v>
      </c>
      <c r="P8" s="10" t="s">
        <v>18</v>
      </c>
      <c r="Q8" s="19" t="s">
        <v>85</v>
      </c>
      <c r="R8" s="10">
        <v>2</v>
      </c>
      <c r="S8" s="19" t="s">
        <v>85</v>
      </c>
      <c r="T8" s="10" t="s">
        <v>26</v>
      </c>
      <c r="U8" s="19" t="s">
        <v>85</v>
      </c>
      <c r="V8" s="10" t="s">
        <v>24</v>
      </c>
      <c r="W8" s="19" t="s">
        <v>85</v>
      </c>
      <c r="X8" s="10">
        <v>54</v>
      </c>
      <c r="Y8" s="19" t="s">
        <v>85</v>
      </c>
      <c r="Z8" s="10" t="s">
        <v>15</v>
      </c>
      <c r="AA8" s="19" t="s">
        <v>85</v>
      </c>
      <c r="AB8" s="10" t="s">
        <v>40</v>
      </c>
      <c r="AC8" s="19" t="s">
        <v>85</v>
      </c>
      <c r="AD8" s="10" t="s">
        <v>15</v>
      </c>
      <c r="AE8" s="19" t="s">
        <v>85</v>
      </c>
      <c r="AF8" s="10" t="s">
        <v>15</v>
      </c>
      <c r="AG8" s="20" t="s">
        <v>86</v>
      </c>
    </row>
    <row r="9" spans="1:33">
      <c r="A9" t="s">
        <v>88</v>
      </c>
      <c r="B9" s="8">
        <v>25323</v>
      </c>
      <c r="C9" s="19" t="s">
        <v>85</v>
      </c>
      <c r="D9" s="8" t="s">
        <v>35</v>
      </c>
      <c r="E9" s="19" t="s">
        <v>85</v>
      </c>
      <c r="F9" s="8" t="s">
        <v>33</v>
      </c>
      <c r="G9" s="19" t="s">
        <v>85</v>
      </c>
      <c r="H9" s="12">
        <v>40000</v>
      </c>
      <c r="I9" s="19" t="s">
        <v>85</v>
      </c>
      <c r="J9" s="8">
        <v>2</v>
      </c>
      <c r="K9" s="19" t="s">
        <v>85</v>
      </c>
      <c r="L9" s="8" t="s">
        <v>19</v>
      </c>
      <c r="M9" s="19" t="s">
        <v>85</v>
      </c>
      <c r="N9" s="8" t="s">
        <v>20</v>
      </c>
      <c r="O9" s="19" t="s">
        <v>85</v>
      </c>
      <c r="P9" s="8" t="s">
        <v>15</v>
      </c>
      <c r="Q9" s="19" t="s">
        <v>85</v>
      </c>
      <c r="R9" s="8">
        <v>1</v>
      </c>
      <c r="S9" s="19" t="s">
        <v>85</v>
      </c>
      <c r="T9" s="8" t="s">
        <v>26</v>
      </c>
      <c r="U9" s="19" t="s">
        <v>85</v>
      </c>
      <c r="V9" s="8" t="s">
        <v>17</v>
      </c>
      <c r="W9" s="19" t="s">
        <v>85</v>
      </c>
      <c r="X9" s="8">
        <v>35</v>
      </c>
      <c r="Y9" s="19" t="s">
        <v>85</v>
      </c>
      <c r="Z9" s="8" t="s">
        <v>15</v>
      </c>
      <c r="AA9" s="19" t="s">
        <v>85</v>
      </c>
      <c r="AB9" s="8" t="s">
        <v>39</v>
      </c>
      <c r="AC9" s="19" t="s">
        <v>85</v>
      </c>
      <c r="AD9" s="8" t="s">
        <v>15</v>
      </c>
      <c r="AE9" s="19" t="s">
        <v>85</v>
      </c>
      <c r="AF9" s="8" t="s">
        <v>15</v>
      </c>
      <c r="AG9" s="20" t="s">
        <v>86</v>
      </c>
    </row>
    <row r="10" spans="1:33">
      <c r="A10" t="s">
        <v>88</v>
      </c>
      <c r="B10" s="10">
        <v>23542</v>
      </c>
      <c r="C10" s="19" t="s">
        <v>85</v>
      </c>
      <c r="D10" s="10" t="s">
        <v>36</v>
      </c>
      <c r="E10" s="19" t="s">
        <v>85</v>
      </c>
      <c r="F10" s="10" t="s">
        <v>33</v>
      </c>
      <c r="G10" s="19" t="s">
        <v>85</v>
      </c>
      <c r="H10" s="13">
        <v>60000</v>
      </c>
      <c r="I10" s="19" t="s">
        <v>85</v>
      </c>
      <c r="J10" s="10">
        <v>1</v>
      </c>
      <c r="K10" s="19" t="s">
        <v>85</v>
      </c>
      <c r="L10" s="10" t="s">
        <v>19</v>
      </c>
      <c r="M10" s="19" t="s">
        <v>85</v>
      </c>
      <c r="N10" s="10" t="s">
        <v>14</v>
      </c>
      <c r="O10" s="19" t="s">
        <v>85</v>
      </c>
      <c r="P10" s="10" t="s">
        <v>18</v>
      </c>
      <c r="Q10" s="19" t="s">
        <v>85</v>
      </c>
      <c r="R10" s="10">
        <v>1</v>
      </c>
      <c r="S10" s="19" t="s">
        <v>85</v>
      </c>
      <c r="T10" s="10" t="s">
        <v>16</v>
      </c>
      <c r="U10" s="19" t="s">
        <v>85</v>
      </c>
      <c r="V10" s="10" t="s">
        <v>24</v>
      </c>
      <c r="W10" s="19" t="s">
        <v>85</v>
      </c>
      <c r="X10" s="10">
        <v>45</v>
      </c>
      <c r="Y10" s="19" t="s">
        <v>85</v>
      </c>
      <c r="Z10" s="10" t="s">
        <v>15</v>
      </c>
      <c r="AA10" s="19" t="s">
        <v>85</v>
      </c>
      <c r="AB10" s="10" t="s">
        <v>40</v>
      </c>
      <c r="AC10" s="19" t="s">
        <v>85</v>
      </c>
      <c r="AD10" s="10" t="s">
        <v>15</v>
      </c>
      <c r="AE10" s="19" t="s">
        <v>85</v>
      </c>
      <c r="AF10" s="10" t="s">
        <v>15</v>
      </c>
      <c r="AG10" s="20" t="s">
        <v>86</v>
      </c>
    </row>
    <row r="11" spans="1:33">
      <c r="A11" t="s">
        <v>88</v>
      </c>
      <c r="B11" s="8">
        <v>20870</v>
      </c>
      <c r="C11" s="19" t="s">
        <v>85</v>
      </c>
      <c r="D11" s="8" t="s">
        <v>36</v>
      </c>
      <c r="E11" s="19" t="s">
        <v>85</v>
      </c>
      <c r="F11" s="8" t="s">
        <v>34</v>
      </c>
      <c r="G11" s="19" t="s">
        <v>85</v>
      </c>
      <c r="H11" s="12">
        <v>10000</v>
      </c>
      <c r="I11" s="19" t="s">
        <v>85</v>
      </c>
      <c r="J11" s="8">
        <v>2</v>
      </c>
      <c r="K11" s="19" t="s">
        <v>85</v>
      </c>
      <c r="L11" s="8" t="s">
        <v>27</v>
      </c>
      <c r="M11" s="19" t="s">
        <v>85</v>
      </c>
      <c r="N11" s="8" t="s">
        <v>25</v>
      </c>
      <c r="O11" s="19" t="s">
        <v>85</v>
      </c>
      <c r="P11" s="8" t="s">
        <v>15</v>
      </c>
      <c r="Q11" s="19" t="s">
        <v>85</v>
      </c>
      <c r="R11" s="8">
        <v>1</v>
      </c>
      <c r="S11" s="19" t="s">
        <v>85</v>
      </c>
      <c r="T11" s="8" t="s">
        <v>16</v>
      </c>
      <c r="U11" s="19" t="s">
        <v>85</v>
      </c>
      <c r="V11" s="8" t="s">
        <v>17</v>
      </c>
      <c r="W11" s="19" t="s">
        <v>85</v>
      </c>
      <c r="X11" s="8">
        <v>38</v>
      </c>
      <c r="Y11" s="19" t="s">
        <v>85</v>
      </c>
      <c r="Z11" s="8" t="s">
        <v>15</v>
      </c>
      <c r="AA11" s="19" t="s">
        <v>85</v>
      </c>
      <c r="AB11" s="8" t="s">
        <v>39</v>
      </c>
      <c r="AC11" s="19" t="s">
        <v>85</v>
      </c>
      <c r="AD11" s="8" t="s">
        <v>15</v>
      </c>
      <c r="AE11" s="19" t="s">
        <v>85</v>
      </c>
      <c r="AF11" s="8" t="s">
        <v>15</v>
      </c>
      <c r="AG11" s="20" t="s">
        <v>86</v>
      </c>
    </row>
    <row r="12" spans="1:33">
      <c r="A12" t="s">
        <v>88</v>
      </c>
      <c r="B12" s="10">
        <v>23316</v>
      </c>
      <c r="C12" s="19" t="s">
        <v>85</v>
      </c>
      <c r="D12" s="10" t="s">
        <v>36</v>
      </c>
      <c r="E12" s="19" t="s">
        <v>85</v>
      </c>
      <c r="F12" s="10" t="s">
        <v>33</v>
      </c>
      <c r="G12" s="19" t="s">
        <v>85</v>
      </c>
      <c r="H12" s="13">
        <v>30000</v>
      </c>
      <c r="I12" s="19" t="s">
        <v>85</v>
      </c>
      <c r="J12" s="10">
        <v>3</v>
      </c>
      <c r="K12" s="19" t="s">
        <v>85</v>
      </c>
      <c r="L12" s="10" t="s">
        <v>19</v>
      </c>
      <c r="M12" s="19" t="s">
        <v>85</v>
      </c>
      <c r="N12" s="10" t="s">
        <v>20</v>
      </c>
      <c r="O12" s="19" t="s">
        <v>85</v>
      </c>
      <c r="P12" s="10" t="s">
        <v>18</v>
      </c>
      <c r="Q12" s="19" t="s">
        <v>85</v>
      </c>
      <c r="R12" s="10">
        <v>2</v>
      </c>
      <c r="S12" s="19" t="s">
        <v>85</v>
      </c>
      <c r="T12" s="10" t="s">
        <v>26</v>
      </c>
      <c r="U12" s="19" t="s">
        <v>85</v>
      </c>
      <c r="V12" s="10" t="s">
        <v>24</v>
      </c>
      <c r="W12" s="19" t="s">
        <v>85</v>
      </c>
      <c r="X12" s="10">
        <v>59</v>
      </c>
      <c r="Y12" s="19" t="s">
        <v>85</v>
      </c>
      <c r="Z12" s="10" t="s">
        <v>15</v>
      </c>
      <c r="AA12" s="19" t="s">
        <v>85</v>
      </c>
      <c r="AB12" s="10" t="s">
        <v>40</v>
      </c>
      <c r="AC12" s="19" t="s">
        <v>85</v>
      </c>
      <c r="AD12" s="10" t="s">
        <v>15</v>
      </c>
      <c r="AE12" s="19" t="s">
        <v>85</v>
      </c>
      <c r="AF12" s="10" t="s">
        <v>15</v>
      </c>
      <c r="AG12" s="20" t="s">
        <v>86</v>
      </c>
    </row>
    <row r="13" spans="1:33">
      <c r="A13" t="s">
        <v>88</v>
      </c>
      <c r="B13" s="8">
        <v>27183</v>
      </c>
      <c r="C13" s="19" t="s">
        <v>85</v>
      </c>
      <c r="D13" s="8" t="s">
        <v>36</v>
      </c>
      <c r="E13" s="19" t="s">
        <v>85</v>
      </c>
      <c r="F13" s="8" t="s">
        <v>33</v>
      </c>
      <c r="G13" s="19" t="s">
        <v>85</v>
      </c>
      <c r="H13" s="12">
        <v>40000</v>
      </c>
      <c r="I13" s="19" t="s">
        <v>85</v>
      </c>
      <c r="J13" s="8">
        <v>2</v>
      </c>
      <c r="K13" s="19" t="s">
        <v>85</v>
      </c>
      <c r="L13" s="8" t="s">
        <v>19</v>
      </c>
      <c r="M13" s="19" t="s">
        <v>85</v>
      </c>
      <c r="N13" s="8" t="s">
        <v>20</v>
      </c>
      <c r="O13" s="19" t="s">
        <v>85</v>
      </c>
      <c r="P13" s="8" t="s">
        <v>15</v>
      </c>
      <c r="Q13" s="19" t="s">
        <v>85</v>
      </c>
      <c r="R13" s="8">
        <v>1</v>
      </c>
      <c r="S13" s="19" t="s">
        <v>85</v>
      </c>
      <c r="T13" s="8" t="s">
        <v>26</v>
      </c>
      <c r="U13" s="19" t="s">
        <v>85</v>
      </c>
      <c r="V13" s="8" t="s">
        <v>17</v>
      </c>
      <c r="W13" s="19" t="s">
        <v>85</v>
      </c>
      <c r="X13" s="8">
        <v>35</v>
      </c>
      <c r="Y13" s="19" t="s">
        <v>85</v>
      </c>
      <c r="Z13" s="8" t="s">
        <v>15</v>
      </c>
      <c r="AA13" s="19" t="s">
        <v>85</v>
      </c>
      <c r="AB13" s="8" t="s">
        <v>39</v>
      </c>
      <c r="AC13" s="19" t="s">
        <v>85</v>
      </c>
      <c r="AD13" s="8" t="s">
        <v>15</v>
      </c>
      <c r="AE13" s="19" t="s">
        <v>85</v>
      </c>
      <c r="AF13" s="8" t="s">
        <v>15</v>
      </c>
      <c r="AG13" s="20" t="s">
        <v>86</v>
      </c>
    </row>
    <row r="14" spans="1:33">
      <c r="A14" t="s">
        <v>88</v>
      </c>
      <c r="B14" s="10">
        <v>25940</v>
      </c>
      <c r="C14" s="19" t="s">
        <v>85</v>
      </c>
      <c r="D14" s="10" t="s">
        <v>36</v>
      </c>
      <c r="E14" s="19" t="s">
        <v>85</v>
      </c>
      <c r="F14" s="10" t="s">
        <v>33</v>
      </c>
      <c r="G14" s="19" t="s">
        <v>85</v>
      </c>
      <c r="H14" s="13">
        <v>20000</v>
      </c>
      <c r="I14" s="19" t="s">
        <v>85</v>
      </c>
      <c r="J14" s="10">
        <v>2</v>
      </c>
      <c r="K14" s="19" t="s">
        <v>85</v>
      </c>
      <c r="L14" s="10" t="s">
        <v>29</v>
      </c>
      <c r="M14" s="19" t="s">
        <v>85</v>
      </c>
      <c r="N14" s="10" t="s">
        <v>20</v>
      </c>
      <c r="O14" s="19" t="s">
        <v>85</v>
      </c>
      <c r="P14" s="10" t="s">
        <v>15</v>
      </c>
      <c r="Q14" s="19" t="s">
        <v>85</v>
      </c>
      <c r="R14" s="10">
        <v>2</v>
      </c>
      <c r="S14" s="19" t="s">
        <v>85</v>
      </c>
      <c r="T14" s="10" t="s">
        <v>23</v>
      </c>
      <c r="U14" s="19" t="s">
        <v>85</v>
      </c>
      <c r="V14" s="10" t="s">
        <v>24</v>
      </c>
      <c r="W14" s="19" t="s">
        <v>85</v>
      </c>
      <c r="X14" s="10">
        <v>55</v>
      </c>
      <c r="Y14" s="19" t="s">
        <v>85</v>
      </c>
      <c r="Z14" s="10" t="s">
        <v>15</v>
      </c>
      <c r="AA14" s="19" t="s">
        <v>85</v>
      </c>
      <c r="AB14" s="10" t="s">
        <v>40</v>
      </c>
      <c r="AC14" s="19" t="s">
        <v>85</v>
      </c>
      <c r="AD14" s="10" t="s">
        <v>15</v>
      </c>
      <c r="AE14" s="19" t="s">
        <v>85</v>
      </c>
      <c r="AF14" s="10" t="s">
        <v>15</v>
      </c>
      <c r="AG14" s="20" t="s">
        <v>86</v>
      </c>
    </row>
    <row r="15" spans="1:33">
      <c r="A15" t="s">
        <v>88</v>
      </c>
      <c r="B15" s="8">
        <v>25598</v>
      </c>
      <c r="C15" s="19" t="s">
        <v>85</v>
      </c>
      <c r="D15" s="8" t="s">
        <v>35</v>
      </c>
      <c r="E15" s="19" t="s">
        <v>85</v>
      </c>
      <c r="F15" s="8" t="s">
        <v>34</v>
      </c>
      <c r="G15" s="19" t="s">
        <v>85</v>
      </c>
      <c r="H15" s="12">
        <v>40000</v>
      </c>
      <c r="I15" s="19" t="s">
        <v>85</v>
      </c>
      <c r="J15" s="8">
        <v>0</v>
      </c>
      <c r="K15" s="19" t="s">
        <v>85</v>
      </c>
      <c r="L15" s="8" t="s">
        <v>31</v>
      </c>
      <c r="M15" s="19" t="s">
        <v>85</v>
      </c>
      <c r="N15" s="8" t="s">
        <v>20</v>
      </c>
      <c r="O15" s="19" t="s">
        <v>85</v>
      </c>
      <c r="P15" s="8" t="s">
        <v>15</v>
      </c>
      <c r="Q15" s="19" t="s">
        <v>85</v>
      </c>
      <c r="R15" s="8">
        <v>0</v>
      </c>
      <c r="S15" s="19" t="s">
        <v>85</v>
      </c>
      <c r="T15" s="8" t="s">
        <v>16</v>
      </c>
      <c r="U15" s="19" t="s">
        <v>85</v>
      </c>
      <c r="V15" s="8" t="s">
        <v>17</v>
      </c>
      <c r="W15" s="19" t="s">
        <v>85</v>
      </c>
      <c r="X15" s="8">
        <v>36</v>
      </c>
      <c r="Y15" s="19" t="s">
        <v>85</v>
      </c>
      <c r="Z15" s="8" t="s">
        <v>15</v>
      </c>
      <c r="AA15" s="19" t="s">
        <v>85</v>
      </c>
      <c r="AB15" s="8" t="s">
        <v>39</v>
      </c>
      <c r="AC15" s="19" t="s">
        <v>85</v>
      </c>
      <c r="AD15" s="8" t="s">
        <v>18</v>
      </c>
      <c r="AE15" s="19" t="s">
        <v>85</v>
      </c>
      <c r="AF15" s="8" t="s">
        <v>18</v>
      </c>
      <c r="AG15" s="20" t="s">
        <v>86</v>
      </c>
    </row>
    <row r="16" spans="1:33">
      <c r="A16" t="s">
        <v>88</v>
      </c>
      <c r="B16" s="10">
        <v>19193</v>
      </c>
      <c r="C16" s="19" t="s">
        <v>85</v>
      </c>
      <c r="D16" s="10" t="s">
        <v>36</v>
      </c>
      <c r="E16" s="19" t="s">
        <v>85</v>
      </c>
      <c r="F16" s="10" t="s">
        <v>33</v>
      </c>
      <c r="G16" s="19" t="s">
        <v>85</v>
      </c>
      <c r="H16" s="13">
        <v>40000</v>
      </c>
      <c r="I16" s="19" t="s">
        <v>85</v>
      </c>
      <c r="J16" s="10">
        <v>2</v>
      </c>
      <c r="K16" s="19" t="s">
        <v>85</v>
      </c>
      <c r="L16" s="10" t="s">
        <v>19</v>
      </c>
      <c r="M16" s="19" t="s">
        <v>85</v>
      </c>
      <c r="N16" s="10" t="s">
        <v>20</v>
      </c>
      <c r="O16" s="19" t="s">
        <v>85</v>
      </c>
      <c r="P16" s="10" t="s">
        <v>15</v>
      </c>
      <c r="Q16" s="19" t="s">
        <v>85</v>
      </c>
      <c r="R16" s="10">
        <v>0</v>
      </c>
      <c r="S16" s="19" t="s">
        <v>85</v>
      </c>
      <c r="T16" s="10" t="s">
        <v>26</v>
      </c>
      <c r="U16" s="19" t="s">
        <v>85</v>
      </c>
      <c r="V16" s="10" t="s">
        <v>17</v>
      </c>
      <c r="W16" s="19" t="s">
        <v>85</v>
      </c>
      <c r="X16" s="10">
        <v>35</v>
      </c>
      <c r="Y16" s="19" t="s">
        <v>85</v>
      </c>
      <c r="Z16" s="10" t="s">
        <v>15</v>
      </c>
      <c r="AA16" s="19" t="s">
        <v>85</v>
      </c>
      <c r="AB16" s="10" t="s">
        <v>39</v>
      </c>
      <c r="AC16" s="19" t="s">
        <v>85</v>
      </c>
      <c r="AD16" s="10" t="s">
        <v>15</v>
      </c>
      <c r="AE16" s="19" t="s">
        <v>85</v>
      </c>
      <c r="AF16" s="10" t="s">
        <v>18</v>
      </c>
      <c r="AG16" s="20" t="s">
        <v>86</v>
      </c>
    </row>
    <row r="17" spans="1:33">
      <c r="A17" t="s">
        <v>88</v>
      </c>
      <c r="B17" s="8">
        <v>17841</v>
      </c>
      <c r="C17" s="19" t="s">
        <v>85</v>
      </c>
      <c r="D17" s="8" t="s">
        <v>36</v>
      </c>
      <c r="E17" s="19" t="s">
        <v>85</v>
      </c>
      <c r="F17" s="8" t="s">
        <v>33</v>
      </c>
      <c r="G17" s="19" t="s">
        <v>85</v>
      </c>
      <c r="H17" s="12">
        <v>30000</v>
      </c>
      <c r="I17" s="19" t="s">
        <v>85</v>
      </c>
      <c r="J17" s="8">
        <v>0</v>
      </c>
      <c r="K17" s="19" t="s">
        <v>85</v>
      </c>
      <c r="L17" s="8" t="s">
        <v>19</v>
      </c>
      <c r="M17" s="19" t="s">
        <v>85</v>
      </c>
      <c r="N17" s="8" t="s">
        <v>20</v>
      </c>
      <c r="O17" s="19" t="s">
        <v>85</v>
      </c>
      <c r="P17" s="8" t="s">
        <v>18</v>
      </c>
      <c r="Q17" s="19" t="s">
        <v>85</v>
      </c>
      <c r="R17" s="8">
        <v>1</v>
      </c>
      <c r="S17" s="19" t="s">
        <v>85</v>
      </c>
      <c r="T17" s="8" t="s">
        <v>16</v>
      </c>
      <c r="U17" s="19" t="s">
        <v>85</v>
      </c>
      <c r="V17" s="8" t="s">
        <v>17</v>
      </c>
      <c r="W17" s="19" t="s">
        <v>85</v>
      </c>
      <c r="X17" s="8">
        <v>29</v>
      </c>
      <c r="Y17" s="19" t="s">
        <v>85</v>
      </c>
      <c r="Z17" s="8" t="s">
        <v>15</v>
      </c>
      <c r="AA17" s="19" t="s">
        <v>85</v>
      </c>
      <c r="AB17" s="8" t="s">
        <v>38</v>
      </c>
      <c r="AC17" s="19" t="s">
        <v>85</v>
      </c>
      <c r="AD17" s="8" t="s">
        <v>18</v>
      </c>
      <c r="AE17" s="19" t="s">
        <v>85</v>
      </c>
      <c r="AF17" s="8" t="s">
        <v>15</v>
      </c>
      <c r="AG17" s="20" t="s">
        <v>86</v>
      </c>
    </row>
    <row r="18" spans="1:33">
      <c r="A18" t="s">
        <v>88</v>
      </c>
      <c r="B18" s="10">
        <v>16466</v>
      </c>
      <c r="C18" s="19" t="s">
        <v>85</v>
      </c>
      <c r="D18" s="10" t="s">
        <v>36</v>
      </c>
      <c r="E18" s="19" t="s">
        <v>85</v>
      </c>
      <c r="F18" s="10" t="s">
        <v>34</v>
      </c>
      <c r="G18" s="19" t="s">
        <v>85</v>
      </c>
      <c r="H18" s="13">
        <v>20000</v>
      </c>
      <c r="I18" s="19" t="s">
        <v>85</v>
      </c>
      <c r="J18" s="10">
        <v>0</v>
      </c>
      <c r="K18" s="19" t="s">
        <v>85</v>
      </c>
      <c r="L18" s="10" t="s">
        <v>29</v>
      </c>
      <c r="M18" s="19" t="s">
        <v>85</v>
      </c>
      <c r="N18" s="10" t="s">
        <v>25</v>
      </c>
      <c r="O18" s="19" t="s">
        <v>85</v>
      </c>
      <c r="P18" s="10" t="s">
        <v>18</v>
      </c>
      <c r="Q18" s="19" t="s">
        <v>85</v>
      </c>
      <c r="R18" s="10">
        <v>2</v>
      </c>
      <c r="S18" s="19" t="s">
        <v>85</v>
      </c>
      <c r="T18" s="10" t="s">
        <v>16</v>
      </c>
      <c r="U18" s="19" t="s">
        <v>85</v>
      </c>
      <c r="V18" s="10" t="s">
        <v>17</v>
      </c>
      <c r="W18" s="19" t="s">
        <v>85</v>
      </c>
      <c r="X18" s="10">
        <v>32</v>
      </c>
      <c r="Y18" s="19" t="s">
        <v>85</v>
      </c>
      <c r="Z18" s="10" t="s">
        <v>15</v>
      </c>
      <c r="AA18" s="19" t="s">
        <v>85</v>
      </c>
      <c r="AB18" s="10" t="s">
        <v>39</v>
      </c>
      <c r="AC18" s="19" t="s">
        <v>85</v>
      </c>
      <c r="AD18" s="10" t="s">
        <v>18</v>
      </c>
      <c r="AE18" s="19" t="s">
        <v>85</v>
      </c>
      <c r="AF18" s="10" t="s">
        <v>15</v>
      </c>
      <c r="AG18" s="20" t="s">
        <v>86</v>
      </c>
    </row>
    <row r="19" spans="1:33">
      <c r="A19" t="s">
        <v>88</v>
      </c>
      <c r="B19" s="8">
        <v>22400</v>
      </c>
      <c r="C19" s="19" t="s">
        <v>85</v>
      </c>
      <c r="D19" s="8" t="s">
        <v>35</v>
      </c>
      <c r="E19" s="19" t="s">
        <v>85</v>
      </c>
      <c r="F19" s="8" t="s">
        <v>33</v>
      </c>
      <c r="G19" s="19" t="s">
        <v>85</v>
      </c>
      <c r="H19" s="12">
        <v>10000</v>
      </c>
      <c r="I19" s="19" t="s">
        <v>85</v>
      </c>
      <c r="J19" s="8">
        <v>0</v>
      </c>
      <c r="K19" s="19" t="s">
        <v>85</v>
      </c>
      <c r="L19" s="8" t="s">
        <v>19</v>
      </c>
      <c r="M19" s="19" t="s">
        <v>85</v>
      </c>
      <c r="N19" s="8" t="s">
        <v>25</v>
      </c>
      <c r="O19" s="19" t="s">
        <v>85</v>
      </c>
      <c r="P19" s="8" t="s">
        <v>18</v>
      </c>
      <c r="Q19" s="19" t="s">
        <v>85</v>
      </c>
      <c r="R19" s="8">
        <v>1</v>
      </c>
      <c r="S19" s="19" t="s">
        <v>85</v>
      </c>
      <c r="T19" s="8" t="s">
        <v>16</v>
      </c>
      <c r="U19" s="19" t="s">
        <v>85</v>
      </c>
      <c r="V19" s="8" t="s">
        <v>24</v>
      </c>
      <c r="W19" s="19" t="s">
        <v>85</v>
      </c>
      <c r="X19" s="8">
        <v>26</v>
      </c>
      <c r="Y19" s="19" t="s">
        <v>85</v>
      </c>
      <c r="Z19" s="8" t="s">
        <v>15</v>
      </c>
      <c r="AA19" s="19" t="s">
        <v>85</v>
      </c>
      <c r="AB19" s="8" t="s">
        <v>38</v>
      </c>
      <c r="AC19" s="19" t="s">
        <v>85</v>
      </c>
      <c r="AD19" s="8" t="s">
        <v>18</v>
      </c>
      <c r="AE19" s="19" t="s">
        <v>85</v>
      </c>
      <c r="AF19" s="8" t="s">
        <v>15</v>
      </c>
      <c r="AG19" s="20" t="s">
        <v>86</v>
      </c>
    </row>
    <row r="20" spans="1:33">
      <c r="A20" t="s">
        <v>88</v>
      </c>
      <c r="B20" s="10">
        <v>18484</v>
      </c>
      <c r="C20" s="19" t="s">
        <v>85</v>
      </c>
      <c r="D20" s="10" t="s">
        <v>36</v>
      </c>
      <c r="E20" s="19" t="s">
        <v>85</v>
      </c>
      <c r="F20" s="10" t="s">
        <v>33</v>
      </c>
      <c r="G20" s="19" t="s">
        <v>85</v>
      </c>
      <c r="H20" s="13">
        <v>80000</v>
      </c>
      <c r="I20" s="19" t="s">
        <v>85</v>
      </c>
      <c r="J20" s="10">
        <v>2</v>
      </c>
      <c r="K20" s="19" t="s">
        <v>85</v>
      </c>
      <c r="L20" s="10" t="s">
        <v>27</v>
      </c>
      <c r="M20" s="19" t="s">
        <v>85</v>
      </c>
      <c r="N20" s="10" t="s">
        <v>14</v>
      </c>
      <c r="O20" s="19" t="s">
        <v>85</v>
      </c>
      <c r="P20" s="10" t="s">
        <v>18</v>
      </c>
      <c r="Q20" s="19" t="s">
        <v>85</v>
      </c>
      <c r="R20" s="10">
        <v>2</v>
      </c>
      <c r="S20" s="19" t="s">
        <v>85</v>
      </c>
      <c r="T20" s="10" t="s">
        <v>26</v>
      </c>
      <c r="U20" s="19" t="s">
        <v>85</v>
      </c>
      <c r="V20" s="10" t="s">
        <v>24</v>
      </c>
      <c r="W20" s="19" t="s">
        <v>85</v>
      </c>
      <c r="X20" s="10">
        <v>50</v>
      </c>
      <c r="Y20" s="19" t="s">
        <v>85</v>
      </c>
      <c r="Z20" s="10" t="s">
        <v>15</v>
      </c>
      <c r="AA20" s="19" t="s">
        <v>85</v>
      </c>
      <c r="AB20" s="10" t="s">
        <v>40</v>
      </c>
      <c r="AC20" s="19" t="s">
        <v>85</v>
      </c>
      <c r="AD20" s="10" t="s">
        <v>15</v>
      </c>
      <c r="AE20" s="19" t="s">
        <v>85</v>
      </c>
      <c r="AF20" s="10" t="s">
        <v>15</v>
      </c>
      <c r="AG20" s="20" t="s">
        <v>86</v>
      </c>
    </row>
    <row r="21" spans="1:33">
      <c r="A21" t="s">
        <v>88</v>
      </c>
      <c r="B21" s="8">
        <v>12291</v>
      </c>
      <c r="C21" s="19" t="s">
        <v>85</v>
      </c>
      <c r="D21" s="8" t="s">
        <v>36</v>
      </c>
      <c r="E21" s="19" t="s">
        <v>85</v>
      </c>
      <c r="F21" s="8" t="s">
        <v>33</v>
      </c>
      <c r="G21" s="19" t="s">
        <v>85</v>
      </c>
      <c r="H21" s="12">
        <v>90000</v>
      </c>
      <c r="I21" s="19" t="s">
        <v>85</v>
      </c>
      <c r="J21" s="8">
        <v>5</v>
      </c>
      <c r="K21" s="19" t="s">
        <v>85</v>
      </c>
      <c r="L21" s="8" t="s">
        <v>19</v>
      </c>
      <c r="M21" s="19" t="s">
        <v>85</v>
      </c>
      <c r="N21" s="8" t="s">
        <v>21</v>
      </c>
      <c r="O21" s="19" t="s">
        <v>85</v>
      </c>
      <c r="P21" s="8" t="s">
        <v>18</v>
      </c>
      <c r="Q21" s="19" t="s">
        <v>85</v>
      </c>
      <c r="R21" s="8">
        <v>2</v>
      </c>
      <c r="S21" s="19" t="s">
        <v>85</v>
      </c>
      <c r="T21" s="8" t="s">
        <v>22</v>
      </c>
      <c r="U21" s="19" t="s">
        <v>85</v>
      </c>
      <c r="V21" s="8" t="s">
        <v>17</v>
      </c>
      <c r="W21" s="19" t="s">
        <v>85</v>
      </c>
      <c r="X21" s="8">
        <v>62</v>
      </c>
      <c r="Y21" s="19" t="s">
        <v>85</v>
      </c>
      <c r="Z21" s="8" t="s">
        <v>15</v>
      </c>
      <c r="AA21" s="19" t="s">
        <v>85</v>
      </c>
      <c r="AB21" s="8" t="s">
        <v>40</v>
      </c>
      <c r="AC21" s="19" t="s">
        <v>85</v>
      </c>
      <c r="AD21" s="8" t="s">
        <v>15</v>
      </c>
      <c r="AE21" s="19" t="s">
        <v>85</v>
      </c>
      <c r="AF21" s="8" t="s">
        <v>15</v>
      </c>
      <c r="AG21" s="20" t="s">
        <v>86</v>
      </c>
    </row>
    <row r="22" spans="1:33">
      <c r="A22" t="s">
        <v>88</v>
      </c>
      <c r="B22" s="10">
        <v>17891</v>
      </c>
      <c r="C22" s="19" t="s">
        <v>85</v>
      </c>
      <c r="D22" s="10" t="s">
        <v>35</v>
      </c>
      <c r="E22" s="19" t="s">
        <v>85</v>
      </c>
      <c r="F22" s="10" t="s">
        <v>34</v>
      </c>
      <c r="G22" s="19" t="s">
        <v>85</v>
      </c>
      <c r="H22" s="13">
        <v>10000</v>
      </c>
      <c r="I22" s="19" t="s">
        <v>85</v>
      </c>
      <c r="J22" s="10">
        <v>2</v>
      </c>
      <c r="K22" s="19" t="s">
        <v>85</v>
      </c>
      <c r="L22" s="10" t="s">
        <v>19</v>
      </c>
      <c r="M22" s="19" t="s">
        <v>85</v>
      </c>
      <c r="N22" s="10" t="s">
        <v>25</v>
      </c>
      <c r="O22" s="19" t="s">
        <v>85</v>
      </c>
      <c r="P22" s="10" t="s">
        <v>15</v>
      </c>
      <c r="Q22" s="19" t="s">
        <v>85</v>
      </c>
      <c r="R22" s="10">
        <v>1</v>
      </c>
      <c r="S22" s="19" t="s">
        <v>85</v>
      </c>
      <c r="T22" s="10" t="s">
        <v>16</v>
      </c>
      <c r="U22" s="19" t="s">
        <v>85</v>
      </c>
      <c r="V22" s="10" t="s">
        <v>17</v>
      </c>
      <c r="W22" s="19" t="s">
        <v>85</v>
      </c>
      <c r="X22" s="10">
        <v>50</v>
      </c>
      <c r="Y22" s="19" t="s">
        <v>85</v>
      </c>
      <c r="Z22" s="10" t="s">
        <v>15</v>
      </c>
      <c r="AA22" s="19" t="s">
        <v>85</v>
      </c>
      <c r="AB22" s="10" t="s">
        <v>40</v>
      </c>
      <c r="AC22" s="19" t="s">
        <v>85</v>
      </c>
      <c r="AD22" s="10" t="s">
        <v>15</v>
      </c>
      <c r="AE22" s="19" t="s">
        <v>85</v>
      </c>
      <c r="AF22" s="10" t="s">
        <v>15</v>
      </c>
      <c r="AG22" s="20" t="s">
        <v>86</v>
      </c>
    </row>
    <row r="23" spans="1:33">
      <c r="A23" t="s">
        <v>88</v>
      </c>
      <c r="B23" s="8">
        <v>16259</v>
      </c>
      <c r="C23" s="19" t="s">
        <v>85</v>
      </c>
      <c r="D23" s="8" t="s">
        <v>36</v>
      </c>
      <c r="E23" s="19" t="s">
        <v>85</v>
      </c>
      <c r="F23" s="8" t="s">
        <v>34</v>
      </c>
      <c r="G23" s="19" t="s">
        <v>85</v>
      </c>
      <c r="H23" s="12">
        <v>10000</v>
      </c>
      <c r="I23" s="19" t="s">
        <v>85</v>
      </c>
      <c r="J23" s="8">
        <v>4</v>
      </c>
      <c r="K23" s="19" t="s">
        <v>85</v>
      </c>
      <c r="L23" s="8" t="s">
        <v>29</v>
      </c>
      <c r="M23" s="19" t="s">
        <v>85</v>
      </c>
      <c r="N23" s="8" t="s">
        <v>25</v>
      </c>
      <c r="O23" s="19" t="s">
        <v>85</v>
      </c>
      <c r="P23" s="8" t="s">
        <v>15</v>
      </c>
      <c r="Q23" s="19" t="s">
        <v>85</v>
      </c>
      <c r="R23" s="8">
        <v>2</v>
      </c>
      <c r="S23" s="19" t="s">
        <v>85</v>
      </c>
      <c r="T23" s="8" t="s">
        <v>16</v>
      </c>
      <c r="U23" s="19" t="s">
        <v>85</v>
      </c>
      <c r="V23" s="8" t="s">
        <v>17</v>
      </c>
      <c r="W23" s="19" t="s">
        <v>85</v>
      </c>
      <c r="X23" s="8">
        <v>40</v>
      </c>
      <c r="Y23" s="19" t="s">
        <v>85</v>
      </c>
      <c r="Z23" s="8" t="s">
        <v>15</v>
      </c>
      <c r="AA23" s="19" t="s">
        <v>85</v>
      </c>
      <c r="AB23" s="8" t="s">
        <v>39</v>
      </c>
      <c r="AC23" s="19" t="s">
        <v>85</v>
      </c>
      <c r="AD23" s="8" t="s">
        <v>15</v>
      </c>
      <c r="AE23" s="19" t="s">
        <v>85</v>
      </c>
      <c r="AF23" s="8" t="s">
        <v>15</v>
      </c>
      <c r="AG23" s="20" t="s">
        <v>86</v>
      </c>
    </row>
    <row r="24" spans="1:33">
      <c r="A24" t="s">
        <v>88</v>
      </c>
      <c r="B24" s="10">
        <v>14347</v>
      </c>
      <c r="C24" s="19" t="s">
        <v>85</v>
      </c>
      <c r="D24" s="10" t="s">
        <v>36</v>
      </c>
      <c r="E24" s="19" t="s">
        <v>85</v>
      </c>
      <c r="F24" s="10" t="s">
        <v>34</v>
      </c>
      <c r="G24" s="19" t="s">
        <v>85</v>
      </c>
      <c r="H24" s="13">
        <v>40000</v>
      </c>
      <c r="I24" s="19" t="s">
        <v>85</v>
      </c>
      <c r="J24" s="10">
        <v>2</v>
      </c>
      <c r="K24" s="19" t="s">
        <v>85</v>
      </c>
      <c r="L24" s="10" t="s">
        <v>13</v>
      </c>
      <c r="M24" s="19" t="s">
        <v>85</v>
      </c>
      <c r="N24" s="10" t="s">
        <v>28</v>
      </c>
      <c r="O24" s="19" t="s">
        <v>85</v>
      </c>
      <c r="P24" s="10" t="s">
        <v>15</v>
      </c>
      <c r="Q24" s="19" t="s">
        <v>85</v>
      </c>
      <c r="R24" s="10">
        <v>2</v>
      </c>
      <c r="S24" s="19" t="s">
        <v>85</v>
      </c>
      <c r="T24" s="10" t="s">
        <v>23</v>
      </c>
      <c r="U24" s="19" t="s">
        <v>85</v>
      </c>
      <c r="V24" s="10" t="s">
        <v>24</v>
      </c>
      <c r="W24" s="19" t="s">
        <v>85</v>
      </c>
      <c r="X24" s="10">
        <v>65</v>
      </c>
      <c r="Y24" s="19" t="s">
        <v>85</v>
      </c>
      <c r="Z24" s="10" t="s">
        <v>15</v>
      </c>
      <c r="AA24" s="19" t="s">
        <v>85</v>
      </c>
      <c r="AB24" s="10" t="s">
        <v>40</v>
      </c>
      <c r="AC24" s="19" t="s">
        <v>85</v>
      </c>
      <c r="AD24" s="10" t="s">
        <v>15</v>
      </c>
      <c r="AE24" s="19" t="s">
        <v>85</v>
      </c>
      <c r="AF24" s="10" t="s">
        <v>15</v>
      </c>
      <c r="AG24" s="20" t="s">
        <v>86</v>
      </c>
    </row>
    <row r="25" spans="1:33">
      <c r="A25" t="s">
        <v>88</v>
      </c>
      <c r="B25" s="8">
        <v>17185</v>
      </c>
      <c r="C25" s="19" t="s">
        <v>85</v>
      </c>
      <c r="D25" s="8" t="s">
        <v>35</v>
      </c>
      <c r="E25" s="19" t="s">
        <v>85</v>
      </c>
      <c r="F25" s="8" t="s">
        <v>34</v>
      </c>
      <c r="G25" s="19" t="s">
        <v>85</v>
      </c>
      <c r="H25" s="12">
        <v>170000</v>
      </c>
      <c r="I25" s="19" t="s">
        <v>85</v>
      </c>
      <c r="J25" s="8">
        <v>4</v>
      </c>
      <c r="K25" s="19" t="s">
        <v>85</v>
      </c>
      <c r="L25" s="8" t="s">
        <v>19</v>
      </c>
      <c r="M25" s="19" t="s">
        <v>85</v>
      </c>
      <c r="N25" s="8" t="s">
        <v>21</v>
      </c>
      <c r="O25" s="19" t="s">
        <v>85</v>
      </c>
      <c r="P25" s="8" t="s">
        <v>18</v>
      </c>
      <c r="Q25" s="19" t="s">
        <v>85</v>
      </c>
      <c r="R25" s="8">
        <v>3</v>
      </c>
      <c r="S25" s="19" t="s">
        <v>85</v>
      </c>
      <c r="T25" s="8" t="s">
        <v>23</v>
      </c>
      <c r="U25" s="19" t="s">
        <v>85</v>
      </c>
      <c r="V25" s="8" t="s">
        <v>17</v>
      </c>
      <c r="W25" s="19" t="s">
        <v>85</v>
      </c>
      <c r="X25" s="8">
        <v>48</v>
      </c>
      <c r="Y25" s="19" t="s">
        <v>85</v>
      </c>
      <c r="Z25" s="8" t="s">
        <v>15</v>
      </c>
      <c r="AA25" s="19" t="s">
        <v>85</v>
      </c>
      <c r="AB25" s="8" t="s">
        <v>40</v>
      </c>
      <c r="AC25" s="19" t="s">
        <v>85</v>
      </c>
      <c r="AD25" s="8" t="s">
        <v>15</v>
      </c>
      <c r="AE25" s="19" t="s">
        <v>85</v>
      </c>
      <c r="AF25" s="8" t="s">
        <v>15</v>
      </c>
      <c r="AG25" s="20" t="s">
        <v>86</v>
      </c>
    </row>
    <row r="26" spans="1:33">
      <c r="A26" t="s">
        <v>88</v>
      </c>
      <c r="B26" s="10">
        <v>29380</v>
      </c>
      <c r="C26" s="19" t="s">
        <v>85</v>
      </c>
      <c r="D26" s="10" t="s">
        <v>35</v>
      </c>
      <c r="E26" s="19" t="s">
        <v>85</v>
      </c>
      <c r="F26" s="10" t="s">
        <v>34</v>
      </c>
      <c r="G26" s="19" t="s">
        <v>85</v>
      </c>
      <c r="H26" s="13">
        <v>20000</v>
      </c>
      <c r="I26" s="19" t="s">
        <v>85</v>
      </c>
      <c r="J26" s="10">
        <v>3</v>
      </c>
      <c r="K26" s="19" t="s">
        <v>85</v>
      </c>
      <c r="L26" s="10" t="s">
        <v>27</v>
      </c>
      <c r="M26" s="19" t="s">
        <v>85</v>
      </c>
      <c r="N26" s="10" t="s">
        <v>25</v>
      </c>
      <c r="O26" s="19" t="s">
        <v>85</v>
      </c>
      <c r="P26" s="10" t="s">
        <v>15</v>
      </c>
      <c r="Q26" s="19" t="s">
        <v>85</v>
      </c>
      <c r="R26" s="10">
        <v>0</v>
      </c>
      <c r="S26" s="19" t="s">
        <v>85</v>
      </c>
      <c r="T26" s="10" t="s">
        <v>16</v>
      </c>
      <c r="U26" s="19" t="s">
        <v>85</v>
      </c>
      <c r="V26" s="10" t="s">
        <v>17</v>
      </c>
      <c r="W26" s="19" t="s">
        <v>85</v>
      </c>
      <c r="X26" s="10">
        <v>41</v>
      </c>
      <c r="Y26" s="19" t="s">
        <v>85</v>
      </c>
      <c r="Z26" s="10" t="s">
        <v>15</v>
      </c>
      <c r="AA26" s="19" t="s">
        <v>85</v>
      </c>
      <c r="AB26" s="10" t="s">
        <v>39</v>
      </c>
      <c r="AC26" s="19" t="s">
        <v>85</v>
      </c>
      <c r="AD26" s="10" t="s">
        <v>15</v>
      </c>
      <c r="AE26" s="19" t="s">
        <v>85</v>
      </c>
      <c r="AF26" s="10" t="s">
        <v>18</v>
      </c>
      <c r="AG26" s="20" t="s">
        <v>86</v>
      </c>
    </row>
    <row r="27" spans="1:33">
      <c r="A27" t="s">
        <v>88</v>
      </c>
      <c r="B27" s="8">
        <v>23986</v>
      </c>
      <c r="C27" s="19" t="s">
        <v>85</v>
      </c>
      <c r="D27" s="8" t="s">
        <v>35</v>
      </c>
      <c r="E27" s="19" t="s">
        <v>85</v>
      </c>
      <c r="F27" s="8" t="s">
        <v>34</v>
      </c>
      <c r="G27" s="19" t="s">
        <v>85</v>
      </c>
      <c r="H27" s="12">
        <v>20000</v>
      </c>
      <c r="I27" s="19" t="s">
        <v>85</v>
      </c>
      <c r="J27" s="8">
        <v>1</v>
      </c>
      <c r="K27" s="19" t="s">
        <v>85</v>
      </c>
      <c r="L27" s="8" t="s">
        <v>13</v>
      </c>
      <c r="M27" s="19" t="s">
        <v>85</v>
      </c>
      <c r="N27" s="8" t="s">
        <v>20</v>
      </c>
      <c r="O27" s="19" t="s">
        <v>85</v>
      </c>
      <c r="P27" s="8" t="s">
        <v>15</v>
      </c>
      <c r="Q27" s="19" t="s">
        <v>85</v>
      </c>
      <c r="R27" s="8">
        <v>0</v>
      </c>
      <c r="S27" s="19" t="s">
        <v>85</v>
      </c>
      <c r="T27" s="8" t="s">
        <v>16</v>
      </c>
      <c r="U27" s="19" t="s">
        <v>85</v>
      </c>
      <c r="V27" s="8" t="s">
        <v>17</v>
      </c>
      <c r="W27" s="19" t="s">
        <v>85</v>
      </c>
      <c r="X27" s="8">
        <v>66</v>
      </c>
      <c r="Y27" s="19" t="s">
        <v>85</v>
      </c>
      <c r="Z27" s="8" t="s">
        <v>15</v>
      </c>
      <c r="AA27" s="19" t="s">
        <v>85</v>
      </c>
      <c r="AB27" s="8" t="s">
        <v>40</v>
      </c>
      <c r="AC27" s="19" t="s">
        <v>85</v>
      </c>
      <c r="AD27" s="8" t="s">
        <v>15</v>
      </c>
      <c r="AE27" s="19" t="s">
        <v>85</v>
      </c>
      <c r="AF27" s="8" t="s">
        <v>18</v>
      </c>
      <c r="AG27" s="20" t="s">
        <v>86</v>
      </c>
    </row>
    <row r="28" spans="1:33">
      <c r="A28" t="s">
        <v>88</v>
      </c>
      <c r="B28" s="10">
        <v>24466</v>
      </c>
      <c r="C28" s="19" t="s">
        <v>85</v>
      </c>
      <c r="D28" s="10" t="s">
        <v>35</v>
      </c>
      <c r="E28" s="19" t="s">
        <v>85</v>
      </c>
      <c r="F28" s="10" t="s">
        <v>34</v>
      </c>
      <c r="G28" s="19" t="s">
        <v>85</v>
      </c>
      <c r="H28" s="13">
        <v>60000</v>
      </c>
      <c r="I28" s="19" t="s">
        <v>85</v>
      </c>
      <c r="J28" s="10">
        <v>1</v>
      </c>
      <c r="K28" s="19" t="s">
        <v>85</v>
      </c>
      <c r="L28" s="10" t="s">
        <v>19</v>
      </c>
      <c r="M28" s="19" t="s">
        <v>85</v>
      </c>
      <c r="N28" s="10" t="s">
        <v>14</v>
      </c>
      <c r="O28" s="19" t="s">
        <v>85</v>
      </c>
      <c r="P28" s="10" t="s">
        <v>15</v>
      </c>
      <c r="Q28" s="19" t="s">
        <v>85</v>
      </c>
      <c r="R28" s="10">
        <v>1</v>
      </c>
      <c r="S28" s="19" t="s">
        <v>85</v>
      </c>
      <c r="T28" s="10" t="s">
        <v>23</v>
      </c>
      <c r="U28" s="19" t="s">
        <v>85</v>
      </c>
      <c r="V28" s="10" t="s">
        <v>24</v>
      </c>
      <c r="W28" s="19" t="s">
        <v>85</v>
      </c>
      <c r="X28" s="10">
        <v>46</v>
      </c>
      <c r="Y28" s="19" t="s">
        <v>85</v>
      </c>
      <c r="Z28" s="10" t="s">
        <v>15</v>
      </c>
      <c r="AA28" s="19" t="s">
        <v>85</v>
      </c>
      <c r="AB28" s="10" t="s">
        <v>40</v>
      </c>
      <c r="AC28" s="19" t="s">
        <v>85</v>
      </c>
      <c r="AD28" s="10" t="s">
        <v>15</v>
      </c>
      <c r="AE28" s="19" t="s">
        <v>85</v>
      </c>
      <c r="AF28" s="10" t="s">
        <v>15</v>
      </c>
      <c r="AG28" s="20" t="s">
        <v>86</v>
      </c>
    </row>
    <row r="29" spans="1:33">
      <c r="A29" t="s">
        <v>88</v>
      </c>
      <c r="B29" s="8">
        <v>29097</v>
      </c>
      <c r="C29" s="19" t="s">
        <v>85</v>
      </c>
      <c r="D29" s="8" t="s">
        <v>36</v>
      </c>
      <c r="E29" s="19" t="s">
        <v>85</v>
      </c>
      <c r="F29" s="8" t="s">
        <v>34</v>
      </c>
      <c r="G29" s="19" t="s">
        <v>85</v>
      </c>
      <c r="H29" s="12">
        <v>40000</v>
      </c>
      <c r="I29" s="19" t="s">
        <v>85</v>
      </c>
      <c r="J29" s="8">
        <v>2</v>
      </c>
      <c r="K29" s="19" t="s">
        <v>85</v>
      </c>
      <c r="L29" s="8" t="s">
        <v>19</v>
      </c>
      <c r="M29" s="19" t="s">
        <v>85</v>
      </c>
      <c r="N29" s="8" t="s">
        <v>14</v>
      </c>
      <c r="O29" s="19" t="s">
        <v>85</v>
      </c>
      <c r="P29" s="8" t="s">
        <v>15</v>
      </c>
      <c r="Q29" s="19" t="s">
        <v>85</v>
      </c>
      <c r="R29" s="8">
        <v>2</v>
      </c>
      <c r="S29" s="19" t="s">
        <v>85</v>
      </c>
      <c r="T29" s="8" t="s">
        <v>23</v>
      </c>
      <c r="U29" s="19" t="s">
        <v>85</v>
      </c>
      <c r="V29" s="8" t="s">
        <v>24</v>
      </c>
      <c r="W29" s="19" t="s">
        <v>85</v>
      </c>
      <c r="X29" s="8">
        <v>52</v>
      </c>
      <c r="Y29" s="19" t="s">
        <v>85</v>
      </c>
      <c r="Z29" s="8" t="s">
        <v>15</v>
      </c>
      <c r="AA29" s="19" t="s">
        <v>85</v>
      </c>
      <c r="AB29" s="8" t="s">
        <v>40</v>
      </c>
      <c r="AC29" s="19" t="s">
        <v>85</v>
      </c>
      <c r="AD29" s="8" t="s">
        <v>15</v>
      </c>
      <c r="AE29" s="19" t="s">
        <v>85</v>
      </c>
      <c r="AF29" s="8" t="s">
        <v>15</v>
      </c>
      <c r="AG29" s="20" t="s">
        <v>86</v>
      </c>
    </row>
    <row r="30" spans="1:33">
      <c r="A30" t="s">
        <v>88</v>
      </c>
      <c r="B30" s="10">
        <v>14939</v>
      </c>
      <c r="C30" s="19" t="s">
        <v>85</v>
      </c>
      <c r="D30" s="10" t="s">
        <v>36</v>
      </c>
      <c r="E30" s="19" t="s">
        <v>85</v>
      </c>
      <c r="F30" s="10" t="s">
        <v>33</v>
      </c>
      <c r="G30" s="19" t="s">
        <v>85</v>
      </c>
      <c r="H30" s="13">
        <v>40000</v>
      </c>
      <c r="I30" s="19" t="s">
        <v>85</v>
      </c>
      <c r="J30" s="10">
        <v>0</v>
      </c>
      <c r="K30" s="19" t="s">
        <v>85</v>
      </c>
      <c r="L30" s="10" t="s">
        <v>13</v>
      </c>
      <c r="M30" s="19" t="s">
        <v>85</v>
      </c>
      <c r="N30" s="10" t="s">
        <v>20</v>
      </c>
      <c r="O30" s="19" t="s">
        <v>85</v>
      </c>
      <c r="P30" s="10" t="s">
        <v>15</v>
      </c>
      <c r="Q30" s="19" t="s">
        <v>85</v>
      </c>
      <c r="R30" s="10">
        <v>0</v>
      </c>
      <c r="S30" s="19" t="s">
        <v>85</v>
      </c>
      <c r="T30" s="10" t="s">
        <v>16</v>
      </c>
      <c r="U30" s="19" t="s">
        <v>85</v>
      </c>
      <c r="V30" s="10" t="s">
        <v>17</v>
      </c>
      <c r="W30" s="19" t="s">
        <v>85</v>
      </c>
      <c r="X30" s="10">
        <v>39</v>
      </c>
      <c r="Y30" s="19" t="s">
        <v>85</v>
      </c>
      <c r="Z30" s="10" t="s">
        <v>15</v>
      </c>
      <c r="AA30" s="19" t="s">
        <v>85</v>
      </c>
      <c r="AB30" s="10" t="s">
        <v>39</v>
      </c>
      <c r="AC30" s="19" t="s">
        <v>85</v>
      </c>
      <c r="AD30" s="10" t="s">
        <v>18</v>
      </c>
      <c r="AE30" s="19" t="s">
        <v>85</v>
      </c>
      <c r="AF30" s="10" t="s">
        <v>18</v>
      </c>
      <c r="AG30" s="20" t="s">
        <v>86</v>
      </c>
    </row>
    <row r="31" spans="1:33">
      <c r="A31" t="s">
        <v>88</v>
      </c>
      <c r="B31" s="8">
        <v>12808</v>
      </c>
      <c r="C31" s="19" t="s">
        <v>85</v>
      </c>
      <c r="D31" s="8" t="s">
        <v>35</v>
      </c>
      <c r="E31" s="19" t="s">
        <v>85</v>
      </c>
      <c r="F31" s="8" t="s">
        <v>33</v>
      </c>
      <c r="G31" s="19" t="s">
        <v>85</v>
      </c>
      <c r="H31" s="12">
        <v>40000</v>
      </c>
      <c r="I31" s="19" t="s">
        <v>85</v>
      </c>
      <c r="J31" s="8">
        <v>0</v>
      </c>
      <c r="K31" s="19" t="s">
        <v>85</v>
      </c>
      <c r="L31" s="8" t="s">
        <v>13</v>
      </c>
      <c r="M31" s="19" t="s">
        <v>85</v>
      </c>
      <c r="N31" s="8" t="s">
        <v>20</v>
      </c>
      <c r="O31" s="19" t="s">
        <v>85</v>
      </c>
      <c r="P31" s="8" t="s">
        <v>15</v>
      </c>
      <c r="Q31" s="19" t="s">
        <v>85</v>
      </c>
      <c r="R31" s="8">
        <v>0</v>
      </c>
      <c r="S31" s="19" t="s">
        <v>85</v>
      </c>
      <c r="T31" s="8" t="s">
        <v>16</v>
      </c>
      <c r="U31" s="19" t="s">
        <v>85</v>
      </c>
      <c r="V31" s="8" t="s">
        <v>17</v>
      </c>
      <c r="W31" s="19" t="s">
        <v>85</v>
      </c>
      <c r="X31" s="8">
        <v>38</v>
      </c>
      <c r="Y31" s="19" t="s">
        <v>85</v>
      </c>
      <c r="Z31" s="8" t="s">
        <v>15</v>
      </c>
      <c r="AA31" s="19" t="s">
        <v>85</v>
      </c>
      <c r="AB31" s="8" t="s">
        <v>39</v>
      </c>
      <c r="AC31" s="19" t="s">
        <v>85</v>
      </c>
      <c r="AD31" s="8" t="s">
        <v>18</v>
      </c>
      <c r="AE31" s="19" t="s">
        <v>85</v>
      </c>
      <c r="AF31" s="8" t="s">
        <v>18</v>
      </c>
      <c r="AG31" s="20" t="s">
        <v>86</v>
      </c>
    </row>
    <row r="32" spans="1:33">
      <c r="A32" t="s">
        <v>88</v>
      </c>
      <c r="B32" s="10">
        <v>20567</v>
      </c>
      <c r="C32" s="19" t="s">
        <v>85</v>
      </c>
      <c r="D32" s="10" t="s">
        <v>35</v>
      </c>
      <c r="E32" s="19" t="s">
        <v>85</v>
      </c>
      <c r="F32" s="10" t="s">
        <v>33</v>
      </c>
      <c r="G32" s="19" t="s">
        <v>85</v>
      </c>
      <c r="H32" s="13">
        <v>130000</v>
      </c>
      <c r="I32" s="19" t="s">
        <v>85</v>
      </c>
      <c r="J32" s="10">
        <v>4</v>
      </c>
      <c r="K32" s="19" t="s">
        <v>85</v>
      </c>
      <c r="L32" s="10" t="s">
        <v>19</v>
      </c>
      <c r="M32" s="19" t="s">
        <v>85</v>
      </c>
      <c r="N32" s="10" t="s">
        <v>21</v>
      </c>
      <c r="O32" s="19" t="s">
        <v>85</v>
      </c>
      <c r="P32" s="10" t="s">
        <v>18</v>
      </c>
      <c r="Q32" s="19" t="s">
        <v>85</v>
      </c>
      <c r="R32" s="10">
        <v>4</v>
      </c>
      <c r="S32" s="19" t="s">
        <v>85</v>
      </c>
      <c r="T32" s="10" t="s">
        <v>23</v>
      </c>
      <c r="U32" s="19" t="s">
        <v>85</v>
      </c>
      <c r="V32" s="10" t="s">
        <v>17</v>
      </c>
      <c r="W32" s="19" t="s">
        <v>85</v>
      </c>
      <c r="X32" s="10">
        <v>61</v>
      </c>
      <c r="Y32" s="19" t="s">
        <v>85</v>
      </c>
      <c r="Z32" s="10" t="s">
        <v>15</v>
      </c>
      <c r="AA32" s="19" t="s">
        <v>85</v>
      </c>
      <c r="AB32" s="10" t="s">
        <v>40</v>
      </c>
      <c r="AC32" s="19" t="s">
        <v>85</v>
      </c>
      <c r="AD32" s="10" t="s">
        <v>15</v>
      </c>
      <c r="AE32" s="19" t="s">
        <v>85</v>
      </c>
      <c r="AF32" s="10" t="s">
        <v>15</v>
      </c>
      <c r="AG32" s="20" t="s">
        <v>86</v>
      </c>
    </row>
    <row r="33" spans="1:33">
      <c r="A33" t="s">
        <v>88</v>
      </c>
      <c r="B33" s="8">
        <v>25502</v>
      </c>
      <c r="C33" s="19" t="s">
        <v>85</v>
      </c>
      <c r="D33" s="8" t="s">
        <v>35</v>
      </c>
      <c r="E33" s="19" t="s">
        <v>85</v>
      </c>
      <c r="F33" s="8" t="s">
        <v>34</v>
      </c>
      <c r="G33" s="19" t="s">
        <v>85</v>
      </c>
      <c r="H33" s="12">
        <v>40000</v>
      </c>
      <c r="I33" s="19" t="s">
        <v>85</v>
      </c>
      <c r="J33" s="8">
        <v>1</v>
      </c>
      <c r="K33" s="19" t="s">
        <v>85</v>
      </c>
      <c r="L33" s="8" t="s">
        <v>13</v>
      </c>
      <c r="M33" s="19" t="s">
        <v>85</v>
      </c>
      <c r="N33" s="8" t="s">
        <v>14</v>
      </c>
      <c r="O33" s="19" t="s">
        <v>85</v>
      </c>
      <c r="P33" s="8" t="s">
        <v>15</v>
      </c>
      <c r="Q33" s="19" t="s">
        <v>85</v>
      </c>
      <c r="R33" s="8">
        <v>0</v>
      </c>
      <c r="S33" s="19" t="s">
        <v>85</v>
      </c>
      <c r="T33" s="8" t="s">
        <v>16</v>
      </c>
      <c r="U33" s="19" t="s">
        <v>85</v>
      </c>
      <c r="V33" s="8" t="s">
        <v>17</v>
      </c>
      <c r="W33" s="19" t="s">
        <v>85</v>
      </c>
      <c r="X33" s="8">
        <v>43</v>
      </c>
      <c r="Y33" s="19" t="s">
        <v>85</v>
      </c>
      <c r="Z33" s="8" t="s">
        <v>15</v>
      </c>
      <c r="AA33" s="19" t="s">
        <v>85</v>
      </c>
      <c r="AB33" s="8" t="s">
        <v>39</v>
      </c>
      <c r="AC33" s="19" t="s">
        <v>85</v>
      </c>
      <c r="AD33" s="8" t="s">
        <v>15</v>
      </c>
      <c r="AE33" s="19" t="s">
        <v>85</v>
      </c>
      <c r="AF33" s="8" t="s">
        <v>18</v>
      </c>
      <c r="AG33" s="20" t="s">
        <v>86</v>
      </c>
    </row>
    <row r="34" spans="1:33">
      <c r="A34" t="s">
        <v>88</v>
      </c>
      <c r="B34" s="10">
        <v>15580</v>
      </c>
      <c r="C34" s="19" t="s">
        <v>85</v>
      </c>
      <c r="D34" s="10" t="s">
        <v>35</v>
      </c>
      <c r="E34" s="19" t="s">
        <v>85</v>
      </c>
      <c r="F34" s="10" t="s">
        <v>33</v>
      </c>
      <c r="G34" s="19" t="s">
        <v>85</v>
      </c>
      <c r="H34" s="13">
        <v>60000</v>
      </c>
      <c r="I34" s="19" t="s">
        <v>85</v>
      </c>
      <c r="J34" s="10">
        <v>2</v>
      </c>
      <c r="K34" s="19" t="s">
        <v>85</v>
      </c>
      <c r="L34" s="10" t="s">
        <v>13</v>
      </c>
      <c r="M34" s="19" t="s">
        <v>85</v>
      </c>
      <c r="N34" s="10" t="s">
        <v>21</v>
      </c>
      <c r="O34" s="19" t="s">
        <v>85</v>
      </c>
      <c r="P34" s="10" t="s">
        <v>15</v>
      </c>
      <c r="Q34" s="19" t="s">
        <v>85</v>
      </c>
      <c r="R34" s="10">
        <v>1</v>
      </c>
      <c r="S34" s="19" t="s">
        <v>85</v>
      </c>
      <c r="T34" s="10" t="s">
        <v>22</v>
      </c>
      <c r="U34" s="19" t="s">
        <v>85</v>
      </c>
      <c r="V34" s="10" t="s">
        <v>24</v>
      </c>
      <c r="W34" s="19" t="s">
        <v>85</v>
      </c>
      <c r="X34" s="10">
        <v>38</v>
      </c>
      <c r="Y34" s="19" t="s">
        <v>85</v>
      </c>
      <c r="Z34" s="10" t="s">
        <v>15</v>
      </c>
      <c r="AA34" s="19" t="s">
        <v>85</v>
      </c>
      <c r="AB34" s="10" t="s">
        <v>39</v>
      </c>
      <c r="AC34" s="19" t="s">
        <v>85</v>
      </c>
      <c r="AD34" s="10" t="s">
        <v>15</v>
      </c>
      <c r="AE34" s="19" t="s">
        <v>85</v>
      </c>
      <c r="AF34" s="10" t="s">
        <v>15</v>
      </c>
      <c r="AG34" s="20" t="s">
        <v>86</v>
      </c>
    </row>
    <row r="35" spans="1:33">
      <c r="A35" t="s">
        <v>88</v>
      </c>
      <c r="B35" s="8">
        <v>16713</v>
      </c>
      <c r="C35" s="19" t="s">
        <v>85</v>
      </c>
      <c r="D35" s="8" t="s">
        <v>35</v>
      </c>
      <c r="E35" s="19" t="s">
        <v>85</v>
      </c>
      <c r="F35" s="8" t="s">
        <v>33</v>
      </c>
      <c r="G35" s="19" t="s">
        <v>85</v>
      </c>
      <c r="H35" s="12">
        <v>40000</v>
      </c>
      <c r="I35" s="19" t="s">
        <v>85</v>
      </c>
      <c r="J35" s="8">
        <v>2</v>
      </c>
      <c r="K35" s="19" t="s">
        <v>85</v>
      </c>
      <c r="L35" s="8" t="s">
        <v>13</v>
      </c>
      <c r="M35" s="19" t="s">
        <v>85</v>
      </c>
      <c r="N35" s="8" t="s">
        <v>28</v>
      </c>
      <c r="O35" s="19" t="s">
        <v>85</v>
      </c>
      <c r="P35" s="8" t="s">
        <v>15</v>
      </c>
      <c r="Q35" s="19" t="s">
        <v>85</v>
      </c>
      <c r="R35" s="8">
        <v>1</v>
      </c>
      <c r="S35" s="19" t="s">
        <v>85</v>
      </c>
      <c r="T35" s="8" t="s">
        <v>16</v>
      </c>
      <c r="U35" s="19" t="s">
        <v>85</v>
      </c>
      <c r="V35" s="8" t="s">
        <v>24</v>
      </c>
      <c r="W35" s="19" t="s">
        <v>85</v>
      </c>
      <c r="X35" s="8">
        <v>52</v>
      </c>
      <c r="Y35" s="19" t="s">
        <v>85</v>
      </c>
      <c r="Z35" s="8" t="s">
        <v>15</v>
      </c>
      <c r="AA35" s="19" t="s">
        <v>85</v>
      </c>
      <c r="AB35" s="8" t="s">
        <v>40</v>
      </c>
      <c r="AC35" s="19" t="s">
        <v>85</v>
      </c>
      <c r="AD35" s="8" t="s">
        <v>15</v>
      </c>
      <c r="AE35" s="19" t="s">
        <v>85</v>
      </c>
      <c r="AF35" s="8" t="s">
        <v>15</v>
      </c>
      <c r="AG35" s="20" t="s">
        <v>86</v>
      </c>
    </row>
    <row r="36" spans="1:33">
      <c r="A36" t="s">
        <v>88</v>
      </c>
      <c r="B36" s="10">
        <v>14927</v>
      </c>
      <c r="C36" s="19" t="s">
        <v>85</v>
      </c>
      <c r="D36" s="10" t="s">
        <v>35</v>
      </c>
      <c r="E36" s="19" t="s">
        <v>85</v>
      </c>
      <c r="F36" s="10" t="s">
        <v>34</v>
      </c>
      <c r="G36" s="19" t="s">
        <v>85</v>
      </c>
      <c r="H36" s="13">
        <v>30000</v>
      </c>
      <c r="I36" s="19" t="s">
        <v>85</v>
      </c>
      <c r="J36" s="10">
        <v>1</v>
      </c>
      <c r="K36" s="19" t="s">
        <v>85</v>
      </c>
      <c r="L36" s="10" t="s">
        <v>13</v>
      </c>
      <c r="M36" s="19" t="s">
        <v>85</v>
      </c>
      <c r="N36" s="10" t="s">
        <v>20</v>
      </c>
      <c r="O36" s="19" t="s">
        <v>85</v>
      </c>
      <c r="P36" s="10" t="s">
        <v>15</v>
      </c>
      <c r="Q36" s="19" t="s">
        <v>85</v>
      </c>
      <c r="R36" s="10">
        <v>0</v>
      </c>
      <c r="S36" s="19" t="s">
        <v>85</v>
      </c>
      <c r="T36" s="10" t="s">
        <v>16</v>
      </c>
      <c r="U36" s="19" t="s">
        <v>85</v>
      </c>
      <c r="V36" s="10" t="s">
        <v>17</v>
      </c>
      <c r="W36" s="19" t="s">
        <v>85</v>
      </c>
      <c r="X36" s="10">
        <v>37</v>
      </c>
      <c r="Y36" s="19" t="s">
        <v>85</v>
      </c>
      <c r="Z36" s="10" t="s">
        <v>15</v>
      </c>
      <c r="AA36" s="19" t="s">
        <v>85</v>
      </c>
      <c r="AB36" s="10" t="s">
        <v>39</v>
      </c>
      <c r="AC36" s="19" t="s">
        <v>85</v>
      </c>
      <c r="AD36" s="10" t="s">
        <v>15</v>
      </c>
      <c r="AE36" s="19" t="s">
        <v>85</v>
      </c>
      <c r="AF36" s="10" t="s">
        <v>18</v>
      </c>
      <c r="AG36" s="20" t="s">
        <v>86</v>
      </c>
    </row>
    <row r="37" spans="1:33">
      <c r="A37" t="s">
        <v>88</v>
      </c>
      <c r="B37" s="8">
        <v>29355</v>
      </c>
      <c r="C37" s="19" t="s">
        <v>85</v>
      </c>
      <c r="D37" s="8" t="s">
        <v>35</v>
      </c>
      <c r="E37" s="19" t="s">
        <v>85</v>
      </c>
      <c r="F37" s="8" t="s">
        <v>34</v>
      </c>
      <c r="G37" s="19" t="s">
        <v>85</v>
      </c>
      <c r="H37" s="12">
        <v>40000</v>
      </c>
      <c r="I37" s="19" t="s">
        <v>85</v>
      </c>
      <c r="J37" s="8">
        <v>0</v>
      </c>
      <c r="K37" s="19" t="s">
        <v>85</v>
      </c>
      <c r="L37" s="8" t="s">
        <v>31</v>
      </c>
      <c r="M37" s="19" t="s">
        <v>85</v>
      </c>
      <c r="N37" s="8" t="s">
        <v>20</v>
      </c>
      <c r="O37" s="19" t="s">
        <v>85</v>
      </c>
      <c r="P37" s="8" t="s">
        <v>15</v>
      </c>
      <c r="Q37" s="19" t="s">
        <v>85</v>
      </c>
      <c r="R37" s="8">
        <v>0</v>
      </c>
      <c r="S37" s="19" t="s">
        <v>85</v>
      </c>
      <c r="T37" s="8" t="s">
        <v>16</v>
      </c>
      <c r="U37" s="19" t="s">
        <v>85</v>
      </c>
      <c r="V37" s="8" t="s">
        <v>17</v>
      </c>
      <c r="W37" s="19" t="s">
        <v>85</v>
      </c>
      <c r="X37" s="8">
        <v>37</v>
      </c>
      <c r="Y37" s="19" t="s">
        <v>85</v>
      </c>
      <c r="Z37" s="8" t="s">
        <v>15</v>
      </c>
      <c r="AA37" s="19" t="s">
        <v>85</v>
      </c>
      <c r="AB37" s="8" t="s">
        <v>39</v>
      </c>
      <c r="AC37" s="19" t="s">
        <v>85</v>
      </c>
      <c r="AD37" s="8" t="s">
        <v>18</v>
      </c>
      <c r="AE37" s="19" t="s">
        <v>85</v>
      </c>
      <c r="AF37" s="8" t="s">
        <v>18</v>
      </c>
      <c r="AG37" s="20" t="s">
        <v>86</v>
      </c>
    </row>
    <row r="38" spans="1:33">
      <c r="A38" t="s">
        <v>88</v>
      </c>
      <c r="B38" s="10">
        <v>25303</v>
      </c>
      <c r="C38" s="19" t="s">
        <v>85</v>
      </c>
      <c r="D38" s="10" t="s">
        <v>36</v>
      </c>
      <c r="E38" s="19" t="s">
        <v>85</v>
      </c>
      <c r="F38" s="10" t="s">
        <v>33</v>
      </c>
      <c r="G38" s="19" t="s">
        <v>85</v>
      </c>
      <c r="H38" s="13">
        <v>30000</v>
      </c>
      <c r="I38" s="19" t="s">
        <v>85</v>
      </c>
      <c r="J38" s="10">
        <v>0</v>
      </c>
      <c r="K38" s="19" t="s">
        <v>85</v>
      </c>
      <c r="L38" s="10" t="s">
        <v>27</v>
      </c>
      <c r="M38" s="19" t="s">
        <v>85</v>
      </c>
      <c r="N38" s="10" t="s">
        <v>25</v>
      </c>
      <c r="O38" s="19" t="s">
        <v>85</v>
      </c>
      <c r="P38" s="10" t="s">
        <v>15</v>
      </c>
      <c r="Q38" s="19" t="s">
        <v>85</v>
      </c>
      <c r="R38" s="10">
        <v>1</v>
      </c>
      <c r="S38" s="19" t="s">
        <v>85</v>
      </c>
      <c r="T38" s="10" t="s">
        <v>22</v>
      </c>
      <c r="U38" s="19" t="s">
        <v>85</v>
      </c>
      <c r="V38" s="10" t="s">
        <v>17</v>
      </c>
      <c r="W38" s="19" t="s">
        <v>85</v>
      </c>
      <c r="X38" s="10">
        <v>33</v>
      </c>
      <c r="Y38" s="19" t="s">
        <v>85</v>
      </c>
      <c r="Z38" s="10" t="s">
        <v>15</v>
      </c>
      <c r="AA38" s="19" t="s">
        <v>85</v>
      </c>
      <c r="AB38" s="10" t="s">
        <v>39</v>
      </c>
      <c r="AC38" s="19" t="s">
        <v>85</v>
      </c>
      <c r="AD38" s="10" t="s">
        <v>18</v>
      </c>
      <c r="AE38" s="19" t="s">
        <v>85</v>
      </c>
      <c r="AF38" s="10" t="s">
        <v>15</v>
      </c>
      <c r="AG38" s="20" t="s">
        <v>86</v>
      </c>
    </row>
    <row r="39" spans="1:33">
      <c r="A39" t="s">
        <v>88</v>
      </c>
      <c r="B39" s="8">
        <v>14813</v>
      </c>
      <c r="C39" s="19" t="s">
        <v>85</v>
      </c>
      <c r="D39" s="8" t="s">
        <v>36</v>
      </c>
      <c r="E39" s="19" t="s">
        <v>85</v>
      </c>
      <c r="F39" s="8" t="s">
        <v>34</v>
      </c>
      <c r="G39" s="19" t="s">
        <v>85</v>
      </c>
      <c r="H39" s="12">
        <v>20000</v>
      </c>
      <c r="I39" s="19" t="s">
        <v>85</v>
      </c>
      <c r="J39" s="8">
        <v>4</v>
      </c>
      <c r="K39" s="19" t="s">
        <v>85</v>
      </c>
      <c r="L39" s="8" t="s">
        <v>27</v>
      </c>
      <c r="M39" s="19" t="s">
        <v>85</v>
      </c>
      <c r="N39" s="8" t="s">
        <v>25</v>
      </c>
      <c r="O39" s="19" t="s">
        <v>85</v>
      </c>
      <c r="P39" s="8" t="s">
        <v>15</v>
      </c>
      <c r="Q39" s="19" t="s">
        <v>85</v>
      </c>
      <c r="R39" s="8">
        <v>1</v>
      </c>
      <c r="S39" s="19" t="s">
        <v>85</v>
      </c>
      <c r="T39" s="8" t="s">
        <v>16</v>
      </c>
      <c r="U39" s="19" t="s">
        <v>85</v>
      </c>
      <c r="V39" s="8" t="s">
        <v>17</v>
      </c>
      <c r="W39" s="19" t="s">
        <v>85</v>
      </c>
      <c r="X39" s="8">
        <v>43</v>
      </c>
      <c r="Y39" s="19" t="s">
        <v>85</v>
      </c>
      <c r="Z39" s="8" t="s">
        <v>15</v>
      </c>
      <c r="AA39" s="19" t="s">
        <v>85</v>
      </c>
      <c r="AB39" s="8" t="s">
        <v>39</v>
      </c>
      <c r="AC39" s="19" t="s">
        <v>85</v>
      </c>
      <c r="AD39" s="8" t="s">
        <v>15</v>
      </c>
      <c r="AE39" s="19" t="s">
        <v>85</v>
      </c>
      <c r="AF39" s="8" t="s">
        <v>15</v>
      </c>
      <c r="AG39" s="20" t="s">
        <v>86</v>
      </c>
    </row>
    <row r="40" spans="1:33">
      <c r="A40" t="s">
        <v>88</v>
      </c>
      <c r="B40" s="10">
        <v>14238</v>
      </c>
      <c r="C40" s="19" t="s">
        <v>85</v>
      </c>
      <c r="D40" s="10" t="s">
        <v>35</v>
      </c>
      <c r="E40" s="19" t="s">
        <v>85</v>
      </c>
      <c r="F40" s="10" t="s">
        <v>33</v>
      </c>
      <c r="G40" s="19" t="s">
        <v>85</v>
      </c>
      <c r="H40" s="13">
        <v>120000</v>
      </c>
      <c r="I40" s="19" t="s">
        <v>85</v>
      </c>
      <c r="J40" s="10">
        <v>0</v>
      </c>
      <c r="K40" s="19" t="s">
        <v>85</v>
      </c>
      <c r="L40" s="10" t="s">
        <v>29</v>
      </c>
      <c r="M40" s="19" t="s">
        <v>85</v>
      </c>
      <c r="N40" s="10" t="s">
        <v>21</v>
      </c>
      <c r="O40" s="19" t="s">
        <v>85</v>
      </c>
      <c r="P40" s="10" t="s">
        <v>15</v>
      </c>
      <c r="Q40" s="19" t="s">
        <v>85</v>
      </c>
      <c r="R40" s="10">
        <v>4</v>
      </c>
      <c r="S40" s="19" t="s">
        <v>85</v>
      </c>
      <c r="T40" s="10" t="s">
        <v>30</v>
      </c>
      <c r="U40" s="19" t="s">
        <v>85</v>
      </c>
      <c r="V40" s="10" t="s">
        <v>24</v>
      </c>
      <c r="W40" s="19" t="s">
        <v>85</v>
      </c>
      <c r="X40" s="10">
        <v>36</v>
      </c>
      <c r="Y40" s="19" t="s">
        <v>85</v>
      </c>
      <c r="Z40" s="10" t="s">
        <v>15</v>
      </c>
      <c r="AA40" s="19" t="s">
        <v>85</v>
      </c>
      <c r="AB40" s="10" t="s">
        <v>39</v>
      </c>
      <c r="AC40" s="19" t="s">
        <v>85</v>
      </c>
      <c r="AD40" s="10" t="s">
        <v>18</v>
      </c>
      <c r="AE40" s="19" t="s">
        <v>85</v>
      </c>
      <c r="AF40" s="10" t="s">
        <v>15</v>
      </c>
      <c r="AG40" s="20" t="s">
        <v>86</v>
      </c>
    </row>
    <row r="41" spans="1:33">
      <c r="A41" t="s">
        <v>88</v>
      </c>
      <c r="B41" s="8">
        <v>26956</v>
      </c>
      <c r="C41" s="19" t="s">
        <v>85</v>
      </c>
      <c r="D41" s="8" t="s">
        <v>36</v>
      </c>
      <c r="E41" s="19" t="s">
        <v>85</v>
      </c>
      <c r="F41" s="8" t="s">
        <v>34</v>
      </c>
      <c r="G41" s="19" t="s">
        <v>85</v>
      </c>
      <c r="H41" s="12">
        <v>20000</v>
      </c>
      <c r="I41" s="19" t="s">
        <v>85</v>
      </c>
      <c r="J41" s="8">
        <v>0</v>
      </c>
      <c r="K41" s="19" t="s">
        <v>85</v>
      </c>
      <c r="L41" s="8" t="s">
        <v>19</v>
      </c>
      <c r="M41" s="19" t="s">
        <v>85</v>
      </c>
      <c r="N41" s="8" t="s">
        <v>25</v>
      </c>
      <c r="O41" s="19" t="s">
        <v>85</v>
      </c>
      <c r="P41" s="8" t="s">
        <v>18</v>
      </c>
      <c r="Q41" s="19" t="s">
        <v>85</v>
      </c>
      <c r="R41" s="8">
        <v>1</v>
      </c>
      <c r="S41" s="19" t="s">
        <v>85</v>
      </c>
      <c r="T41" s="8" t="s">
        <v>22</v>
      </c>
      <c r="U41" s="19" t="s">
        <v>85</v>
      </c>
      <c r="V41" s="8" t="s">
        <v>17</v>
      </c>
      <c r="W41" s="19" t="s">
        <v>85</v>
      </c>
      <c r="X41" s="8">
        <v>36</v>
      </c>
      <c r="Y41" s="19" t="s">
        <v>85</v>
      </c>
      <c r="Z41" s="8" t="s">
        <v>15</v>
      </c>
      <c r="AA41" s="19" t="s">
        <v>85</v>
      </c>
      <c r="AB41" s="8" t="s">
        <v>39</v>
      </c>
      <c r="AC41" s="19" t="s">
        <v>85</v>
      </c>
      <c r="AD41" s="8" t="s">
        <v>18</v>
      </c>
      <c r="AE41" s="19" t="s">
        <v>85</v>
      </c>
      <c r="AF41" s="8" t="s">
        <v>15</v>
      </c>
      <c r="AG41" s="20" t="s">
        <v>86</v>
      </c>
    </row>
    <row r="42" spans="1:33">
      <c r="A42" t="s">
        <v>88</v>
      </c>
      <c r="B42" s="10">
        <v>27969</v>
      </c>
      <c r="C42" s="19" t="s">
        <v>85</v>
      </c>
      <c r="D42" s="10" t="s">
        <v>35</v>
      </c>
      <c r="E42" s="19" t="s">
        <v>85</v>
      </c>
      <c r="F42" s="10" t="s">
        <v>33</v>
      </c>
      <c r="G42" s="19" t="s">
        <v>85</v>
      </c>
      <c r="H42" s="13">
        <v>80000</v>
      </c>
      <c r="I42" s="19" t="s">
        <v>85</v>
      </c>
      <c r="J42" s="10">
        <v>0</v>
      </c>
      <c r="K42" s="19" t="s">
        <v>85</v>
      </c>
      <c r="L42" s="10" t="s">
        <v>13</v>
      </c>
      <c r="M42" s="19" t="s">
        <v>85</v>
      </c>
      <c r="N42" s="10" t="s">
        <v>21</v>
      </c>
      <c r="O42" s="19" t="s">
        <v>85</v>
      </c>
      <c r="P42" s="10" t="s">
        <v>15</v>
      </c>
      <c r="Q42" s="19" t="s">
        <v>85</v>
      </c>
      <c r="R42" s="10">
        <v>2</v>
      </c>
      <c r="S42" s="19" t="s">
        <v>85</v>
      </c>
      <c r="T42" s="10" t="s">
        <v>30</v>
      </c>
      <c r="U42" s="19" t="s">
        <v>85</v>
      </c>
      <c r="V42" s="10" t="s">
        <v>24</v>
      </c>
      <c r="W42" s="19" t="s">
        <v>85</v>
      </c>
      <c r="X42" s="10">
        <v>29</v>
      </c>
      <c r="Y42" s="19" t="s">
        <v>85</v>
      </c>
      <c r="Z42" s="10" t="s">
        <v>15</v>
      </c>
      <c r="AA42" s="19" t="s">
        <v>85</v>
      </c>
      <c r="AB42" s="10" t="s">
        <v>38</v>
      </c>
      <c r="AC42" s="19" t="s">
        <v>85</v>
      </c>
      <c r="AD42" s="10" t="s">
        <v>18</v>
      </c>
      <c r="AE42" s="19" t="s">
        <v>85</v>
      </c>
      <c r="AF42" s="10" t="s">
        <v>15</v>
      </c>
      <c r="AG42" s="20" t="s">
        <v>86</v>
      </c>
    </row>
    <row r="43" spans="1:33">
      <c r="A43" t="s">
        <v>88</v>
      </c>
      <c r="B43" s="8">
        <v>15752</v>
      </c>
      <c r="C43" s="19" t="s">
        <v>85</v>
      </c>
      <c r="D43" s="8" t="s">
        <v>35</v>
      </c>
      <c r="E43" s="19" t="s">
        <v>85</v>
      </c>
      <c r="F43" s="8" t="s">
        <v>33</v>
      </c>
      <c r="G43" s="19" t="s">
        <v>85</v>
      </c>
      <c r="H43" s="12">
        <v>80000</v>
      </c>
      <c r="I43" s="19" t="s">
        <v>85</v>
      </c>
      <c r="J43" s="8">
        <v>2</v>
      </c>
      <c r="K43" s="19" t="s">
        <v>85</v>
      </c>
      <c r="L43" s="8" t="s">
        <v>27</v>
      </c>
      <c r="M43" s="19" t="s">
        <v>85</v>
      </c>
      <c r="N43" s="8" t="s">
        <v>14</v>
      </c>
      <c r="O43" s="19" t="s">
        <v>85</v>
      </c>
      <c r="P43" s="8" t="s">
        <v>18</v>
      </c>
      <c r="Q43" s="19" t="s">
        <v>85</v>
      </c>
      <c r="R43" s="8">
        <v>2</v>
      </c>
      <c r="S43" s="19" t="s">
        <v>85</v>
      </c>
      <c r="T43" s="8" t="s">
        <v>26</v>
      </c>
      <c r="U43" s="19" t="s">
        <v>85</v>
      </c>
      <c r="V43" s="8" t="s">
        <v>24</v>
      </c>
      <c r="W43" s="19" t="s">
        <v>85</v>
      </c>
      <c r="X43" s="8">
        <v>50</v>
      </c>
      <c r="Y43" s="19" t="s">
        <v>85</v>
      </c>
      <c r="Z43" s="8" t="s">
        <v>15</v>
      </c>
      <c r="AA43" s="19" t="s">
        <v>85</v>
      </c>
      <c r="AB43" s="8" t="s">
        <v>40</v>
      </c>
      <c r="AC43" s="19" t="s">
        <v>85</v>
      </c>
      <c r="AD43" s="8" t="s">
        <v>15</v>
      </c>
      <c r="AE43" s="19" t="s">
        <v>85</v>
      </c>
      <c r="AF43" s="8" t="s">
        <v>15</v>
      </c>
      <c r="AG43" s="20" t="s">
        <v>86</v>
      </c>
    </row>
    <row r="44" spans="1:33">
      <c r="A44" t="s">
        <v>88</v>
      </c>
      <c r="B44" s="10">
        <v>27745</v>
      </c>
      <c r="C44" s="19" t="s">
        <v>85</v>
      </c>
      <c r="D44" s="10" t="s">
        <v>36</v>
      </c>
      <c r="E44" s="19" t="s">
        <v>85</v>
      </c>
      <c r="F44" s="10" t="s">
        <v>33</v>
      </c>
      <c r="G44" s="19" t="s">
        <v>85</v>
      </c>
      <c r="H44" s="13">
        <v>40000</v>
      </c>
      <c r="I44" s="19" t="s">
        <v>85</v>
      </c>
      <c r="J44" s="10">
        <v>2</v>
      </c>
      <c r="K44" s="19" t="s">
        <v>85</v>
      </c>
      <c r="L44" s="10" t="s">
        <v>13</v>
      </c>
      <c r="M44" s="19" t="s">
        <v>85</v>
      </c>
      <c r="N44" s="10" t="s">
        <v>28</v>
      </c>
      <c r="O44" s="19" t="s">
        <v>85</v>
      </c>
      <c r="P44" s="10" t="s">
        <v>15</v>
      </c>
      <c r="Q44" s="19" t="s">
        <v>85</v>
      </c>
      <c r="R44" s="10">
        <v>2</v>
      </c>
      <c r="S44" s="19" t="s">
        <v>85</v>
      </c>
      <c r="T44" s="10" t="s">
        <v>23</v>
      </c>
      <c r="U44" s="19" t="s">
        <v>85</v>
      </c>
      <c r="V44" s="10" t="s">
        <v>24</v>
      </c>
      <c r="W44" s="19" t="s">
        <v>85</v>
      </c>
      <c r="X44" s="10">
        <v>63</v>
      </c>
      <c r="Y44" s="19" t="s">
        <v>85</v>
      </c>
      <c r="Z44" s="10" t="s">
        <v>15</v>
      </c>
      <c r="AA44" s="19" t="s">
        <v>85</v>
      </c>
      <c r="AB44" s="10" t="s">
        <v>40</v>
      </c>
      <c r="AC44" s="19" t="s">
        <v>85</v>
      </c>
      <c r="AD44" s="10" t="s">
        <v>15</v>
      </c>
      <c r="AE44" s="19" t="s">
        <v>85</v>
      </c>
      <c r="AF44" s="10" t="s">
        <v>15</v>
      </c>
      <c r="AG44" s="20" t="s">
        <v>86</v>
      </c>
    </row>
    <row r="45" spans="1:33">
      <c r="A45" t="s">
        <v>88</v>
      </c>
      <c r="B45" s="8">
        <v>20828</v>
      </c>
      <c r="C45" s="19" t="s">
        <v>85</v>
      </c>
      <c r="D45" s="8" t="s">
        <v>35</v>
      </c>
      <c r="E45" s="19" t="s">
        <v>85</v>
      </c>
      <c r="F45" s="8" t="s">
        <v>34</v>
      </c>
      <c r="G45" s="19" t="s">
        <v>85</v>
      </c>
      <c r="H45" s="12">
        <v>30000</v>
      </c>
      <c r="I45" s="19" t="s">
        <v>85</v>
      </c>
      <c r="J45" s="8">
        <v>4</v>
      </c>
      <c r="K45" s="19" t="s">
        <v>85</v>
      </c>
      <c r="L45" s="8" t="s">
        <v>31</v>
      </c>
      <c r="M45" s="19" t="s">
        <v>85</v>
      </c>
      <c r="N45" s="8" t="s">
        <v>20</v>
      </c>
      <c r="O45" s="19" t="s">
        <v>85</v>
      </c>
      <c r="P45" s="8" t="s">
        <v>15</v>
      </c>
      <c r="Q45" s="19" t="s">
        <v>85</v>
      </c>
      <c r="R45" s="8">
        <v>0</v>
      </c>
      <c r="S45" s="19" t="s">
        <v>85</v>
      </c>
      <c r="T45" s="8" t="s">
        <v>16</v>
      </c>
      <c r="U45" s="19" t="s">
        <v>85</v>
      </c>
      <c r="V45" s="8" t="s">
        <v>17</v>
      </c>
      <c r="W45" s="19" t="s">
        <v>85</v>
      </c>
      <c r="X45" s="8">
        <v>45</v>
      </c>
      <c r="Y45" s="19" t="s">
        <v>85</v>
      </c>
      <c r="Z45" s="8" t="s">
        <v>15</v>
      </c>
      <c r="AA45" s="19" t="s">
        <v>85</v>
      </c>
      <c r="AB45" s="8" t="s">
        <v>40</v>
      </c>
      <c r="AC45" s="19" t="s">
        <v>85</v>
      </c>
      <c r="AD45" s="8" t="s">
        <v>15</v>
      </c>
      <c r="AE45" s="19" t="s">
        <v>85</v>
      </c>
      <c r="AF45" s="8" t="s">
        <v>18</v>
      </c>
      <c r="AG45" s="20" t="s">
        <v>86</v>
      </c>
    </row>
    <row r="46" spans="1:33">
      <c r="A46" t="s">
        <v>88</v>
      </c>
      <c r="B46" s="10">
        <v>26941</v>
      </c>
      <c r="C46" s="19" t="s">
        <v>85</v>
      </c>
      <c r="D46" s="10" t="s">
        <v>35</v>
      </c>
      <c r="E46" s="19" t="s">
        <v>85</v>
      </c>
      <c r="F46" s="10" t="s">
        <v>33</v>
      </c>
      <c r="G46" s="19" t="s">
        <v>85</v>
      </c>
      <c r="H46" s="13">
        <v>30000</v>
      </c>
      <c r="I46" s="19" t="s">
        <v>85</v>
      </c>
      <c r="J46" s="10">
        <v>0</v>
      </c>
      <c r="K46" s="19" t="s">
        <v>85</v>
      </c>
      <c r="L46" s="10" t="s">
        <v>13</v>
      </c>
      <c r="M46" s="19" t="s">
        <v>85</v>
      </c>
      <c r="N46" s="10" t="s">
        <v>20</v>
      </c>
      <c r="O46" s="19" t="s">
        <v>85</v>
      </c>
      <c r="P46" s="10" t="s">
        <v>15</v>
      </c>
      <c r="Q46" s="19" t="s">
        <v>85</v>
      </c>
      <c r="R46" s="10">
        <v>0</v>
      </c>
      <c r="S46" s="19" t="s">
        <v>85</v>
      </c>
      <c r="T46" s="10" t="s">
        <v>16</v>
      </c>
      <c r="U46" s="19" t="s">
        <v>85</v>
      </c>
      <c r="V46" s="10" t="s">
        <v>17</v>
      </c>
      <c r="W46" s="19" t="s">
        <v>85</v>
      </c>
      <c r="X46" s="10">
        <v>47</v>
      </c>
      <c r="Y46" s="19" t="s">
        <v>85</v>
      </c>
      <c r="Z46" s="10" t="s">
        <v>15</v>
      </c>
      <c r="AA46" s="19" t="s">
        <v>85</v>
      </c>
      <c r="AB46" s="10" t="s">
        <v>40</v>
      </c>
      <c r="AC46" s="19" t="s">
        <v>85</v>
      </c>
      <c r="AD46" s="10" t="s">
        <v>18</v>
      </c>
      <c r="AE46" s="19" t="s">
        <v>85</v>
      </c>
      <c r="AF46" s="10" t="s">
        <v>18</v>
      </c>
      <c r="AG46" s="20" t="s">
        <v>86</v>
      </c>
    </row>
    <row r="47" spans="1:33">
      <c r="A47" t="s">
        <v>88</v>
      </c>
      <c r="B47" s="8">
        <v>24485</v>
      </c>
      <c r="C47" s="19" t="s">
        <v>85</v>
      </c>
      <c r="D47" s="8" t="s">
        <v>36</v>
      </c>
      <c r="E47" s="19" t="s">
        <v>85</v>
      </c>
      <c r="F47" s="8" t="s">
        <v>33</v>
      </c>
      <c r="G47" s="19" t="s">
        <v>85</v>
      </c>
      <c r="H47" s="12">
        <v>40000</v>
      </c>
      <c r="I47" s="19" t="s">
        <v>85</v>
      </c>
      <c r="J47" s="8">
        <v>2</v>
      </c>
      <c r="K47" s="19" t="s">
        <v>85</v>
      </c>
      <c r="L47" s="8" t="s">
        <v>13</v>
      </c>
      <c r="M47" s="19" t="s">
        <v>85</v>
      </c>
      <c r="N47" s="8" t="s">
        <v>28</v>
      </c>
      <c r="O47" s="19" t="s">
        <v>85</v>
      </c>
      <c r="P47" s="8" t="s">
        <v>18</v>
      </c>
      <c r="Q47" s="19" t="s">
        <v>85</v>
      </c>
      <c r="R47" s="8">
        <v>1</v>
      </c>
      <c r="S47" s="19" t="s">
        <v>85</v>
      </c>
      <c r="T47" s="8" t="s">
        <v>23</v>
      </c>
      <c r="U47" s="19" t="s">
        <v>85</v>
      </c>
      <c r="V47" s="8" t="s">
        <v>24</v>
      </c>
      <c r="W47" s="19" t="s">
        <v>85</v>
      </c>
      <c r="X47" s="8">
        <v>52</v>
      </c>
      <c r="Y47" s="19" t="s">
        <v>85</v>
      </c>
      <c r="Z47" s="8" t="s">
        <v>15</v>
      </c>
      <c r="AA47" s="19" t="s">
        <v>85</v>
      </c>
      <c r="AB47" s="8" t="s">
        <v>40</v>
      </c>
      <c r="AC47" s="19" t="s">
        <v>85</v>
      </c>
      <c r="AD47" s="8" t="s">
        <v>15</v>
      </c>
      <c r="AE47" s="19" t="s">
        <v>85</v>
      </c>
      <c r="AF47" s="8" t="s">
        <v>15</v>
      </c>
      <c r="AG47" s="20" t="s">
        <v>86</v>
      </c>
    </row>
    <row r="48" spans="1:33">
      <c r="A48" t="s">
        <v>88</v>
      </c>
      <c r="B48" s="10">
        <v>16514</v>
      </c>
      <c r="C48" s="19" t="s">
        <v>85</v>
      </c>
      <c r="D48" s="10" t="s">
        <v>36</v>
      </c>
      <c r="E48" s="19" t="s">
        <v>85</v>
      </c>
      <c r="F48" s="10" t="s">
        <v>33</v>
      </c>
      <c r="G48" s="19" t="s">
        <v>85</v>
      </c>
      <c r="H48" s="13">
        <v>10000</v>
      </c>
      <c r="I48" s="19" t="s">
        <v>85</v>
      </c>
      <c r="J48" s="10">
        <v>0</v>
      </c>
      <c r="K48" s="19" t="s">
        <v>85</v>
      </c>
      <c r="L48" s="10" t="s">
        <v>19</v>
      </c>
      <c r="M48" s="19" t="s">
        <v>85</v>
      </c>
      <c r="N48" s="10" t="s">
        <v>25</v>
      </c>
      <c r="O48" s="19" t="s">
        <v>85</v>
      </c>
      <c r="P48" s="10" t="s">
        <v>15</v>
      </c>
      <c r="Q48" s="19" t="s">
        <v>85</v>
      </c>
      <c r="R48" s="10">
        <v>1</v>
      </c>
      <c r="S48" s="19" t="s">
        <v>85</v>
      </c>
      <c r="T48" s="10" t="s">
        <v>26</v>
      </c>
      <c r="U48" s="19" t="s">
        <v>85</v>
      </c>
      <c r="V48" s="10" t="s">
        <v>24</v>
      </c>
      <c r="W48" s="19" t="s">
        <v>85</v>
      </c>
      <c r="X48" s="10">
        <v>26</v>
      </c>
      <c r="Y48" s="19" t="s">
        <v>85</v>
      </c>
      <c r="Z48" s="10" t="s">
        <v>15</v>
      </c>
      <c r="AA48" s="19" t="s">
        <v>85</v>
      </c>
      <c r="AB48" s="10" t="s">
        <v>38</v>
      </c>
      <c r="AC48" s="19" t="s">
        <v>85</v>
      </c>
      <c r="AD48" s="10" t="s">
        <v>18</v>
      </c>
      <c r="AE48" s="19" t="s">
        <v>85</v>
      </c>
      <c r="AF48" s="10" t="s">
        <v>15</v>
      </c>
      <c r="AG48" s="20" t="s">
        <v>86</v>
      </c>
    </row>
    <row r="49" spans="1:33">
      <c r="A49" t="s">
        <v>88</v>
      </c>
      <c r="B49" s="8">
        <v>17191</v>
      </c>
      <c r="C49" s="19" t="s">
        <v>85</v>
      </c>
      <c r="D49" s="8" t="s">
        <v>36</v>
      </c>
      <c r="E49" s="19" t="s">
        <v>85</v>
      </c>
      <c r="F49" s="8" t="s">
        <v>33</v>
      </c>
      <c r="G49" s="19" t="s">
        <v>85</v>
      </c>
      <c r="H49" s="12">
        <v>130000</v>
      </c>
      <c r="I49" s="19" t="s">
        <v>85</v>
      </c>
      <c r="J49" s="8">
        <v>3</v>
      </c>
      <c r="K49" s="19" t="s">
        <v>85</v>
      </c>
      <c r="L49" s="8" t="s">
        <v>19</v>
      </c>
      <c r="M49" s="19" t="s">
        <v>85</v>
      </c>
      <c r="N49" s="8" t="s">
        <v>21</v>
      </c>
      <c r="O49" s="19" t="s">
        <v>85</v>
      </c>
      <c r="P49" s="8" t="s">
        <v>18</v>
      </c>
      <c r="Q49" s="19" t="s">
        <v>85</v>
      </c>
      <c r="R49" s="8">
        <v>3</v>
      </c>
      <c r="S49" s="19" t="s">
        <v>85</v>
      </c>
      <c r="T49" s="8" t="s">
        <v>16</v>
      </c>
      <c r="U49" s="19" t="s">
        <v>85</v>
      </c>
      <c r="V49" s="8" t="s">
        <v>17</v>
      </c>
      <c r="W49" s="19" t="s">
        <v>85</v>
      </c>
      <c r="X49" s="8">
        <v>51</v>
      </c>
      <c r="Y49" s="19" t="s">
        <v>85</v>
      </c>
      <c r="Z49" s="8" t="s">
        <v>15</v>
      </c>
      <c r="AA49" s="19" t="s">
        <v>85</v>
      </c>
      <c r="AB49" s="8" t="s">
        <v>40</v>
      </c>
      <c r="AC49" s="19" t="s">
        <v>85</v>
      </c>
      <c r="AD49" s="8" t="s">
        <v>15</v>
      </c>
      <c r="AE49" s="19" t="s">
        <v>85</v>
      </c>
      <c r="AF49" s="8" t="s">
        <v>15</v>
      </c>
      <c r="AG49" s="20" t="s">
        <v>86</v>
      </c>
    </row>
    <row r="50" spans="1:33">
      <c r="A50" t="s">
        <v>88</v>
      </c>
      <c r="B50" s="10">
        <v>25458</v>
      </c>
      <c r="C50" s="19" t="s">
        <v>85</v>
      </c>
      <c r="D50" s="10" t="s">
        <v>35</v>
      </c>
      <c r="E50" s="19" t="s">
        <v>85</v>
      </c>
      <c r="F50" s="10" t="s">
        <v>33</v>
      </c>
      <c r="G50" s="19" t="s">
        <v>85</v>
      </c>
      <c r="H50" s="13">
        <v>20000</v>
      </c>
      <c r="I50" s="19" t="s">
        <v>85</v>
      </c>
      <c r="J50" s="10">
        <v>1</v>
      </c>
      <c r="K50" s="19" t="s">
        <v>85</v>
      </c>
      <c r="L50" s="10" t="s">
        <v>27</v>
      </c>
      <c r="M50" s="19" t="s">
        <v>85</v>
      </c>
      <c r="N50" s="10" t="s">
        <v>25</v>
      </c>
      <c r="O50" s="19" t="s">
        <v>85</v>
      </c>
      <c r="P50" s="10" t="s">
        <v>18</v>
      </c>
      <c r="Q50" s="19" t="s">
        <v>85</v>
      </c>
      <c r="R50" s="10">
        <v>1</v>
      </c>
      <c r="S50" s="19" t="s">
        <v>85</v>
      </c>
      <c r="T50" s="10" t="s">
        <v>26</v>
      </c>
      <c r="U50" s="19" t="s">
        <v>85</v>
      </c>
      <c r="V50" s="10" t="s">
        <v>17</v>
      </c>
      <c r="W50" s="19" t="s">
        <v>85</v>
      </c>
      <c r="X50" s="10">
        <v>40</v>
      </c>
      <c r="Y50" s="19" t="s">
        <v>85</v>
      </c>
      <c r="Z50" s="10" t="s">
        <v>15</v>
      </c>
      <c r="AA50" s="19" t="s">
        <v>85</v>
      </c>
      <c r="AB50" s="10" t="s">
        <v>39</v>
      </c>
      <c r="AC50" s="19" t="s">
        <v>85</v>
      </c>
      <c r="AD50" s="10" t="s">
        <v>15</v>
      </c>
      <c r="AE50" s="19" t="s">
        <v>85</v>
      </c>
      <c r="AF50" s="10" t="s">
        <v>15</v>
      </c>
      <c r="AG50" s="20" t="s">
        <v>86</v>
      </c>
    </row>
    <row r="51" spans="1:33">
      <c r="A51" t="s">
        <v>88</v>
      </c>
      <c r="B51" s="8">
        <v>26886</v>
      </c>
      <c r="C51" s="19" t="s">
        <v>85</v>
      </c>
      <c r="D51" s="8" t="s">
        <v>36</v>
      </c>
      <c r="E51" s="19" t="s">
        <v>85</v>
      </c>
      <c r="F51" s="8" t="s">
        <v>34</v>
      </c>
      <c r="G51" s="19" t="s">
        <v>85</v>
      </c>
      <c r="H51" s="12">
        <v>30000</v>
      </c>
      <c r="I51" s="19" t="s">
        <v>85</v>
      </c>
      <c r="J51" s="8">
        <v>0</v>
      </c>
      <c r="K51" s="19" t="s">
        <v>85</v>
      </c>
      <c r="L51" s="8" t="s">
        <v>19</v>
      </c>
      <c r="M51" s="19" t="s">
        <v>85</v>
      </c>
      <c r="N51" s="8" t="s">
        <v>20</v>
      </c>
      <c r="O51" s="19" t="s">
        <v>85</v>
      </c>
      <c r="P51" s="8" t="s">
        <v>18</v>
      </c>
      <c r="Q51" s="19" t="s">
        <v>85</v>
      </c>
      <c r="R51" s="8">
        <v>1</v>
      </c>
      <c r="S51" s="19" t="s">
        <v>85</v>
      </c>
      <c r="T51" s="8" t="s">
        <v>16</v>
      </c>
      <c r="U51" s="19" t="s">
        <v>85</v>
      </c>
      <c r="V51" s="8" t="s">
        <v>17</v>
      </c>
      <c r="W51" s="19" t="s">
        <v>85</v>
      </c>
      <c r="X51" s="8">
        <v>29</v>
      </c>
      <c r="Y51" s="19" t="s">
        <v>85</v>
      </c>
      <c r="Z51" s="8" t="s">
        <v>15</v>
      </c>
      <c r="AA51" s="19" t="s">
        <v>85</v>
      </c>
      <c r="AB51" s="8" t="s">
        <v>38</v>
      </c>
      <c r="AC51" s="19" t="s">
        <v>85</v>
      </c>
      <c r="AD51" s="8" t="s">
        <v>18</v>
      </c>
      <c r="AE51" s="19" t="s">
        <v>85</v>
      </c>
      <c r="AF51" s="8" t="s">
        <v>15</v>
      </c>
      <c r="AG51" s="20" t="s">
        <v>86</v>
      </c>
    </row>
    <row r="52" spans="1:33">
      <c r="A52" t="s">
        <v>88</v>
      </c>
      <c r="B52" s="10">
        <v>28436</v>
      </c>
      <c r="C52" s="19" t="s">
        <v>85</v>
      </c>
      <c r="D52" s="10" t="s">
        <v>36</v>
      </c>
      <c r="E52" s="19" t="s">
        <v>85</v>
      </c>
      <c r="F52" s="10" t="s">
        <v>33</v>
      </c>
      <c r="G52" s="19" t="s">
        <v>85</v>
      </c>
      <c r="H52" s="13">
        <v>30000</v>
      </c>
      <c r="I52" s="19" t="s">
        <v>85</v>
      </c>
      <c r="J52" s="10">
        <v>0</v>
      </c>
      <c r="K52" s="19" t="s">
        <v>85</v>
      </c>
      <c r="L52" s="10" t="s">
        <v>19</v>
      </c>
      <c r="M52" s="19" t="s">
        <v>85</v>
      </c>
      <c r="N52" s="10" t="s">
        <v>20</v>
      </c>
      <c r="O52" s="19" t="s">
        <v>85</v>
      </c>
      <c r="P52" s="10" t="s">
        <v>18</v>
      </c>
      <c r="Q52" s="19" t="s">
        <v>85</v>
      </c>
      <c r="R52" s="10">
        <v>1</v>
      </c>
      <c r="S52" s="19" t="s">
        <v>85</v>
      </c>
      <c r="T52" s="10" t="s">
        <v>16</v>
      </c>
      <c r="U52" s="19" t="s">
        <v>85</v>
      </c>
      <c r="V52" s="10" t="s">
        <v>17</v>
      </c>
      <c r="W52" s="19" t="s">
        <v>85</v>
      </c>
      <c r="X52" s="10">
        <v>30</v>
      </c>
      <c r="Y52" s="19" t="s">
        <v>85</v>
      </c>
      <c r="Z52" s="10" t="s">
        <v>15</v>
      </c>
      <c r="AA52" s="19" t="s">
        <v>85</v>
      </c>
      <c r="AB52" s="10" t="s">
        <v>38</v>
      </c>
      <c r="AC52" s="19" t="s">
        <v>85</v>
      </c>
      <c r="AD52" s="10" t="s">
        <v>18</v>
      </c>
      <c r="AE52" s="19" t="s">
        <v>85</v>
      </c>
      <c r="AF52" s="10" t="s">
        <v>15</v>
      </c>
      <c r="AG52" s="20" t="s">
        <v>86</v>
      </c>
    </row>
    <row r="53" spans="1:33">
      <c r="A53" t="s">
        <v>88</v>
      </c>
      <c r="B53" s="8">
        <v>19562</v>
      </c>
      <c r="C53" s="19" t="s">
        <v>85</v>
      </c>
      <c r="D53" s="8" t="s">
        <v>36</v>
      </c>
      <c r="E53" s="19" t="s">
        <v>85</v>
      </c>
      <c r="F53" s="8" t="s">
        <v>34</v>
      </c>
      <c r="G53" s="19" t="s">
        <v>85</v>
      </c>
      <c r="H53" s="12">
        <v>60000</v>
      </c>
      <c r="I53" s="19" t="s">
        <v>85</v>
      </c>
      <c r="J53" s="8">
        <v>2</v>
      </c>
      <c r="K53" s="19" t="s">
        <v>85</v>
      </c>
      <c r="L53" s="8" t="s">
        <v>13</v>
      </c>
      <c r="M53" s="19" t="s">
        <v>85</v>
      </c>
      <c r="N53" s="8" t="s">
        <v>21</v>
      </c>
      <c r="O53" s="19" t="s">
        <v>85</v>
      </c>
      <c r="P53" s="8" t="s">
        <v>15</v>
      </c>
      <c r="Q53" s="19" t="s">
        <v>85</v>
      </c>
      <c r="R53" s="8">
        <v>1</v>
      </c>
      <c r="S53" s="19" t="s">
        <v>85</v>
      </c>
      <c r="T53" s="8" t="s">
        <v>22</v>
      </c>
      <c r="U53" s="19" t="s">
        <v>85</v>
      </c>
      <c r="V53" s="8" t="s">
        <v>24</v>
      </c>
      <c r="W53" s="19" t="s">
        <v>85</v>
      </c>
      <c r="X53" s="8">
        <v>37</v>
      </c>
      <c r="Y53" s="19" t="s">
        <v>85</v>
      </c>
      <c r="Z53" s="8" t="s">
        <v>15</v>
      </c>
      <c r="AA53" s="19" t="s">
        <v>85</v>
      </c>
      <c r="AB53" s="8" t="s">
        <v>39</v>
      </c>
      <c r="AC53" s="19" t="s">
        <v>85</v>
      </c>
      <c r="AD53" s="8" t="s">
        <v>15</v>
      </c>
      <c r="AE53" s="19" t="s">
        <v>85</v>
      </c>
      <c r="AF53" s="8" t="s">
        <v>15</v>
      </c>
      <c r="AG53" s="20" t="s">
        <v>86</v>
      </c>
    </row>
    <row r="54" spans="1:33">
      <c r="A54" t="s">
        <v>88</v>
      </c>
      <c r="B54" s="10">
        <v>23940</v>
      </c>
      <c r="C54" s="19" t="s">
        <v>85</v>
      </c>
      <c r="D54" s="10" t="s">
        <v>35</v>
      </c>
      <c r="E54" s="19" t="s">
        <v>85</v>
      </c>
      <c r="F54" s="10" t="s">
        <v>33</v>
      </c>
      <c r="G54" s="19" t="s">
        <v>85</v>
      </c>
      <c r="H54" s="13">
        <v>40000</v>
      </c>
      <c r="I54" s="19" t="s">
        <v>85</v>
      </c>
      <c r="J54" s="10">
        <v>1</v>
      </c>
      <c r="K54" s="19" t="s">
        <v>85</v>
      </c>
      <c r="L54" s="10" t="s">
        <v>13</v>
      </c>
      <c r="M54" s="19" t="s">
        <v>85</v>
      </c>
      <c r="N54" s="10" t="s">
        <v>14</v>
      </c>
      <c r="O54" s="19" t="s">
        <v>85</v>
      </c>
      <c r="P54" s="10" t="s">
        <v>15</v>
      </c>
      <c r="Q54" s="19" t="s">
        <v>85</v>
      </c>
      <c r="R54" s="10">
        <v>1</v>
      </c>
      <c r="S54" s="19" t="s">
        <v>85</v>
      </c>
      <c r="T54" s="10" t="s">
        <v>16</v>
      </c>
      <c r="U54" s="19" t="s">
        <v>85</v>
      </c>
      <c r="V54" s="10" t="s">
        <v>17</v>
      </c>
      <c r="W54" s="19" t="s">
        <v>85</v>
      </c>
      <c r="X54" s="10">
        <v>44</v>
      </c>
      <c r="Y54" s="19" t="s">
        <v>85</v>
      </c>
      <c r="Z54" s="10" t="s">
        <v>15</v>
      </c>
      <c r="AA54" s="19" t="s">
        <v>85</v>
      </c>
      <c r="AB54" s="10" t="s">
        <v>39</v>
      </c>
      <c r="AC54" s="19" t="s">
        <v>85</v>
      </c>
      <c r="AD54" s="10" t="s">
        <v>15</v>
      </c>
      <c r="AE54" s="19" t="s">
        <v>85</v>
      </c>
      <c r="AF54" s="10" t="s">
        <v>15</v>
      </c>
      <c r="AG54" s="20" t="s">
        <v>86</v>
      </c>
    </row>
    <row r="55" spans="1:33">
      <c r="A55" t="s">
        <v>88</v>
      </c>
      <c r="B55" s="8">
        <v>19441</v>
      </c>
      <c r="C55" s="19" t="s">
        <v>85</v>
      </c>
      <c r="D55" s="8" t="s">
        <v>35</v>
      </c>
      <c r="E55" s="19" t="s">
        <v>85</v>
      </c>
      <c r="F55" s="8" t="s">
        <v>33</v>
      </c>
      <c r="G55" s="19" t="s">
        <v>85</v>
      </c>
      <c r="H55" s="12">
        <v>40000</v>
      </c>
      <c r="I55" s="19" t="s">
        <v>85</v>
      </c>
      <c r="J55" s="8">
        <v>0</v>
      </c>
      <c r="K55" s="19" t="s">
        <v>85</v>
      </c>
      <c r="L55" s="8" t="s">
        <v>31</v>
      </c>
      <c r="M55" s="19" t="s">
        <v>85</v>
      </c>
      <c r="N55" s="8" t="s">
        <v>20</v>
      </c>
      <c r="O55" s="19" t="s">
        <v>85</v>
      </c>
      <c r="P55" s="8" t="s">
        <v>15</v>
      </c>
      <c r="Q55" s="19" t="s">
        <v>85</v>
      </c>
      <c r="R55" s="8">
        <v>0</v>
      </c>
      <c r="S55" s="19" t="s">
        <v>85</v>
      </c>
      <c r="T55" s="8" t="s">
        <v>16</v>
      </c>
      <c r="U55" s="19" t="s">
        <v>85</v>
      </c>
      <c r="V55" s="8" t="s">
        <v>17</v>
      </c>
      <c r="W55" s="19" t="s">
        <v>85</v>
      </c>
      <c r="X55" s="8">
        <v>25</v>
      </c>
      <c r="Y55" s="19" t="s">
        <v>85</v>
      </c>
      <c r="Z55" s="8" t="s">
        <v>15</v>
      </c>
      <c r="AA55" s="19" t="s">
        <v>85</v>
      </c>
      <c r="AB55" s="8" t="s">
        <v>38</v>
      </c>
      <c r="AC55" s="19" t="s">
        <v>85</v>
      </c>
      <c r="AD55" s="8" t="s">
        <v>18</v>
      </c>
      <c r="AE55" s="19" t="s">
        <v>85</v>
      </c>
      <c r="AF55" s="8" t="s">
        <v>18</v>
      </c>
      <c r="AG55" s="20" t="s">
        <v>86</v>
      </c>
    </row>
    <row r="56" spans="1:33">
      <c r="A56" t="s">
        <v>88</v>
      </c>
      <c r="B56" s="10">
        <v>20236</v>
      </c>
      <c r="C56" s="19" t="s">
        <v>85</v>
      </c>
      <c r="D56" s="10" t="s">
        <v>36</v>
      </c>
      <c r="E56" s="19" t="s">
        <v>85</v>
      </c>
      <c r="F56" s="10" t="s">
        <v>33</v>
      </c>
      <c r="G56" s="19" t="s">
        <v>85</v>
      </c>
      <c r="H56" s="13">
        <v>60000</v>
      </c>
      <c r="I56" s="19" t="s">
        <v>85</v>
      </c>
      <c r="J56" s="10">
        <v>3</v>
      </c>
      <c r="K56" s="19" t="s">
        <v>85</v>
      </c>
      <c r="L56" s="10" t="s">
        <v>13</v>
      </c>
      <c r="M56" s="19" t="s">
        <v>85</v>
      </c>
      <c r="N56" s="10" t="s">
        <v>21</v>
      </c>
      <c r="O56" s="19" t="s">
        <v>85</v>
      </c>
      <c r="P56" s="10" t="s">
        <v>18</v>
      </c>
      <c r="Q56" s="19" t="s">
        <v>85</v>
      </c>
      <c r="R56" s="10">
        <v>2</v>
      </c>
      <c r="S56" s="19" t="s">
        <v>85</v>
      </c>
      <c r="T56" s="10" t="s">
        <v>16</v>
      </c>
      <c r="U56" s="19" t="s">
        <v>85</v>
      </c>
      <c r="V56" s="10" t="s">
        <v>24</v>
      </c>
      <c r="W56" s="19" t="s">
        <v>85</v>
      </c>
      <c r="X56" s="10">
        <v>43</v>
      </c>
      <c r="Y56" s="19" t="s">
        <v>85</v>
      </c>
      <c r="Z56" s="10" t="s">
        <v>15</v>
      </c>
      <c r="AA56" s="19" t="s">
        <v>85</v>
      </c>
      <c r="AB56" s="10" t="s">
        <v>39</v>
      </c>
      <c r="AC56" s="19" t="s">
        <v>85</v>
      </c>
      <c r="AD56" s="10" t="s">
        <v>15</v>
      </c>
      <c r="AE56" s="19" t="s">
        <v>85</v>
      </c>
      <c r="AF56" s="10" t="s">
        <v>15</v>
      </c>
      <c r="AG56" s="20" t="s">
        <v>86</v>
      </c>
    </row>
    <row r="57" spans="1:33">
      <c r="A57" t="s">
        <v>88</v>
      </c>
      <c r="B57" s="8">
        <v>18491</v>
      </c>
      <c r="C57" s="19" t="s">
        <v>85</v>
      </c>
      <c r="D57" s="8" t="s">
        <v>36</v>
      </c>
      <c r="E57" s="19" t="s">
        <v>85</v>
      </c>
      <c r="F57" s="8" t="s">
        <v>34</v>
      </c>
      <c r="G57" s="19" t="s">
        <v>85</v>
      </c>
      <c r="H57" s="12">
        <v>70000</v>
      </c>
      <c r="I57" s="19" t="s">
        <v>85</v>
      </c>
      <c r="J57" s="8">
        <v>2</v>
      </c>
      <c r="K57" s="19" t="s">
        <v>85</v>
      </c>
      <c r="L57" s="8" t="s">
        <v>27</v>
      </c>
      <c r="M57" s="19" t="s">
        <v>85</v>
      </c>
      <c r="N57" s="8" t="s">
        <v>21</v>
      </c>
      <c r="O57" s="19" t="s">
        <v>85</v>
      </c>
      <c r="P57" s="8" t="s">
        <v>15</v>
      </c>
      <c r="Q57" s="19" t="s">
        <v>85</v>
      </c>
      <c r="R57" s="8">
        <v>2</v>
      </c>
      <c r="S57" s="19" t="s">
        <v>85</v>
      </c>
      <c r="T57" s="8" t="s">
        <v>23</v>
      </c>
      <c r="U57" s="19" t="s">
        <v>85</v>
      </c>
      <c r="V57" s="8" t="s">
        <v>24</v>
      </c>
      <c r="W57" s="19" t="s">
        <v>85</v>
      </c>
      <c r="X57" s="8">
        <v>49</v>
      </c>
      <c r="Y57" s="19" t="s">
        <v>85</v>
      </c>
      <c r="Z57" s="8" t="s">
        <v>15</v>
      </c>
      <c r="AA57" s="19" t="s">
        <v>85</v>
      </c>
      <c r="AB57" s="8" t="s">
        <v>40</v>
      </c>
      <c r="AC57" s="19" t="s">
        <v>85</v>
      </c>
      <c r="AD57" s="8" t="s">
        <v>15</v>
      </c>
      <c r="AE57" s="19" t="s">
        <v>85</v>
      </c>
      <c r="AF57" s="8" t="s">
        <v>15</v>
      </c>
      <c r="AG57" s="20" t="s">
        <v>86</v>
      </c>
    </row>
    <row r="58" spans="1:33">
      <c r="A58" t="s">
        <v>88</v>
      </c>
      <c r="B58" s="10">
        <v>20430</v>
      </c>
      <c r="C58" s="19" t="s">
        <v>85</v>
      </c>
      <c r="D58" s="10" t="s">
        <v>35</v>
      </c>
      <c r="E58" s="19" t="s">
        <v>85</v>
      </c>
      <c r="F58" s="10" t="s">
        <v>33</v>
      </c>
      <c r="G58" s="19" t="s">
        <v>85</v>
      </c>
      <c r="H58" s="13">
        <v>70000</v>
      </c>
      <c r="I58" s="19" t="s">
        <v>85</v>
      </c>
      <c r="J58" s="10">
        <v>2</v>
      </c>
      <c r="K58" s="19" t="s">
        <v>85</v>
      </c>
      <c r="L58" s="10" t="s">
        <v>19</v>
      </c>
      <c r="M58" s="19" t="s">
        <v>85</v>
      </c>
      <c r="N58" s="10" t="s">
        <v>14</v>
      </c>
      <c r="O58" s="19" t="s">
        <v>85</v>
      </c>
      <c r="P58" s="10" t="s">
        <v>15</v>
      </c>
      <c r="Q58" s="19" t="s">
        <v>85</v>
      </c>
      <c r="R58" s="10">
        <v>2</v>
      </c>
      <c r="S58" s="19" t="s">
        <v>85</v>
      </c>
      <c r="T58" s="10" t="s">
        <v>23</v>
      </c>
      <c r="U58" s="19" t="s">
        <v>85</v>
      </c>
      <c r="V58" s="10" t="s">
        <v>24</v>
      </c>
      <c r="W58" s="19" t="s">
        <v>85</v>
      </c>
      <c r="X58" s="10">
        <v>52</v>
      </c>
      <c r="Y58" s="19" t="s">
        <v>85</v>
      </c>
      <c r="Z58" s="10" t="s">
        <v>15</v>
      </c>
      <c r="AA58" s="19" t="s">
        <v>85</v>
      </c>
      <c r="AB58" s="10" t="s">
        <v>40</v>
      </c>
      <c r="AC58" s="19" t="s">
        <v>85</v>
      </c>
      <c r="AD58" s="10" t="s">
        <v>15</v>
      </c>
      <c r="AE58" s="19" t="s">
        <v>85</v>
      </c>
      <c r="AF58" s="10" t="s">
        <v>15</v>
      </c>
      <c r="AG58" s="20" t="s">
        <v>86</v>
      </c>
    </row>
    <row r="59" spans="1:33">
      <c r="A59" t="s">
        <v>88</v>
      </c>
      <c r="B59" s="8">
        <v>27494</v>
      </c>
      <c r="C59" s="19" t="s">
        <v>85</v>
      </c>
      <c r="D59" s="8" t="s">
        <v>36</v>
      </c>
      <c r="E59" s="19" t="s">
        <v>85</v>
      </c>
      <c r="F59" s="8" t="s">
        <v>34</v>
      </c>
      <c r="G59" s="19" t="s">
        <v>85</v>
      </c>
      <c r="H59" s="12">
        <v>40000</v>
      </c>
      <c r="I59" s="19" t="s">
        <v>85</v>
      </c>
      <c r="J59" s="8">
        <v>2</v>
      </c>
      <c r="K59" s="19" t="s">
        <v>85</v>
      </c>
      <c r="L59" s="8" t="s">
        <v>19</v>
      </c>
      <c r="M59" s="19" t="s">
        <v>85</v>
      </c>
      <c r="N59" s="8" t="s">
        <v>14</v>
      </c>
      <c r="O59" s="19" t="s">
        <v>85</v>
      </c>
      <c r="P59" s="8" t="s">
        <v>18</v>
      </c>
      <c r="Q59" s="19" t="s">
        <v>85</v>
      </c>
      <c r="R59" s="8">
        <v>2</v>
      </c>
      <c r="S59" s="19" t="s">
        <v>85</v>
      </c>
      <c r="T59" s="8" t="s">
        <v>26</v>
      </c>
      <c r="U59" s="19" t="s">
        <v>85</v>
      </c>
      <c r="V59" s="8" t="s">
        <v>24</v>
      </c>
      <c r="W59" s="19" t="s">
        <v>85</v>
      </c>
      <c r="X59" s="8">
        <v>53</v>
      </c>
      <c r="Y59" s="19" t="s">
        <v>85</v>
      </c>
      <c r="Z59" s="8" t="s">
        <v>15</v>
      </c>
      <c r="AA59" s="19" t="s">
        <v>85</v>
      </c>
      <c r="AB59" s="8" t="s">
        <v>40</v>
      </c>
      <c r="AC59" s="19" t="s">
        <v>85</v>
      </c>
      <c r="AD59" s="8" t="s">
        <v>15</v>
      </c>
      <c r="AE59" s="19" t="s">
        <v>85</v>
      </c>
      <c r="AF59" s="8" t="s">
        <v>15</v>
      </c>
      <c r="AG59" s="20" t="s">
        <v>86</v>
      </c>
    </row>
    <row r="60" spans="1:33">
      <c r="A60" t="s">
        <v>88</v>
      </c>
      <c r="B60" s="10">
        <v>26829</v>
      </c>
      <c r="C60" s="19" t="s">
        <v>85</v>
      </c>
      <c r="D60" s="10" t="s">
        <v>35</v>
      </c>
      <c r="E60" s="19" t="s">
        <v>85</v>
      </c>
      <c r="F60" s="10" t="s">
        <v>34</v>
      </c>
      <c r="G60" s="19" t="s">
        <v>85</v>
      </c>
      <c r="H60" s="13">
        <v>40000</v>
      </c>
      <c r="I60" s="19" t="s">
        <v>85</v>
      </c>
      <c r="J60" s="10">
        <v>0</v>
      </c>
      <c r="K60" s="19" t="s">
        <v>85</v>
      </c>
      <c r="L60" s="10" t="s">
        <v>13</v>
      </c>
      <c r="M60" s="19" t="s">
        <v>85</v>
      </c>
      <c r="N60" s="10" t="s">
        <v>20</v>
      </c>
      <c r="O60" s="19" t="s">
        <v>85</v>
      </c>
      <c r="P60" s="10" t="s">
        <v>15</v>
      </c>
      <c r="Q60" s="19" t="s">
        <v>85</v>
      </c>
      <c r="R60" s="10">
        <v>0</v>
      </c>
      <c r="S60" s="19" t="s">
        <v>85</v>
      </c>
      <c r="T60" s="10" t="s">
        <v>16</v>
      </c>
      <c r="U60" s="19" t="s">
        <v>85</v>
      </c>
      <c r="V60" s="10" t="s">
        <v>17</v>
      </c>
      <c r="W60" s="19" t="s">
        <v>85</v>
      </c>
      <c r="X60" s="10">
        <v>38</v>
      </c>
      <c r="Y60" s="19" t="s">
        <v>85</v>
      </c>
      <c r="Z60" s="10" t="s">
        <v>15</v>
      </c>
      <c r="AA60" s="19" t="s">
        <v>85</v>
      </c>
      <c r="AB60" s="10" t="s">
        <v>39</v>
      </c>
      <c r="AC60" s="19" t="s">
        <v>85</v>
      </c>
      <c r="AD60" s="10" t="s">
        <v>18</v>
      </c>
      <c r="AE60" s="19" t="s">
        <v>85</v>
      </c>
      <c r="AF60" s="10" t="s">
        <v>18</v>
      </c>
      <c r="AG60" s="20" t="s">
        <v>86</v>
      </c>
    </row>
    <row r="61" spans="1:33">
      <c r="A61" t="s">
        <v>88</v>
      </c>
      <c r="B61" s="8">
        <v>28395</v>
      </c>
      <c r="C61" s="19" t="s">
        <v>85</v>
      </c>
      <c r="D61" s="8" t="s">
        <v>36</v>
      </c>
      <c r="E61" s="19" t="s">
        <v>85</v>
      </c>
      <c r="F61" s="8" t="s">
        <v>33</v>
      </c>
      <c r="G61" s="19" t="s">
        <v>85</v>
      </c>
      <c r="H61" s="12">
        <v>40000</v>
      </c>
      <c r="I61" s="19" t="s">
        <v>85</v>
      </c>
      <c r="J61" s="8">
        <v>0</v>
      </c>
      <c r="K61" s="19" t="s">
        <v>85</v>
      </c>
      <c r="L61" s="8" t="s">
        <v>13</v>
      </c>
      <c r="M61" s="19" t="s">
        <v>85</v>
      </c>
      <c r="N61" s="8" t="s">
        <v>21</v>
      </c>
      <c r="O61" s="19" t="s">
        <v>85</v>
      </c>
      <c r="P61" s="8" t="s">
        <v>18</v>
      </c>
      <c r="Q61" s="19" t="s">
        <v>85</v>
      </c>
      <c r="R61" s="8">
        <v>0</v>
      </c>
      <c r="S61" s="19" t="s">
        <v>85</v>
      </c>
      <c r="T61" s="8" t="s">
        <v>16</v>
      </c>
      <c r="U61" s="19" t="s">
        <v>85</v>
      </c>
      <c r="V61" s="8" t="s">
        <v>17</v>
      </c>
      <c r="W61" s="19" t="s">
        <v>85</v>
      </c>
      <c r="X61" s="8">
        <v>39</v>
      </c>
      <c r="Y61" s="19" t="s">
        <v>85</v>
      </c>
      <c r="Z61" s="8" t="s">
        <v>15</v>
      </c>
      <c r="AA61" s="19" t="s">
        <v>85</v>
      </c>
      <c r="AB61" s="8" t="s">
        <v>39</v>
      </c>
      <c r="AC61" s="19" t="s">
        <v>85</v>
      </c>
      <c r="AD61" s="8" t="s">
        <v>18</v>
      </c>
      <c r="AE61" s="19" t="s">
        <v>85</v>
      </c>
      <c r="AF61" s="8" t="s">
        <v>18</v>
      </c>
      <c r="AG61" s="20" t="s">
        <v>86</v>
      </c>
    </row>
    <row r="62" spans="1:33">
      <c r="A62" t="s">
        <v>88</v>
      </c>
      <c r="B62" s="10">
        <v>21006</v>
      </c>
      <c r="C62" s="19" t="s">
        <v>85</v>
      </c>
      <c r="D62" s="10" t="s">
        <v>36</v>
      </c>
      <c r="E62" s="19" t="s">
        <v>85</v>
      </c>
      <c r="F62" s="10" t="s">
        <v>34</v>
      </c>
      <c r="G62" s="19" t="s">
        <v>85</v>
      </c>
      <c r="H62" s="13">
        <v>30000</v>
      </c>
      <c r="I62" s="19" t="s">
        <v>85</v>
      </c>
      <c r="J62" s="10">
        <v>1</v>
      </c>
      <c r="K62" s="19" t="s">
        <v>85</v>
      </c>
      <c r="L62" s="10" t="s">
        <v>19</v>
      </c>
      <c r="M62" s="19" t="s">
        <v>85</v>
      </c>
      <c r="N62" s="10" t="s">
        <v>25</v>
      </c>
      <c r="O62" s="19" t="s">
        <v>85</v>
      </c>
      <c r="P62" s="10" t="s">
        <v>18</v>
      </c>
      <c r="Q62" s="19" t="s">
        <v>85</v>
      </c>
      <c r="R62" s="10">
        <v>0</v>
      </c>
      <c r="S62" s="19" t="s">
        <v>85</v>
      </c>
      <c r="T62" s="10" t="s">
        <v>16</v>
      </c>
      <c r="U62" s="19" t="s">
        <v>85</v>
      </c>
      <c r="V62" s="10" t="s">
        <v>17</v>
      </c>
      <c r="W62" s="19" t="s">
        <v>85</v>
      </c>
      <c r="X62" s="10">
        <v>46</v>
      </c>
      <c r="Y62" s="19" t="s">
        <v>85</v>
      </c>
      <c r="Z62" s="10" t="s">
        <v>15</v>
      </c>
      <c r="AA62" s="19" t="s">
        <v>85</v>
      </c>
      <c r="AB62" s="10" t="s">
        <v>40</v>
      </c>
      <c r="AC62" s="19" t="s">
        <v>85</v>
      </c>
      <c r="AD62" s="10" t="s">
        <v>15</v>
      </c>
      <c r="AE62" s="19" t="s">
        <v>85</v>
      </c>
      <c r="AF62" s="10" t="s">
        <v>18</v>
      </c>
      <c r="AG62" s="20" t="s">
        <v>86</v>
      </c>
    </row>
    <row r="63" spans="1:33">
      <c r="A63" t="s">
        <v>88</v>
      </c>
      <c r="B63" s="8">
        <v>29191</v>
      </c>
      <c r="C63" s="19" t="s">
        <v>85</v>
      </c>
      <c r="D63" s="8" t="s">
        <v>36</v>
      </c>
      <c r="E63" s="19" t="s">
        <v>85</v>
      </c>
      <c r="F63" s="8" t="s">
        <v>34</v>
      </c>
      <c r="G63" s="19" t="s">
        <v>85</v>
      </c>
      <c r="H63" s="12">
        <v>130000</v>
      </c>
      <c r="I63" s="19" t="s">
        <v>85</v>
      </c>
      <c r="J63" s="8">
        <v>1</v>
      </c>
      <c r="K63" s="19" t="s">
        <v>85</v>
      </c>
      <c r="L63" s="8" t="s">
        <v>31</v>
      </c>
      <c r="M63" s="19" t="s">
        <v>85</v>
      </c>
      <c r="N63" s="8" t="s">
        <v>28</v>
      </c>
      <c r="O63" s="19" t="s">
        <v>85</v>
      </c>
      <c r="P63" s="8" t="s">
        <v>18</v>
      </c>
      <c r="Q63" s="19" t="s">
        <v>85</v>
      </c>
      <c r="R63" s="8">
        <v>1</v>
      </c>
      <c r="S63" s="19" t="s">
        <v>85</v>
      </c>
      <c r="T63" s="8" t="s">
        <v>16</v>
      </c>
      <c r="U63" s="19" t="s">
        <v>85</v>
      </c>
      <c r="V63" s="8" t="s">
        <v>24</v>
      </c>
      <c r="W63" s="19" t="s">
        <v>85</v>
      </c>
      <c r="X63" s="8">
        <v>36</v>
      </c>
      <c r="Y63" s="19" t="s">
        <v>85</v>
      </c>
      <c r="Z63" s="8" t="s">
        <v>15</v>
      </c>
      <c r="AA63" s="19" t="s">
        <v>85</v>
      </c>
      <c r="AB63" s="8" t="s">
        <v>39</v>
      </c>
      <c r="AC63" s="19" t="s">
        <v>85</v>
      </c>
      <c r="AD63" s="8" t="s">
        <v>15</v>
      </c>
      <c r="AE63" s="19" t="s">
        <v>85</v>
      </c>
      <c r="AF63" s="8" t="s">
        <v>15</v>
      </c>
      <c r="AG63" s="20" t="s">
        <v>86</v>
      </c>
    </row>
    <row r="64" spans="1:33">
      <c r="A64" t="s">
        <v>88</v>
      </c>
      <c r="B64" s="10">
        <v>15030</v>
      </c>
      <c r="C64" s="19" t="s">
        <v>85</v>
      </c>
      <c r="D64" s="10" t="s">
        <v>35</v>
      </c>
      <c r="E64" s="19" t="s">
        <v>85</v>
      </c>
      <c r="F64" s="10" t="s">
        <v>33</v>
      </c>
      <c r="G64" s="19" t="s">
        <v>85</v>
      </c>
      <c r="H64" s="13">
        <v>20000</v>
      </c>
      <c r="I64" s="19" t="s">
        <v>85</v>
      </c>
      <c r="J64" s="10">
        <v>0</v>
      </c>
      <c r="K64" s="19" t="s">
        <v>85</v>
      </c>
      <c r="L64" s="10" t="s">
        <v>13</v>
      </c>
      <c r="M64" s="19" t="s">
        <v>85</v>
      </c>
      <c r="N64" s="10" t="s">
        <v>20</v>
      </c>
      <c r="O64" s="19" t="s">
        <v>85</v>
      </c>
      <c r="P64" s="10" t="s">
        <v>15</v>
      </c>
      <c r="Q64" s="19" t="s">
        <v>85</v>
      </c>
      <c r="R64" s="10">
        <v>0</v>
      </c>
      <c r="S64" s="19" t="s">
        <v>85</v>
      </c>
      <c r="T64" s="10" t="s">
        <v>16</v>
      </c>
      <c r="U64" s="19" t="s">
        <v>85</v>
      </c>
      <c r="V64" s="10" t="s">
        <v>24</v>
      </c>
      <c r="W64" s="19" t="s">
        <v>85</v>
      </c>
      <c r="X64" s="10">
        <v>26</v>
      </c>
      <c r="Y64" s="19" t="s">
        <v>85</v>
      </c>
      <c r="Z64" s="10" t="s">
        <v>15</v>
      </c>
      <c r="AA64" s="19" t="s">
        <v>85</v>
      </c>
      <c r="AB64" s="10" t="s">
        <v>38</v>
      </c>
      <c r="AC64" s="19" t="s">
        <v>85</v>
      </c>
      <c r="AD64" s="10" t="s">
        <v>18</v>
      </c>
      <c r="AE64" s="19" t="s">
        <v>85</v>
      </c>
      <c r="AF64" s="10" t="s">
        <v>18</v>
      </c>
      <c r="AG64" s="20" t="s">
        <v>86</v>
      </c>
    </row>
    <row r="65" spans="1:33">
      <c r="A65" t="s">
        <v>88</v>
      </c>
      <c r="B65" s="8">
        <v>24140</v>
      </c>
      <c r="C65" s="19" t="s">
        <v>85</v>
      </c>
      <c r="D65" s="8" t="s">
        <v>36</v>
      </c>
      <c r="E65" s="19" t="s">
        <v>85</v>
      </c>
      <c r="F65" s="8" t="s">
        <v>33</v>
      </c>
      <c r="G65" s="19" t="s">
        <v>85</v>
      </c>
      <c r="H65" s="12">
        <v>10000</v>
      </c>
      <c r="I65" s="19" t="s">
        <v>85</v>
      </c>
      <c r="J65" s="8">
        <v>0</v>
      </c>
      <c r="K65" s="19" t="s">
        <v>85</v>
      </c>
      <c r="L65" s="8" t="s">
        <v>31</v>
      </c>
      <c r="M65" s="19" t="s">
        <v>85</v>
      </c>
      <c r="N65" s="8" t="s">
        <v>25</v>
      </c>
      <c r="O65" s="19" t="s">
        <v>85</v>
      </c>
      <c r="P65" s="8" t="s">
        <v>18</v>
      </c>
      <c r="Q65" s="19" t="s">
        <v>85</v>
      </c>
      <c r="R65" s="8">
        <v>0</v>
      </c>
      <c r="S65" s="19" t="s">
        <v>85</v>
      </c>
      <c r="T65" s="8" t="s">
        <v>16</v>
      </c>
      <c r="U65" s="19" t="s">
        <v>85</v>
      </c>
      <c r="V65" s="8" t="s">
        <v>17</v>
      </c>
      <c r="W65" s="19" t="s">
        <v>85</v>
      </c>
      <c r="X65" s="8">
        <v>30</v>
      </c>
      <c r="Y65" s="19" t="s">
        <v>85</v>
      </c>
      <c r="Z65" s="8" t="s">
        <v>15</v>
      </c>
      <c r="AA65" s="19" t="s">
        <v>85</v>
      </c>
      <c r="AB65" s="8" t="s">
        <v>38</v>
      </c>
      <c r="AC65" s="19" t="s">
        <v>85</v>
      </c>
      <c r="AD65" s="8" t="s">
        <v>18</v>
      </c>
      <c r="AE65" s="19" t="s">
        <v>85</v>
      </c>
      <c r="AF65" s="8" t="s">
        <v>18</v>
      </c>
      <c r="AG65" s="20" t="s">
        <v>86</v>
      </c>
    </row>
    <row r="66" spans="1:33">
      <c r="A66" t="s">
        <v>88</v>
      </c>
      <c r="B66" s="10">
        <v>24065</v>
      </c>
      <c r="C66" s="19" t="s">
        <v>85</v>
      </c>
      <c r="D66" s="10" t="s">
        <v>36</v>
      </c>
      <c r="E66" s="19" t="s">
        <v>85</v>
      </c>
      <c r="F66" s="10" t="s">
        <v>34</v>
      </c>
      <c r="G66" s="19" t="s">
        <v>85</v>
      </c>
      <c r="H66" s="13">
        <v>20000</v>
      </c>
      <c r="I66" s="19" t="s">
        <v>85</v>
      </c>
      <c r="J66" s="10">
        <v>0</v>
      </c>
      <c r="K66" s="19" t="s">
        <v>85</v>
      </c>
      <c r="L66" s="10" t="s">
        <v>27</v>
      </c>
      <c r="M66" s="19" t="s">
        <v>85</v>
      </c>
      <c r="N66" s="10" t="s">
        <v>25</v>
      </c>
      <c r="O66" s="19" t="s">
        <v>85</v>
      </c>
      <c r="P66" s="10" t="s">
        <v>15</v>
      </c>
      <c r="Q66" s="19" t="s">
        <v>85</v>
      </c>
      <c r="R66" s="10">
        <v>0</v>
      </c>
      <c r="S66" s="19" t="s">
        <v>85</v>
      </c>
      <c r="T66" s="10" t="s">
        <v>16</v>
      </c>
      <c r="U66" s="19" t="s">
        <v>85</v>
      </c>
      <c r="V66" s="10" t="s">
        <v>17</v>
      </c>
      <c r="W66" s="19" t="s">
        <v>85</v>
      </c>
      <c r="X66" s="10">
        <v>40</v>
      </c>
      <c r="Y66" s="19" t="s">
        <v>85</v>
      </c>
      <c r="Z66" s="10" t="s">
        <v>15</v>
      </c>
      <c r="AA66" s="19" t="s">
        <v>85</v>
      </c>
      <c r="AB66" s="10" t="s">
        <v>39</v>
      </c>
      <c r="AC66" s="19" t="s">
        <v>85</v>
      </c>
      <c r="AD66" s="10" t="s">
        <v>18</v>
      </c>
      <c r="AE66" s="19" t="s">
        <v>85</v>
      </c>
      <c r="AF66" s="10" t="s">
        <v>18</v>
      </c>
      <c r="AG66" s="20" t="s">
        <v>86</v>
      </c>
    </row>
    <row r="67" spans="1:33">
      <c r="A67" t="s">
        <v>88</v>
      </c>
      <c r="B67" s="8">
        <v>22988</v>
      </c>
      <c r="C67" s="19" t="s">
        <v>85</v>
      </c>
      <c r="D67" s="8" t="s">
        <v>35</v>
      </c>
      <c r="E67" s="19" t="s">
        <v>85</v>
      </c>
      <c r="F67" s="8" t="s">
        <v>34</v>
      </c>
      <c r="G67" s="19" t="s">
        <v>85</v>
      </c>
      <c r="H67" s="12">
        <v>40000</v>
      </c>
      <c r="I67" s="19" t="s">
        <v>85</v>
      </c>
      <c r="J67" s="8">
        <v>2</v>
      </c>
      <c r="K67" s="19" t="s">
        <v>85</v>
      </c>
      <c r="L67" s="8" t="s">
        <v>13</v>
      </c>
      <c r="M67" s="19" t="s">
        <v>85</v>
      </c>
      <c r="N67" s="8" t="s">
        <v>28</v>
      </c>
      <c r="O67" s="19" t="s">
        <v>85</v>
      </c>
      <c r="P67" s="8" t="s">
        <v>15</v>
      </c>
      <c r="Q67" s="19" t="s">
        <v>85</v>
      </c>
      <c r="R67" s="8">
        <v>2</v>
      </c>
      <c r="S67" s="19" t="s">
        <v>85</v>
      </c>
      <c r="T67" s="8" t="s">
        <v>23</v>
      </c>
      <c r="U67" s="19" t="s">
        <v>85</v>
      </c>
      <c r="V67" s="8" t="s">
        <v>24</v>
      </c>
      <c r="W67" s="19" t="s">
        <v>85</v>
      </c>
      <c r="X67" s="8">
        <v>66</v>
      </c>
      <c r="Y67" s="19" t="s">
        <v>85</v>
      </c>
      <c r="Z67" s="8" t="s">
        <v>15</v>
      </c>
      <c r="AA67" s="19" t="s">
        <v>85</v>
      </c>
      <c r="AB67" s="8" t="s">
        <v>40</v>
      </c>
      <c r="AC67" s="19" t="s">
        <v>85</v>
      </c>
      <c r="AD67" s="8" t="s">
        <v>15</v>
      </c>
      <c r="AE67" s="19" t="s">
        <v>85</v>
      </c>
      <c r="AF67" s="8" t="s">
        <v>15</v>
      </c>
      <c r="AG67" s="20" t="s">
        <v>86</v>
      </c>
    </row>
    <row r="68" spans="1:33">
      <c r="A68" t="s">
        <v>88</v>
      </c>
      <c r="B68" s="10">
        <v>27775</v>
      </c>
      <c r="C68" s="19" t="s">
        <v>85</v>
      </c>
      <c r="D68" s="10" t="s">
        <v>36</v>
      </c>
      <c r="E68" s="19" t="s">
        <v>85</v>
      </c>
      <c r="F68" s="10" t="s">
        <v>34</v>
      </c>
      <c r="G68" s="19" t="s">
        <v>85</v>
      </c>
      <c r="H68" s="13">
        <v>40000</v>
      </c>
      <c r="I68" s="19" t="s">
        <v>85</v>
      </c>
      <c r="J68" s="10">
        <v>0</v>
      </c>
      <c r="K68" s="19" t="s">
        <v>85</v>
      </c>
      <c r="L68" s="10" t="s">
        <v>13</v>
      </c>
      <c r="M68" s="19" t="s">
        <v>85</v>
      </c>
      <c r="N68" s="10" t="s">
        <v>20</v>
      </c>
      <c r="O68" s="19" t="s">
        <v>85</v>
      </c>
      <c r="P68" s="10" t="s">
        <v>18</v>
      </c>
      <c r="Q68" s="19" t="s">
        <v>85</v>
      </c>
      <c r="R68" s="10">
        <v>0</v>
      </c>
      <c r="S68" s="19" t="s">
        <v>85</v>
      </c>
      <c r="T68" s="10" t="s">
        <v>16</v>
      </c>
      <c r="U68" s="19" t="s">
        <v>85</v>
      </c>
      <c r="V68" s="10" t="s">
        <v>17</v>
      </c>
      <c r="W68" s="19" t="s">
        <v>85</v>
      </c>
      <c r="X68" s="10">
        <v>38</v>
      </c>
      <c r="Y68" s="19" t="s">
        <v>85</v>
      </c>
      <c r="Z68" s="10" t="s">
        <v>15</v>
      </c>
      <c r="AA68" s="19" t="s">
        <v>85</v>
      </c>
      <c r="AB68" s="10" t="s">
        <v>39</v>
      </c>
      <c r="AC68" s="19" t="s">
        <v>85</v>
      </c>
      <c r="AD68" s="10" t="s">
        <v>18</v>
      </c>
      <c r="AE68" s="19" t="s">
        <v>85</v>
      </c>
      <c r="AF68" s="10" t="s">
        <v>18</v>
      </c>
      <c r="AG68" s="20" t="s">
        <v>86</v>
      </c>
    </row>
    <row r="69" spans="1:33">
      <c r="A69" t="s">
        <v>88</v>
      </c>
      <c r="B69" s="8">
        <v>20970</v>
      </c>
      <c r="C69" s="19" t="s">
        <v>85</v>
      </c>
      <c r="D69" s="8" t="s">
        <v>36</v>
      </c>
      <c r="E69" s="19" t="s">
        <v>85</v>
      </c>
      <c r="F69" s="8" t="s">
        <v>33</v>
      </c>
      <c r="G69" s="19" t="s">
        <v>85</v>
      </c>
      <c r="H69" s="12">
        <v>10000</v>
      </c>
      <c r="I69" s="19" t="s">
        <v>85</v>
      </c>
      <c r="J69" s="8">
        <v>2</v>
      </c>
      <c r="K69" s="19" t="s">
        <v>85</v>
      </c>
      <c r="L69" s="8" t="s">
        <v>19</v>
      </c>
      <c r="M69" s="19" t="s">
        <v>85</v>
      </c>
      <c r="N69" s="8" t="s">
        <v>25</v>
      </c>
      <c r="O69" s="19" t="s">
        <v>85</v>
      </c>
      <c r="P69" s="8" t="s">
        <v>15</v>
      </c>
      <c r="Q69" s="19" t="s">
        <v>85</v>
      </c>
      <c r="R69" s="8">
        <v>1</v>
      </c>
      <c r="S69" s="19" t="s">
        <v>85</v>
      </c>
      <c r="T69" s="8" t="s">
        <v>16</v>
      </c>
      <c r="U69" s="19" t="s">
        <v>85</v>
      </c>
      <c r="V69" s="8" t="s">
        <v>17</v>
      </c>
      <c r="W69" s="19" t="s">
        <v>85</v>
      </c>
      <c r="X69" s="8">
        <v>52</v>
      </c>
      <c r="Y69" s="19" t="s">
        <v>85</v>
      </c>
      <c r="Z69" s="8" t="s">
        <v>15</v>
      </c>
      <c r="AA69" s="19" t="s">
        <v>85</v>
      </c>
      <c r="AB69" s="8" t="s">
        <v>40</v>
      </c>
      <c r="AC69" s="19" t="s">
        <v>85</v>
      </c>
      <c r="AD69" s="8" t="s">
        <v>15</v>
      </c>
      <c r="AE69" s="19" t="s">
        <v>85</v>
      </c>
      <c r="AF69" s="8" t="s">
        <v>15</v>
      </c>
      <c r="AG69" s="20" t="s">
        <v>86</v>
      </c>
    </row>
    <row r="70" spans="1:33">
      <c r="A70" t="s">
        <v>88</v>
      </c>
      <c r="B70" s="10">
        <v>26818</v>
      </c>
      <c r="C70" s="19" t="s">
        <v>85</v>
      </c>
      <c r="D70" s="10" t="s">
        <v>36</v>
      </c>
      <c r="E70" s="19" t="s">
        <v>85</v>
      </c>
      <c r="F70" s="10" t="s">
        <v>33</v>
      </c>
      <c r="G70" s="19" t="s">
        <v>85</v>
      </c>
      <c r="H70" s="13">
        <v>10000</v>
      </c>
      <c r="I70" s="19" t="s">
        <v>85</v>
      </c>
      <c r="J70" s="10">
        <v>3</v>
      </c>
      <c r="K70" s="19" t="s">
        <v>85</v>
      </c>
      <c r="L70" s="10" t="s">
        <v>27</v>
      </c>
      <c r="M70" s="19" t="s">
        <v>85</v>
      </c>
      <c r="N70" s="10" t="s">
        <v>25</v>
      </c>
      <c r="O70" s="19" t="s">
        <v>85</v>
      </c>
      <c r="P70" s="10" t="s">
        <v>15</v>
      </c>
      <c r="Q70" s="19" t="s">
        <v>85</v>
      </c>
      <c r="R70" s="10">
        <v>1</v>
      </c>
      <c r="S70" s="19" t="s">
        <v>85</v>
      </c>
      <c r="T70" s="10" t="s">
        <v>16</v>
      </c>
      <c r="U70" s="19" t="s">
        <v>85</v>
      </c>
      <c r="V70" s="10" t="s">
        <v>17</v>
      </c>
      <c r="W70" s="19" t="s">
        <v>85</v>
      </c>
      <c r="X70" s="10">
        <v>39</v>
      </c>
      <c r="Y70" s="19" t="s">
        <v>85</v>
      </c>
      <c r="Z70" s="10" t="s">
        <v>15</v>
      </c>
      <c r="AA70" s="19" t="s">
        <v>85</v>
      </c>
      <c r="AB70" s="10" t="s">
        <v>39</v>
      </c>
      <c r="AC70" s="19" t="s">
        <v>85</v>
      </c>
      <c r="AD70" s="10" t="s">
        <v>15</v>
      </c>
      <c r="AE70" s="19" t="s">
        <v>85</v>
      </c>
      <c r="AF70" s="10" t="s">
        <v>15</v>
      </c>
      <c r="AG70" s="20" t="s">
        <v>86</v>
      </c>
    </row>
    <row r="71" spans="1:33">
      <c r="A71" t="s">
        <v>88</v>
      </c>
      <c r="B71" s="8">
        <v>14192</v>
      </c>
      <c r="C71" s="19" t="s">
        <v>85</v>
      </c>
      <c r="D71" s="8" t="s">
        <v>35</v>
      </c>
      <c r="E71" s="19" t="s">
        <v>85</v>
      </c>
      <c r="F71" s="8" t="s">
        <v>33</v>
      </c>
      <c r="G71" s="19" t="s">
        <v>85</v>
      </c>
      <c r="H71" s="12">
        <v>90000</v>
      </c>
      <c r="I71" s="19" t="s">
        <v>85</v>
      </c>
      <c r="J71" s="8">
        <v>4</v>
      </c>
      <c r="K71" s="19" t="s">
        <v>85</v>
      </c>
      <c r="L71" s="8" t="s">
        <v>27</v>
      </c>
      <c r="M71" s="19" t="s">
        <v>85</v>
      </c>
      <c r="N71" s="8" t="s">
        <v>28</v>
      </c>
      <c r="O71" s="19" t="s">
        <v>85</v>
      </c>
      <c r="P71" s="8" t="s">
        <v>15</v>
      </c>
      <c r="Q71" s="19" t="s">
        <v>85</v>
      </c>
      <c r="R71" s="8">
        <v>3</v>
      </c>
      <c r="S71" s="19" t="s">
        <v>85</v>
      </c>
      <c r="T71" s="8" t="s">
        <v>23</v>
      </c>
      <c r="U71" s="19" t="s">
        <v>85</v>
      </c>
      <c r="V71" s="8" t="s">
        <v>17</v>
      </c>
      <c r="W71" s="19" t="s">
        <v>85</v>
      </c>
      <c r="X71" s="8">
        <v>56</v>
      </c>
      <c r="Y71" s="19" t="s">
        <v>85</v>
      </c>
      <c r="Z71" s="8" t="s">
        <v>15</v>
      </c>
      <c r="AA71" s="19" t="s">
        <v>85</v>
      </c>
      <c r="AB71" s="8" t="s">
        <v>40</v>
      </c>
      <c r="AC71" s="19" t="s">
        <v>85</v>
      </c>
      <c r="AD71" s="8" t="s">
        <v>15</v>
      </c>
      <c r="AE71" s="19" t="s">
        <v>85</v>
      </c>
      <c r="AF71" s="8" t="s">
        <v>15</v>
      </c>
      <c r="AG71" s="20" t="s">
        <v>86</v>
      </c>
    </row>
    <row r="72" spans="1:33">
      <c r="A72" t="s">
        <v>88</v>
      </c>
      <c r="B72" s="10">
        <v>19477</v>
      </c>
      <c r="C72" s="19" t="s">
        <v>85</v>
      </c>
      <c r="D72" s="10" t="s">
        <v>35</v>
      </c>
      <c r="E72" s="19" t="s">
        <v>85</v>
      </c>
      <c r="F72" s="10" t="s">
        <v>33</v>
      </c>
      <c r="G72" s="19" t="s">
        <v>85</v>
      </c>
      <c r="H72" s="13">
        <v>40000</v>
      </c>
      <c r="I72" s="19" t="s">
        <v>85</v>
      </c>
      <c r="J72" s="10">
        <v>0</v>
      </c>
      <c r="K72" s="19" t="s">
        <v>85</v>
      </c>
      <c r="L72" s="10" t="s">
        <v>13</v>
      </c>
      <c r="M72" s="19" t="s">
        <v>85</v>
      </c>
      <c r="N72" s="10" t="s">
        <v>21</v>
      </c>
      <c r="O72" s="19" t="s">
        <v>85</v>
      </c>
      <c r="P72" s="10" t="s">
        <v>15</v>
      </c>
      <c r="Q72" s="19" t="s">
        <v>85</v>
      </c>
      <c r="R72" s="10">
        <v>0</v>
      </c>
      <c r="S72" s="19" t="s">
        <v>85</v>
      </c>
      <c r="T72" s="10" t="s">
        <v>16</v>
      </c>
      <c r="U72" s="19" t="s">
        <v>85</v>
      </c>
      <c r="V72" s="10" t="s">
        <v>17</v>
      </c>
      <c r="W72" s="19" t="s">
        <v>85</v>
      </c>
      <c r="X72" s="10">
        <v>40</v>
      </c>
      <c r="Y72" s="19" t="s">
        <v>85</v>
      </c>
      <c r="Z72" s="10" t="s">
        <v>15</v>
      </c>
      <c r="AA72" s="19" t="s">
        <v>85</v>
      </c>
      <c r="AB72" s="10" t="s">
        <v>39</v>
      </c>
      <c r="AC72" s="19" t="s">
        <v>85</v>
      </c>
      <c r="AD72" s="10" t="s">
        <v>18</v>
      </c>
      <c r="AE72" s="19" t="s">
        <v>85</v>
      </c>
      <c r="AF72" s="10" t="s">
        <v>18</v>
      </c>
      <c r="AG72" s="20" t="s">
        <v>86</v>
      </c>
    </row>
    <row r="73" spans="1:33">
      <c r="A73" t="s">
        <v>88</v>
      </c>
      <c r="B73" s="8">
        <v>26796</v>
      </c>
      <c r="C73" s="19" t="s">
        <v>85</v>
      </c>
      <c r="D73" s="8" t="s">
        <v>36</v>
      </c>
      <c r="E73" s="19" t="s">
        <v>85</v>
      </c>
      <c r="F73" s="8" t="s">
        <v>33</v>
      </c>
      <c r="G73" s="19" t="s">
        <v>85</v>
      </c>
      <c r="H73" s="12">
        <v>40000</v>
      </c>
      <c r="I73" s="19" t="s">
        <v>85</v>
      </c>
      <c r="J73" s="8">
        <v>2</v>
      </c>
      <c r="K73" s="19" t="s">
        <v>85</v>
      </c>
      <c r="L73" s="8" t="s">
        <v>13</v>
      </c>
      <c r="M73" s="19" t="s">
        <v>85</v>
      </c>
      <c r="N73" s="8" t="s">
        <v>28</v>
      </c>
      <c r="O73" s="19" t="s">
        <v>85</v>
      </c>
      <c r="P73" s="8" t="s">
        <v>15</v>
      </c>
      <c r="Q73" s="19" t="s">
        <v>85</v>
      </c>
      <c r="R73" s="8">
        <v>2</v>
      </c>
      <c r="S73" s="19" t="s">
        <v>85</v>
      </c>
      <c r="T73" s="8" t="s">
        <v>23</v>
      </c>
      <c r="U73" s="19" t="s">
        <v>85</v>
      </c>
      <c r="V73" s="8" t="s">
        <v>24</v>
      </c>
      <c r="W73" s="19" t="s">
        <v>85</v>
      </c>
      <c r="X73" s="8">
        <v>65</v>
      </c>
      <c r="Y73" s="19" t="s">
        <v>85</v>
      </c>
      <c r="Z73" s="8" t="s">
        <v>15</v>
      </c>
      <c r="AA73" s="19" t="s">
        <v>85</v>
      </c>
      <c r="AB73" s="8" t="s">
        <v>40</v>
      </c>
      <c r="AC73" s="19" t="s">
        <v>85</v>
      </c>
      <c r="AD73" s="8" t="s">
        <v>15</v>
      </c>
      <c r="AE73" s="19" t="s">
        <v>85</v>
      </c>
      <c r="AF73" s="8" t="s">
        <v>15</v>
      </c>
      <c r="AG73" s="20" t="s">
        <v>86</v>
      </c>
    </row>
    <row r="74" spans="1:33">
      <c r="A74" t="s">
        <v>88</v>
      </c>
      <c r="B74" s="10">
        <v>28683</v>
      </c>
      <c r="C74" s="19" t="s">
        <v>85</v>
      </c>
      <c r="D74" s="10" t="s">
        <v>36</v>
      </c>
      <c r="E74" s="19" t="s">
        <v>85</v>
      </c>
      <c r="F74" s="10" t="s">
        <v>34</v>
      </c>
      <c r="G74" s="19" t="s">
        <v>85</v>
      </c>
      <c r="H74" s="13">
        <v>10000</v>
      </c>
      <c r="I74" s="19" t="s">
        <v>85</v>
      </c>
      <c r="J74" s="10">
        <v>1</v>
      </c>
      <c r="K74" s="19" t="s">
        <v>85</v>
      </c>
      <c r="L74" s="10" t="s">
        <v>27</v>
      </c>
      <c r="M74" s="19" t="s">
        <v>85</v>
      </c>
      <c r="N74" s="10" t="s">
        <v>25</v>
      </c>
      <c r="O74" s="19" t="s">
        <v>85</v>
      </c>
      <c r="P74" s="10" t="s">
        <v>18</v>
      </c>
      <c r="Q74" s="19" t="s">
        <v>85</v>
      </c>
      <c r="R74" s="10">
        <v>1</v>
      </c>
      <c r="S74" s="19" t="s">
        <v>85</v>
      </c>
      <c r="T74" s="10" t="s">
        <v>23</v>
      </c>
      <c r="U74" s="19" t="s">
        <v>85</v>
      </c>
      <c r="V74" s="10" t="s">
        <v>17</v>
      </c>
      <c r="W74" s="19" t="s">
        <v>85</v>
      </c>
      <c r="X74" s="10">
        <v>35</v>
      </c>
      <c r="Y74" s="19" t="s">
        <v>85</v>
      </c>
      <c r="Z74" s="10" t="s">
        <v>15</v>
      </c>
      <c r="AA74" s="19" t="s">
        <v>85</v>
      </c>
      <c r="AB74" s="10" t="s">
        <v>39</v>
      </c>
      <c r="AC74" s="19" t="s">
        <v>85</v>
      </c>
      <c r="AD74" s="10" t="s">
        <v>15</v>
      </c>
      <c r="AE74" s="19" t="s">
        <v>85</v>
      </c>
      <c r="AF74" s="10" t="s">
        <v>15</v>
      </c>
      <c r="AG74" s="20" t="s">
        <v>86</v>
      </c>
    </row>
    <row r="75" spans="1:33">
      <c r="A75" t="s">
        <v>88</v>
      </c>
      <c r="B75" s="8">
        <v>24273</v>
      </c>
      <c r="C75" s="19" t="s">
        <v>85</v>
      </c>
      <c r="D75" s="8" t="s">
        <v>35</v>
      </c>
      <c r="E75" s="19" t="s">
        <v>85</v>
      </c>
      <c r="F75" s="8" t="s">
        <v>34</v>
      </c>
      <c r="G75" s="19" t="s">
        <v>85</v>
      </c>
      <c r="H75" s="12">
        <v>20000</v>
      </c>
      <c r="I75" s="19" t="s">
        <v>85</v>
      </c>
      <c r="J75" s="8">
        <v>2</v>
      </c>
      <c r="K75" s="19" t="s">
        <v>85</v>
      </c>
      <c r="L75" s="8" t="s">
        <v>29</v>
      </c>
      <c r="M75" s="19" t="s">
        <v>85</v>
      </c>
      <c r="N75" s="8" t="s">
        <v>20</v>
      </c>
      <c r="O75" s="19" t="s">
        <v>85</v>
      </c>
      <c r="P75" s="8" t="s">
        <v>15</v>
      </c>
      <c r="Q75" s="19" t="s">
        <v>85</v>
      </c>
      <c r="R75" s="8">
        <v>2</v>
      </c>
      <c r="S75" s="19" t="s">
        <v>85</v>
      </c>
      <c r="T75" s="8" t="s">
        <v>23</v>
      </c>
      <c r="U75" s="19" t="s">
        <v>85</v>
      </c>
      <c r="V75" s="8" t="s">
        <v>24</v>
      </c>
      <c r="W75" s="19" t="s">
        <v>85</v>
      </c>
      <c r="X75" s="8">
        <v>55</v>
      </c>
      <c r="Y75" s="19" t="s">
        <v>85</v>
      </c>
      <c r="Z75" s="8" t="s">
        <v>15</v>
      </c>
      <c r="AA75" s="19" t="s">
        <v>85</v>
      </c>
      <c r="AB75" s="8" t="s">
        <v>40</v>
      </c>
      <c r="AC75" s="19" t="s">
        <v>85</v>
      </c>
      <c r="AD75" s="8" t="s">
        <v>15</v>
      </c>
      <c r="AE75" s="19" t="s">
        <v>85</v>
      </c>
      <c r="AF75" s="8" t="s">
        <v>15</v>
      </c>
      <c r="AG75" s="20" t="s">
        <v>86</v>
      </c>
    </row>
    <row r="76" spans="1:33">
      <c r="A76" t="s">
        <v>88</v>
      </c>
      <c r="B76" s="10">
        <v>26547</v>
      </c>
      <c r="C76" s="19" t="s">
        <v>85</v>
      </c>
      <c r="D76" s="10" t="s">
        <v>36</v>
      </c>
      <c r="E76" s="19" t="s">
        <v>85</v>
      </c>
      <c r="F76" s="10" t="s">
        <v>34</v>
      </c>
      <c r="G76" s="19" t="s">
        <v>85</v>
      </c>
      <c r="H76" s="13">
        <v>30000</v>
      </c>
      <c r="I76" s="19" t="s">
        <v>85</v>
      </c>
      <c r="J76" s="10">
        <v>2</v>
      </c>
      <c r="K76" s="19" t="s">
        <v>85</v>
      </c>
      <c r="L76" s="10" t="s">
        <v>19</v>
      </c>
      <c r="M76" s="19" t="s">
        <v>85</v>
      </c>
      <c r="N76" s="10" t="s">
        <v>20</v>
      </c>
      <c r="O76" s="19" t="s">
        <v>85</v>
      </c>
      <c r="P76" s="10" t="s">
        <v>18</v>
      </c>
      <c r="Q76" s="19" t="s">
        <v>85</v>
      </c>
      <c r="R76" s="10">
        <v>2</v>
      </c>
      <c r="S76" s="19" t="s">
        <v>85</v>
      </c>
      <c r="T76" s="10" t="s">
        <v>23</v>
      </c>
      <c r="U76" s="19" t="s">
        <v>85</v>
      </c>
      <c r="V76" s="10" t="s">
        <v>24</v>
      </c>
      <c r="W76" s="19" t="s">
        <v>85</v>
      </c>
      <c r="X76" s="10">
        <v>60</v>
      </c>
      <c r="Y76" s="19" t="s">
        <v>85</v>
      </c>
      <c r="Z76" s="10" t="s">
        <v>15</v>
      </c>
      <c r="AA76" s="19" t="s">
        <v>85</v>
      </c>
      <c r="AB76" s="10" t="s">
        <v>40</v>
      </c>
      <c r="AC76" s="19" t="s">
        <v>85</v>
      </c>
      <c r="AD76" s="10" t="s">
        <v>15</v>
      </c>
      <c r="AE76" s="19" t="s">
        <v>85</v>
      </c>
      <c r="AF76" s="10" t="s">
        <v>15</v>
      </c>
      <c r="AG76" s="20" t="s">
        <v>86</v>
      </c>
    </row>
    <row r="77" spans="1:33">
      <c r="A77" t="s">
        <v>88</v>
      </c>
      <c r="B77" s="8">
        <v>22500</v>
      </c>
      <c r="C77" s="19" t="s">
        <v>85</v>
      </c>
      <c r="D77" s="8" t="s">
        <v>36</v>
      </c>
      <c r="E77" s="19" t="s">
        <v>85</v>
      </c>
      <c r="F77" s="8" t="s">
        <v>33</v>
      </c>
      <c r="G77" s="19" t="s">
        <v>85</v>
      </c>
      <c r="H77" s="12">
        <v>40000</v>
      </c>
      <c r="I77" s="19" t="s">
        <v>85</v>
      </c>
      <c r="J77" s="8">
        <v>0</v>
      </c>
      <c r="K77" s="19" t="s">
        <v>85</v>
      </c>
      <c r="L77" s="8" t="s">
        <v>13</v>
      </c>
      <c r="M77" s="19" t="s">
        <v>85</v>
      </c>
      <c r="N77" s="8" t="s">
        <v>21</v>
      </c>
      <c r="O77" s="19" t="s">
        <v>85</v>
      </c>
      <c r="P77" s="8" t="s">
        <v>18</v>
      </c>
      <c r="Q77" s="19" t="s">
        <v>85</v>
      </c>
      <c r="R77" s="8">
        <v>0</v>
      </c>
      <c r="S77" s="19" t="s">
        <v>85</v>
      </c>
      <c r="T77" s="8" t="s">
        <v>16</v>
      </c>
      <c r="U77" s="19" t="s">
        <v>85</v>
      </c>
      <c r="V77" s="8" t="s">
        <v>17</v>
      </c>
      <c r="W77" s="19" t="s">
        <v>85</v>
      </c>
      <c r="X77" s="8">
        <v>40</v>
      </c>
      <c r="Y77" s="19" t="s">
        <v>85</v>
      </c>
      <c r="Z77" s="8" t="s">
        <v>15</v>
      </c>
      <c r="AA77" s="19" t="s">
        <v>85</v>
      </c>
      <c r="AB77" s="8" t="s">
        <v>39</v>
      </c>
      <c r="AC77" s="19" t="s">
        <v>85</v>
      </c>
      <c r="AD77" s="8" t="s">
        <v>18</v>
      </c>
      <c r="AE77" s="19" t="s">
        <v>85</v>
      </c>
      <c r="AF77" s="8" t="s">
        <v>18</v>
      </c>
      <c r="AG77" s="20" t="s">
        <v>86</v>
      </c>
    </row>
    <row r="78" spans="1:33">
      <c r="A78" t="s">
        <v>88</v>
      </c>
      <c r="B78" s="10">
        <v>23993</v>
      </c>
      <c r="C78" s="19" t="s">
        <v>85</v>
      </c>
      <c r="D78" s="10" t="s">
        <v>36</v>
      </c>
      <c r="E78" s="19" t="s">
        <v>85</v>
      </c>
      <c r="F78" s="10" t="s">
        <v>34</v>
      </c>
      <c r="G78" s="19" t="s">
        <v>85</v>
      </c>
      <c r="H78" s="13">
        <v>10000</v>
      </c>
      <c r="I78" s="19" t="s">
        <v>85</v>
      </c>
      <c r="J78" s="10">
        <v>0</v>
      </c>
      <c r="K78" s="19" t="s">
        <v>85</v>
      </c>
      <c r="L78" s="10" t="s">
        <v>19</v>
      </c>
      <c r="M78" s="19" t="s">
        <v>85</v>
      </c>
      <c r="N78" s="10" t="s">
        <v>25</v>
      </c>
      <c r="O78" s="19" t="s">
        <v>85</v>
      </c>
      <c r="P78" s="10" t="s">
        <v>18</v>
      </c>
      <c r="Q78" s="19" t="s">
        <v>85</v>
      </c>
      <c r="R78" s="10">
        <v>1</v>
      </c>
      <c r="S78" s="19" t="s">
        <v>85</v>
      </c>
      <c r="T78" s="10" t="s">
        <v>16</v>
      </c>
      <c r="U78" s="19" t="s">
        <v>85</v>
      </c>
      <c r="V78" s="10" t="s">
        <v>24</v>
      </c>
      <c r="W78" s="19" t="s">
        <v>85</v>
      </c>
      <c r="X78" s="10">
        <v>26</v>
      </c>
      <c r="Y78" s="19" t="s">
        <v>85</v>
      </c>
      <c r="Z78" s="10" t="s">
        <v>15</v>
      </c>
      <c r="AA78" s="19" t="s">
        <v>85</v>
      </c>
      <c r="AB78" s="10" t="s">
        <v>38</v>
      </c>
      <c r="AC78" s="19" t="s">
        <v>85</v>
      </c>
      <c r="AD78" s="10" t="s">
        <v>18</v>
      </c>
      <c r="AE78" s="19" t="s">
        <v>85</v>
      </c>
      <c r="AF78" s="10" t="s">
        <v>15</v>
      </c>
      <c r="AG78" s="20" t="s">
        <v>86</v>
      </c>
    </row>
    <row r="79" spans="1:33">
      <c r="A79" t="s">
        <v>88</v>
      </c>
      <c r="B79" s="8">
        <v>14832</v>
      </c>
      <c r="C79" s="19" t="s">
        <v>85</v>
      </c>
      <c r="D79" s="8" t="s">
        <v>35</v>
      </c>
      <c r="E79" s="19" t="s">
        <v>85</v>
      </c>
      <c r="F79" s="8" t="s">
        <v>33</v>
      </c>
      <c r="G79" s="19" t="s">
        <v>85</v>
      </c>
      <c r="H79" s="12">
        <v>40000</v>
      </c>
      <c r="I79" s="19" t="s">
        <v>85</v>
      </c>
      <c r="J79" s="8">
        <v>1</v>
      </c>
      <c r="K79" s="19" t="s">
        <v>85</v>
      </c>
      <c r="L79" s="8" t="s">
        <v>13</v>
      </c>
      <c r="M79" s="19" t="s">
        <v>85</v>
      </c>
      <c r="N79" s="8" t="s">
        <v>14</v>
      </c>
      <c r="O79" s="19" t="s">
        <v>85</v>
      </c>
      <c r="P79" s="8" t="s">
        <v>15</v>
      </c>
      <c r="Q79" s="19" t="s">
        <v>85</v>
      </c>
      <c r="R79" s="8">
        <v>0</v>
      </c>
      <c r="S79" s="19" t="s">
        <v>85</v>
      </c>
      <c r="T79" s="8" t="s">
        <v>16</v>
      </c>
      <c r="U79" s="19" t="s">
        <v>85</v>
      </c>
      <c r="V79" s="8" t="s">
        <v>17</v>
      </c>
      <c r="W79" s="19" t="s">
        <v>85</v>
      </c>
      <c r="X79" s="8">
        <v>42</v>
      </c>
      <c r="Y79" s="19" t="s">
        <v>85</v>
      </c>
      <c r="Z79" s="8" t="s">
        <v>15</v>
      </c>
      <c r="AA79" s="19" t="s">
        <v>85</v>
      </c>
      <c r="AB79" s="8" t="s">
        <v>39</v>
      </c>
      <c r="AC79" s="19" t="s">
        <v>85</v>
      </c>
      <c r="AD79" s="8" t="s">
        <v>15</v>
      </c>
      <c r="AE79" s="19" t="s">
        <v>85</v>
      </c>
      <c r="AF79" s="8" t="s">
        <v>18</v>
      </c>
      <c r="AG79" s="20" t="s">
        <v>86</v>
      </c>
    </row>
    <row r="80" spans="1:33">
      <c r="A80" t="s">
        <v>88</v>
      </c>
      <c r="B80" s="10">
        <v>20877</v>
      </c>
      <c r="C80" s="19" t="s">
        <v>85</v>
      </c>
      <c r="D80" s="10" t="s">
        <v>36</v>
      </c>
      <c r="E80" s="19" t="s">
        <v>85</v>
      </c>
      <c r="F80" s="10" t="s">
        <v>33</v>
      </c>
      <c r="G80" s="19" t="s">
        <v>85</v>
      </c>
      <c r="H80" s="13">
        <v>30000</v>
      </c>
      <c r="I80" s="19" t="s">
        <v>85</v>
      </c>
      <c r="J80" s="10">
        <v>1</v>
      </c>
      <c r="K80" s="19" t="s">
        <v>85</v>
      </c>
      <c r="L80" s="10" t="s">
        <v>13</v>
      </c>
      <c r="M80" s="19" t="s">
        <v>85</v>
      </c>
      <c r="N80" s="10" t="s">
        <v>20</v>
      </c>
      <c r="O80" s="19" t="s">
        <v>85</v>
      </c>
      <c r="P80" s="10" t="s">
        <v>15</v>
      </c>
      <c r="Q80" s="19" t="s">
        <v>85</v>
      </c>
      <c r="R80" s="10">
        <v>0</v>
      </c>
      <c r="S80" s="19" t="s">
        <v>85</v>
      </c>
      <c r="T80" s="10" t="s">
        <v>26</v>
      </c>
      <c r="U80" s="19" t="s">
        <v>85</v>
      </c>
      <c r="V80" s="10" t="s">
        <v>17</v>
      </c>
      <c r="W80" s="19" t="s">
        <v>85</v>
      </c>
      <c r="X80" s="10">
        <v>37</v>
      </c>
      <c r="Y80" s="19" t="s">
        <v>85</v>
      </c>
      <c r="Z80" s="10" t="s">
        <v>15</v>
      </c>
      <c r="AA80" s="19" t="s">
        <v>85</v>
      </c>
      <c r="AB80" s="10" t="s">
        <v>39</v>
      </c>
      <c r="AC80" s="19" t="s">
        <v>85</v>
      </c>
      <c r="AD80" s="10" t="s">
        <v>15</v>
      </c>
      <c r="AE80" s="19" t="s">
        <v>85</v>
      </c>
      <c r="AF80" s="10" t="s">
        <v>18</v>
      </c>
      <c r="AG80" s="20" t="s">
        <v>86</v>
      </c>
    </row>
    <row r="81" spans="1:33">
      <c r="A81" t="s">
        <v>88</v>
      </c>
      <c r="B81" s="8">
        <v>22464</v>
      </c>
      <c r="C81" s="19" t="s">
        <v>85</v>
      </c>
      <c r="D81" s="8" t="s">
        <v>35</v>
      </c>
      <c r="E81" s="19" t="s">
        <v>85</v>
      </c>
      <c r="F81" s="8" t="s">
        <v>33</v>
      </c>
      <c r="G81" s="19" t="s">
        <v>85</v>
      </c>
      <c r="H81" s="12">
        <v>40000</v>
      </c>
      <c r="I81" s="19" t="s">
        <v>85</v>
      </c>
      <c r="J81" s="8">
        <v>0</v>
      </c>
      <c r="K81" s="19" t="s">
        <v>85</v>
      </c>
      <c r="L81" s="8" t="s">
        <v>31</v>
      </c>
      <c r="M81" s="19" t="s">
        <v>85</v>
      </c>
      <c r="N81" s="8" t="s">
        <v>20</v>
      </c>
      <c r="O81" s="19" t="s">
        <v>85</v>
      </c>
      <c r="P81" s="8" t="s">
        <v>15</v>
      </c>
      <c r="Q81" s="19" t="s">
        <v>85</v>
      </c>
      <c r="R81" s="8">
        <v>0</v>
      </c>
      <c r="S81" s="19" t="s">
        <v>85</v>
      </c>
      <c r="T81" s="8" t="s">
        <v>16</v>
      </c>
      <c r="U81" s="19" t="s">
        <v>85</v>
      </c>
      <c r="V81" s="8" t="s">
        <v>17</v>
      </c>
      <c r="W81" s="19" t="s">
        <v>85</v>
      </c>
      <c r="X81" s="8">
        <v>37</v>
      </c>
      <c r="Y81" s="19" t="s">
        <v>85</v>
      </c>
      <c r="Z81" s="8" t="s">
        <v>15</v>
      </c>
      <c r="AA81" s="19" t="s">
        <v>85</v>
      </c>
      <c r="AB81" s="8" t="s">
        <v>39</v>
      </c>
      <c r="AC81" s="19" t="s">
        <v>85</v>
      </c>
      <c r="AD81" s="8" t="s">
        <v>18</v>
      </c>
      <c r="AE81" s="19" t="s">
        <v>85</v>
      </c>
      <c r="AF81" s="8" t="s">
        <v>18</v>
      </c>
      <c r="AG81" s="20" t="s">
        <v>86</v>
      </c>
    </row>
    <row r="82" spans="1:33">
      <c r="A82" t="s">
        <v>88</v>
      </c>
      <c r="B82" s="10">
        <v>19475</v>
      </c>
      <c r="C82" s="19" t="s">
        <v>85</v>
      </c>
      <c r="D82" s="10" t="s">
        <v>35</v>
      </c>
      <c r="E82" s="19" t="s">
        <v>85</v>
      </c>
      <c r="F82" s="10" t="s">
        <v>34</v>
      </c>
      <c r="G82" s="19" t="s">
        <v>85</v>
      </c>
      <c r="H82" s="13">
        <v>40000</v>
      </c>
      <c r="I82" s="19" t="s">
        <v>85</v>
      </c>
      <c r="J82" s="10">
        <v>0</v>
      </c>
      <c r="K82" s="19" t="s">
        <v>85</v>
      </c>
      <c r="L82" s="10" t="s">
        <v>13</v>
      </c>
      <c r="M82" s="19" t="s">
        <v>85</v>
      </c>
      <c r="N82" s="10" t="s">
        <v>21</v>
      </c>
      <c r="O82" s="19" t="s">
        <v>85</v>
      </c>
      <c r="P82" s="10" t="s">
        <v>18</v>
      </c>
      <c r="Q82" s="19" t="s">
        <v>85</v>
      </c>
      <c r="R82" s="10">
        <v>0</v>
      </c>
      <c r="S82" s="19" t="s">
        <v>85</v>
      </c>
      <c r="T82" s="10" t="s">
        <v>16</v>
      </c>
      <c r="U82" s="19" t="s">
        <v>85</v>
      </c>
      <c r="V82" s="10" t="s">
        <v>17</v>
      </c>
      <c r="W82" s="19" t="s">
        <v>85</v>
      </c>
      <c r="X82" s="10">
        <v>40</v>
      </c>
      <c r="Y82" s="19" t="s">
        <v>85</v>
      </c>
      <c r="Z82" s="10" t="s">
        <v>15</v>
      </c>
      <c r="AA82" s="19" t="s">
        <v>85</v>
      </c>
      <c r="AB82" s="10" t="s">
        <v>39</v>
      </c>
      <c r="AC82" s="19" t="s">
        <v>85</v>
      </c>
      <c r="AD82" s="10" t="s">
        <v>18</v>
      </c>
      <c r="AE82" s="19" t="s">
        <v>85</v>
      </c>
      <c r="AF82" s="10" t="s">
        <v>18</v>
      </c>
      <c r="AG82" s="20" t="s">
        <v>86</v>
      </c>
    </row>
    <row r="83" spans="1:33">
      <c r="A83" t="s">
        <v>88</v>
      </c>
      <c r="B83" s="8">
        <v>26154</v>
      </c>
      <c r="C83" s="19" t="s">
        <v>85</v>
      </c>
      <c r="D83" s="8" t="s">
        <v>35</v>
      </c>
      <c r="E83" s="19" t="s">
        <v>85</v>
      </c>
      <c r="F83" s="8" t="s">
        <v>33</v>
      </c>
      <c r="G83" s="19" t="s">
        <v>85</v>
      </c>
      <c r="H83" s="12">
        <v>60000</v>
      </c>
      <c r="I83" s="19" t="s">
        <v>85</v>
      </c>
      <c r="J83" s="8">
        <v>1</v>
      </c>
      <c r="K83" s="19" t="s">
        <v>85</v>
      </c>
      <c r="L83" s="8" t="s">
        <v>19</v>
      </c>
      <c r="M83" s="19" t="s">
        <v>85</v>
      </c>
      <c r="N83" s="8" t="s">
        <v>14</v>
      </c>
      <c r="O83" s="19" t="s">
        <v>85</v>
      </c>
      <c r="P83" s="8" t="s">
        <v>15</v>
      </c>
      <c r="Q83" s="19" t="s">
        <v>85</v>
      </c>
      <c r="R83" s="8">
        <v>1</v>
      </c>
      <c r="S83" s="19" t="s">
        <v>85</v>
      </c>
      <c r="T83" s="8" t="s">
        <v>23</v>
      </c>
      <c r="U83" s="19" t="s">
        <v>85</v>
      </c>
      <c r="V83" s="8" t="s">
        <v>24</v>
      </c>
      <c r="W83" s="19" t="s">
        <v>85</v>
      </c>
      <c r="X83" s="8">
        <v>43</v>
      </c>
      <c r="Y83" s="19" t="s">
        <v>85</v>
      </c>
      <c r="Z83" s="8" t="s">
        <v>15</v>
      </c>
      <c r="AA83" s="19" t="s">
        <v>85</v>
      </c>
      <c r="AB83" s="8" t="s">
        <v>39</v>
      </c>
      <c r="AC83" s="19" t="s">
        <v>85</v>
      </c>
      <c r="AD83" s="8" t="s">
        <v>15</v>
      </c>
      <c r="AE83" s="19" t="s">
        <v>85</v>
      </c>
      <c r="AF83" s="8" t="s">
        <v>15</v>
      </c>
      <c r="AG83" s="20" t="s">
        <v>86</v>
      </c>
    </row>
    <row r="84" spans="1:33">
      <c r="A84" t="s">
        <v>88</v>
      </c>
      <c r="B84" s="10">
        <v>14798</v>
      </c>
      <c r="C84" s="19" t="s">
        <v>85</v>
      </c>
      <c r="D84" s="10" t="s">
        <v>36</v>
      </c>
      <c r="E84" s="19" t="s">
        <v>85</v>
      </c>
      <c r="F84" s="10" t="s">
        <v>34</v>
      </c>
      <c r="G84" s="19" t="s">
        <v>85</v>
      </c>
      <c r="H84" s="13">
        <v>10000</v>
      </c>
      <c r="I84" s="19" t="s">
        <v>85</v>
      </c>
      <c r="J84" s="10">
        <v>4</v>
      </c>
      <c r="K84" s="19" t="s">
        <v>85</v>
      </c>
      <c r="L84" s="10" t="s">
        <v>29</v>
      </c>
      <c r="M84" s="19" t="s">
        <v>85</v>
      </c>
      <c r="N84" s="10" t="s">
        <v>25</v>
      </c>
      <c r="O84" s="19" t="s">
        <v>85</v>
      </c>
      <c r="P84" s="10" t="s">
        <v>15</v>
      </c>
      <c r="Q84" s="19" t="s">
        <v>85</v>
      </c>
      <c r="R84" s="10">
        <v>2</v>
      </c>
      <c r="S84" s="19" t="s">
        <v>85</v>
      </c>
      <c r="T84" s="10" t="s">
        <v>16</v>
      </c>
      <c r="U84" s="19" t="s">
        <v>85</v>
      </c>
      <c r="V84" s="10" t="s">
        <v>17</v>
      </c>
      <c r="W84" s="19" t="s">
        <v>85</v>
      </c>
      <c r="X84" s="10">
        <v>41</v>
      </c>
      <c r="Y84" s="19" t="s">
        <v>85</v>
      </c>
      <c r="Z84" s="10" t="s">
        <v>15</v>
      </c>
      <c r="AA84" s="19" t="s">
        <v>85</v>
      </c>
      <c r="AB84" s="10" t="s">
        <v>39</v>
      </c>
      <c r="AC84" s="19" t="s">
        <v>85</v>
      </c>
      <c r="AD84" s="10" t="s">
        <v>15</v>
      </c>
      <c r="AE84" s="19" t="s">
        <v>85</v>
      </c>
      <c r="AF84" s="10" t="s">
        <v>15</v>
      </c>
      <c r="AG84" s="20" t="s">
        <v>86</v>
      </c>
    </row>
    <row r="85" spans="1:33">
      <c r="A85" t="s">
        <v>88</v>
      </c>
      <c r="B85" s="8">
        <v>25605</v>
      </c>
      <c r="C85" s="19" t="s">
        <v>85</v>
      </c>
      <c r="D85" s="8" t="s">
        <v>36</v>
      </c>
      <c r="E85" s="19" t="s">
        <v>85</v>
      </c>
      <c r="F85" s="8" t="s">
        <v>34</v>
      </c>
      <c r="G85" s="19" t="s">
        <v>85</v>
      </c>
      <c r="H85" s="12">
        <v>20000</v>
      </c>
      <c r="I85" s="19" t="s">
        <v>85</v>
      </c>
      <c r="J85" s="8">
        <v>2</v>
      </c>
      <c r="K85" s="19" t="s">
        <v>85</v>
      </c>
      <c r="L85" s="8" t="s">
        <v>19</v>
      </c>
      <c r="M85" s="19" t="s">
        <v>85</v>
      </c>
      <c r="N85" s="8" t="s">
        <v>25</v>
      </c>
      <c r="O85" s="19" t="s">
        <v>85</v>
      </c>
      <c r="P85" s="8" t="s">
        <v>18</v>
      </c>
      <c r="Q85" s="19" t="s">
        <v>85</v>
      </c>
      <c r="R85" s="8">
        <v>1</v>
      </c>
      <c r="S85" s="19" t="s">
        <v>85</v>
      </c>
      <c r="T85" s="8" t="s">
        <v>16</v>
      </c>
      <c r="U85" s="19" t="s">
        <v>85</v>
      </c>
      <c r="V85" s="8" t="s">
        <v>17</v>
      </c>
      <c r="W85" s="19" t="s">
        <v>85</v>
      </c>
      <c r="X85" s="8">
        <v>54</v>
      </c>
      <c r="Y85" s="19" t="s">
        <v>85</v>
      </c>
      <c r="Z85" s="8" t="s">
        <v>15</v>
      </c>
      <c r="AA85" s="19" t="s">
        <v>85</v>
      </c>
      <c r="AB85" s="8" t="s">
        <v>40</v>
      </c>
      <c r="AC85" s="19" t="s">
        <v>85</v>
      </c>
      <c r="AD85" s="8" t="s">
        <v>15</v>
      </c>
      <c r="AE85" s="19" t="s">
        <v>85</v>
      </c>
      <c r="AF85" s="8" t="s">
        <v>15</v>
      </c>
      <c r="AG85" s="20" t="s">
        <v>86</v>
      </c>
    </row>
    <row r="86" spans="1:33">
      <c r="A86" t="s">
        <v>88</v>
      </c>
      <c r="B86" s="10">
        <v>21980</v>
      </c>
      <c r="C86" s="19" t="s">
        <v>85</v>
      </c>
      <c r="D86" s="10" t="s">
        <v>36</v>
      </c>
      <c r="E86" s="19" t="s">
        <v>85</v>
      </c>
      <c r="F86" s="10" t="s">
        <v>34</v>
      </c>
      <c r="G86" s="19" t="s">
        <v>85</v>
      </c>
      <c r="H86" s="13">
        <v>60000</v>
      </c>
      <c r="I86" s="19" t="s">
        <v>85</v>
      </c>
      <c r="J86" s="10">
        <v>1</v>
      </c>
      <c r="K86" s="19" t="s">
        <v>85</v>
      </c>
      <c r="L86" s="10" t="s">
        <v>13</v>
      </c>
      <c r="M86" s="19" t="s">
        <v>85</v>
      </c>
      <c r="N86" s="10" t="s">
        <v>21</v>
      </c>
      <c r="O86" s="19" t="s">
        <v>85</v>
      </c>
      <c r="P86" s="10" t="s">
        <v>15</v>
      </c>
      <c r="Q86" s="19" t="s">
        <v>85</v>
      </c>
      <c r="R86" s="10">
        <v>1</v>
      </c>
      <c r="S86" s="19" t="s">
        <v>85</v>
      </c>
      <c r="T86" s="10" t="s">
        <v>23</v>
      </c>
      <c r="U86" s="19" t="s">
        <v>85</v>
      </c>
      <c r="V86" s="10" t="s">
        <v>24</v>
      </c>
      <c r="W86" s="19" t="s">
        <v>85</v>
      </c>
      <c r="X86" s="10">
        <v>44</v>
      </c>
      <c r="Y86" s="19" t="s">
        <v>85</v>
      </c>
      <c r="Z86" s="10" t="s">
        <v>15</v>
      </c>
      <c r="AA86" s="19" t="s">
        <v>85</v>
      </c>
      <c r="AB86" s="10" t="s">
        <v>39</v>
      </c>
      <c r="AC86" s="19" t="s">
        <v>85</v>
      </c>
      <c r="AD86" s="10" t="s">
        <v>15</v>
      </c>
      <c r="AE86" s="19" t="s">
        <v>85</v>
      </c>
      <c r="AF86" s="10" t="s">
        <v>15</v>
      </c>
      <c r="AG86" s="20" t="s">
        <v>86</v>
      </c>
    </row>
    <row r="87" spans="1:33">
      <c r="A87" t="s">
        <v>88</v>
      </c>
      <c r="B87" s="8">
        <v>25460</v>
      </c>
      <c r="C87" s="19" t="s">
        <v>85</v>
      </c>
      <c r="D87" s="8" t="s">
        <v>35</v>
      </c>
      <c r="E87" s="19" t="s">
        <v>85</v>
      </c>
      <c r="F87" s="8" t="s">
        <v>34</v>
      </c>
      <c r="G87" s="19" t="s">
        <v>85</v>
      </c>
      <c r="H87" s="12">
        <v>20000</v>
      </c>
      <c r="I87" s="19" t="s">
        <v>85</v>
      </c>
      <c r="J87" s="8">
        <v>2</v>
      </c>
      <c r="K87" s="19" t="s">
        <v>85</v>
      </c>
      <c r="L87" s="8" t="s">
        <v>27</v>
      </c>
      <c r="M87" s="19" t="s">
        <v>85</v>
      </c>
      <c r="N87" s="8" t="s">
        <v>25</v>
      </c>
      <c r="O87" s="19" t="s">
        <v>85</v>
      </c>
      <c r="P87" s="8" t="s">
        <v>15</v>
      </c>
      <c r="Q87" s="19" t="s">
        <v>85</v>
      </c>
      <c r="R87" s="8">
        <v>0</v>
      </c>
      <c r="S87" s="19" t="s">
        <v>85</v>
      </c>
      <c r="T87" s="8" t="s">
        <v>16</v>
      </c>
      <c r="U87" s="19" t="s">
        <v>85</v>
      </c>
      <c r="V87" s="8" t="s">
        <v>17</v>
      </c>
      <c r="W87" s="19" t="s">
        <v>85</v>
      </c>
      <c r="X87" s="8">
        <v>40</v>
      </c>
      <c r="Y87" s="19" t="s">
        <v>85</v>
      </c>
      <c r="Z87" s="8" t="s">
        <v>15</v>
      </c>
      <c r="AA87" s="19" t="s">
        <v>85</v>
      </c>
      <c r="AB87" s="8" t="s">
        <v>39</v>
      </c>
      <c r="AC87" s="19" t="s">
        <v>85</v>
      </c>
      <c r="AD87" s="8" t="s">
        <v>15</v>
      </c>
      <c r="AE87" s="19" t="s">
        <v>85</v>
      </c>
      <c r="AF87" s="8" t="s">
        <v>18</v>
      </c>
      <c r="AG87" s="20" t="s">
        <v>86</v>
      </c>
    </row>
    <row r="88" spans="1:33">
      <c r="A88" t="s">
        <v>88</v>
      </c>
      <c r="B88" s="10">
        <v>29181</v>
      </c>
      <c r="C88" s="19" t="s">
        <v>85</v>
      </c>
      <c r="D88" s="10" t="s">
        <v>36</v>
      </c>
      <c r="E88" s="19" t="s">
        <v>85</v>
      </c>
      <c r="F88" s="10" t="s">
        <v>34</v>
      </c>
      <c r="G88" s="19" t="s">
        <v>85</v>
      </c>
      <c r="H88" s="13">
        <v>60000</v>
      </c>
      <c r="I88" s="19" t="s">
        <v>85</v>
      </c>
      <c r="J88" s="10">
        <v>2</v>
      </c>
      <c r="K88" s="19" t="s">
        <v>85</v>
      </c>
      <c r="L88" s="10" t="s">
        <v>13</v>
      </c>
      <c r="M88" s="19" t="s">
        <v>85</v>
      </c>
      <c r="N88" s="10" t="s">
        <v>21</v>
      </c>
      <c r="O88" s="19" t="s">
        <v>85</v>
      </c>
      <c r="P88" s="10" t="s">
        <v>18</v>
      </c>
      <c r="Q88" s="19" t="s">
        <v>85</v>
      </c>
      <c r="R88" s="10">
        <v>1</v>
      </c>
      <c r="S88" s="19" t="s">
        <v>85</v>
      </c>
      <c r="T88" s="10" t="s">
        <v>16</v>
      </c>
      <c r="U88" s="19" t="s">
        <v>85</v>
      </c>
      <c r="V88" s="10" t="s">
        <v>24</v>
      </c>
      <c r="W88" s="19" t="s">
        <v>85</v>
      </c>
      <c r="X88" s="10">
        <v>38</v>
      </c>
      <c r="Y88" s="19" t="s">
        <v>85</v>
      </c>
      <c r="Z88" s="10" t="s">
        <v>15</v>
      </c>
      <c r="AA88" s="19" t="s">
        <v>85</v>
      </c>
      <c r="AB88" s="10" t="s">
        <v>39</v>
      </c>
      <c r="AC88" s="19" t="s">
        <v>85</v>
      </c>
      <c r="AD88" s="10" t="s">
        <v>15</v>
      </c>
      <c r="AE88" s="19" t="s">
        <v>85</v>
      </c>
      <c r="AF88" s="10" t="s">
        <v>15</v>
      </c>
      <c r="AG88" s="20" t="s">
        <v>86</v>
      </c>
    </row>
    <row r="89" spans="1:33">
      <c r="A89" t="s">
        <v>88</v>
      </c>
      <c r="B89" s="8">
        <v>22402</v>
      </c>
      <c r="C89" s="19" t="s">
        <v>85</v>
      </c>
      <c r="D89" s="8" t="s">
        <v>35</v>
      </c>
      <c r="E89" s="19" t="s">
        <v>85</v>
      </c>
      <c r="F89" s="8" t="s">
        <v>33</v>
      </c>
      <c r="G89" s="19" t="s">
        <v>85</v>
      </c>
      <c r="H89" s="12">
        <v>10000</v>
      </c>
      <c r="I89" s="19" t="s">
        <v>85</v>
      </c>
      <c r="J89" s="8">
        <v>0</v>
      </c>
      <c r="K89" s="19" t="s">
        <v>85</v>
      </c>
      <c r="L89" s="8" t="s">
        <v>19</v>
      </c>
      <c r="M89" s="19" t="s">
        <v>85</v>
      </c>
      <c r="N89" s="8" t="s">
        <v>25</v>
      </c>
      <c r="O89" s="19" t="s">
        <v>85</v>
      </c>
      <c r="P89" s="8" t="s">
        <v>15</v>
      </c>
      <c r="Q89" s="19" t="s">
        <v>85</v>
      </c>
      <c r="R89" s="8">
        <v>1</v>
      </c>
      <c r="S89" s="19" t="s">
        <v>85</v>
      </c>
      <c r="T89" s="8" t="s">
        <v>22</v>
      </c>
      <c r="U89" s="19" t="s">
        <v>85</v>
      </c>
      <c r="V89" s="8" t="s">
        <v>24</v>
      </c>
      <c r="W89" s="19" t="s">
        <v>85</v>
      </c>
      <c r="X89" s="8">
        <v>25</v>
      </c>
      <c r="Y89" s="19" t="s">
        <v>85</v>
      </c>
      <c r="Z89" s="8" t="s">
        <v>15</v>
      </c>
      <c r="AA89" s="19" t="s">
        <v>85</v>
      </c>
      <c r="AB89" s="8" t="s">
        <v>38</v>
      </c>
      <c r="AC89" s="19" t="s">
        <v>85</v>
      </c>
      <c r="AD89" s="8" t="s">
        <v>18</v>
      </c>
      <c r="AE89" s="19" t="s">
        <v>85</v>
      </c>
      <c r="AF89" s="8" t="s">
        <v>15</v>
      </c>
      <c r="AG89" s="20" t="s">
        <v>86</v>
      </c>
    </row>
    <row r="90" spans="1:33">
      <c r="A90" t="s">
        <v>88</v>
      </c>
      <c r="B90" s="10">
        <v>26757</v>
      </c>
      <c r="C90" s="19" t="s">
        <v>85</v>
      </c>
      <c r="D90" s="10" t="s">
        <v>36</v>
      </c>
      <c r="E90" s="19" t="s">
        <v>85</v>
      </c>
      <c r="F90" s="10" t="s">
        <v>33</v>
      </c>
      <c r="G90" s="19" t="s">
        <v>85</v>
      </c>
      <c r="H90" s="13">
        <v>90000</v>
      </c>
      <c r="I90" s="19" t="s">
        <v>85</v>
      </c>
      <c r="J90" s="10">
        <v>1</v>
      </c>
      <c r="K90" s="19" t="s">
        <v>85</v>
      </c>
      <c r="L90" s="10" t="s">
        <v>13</v>
      </c>
      <c r="M90" s="19" t="s">
        <v>85</v>
      </c>
      <c r="N90" s="10" t="s">
        <v>21</v>
      </c>
      <c r="O90" s="19" t="s">
        <v>85</v>
      </c>
      <c r="P90" s="10" t="s">
        <v>15</v>
      </c>
      <c r="Q90" s="19" t="s">
        <v>85</v>
      </c>
      <c r="R90" s="10">
        <v>1</v>
      </c>
      <c r="S90" s="19" t="s">
        <v>85</v>
      </c>
      <c r="T90" s="10" t="s">
        <v>22</v>
      </c>
      <c r="U90" s="19" t="s">
        <v>85</v>
      </c>
      <c r="V90" s="10" t="s">
        <v>24</v>
      </c>
      <c r="W90" s="19" t="s">
        <v>85</v>
      </c>
      <c r="X90" s="10">
        <v>47</v>
      </c>
      <c r="Y90" s="19" t="s">
        <v>85</v>
      </c>
      <c r="Z90" s="10" t="s">
        <v>15</v>
      </c>
      <c r="AA90" s="19" t="s">
        <v>85</v>
      </c>
      <c r="AB90" s="10" t="s">
        <v>40</v>
      </c>
      <c r="AC90" s="19" t="s">
        <v>85</v>
      </c>
      <c r="AD90" s="10" t="s">
        <v>15</v>
      </c>
      <c r="AE90" s="19" t="s">
        <v>85</v>
      </c>
      <c r="AF90" s="10" t="s">
        <v>15</v>
      </c>
      <c r="AG90" s="20" t="s">
        <v>86</v>
      </c>
    </row>
    <row r="91" spans="1:33">
      <c r="A91" t="s">
        <v>88</v>
      </c>
      <c r="B91" s="8">
        <v>14058</v>
      </c>
      <c r="C91" s="19" t="s">
        <v>85</v>
      </c>
      <c r="D91" s="8" t="s">
        <v>36</v>
      </c>
      <c r="E91" s="19" t="s">
        <v>85</v>
      </c>
      <c r="F91" s="8" t="s">
        <v>33</v>
      </c>
      <c r="G91" s="19" t="s">
        <v>85</v>
      </c>
      <c r="H91" s="12">
        <v>70000</v>
      </c>
      <c r="I91" s="19" t="s">
        <v>85</v>
      </c>
      <c r="J91" s="8">
        <v>0</v>
      </c>
      <c r="K91" s="19" t="s">
        <v>85</v>
      </c>
      <c r="L91" s="8" t="s">
        <v>13</v>
      </c>
      <c r="M91" s="19" t="s">
        <v>85</v>
      </c>
      <c r="N91" s="8" t="s">
        <v>21</v>
      </c>
      <c r="O91" s="19" t="s">
        <v>85</v>
      </c>
      <c r="P91" s="8" t="s">
        <v>18</v>
      </c>
      <c r="Q91" s="19" t="s">
        <v>85</v>
      </c>
      <c r="R91" s="8">
        <v>1</v>
      </c>
      <c r="S91" s="19" t="s">
        <v>85</v>
      </c>
      <c r="T91" s="8" t="s">
        <v>23</v>
      </c>
      <c r="U91" s="19" t="s">
        <v>85</v>
      </c>
      <c r="V91" s="8" t="s">
        <v>24</v>
      </c>
      <c r="W91" s="19" t="s">
        <v>85</v>
      </c>
      <c r="X91" s="8">
        <v>41</v>
      </c>
      <c r="Y91" s="19" t="s">
        <v>85</v>
      </c>
      <c r="Z91" s="8" t="s">
        <v>15</v>
      </c>
      <c r="AA91" s="19" t="s">
        <v>85</v>
      </c>
      <c r="AB91" s="8" t="s">
        <v>39</v>
      </c>
      <c r="AC91" s="19" t="s">
        <v>85</v>
      </c>
      <c r="AD91" s="8" t="s">
        <v>18</v>
      </c>
      <c r="AE91" s="19" t="s">
        <v>85</v>
      </c>
      <c r="AF91" s="8" t="s">
        <v>15</v>
      </c>
      <c r="AG91" s="20" t="s">
        <v>86</v>
      </c>
    </row>
    <row r="92" spans="1:33">
      <c r="A92" t="s">
        <v>88</v>
      </c>
      <c r="B92" s="10">
        <v>17203</v>
      </c>
      <c r="C92" s="19" t="s">
        <v>85</v>
      </c>
      <c r="D92" s="10" t="s">
        <v>35</v>
      </c>
      <c r="E92" s="19" t="s">
        <v>85</v>
      </c>
      <c r="F92" s="10" t="s">
        <v>34</v>
      </c>
      <c r="G92" s="19" t="s">
        <v>85</v>
      </c>
      <c r="H92" s="13">
        <v>130000</v>
      </c>
      <c r="I92" s="19" t="s">
        <v>85</v>
      </c>
      <c r="J92" s="10">
        <v>4</v>
      </c>
      <c r="K92" s="19" t="s">
        <v>85</v>
      </c>
      <c r="L92" s="10" t="s">
        <v>19</v>
      </c>
      <c r="M92" s="19" t="s">
        <v>85</v>
      </c>
      <c r="N92" s="10" t="s">
        <v>21</v>
      </c>
      <c r="O92" s="19" t="s">
        <v>85</v>
      </c>
      <c r="P92" s="10" t="s">
        <v>15</v>
      </c>
      <c r="Q92" s="19" t="s">
        <v>85</v>
      </c>
      <c r="R92" s="10">
        <v>4</v>
      </c>
      <c r="S92" s="19" t="s">
        <v>85</v>
      </c>
      <c r="T92" s="10" t="s">
        <v>23</v>
      </c>
      <c r="U92" s="19" t="s">
        <v>85</v>
      </c>
      <c r="V92" s="10" t="s">
        <v>17</v>
      </c>
      <c r="W92" s="19" t="s">
        <v>85</v>
      </c>
      <c r="X92" s="10">
        <v>61</v>
      </c>
      <c r="Y92" s="19" t="s">
        <v>85</v>
      </c>
      <c r="Z92" s="10" t="s">
        <v>15</v>
      </c>
      <c r="AA92" s="19" t="s">
        <v>85</v>
      </c>
      <c r="AB92" s="10" t="s">
        <v>40</v>
      </c>
      <c r="AC92" s="19" t="s">
        <v>85</v>
      </c>
      <c r="AD92" s="10" t="s">
        <v>15</v>
      </c>
      <c r="AE92" s="19" t="s">
        <v>85</v>
      </c>
      <c r="AF92" s="10" t="s">
        <v>15</v>
      </c>
      <c r="AG92" s="20" t="s">
        <v>86</v>
      </c>
    </row>
    <row r="93" spans="1:33">
      <c r="A93" t="s">
        <v>88</v>
      </c>
      <c r="B93" s="8">
        <v>19442</v>
      </c>
      <c r="C93" s="19" t="s">
        <v>85</v>
      </c>
      <c r="D93" s="8" t="s">
        <v>36</v>
      </c>
      <c r="E93" s="19" t="s">
        <v>85</v>
      </c>
      <c r="F93" s="8" t="s">
        <v>33</v>
      </c>
      <c r="G93" s="19" t="s">
        <v>85</v>
      </c>
      <c r="H93" s="12">
        <v>50000</v>
      </c>
      <c r="I93" s="19" t="s">
        <v>85</v>
      </c>
      <c r="J93" s="8">
        <v>0</v>
      </c>
      <c r="K93" s="19" t="s">
        <v>85</v>
      </c>
      <c r="L93" s="8" t="s">
        <v>31</v>
      </c>
      <c r="M93" s="19" t="s">
        <v>85</v>
      </c>
      <c r="N93" s="8" t="s">
        <v>14</v>
      </c>
      <c r="O93" s="19" t="s">
        <v>85</v>
      </c>
      <c r="P93" s="8" t="s">
        <v>15</v>
      </c>
      <c r="Q93" s="19" t="s">
        <v>85</v>
      </c>
      <c r="R93" s="8">
        <v>0</v>
      </c>
      <c r="S93" s="19" t="s">
        <v>85</v>
      </c>
      <c r="T93" s="8" t="s">
        <v>16</v>
      </c>
      <c r="U93" s="19" t="s">
        <v>85</v>
      </c>
      <c r="V93" s="8" t="s">
        <v>17</v>
      </c>
      <c r="W93" s="19" t="s">
        <v>85</v>
      </c>
      <c r="X93" s="8">
        <v>37</v>
      </c>
      <c r="Y93" s="19" t="s">
        <v>85</v>
      </c>
      <c r="Z93" s="8" t="s">
        <v>15</v>
      </c>
      <c r="AA93" s="19" t="s">
        <v>85</v>
      </c>
      <c r="AB93" s="8" t="s">
        <v>39</v>
      </c>
      <c r="AC93" s="19" t="s">
        <v>85</v>
      </c>
      <c r="AD93" s="8" t="s">
        <v>18</v>
      </c>
      <c r="AE93" s="19" t="s">
        <v>85</v>
      </c>
      <c r="AF93" s="8" t="s">
        <v>18</v>
      </c>
      <c r="AG93" s="20" t="s">
        <v>86</v>
      </c>
    </row>
    <row r="94" spans="1:33">
      <c r="A94" t="s">
        <v>88</v>
      </c>
      <c r="B94" s="10">
        <v>17504</v>
      </c>
      <c r="C94" s="19" t="s">
        <v>85</v>
      </c>
      <c r="D94" s="10" t="s">
        <v>36</v>
      </c>
      <c r="E94" s="19" t="s">
        <v>85</v>
      </c>
      <c r="F94" s="10" t="s">
        <v>34</v>
      </c>
      <c r="G94" s="19" t="s">
        <v>85</v>
      </c>
      <c r="H94" s="13">
        <v>80000</v>
      </c>
      <c r="I94" s="19" t="s">
        <v>85</v>
      </c>
      <c r="J94" s="10">
        <v>2</v>
      </c>
      <c r="K94" s="19" t="s">
        <v>85</v>
      </c>
      <c r="L94" s="10" t="s">
        <v>19</v>
      </c>
      <c r="M94" s="19" t="s">
        <v>85</v>
      </c>
      <c r="N94" s="10" t="s">
        <v>14</v>
      </c>
      <c r="O94" s="19" t="s">
        <v>85</v>
      </c>
      <c r="P94" s="10" t="s">
        <v>15</v>
      </c>
      <c r="Q94" s="19" t="s">
        <v>85</v>
      </c>
      <c r="R94" s="10">
        <v>2</v>
      </c>
      <c r="S94" s="19" t="s">
        <v>85</v>
      </c>
      <c r="T94" s="10" t="s">
        <v>23</v>
      </c>
      <c r="U94" s="19" t="s">
        <v>85</v>
      </c>
      <c r="V94" s="10" t="s">
        <v>24</v>
      </c>
      <c r="W94" s="19" t="s">
        <v>85</v>
      </c>
      <c r="X94" s="10">
        <v>52</v>
      </c>
      <c r="Y94" s="19" t="s">
        <v>85</v>
      </c>
      <c r="Z94" s="10" t="s">
        <v>15</v>
      </c>
      <c r="AA94" s="19" t="s">
        <v>85</v>
      </c>
      <c r="AB94" s="10" t="s">
        <v>40</v>
      </c>
      <c r="AC94" s="19" t="s">
        <v>85</v>
      </c>
      <c r="AD94" s="10" t="s">
        <v>15</v>
      </c>
      <c r="AE94" s="19" t="s">
        <v>85</v>
      </c>
      <c r="AF94" s="10" t="s">
        <v>15</v>
      </c>
      <c r="AG94" s="20" t="s">
        <v>86</v>
      </c>
    </row>
    <row r="95" spans="1:33">
      <c r="A95" t="s">
        <v>88</v>
      </c>
      <c r="B95" s="8">
        <v>12253</v>
      </c>
      <c r="C95" s="19" t="s">
        <v>85</v>
      </c>
      <c r="D95" s="8" t="s">
        <v>36</v>
      </c>
      <c r="E95" s="19" t="s">
        <v>85</v>
      </c>
      <c r="F95" s="8" t="s">
        <v>34</v>
      </c>
      <c r="G95" s="19" t="s">
        <v>85</v>
      </c>
      <c r="H95" s="12">
        <v>20000</v>
      </c>
      <c r="I95" s="19" t="s">
        <v>85</v>
      </c>
      <c r="J95" s="8">
        <v>0</v>
      </c>
      <c r="K95" s="19" t="s">
        <v>85</v>
      </c>
      <c r="L95" s="8" t="s">
        <v>19</v>
      </c>
      <c r="M95" s="19" t="s">
        <v>85</v>
      </c>
      <c r="N95" s="8" t="s">
        <v>25</v>
      </c>
      <c r="O95" s="19" t="s">
        <v>85</v>
      </c>
      <c r="P95" s="8" t="s">
        <v>15</v>
      </c>
      <c r="Q95" s="19" t="s">
        <v>85</v>
      </c>
      <c r="R95" s="8">
        <v>0</v>
      </c>
      <c r="S95" s="19" t="s">
        <v>85</v>
      </c>
      <c r="T95" s="8" t="s">
        <v>16</v>
      </c>
      <c r="U95" s="19" t="s">
        <v>85</v>
      </c>
      <c r="V95" s="8" t="s">
        <v>24</v>
      </c>
      <c r="W95" s="19" t="s">
        <v>85</v>
      </c>
      <c r="X95" s="8">
        <v>29</v>
      </c>
      <c r="Y95" s="19" t="s">
        <v>85</v>
      </c>
      <c r="Z95" s="8" t="s">
        <v>15</v>
      </c>
      <c r="AA95" s="19" t="s">
        <v>85</v>
      </c>
      <c r="AB95" s="8" t="s">
        <v>38</v>
      </c>
      <c r="AC95" s="19" t="s">
        <v>85</v>
      </c>
      <c r="AD95" s="8" t="s">
        <v>18</v>
      </c>
      <c r="AE95" s="19" t="s">
        <v>85</v>
      </c>
      <c r="AF95" s="8" t="s">
        <v>18</v>
      </c>
      <c r="AG95" s="20" t="s">
        <v>86</v>
      </c>
    </row>
    <row r="96" spans="1:33">
      <c r="A96" t="s">
        <v>88</v>
      </c>
      <c r="B96" s="10">
        <v>14191</v>
      </c>
      <c r="C96" s="19" t="s">
        <v>85</v>
      </c>
      <c r="D96" s="10" t="s">
        <v>35</v>
      </c>
      <c r="E96" s="19" t="s">
        <v>85</v>
      </c>
      <c r="F96" s="10" t="s">
        <v>33</v>
      </c>
      <c r="G96" s="19" t="s">
        <v>85</v>
      </c>
      <c r="H96" s="13">
        <v>160000</v>
      </c>
      <c r="I96" s="19" t="s">
        <v>85</v>
      </c>
      <c r="J96" s="10">
        <v>4</v>
      </c>
      <c r="K96" s="19" t="s">
        <v>85</v>
      </c>
      <c r="L96" s="10" t="s">
        <v>19</v>
      </c>
      <c r="M96" s="19" t="s">
        <v>85</v>
      </c>
      <c r="N96" s="10" t="s">
        <v>21</v>
      </c>
      <c r="O96" s="19" t="s">
        <v>85</v>
      </c>
      <c r="P96" s="10" t="s">
        <v>18</v>
      </c>
      <c r="Q96" s="19" t="s">
        <v>85</v>
      </c>
      <c r="R96" s="10">
        <v>2</v>
      </c>
      <c r="S96" s="19" t="s">
        <v>85</v>
      </c>
      <c r="T96" s="10" t="s">
        <v>30</v>
      </c>
      <c r="U96" s="19" t="s">
        <v>85</v>
      </c>
      <c r="V96" s="10" t="s">
        <v>17</v>
      </c>
      <c r="W96" s="19" t="s">
        <v>85</v>
      </c>
      <c r="X96" s="10">
        <v>55</v>
      </c>
      <c r="Y96" s="19" t="s">
        <v>85</v>
      </c>
      <c r="Z96" s="10" t="s">
        <v>15</v>
      </c>
      <c r="AA96" s="19" t="s">
        <v>85</v>
      </c>
      <c r="AB96" s="10" t="s">
        <v>40</v>
      </c>
      <c r="AC96" s="19" t="s">
        <v>85</v>
      </c>
      <c r="AD96" s="10" t="s">
        <v>15</v>
      </c>
      <c r="AE96" s="19" t="s">
        <v>85</v>
      </c>
      <c r="AF96" s="10" t="s">
        <v>15</v>
      </c>
      <c r="AG96" s="20" t="s">
        <v>86</v>
      </c>
    </row>
    <row r="97" spans="1:33">
      <c r="A97" t="s">
        <v>88</v>
      </c>
      <c r="B97" s="8">
        <v>12212</v>
      </c>
      <c r="C97" s="19" t="s">
        <v>85</v>
      </c>
      <c r="D97" s="8" t="s">
        <v>35</v>
      </c>
      <c r="E97" s="19" t="s">
        <v>85</v>
      </c>
      <c r="F97" s="8" t="s">
        <v>34</v>
      </c>
      <c r="G97" s="19" t="s">
        <v>85</v>
      </c>
      <c r="H97" s="12">
        <v>10000</v>
      </c>
      <c r="I97" s="19" t="s">
        <v>85</v>
      </c>
      <c r="J97" s="8">
        <v>0</v>
      </c>
      <c r="K97" s="19" t="s">
        <v>85</v>
      </c>
      <c r="L97" s="8" t="s">
        <v>31</v>
      </c>
      <c r="M97" s="19" t="s">
        <v>85</v>
      </c>
      <c r="N97" s="8" t="s">
        <v>25</v>
      </c>
      <c r="O97" s="19" t="s">
        <v>85</v>
      </c>
      <c r="P97" s="8" t="s">
        <v>15</v>
      </c>
      <c r="Q97" s="19" t="s">
        <v>85</v>
      </c>
      <c r="R97" s="8">
        <v>0</v>
      </c>
      <c r="S97" s="19" t="s">
        <v>85</v>
      </c>
      <c r="T97" s="8" t="s">
        <v>16</v>
      </c>
      <c r="U97" s="19" t="s">
        <v>85</v>
      </c>
      <c r="V97" s="8" t="s">
        <v>17</v>
      </c>
      <c r="W97" s="19" t="s">
        <v>85</v>
      </c>
      <c r="X97" s="8">
        <v>37</v>
      </c>
      <c r="Y97" s="19" t="s">
        <v>85</v>
      </c>
      <c r="Z97" s="8" t="s">
        <v>15</v>
      </c>
      <c r="AA97" s="19" t="s">
        <v>85</v>
      </c>
      <c r="AB97" s="8" t="s">
        <v>39</v>
      </c>
      <c r="AC97" s="19" t="s">
        <v>85</v>
      </c>
      <c r="AD97" s="8" t="s">
        <v>18</v>
      </c>
      <c r="AE97" s="19" t="s">
        <v>85</v>
      </c>
      <c r="AF97" s="8" t="s">
        <v>18</v>
      </c>
      <c r="AG97" s="20" t="s">
        <v>86</v>
      </c>
    </row>
    <row r="98" spans="1:33">
      <c r="A98" t="s">
        <v>88</v>
      </c>
      <c r="B98" s="10">
        <v>22170</v>
      </c>
      <c r="C98" s="19" t="s">
        <v>85</v>
      </c>
      <c r="D98" s="10" t="s">
        <v>35</v>
      </c>
      <c r="E98" s="19" t="s">
        <v>85</v>
      </c>
      <c r="F98" s="10" t="s">
        <v>34</v>
      </c>
      <c r="G98" s="19" t="s">
        <v>85</v>
      </c>
      <c r="H98" s="13">
        <v>30000</v>
      </c>
      <c r="I98" s="19" t="s">
        <v>85</v>
      </c>
      <c r="J98" s="10">
        <v>3</v>
      </c>
      <c r="K98" s="19" t="s">
        <v>85</v>
      </c>
      <c r="L98" s="10" t="s">
        <v>19</v>
      </c>
      <c r="M98" s="19" t="s">
        <v>85</v>
      </c>
      <c r="N98" s="10" t="s">
        <v>20</v>
      </c>
      <c r="O98" s="19" t="s">
        <v>85</v>
      </c>
      <c r="P98" s="10" t="s">
        <v>18</v>
      </c>
      <c r="Q98" s="19" t="s">
        <v>85</v>
      </c>
      <c r="R98" s="10">
        <v>2</v>
      </c>
      <c r="S98" s="19" t="s">
        <v>85</v>
      </c>
      <c r="T98" s="10" t="s">
        <v>26</v>
      </c>
      <c r="U98" s="19" t="s">
        <v>85</v>
      </c>
      <c r="V98" s="10" t="s">
        <v>24</v>
      </c>
      <c r="W98" s="19" t="s">
        <v>85</v>
      </c>
      <c r="X98" s="10">
        <v>55</v>
      </c>
      <c r="Y98" s="19" t="s">
        <v>85</v>
      </c>
      <c r="Z98" s="10" t="s">
        <v>15</v>
      </c>
      <c r="AA98" s="19" t="s">
        <v>85</v>
      </c>
      <c r="AB98" s="10" t="s">
        <v>40</v>
      </c>
      <c r="AC98" s="19" t="s">
        <v>85</v>
      </c>
      <c r="AD98" s="10" t="s">
        <v>15</v>
      </c>
      <c r="AE98" s="19" t="s">
        <v>85</v>
      </c>
      <c r="AF98" s="10" t="s">
        <v>15</v>
      </c>
      <c r="AG98" s="20" t="s">
        <v>86</v>
      </c>
    </row>
    <row r="99" spans="1:33">
      <c r="A99" t="s">
        <v>88</v>
      </c>
      <c r="B99" s="8">
        <v>15265</v>
      </c>
      <c r="C99" s="19" t="s">
        <v>85</v>
      </c>
      <c r="D99" s="8" t="s">
        <v>36</v>
      </c>
      <c r="E99" s="19" t="s">
        <v>85</v>
      </c>
      <c r="F99" s="8" t="s">
        <v>33</v>
      </c>
      <c r="G99" s="19" t="s">
        <v>85</v>
      </c>
      <c r="H99" s="12">
        <v>40000</v>
      </c>
      <c r="I99" s="19" t="s">
        <v>85</v>
      </c>
      <c r="J99" s="8">
        <v>2</v>
      </c>
      <c r="K99" s="19" t="s">
        <v>85</v>
      </c>
      <c r="L99" s="8" t="s">
        <v>13</v>
      </c>
      <c r="M99" s="19" t="s">
        <v>85</v>
      </c>
      <c r="N99" s="8" t="s">
        <v>28</v>
      </c>
      <c r="O99" s="19" t="s">
        <v>85</v>
      </c>
      <c r="P99" s="8" t="s">
        <v>15</v>
      </c>
      <c r="Q99" s="19" t="s">
        <v>85</v>
      </c>
      <c r="R99" s="8">
        <v>2</v>
      </c>
      <c r="S99" s="19" t="s">
        <v>85</v>
      </c>
      <c r="T99" s="8" t="s">
        <v>23</v>
      </c>
      <c r="U99" s="19" t="s">
        <v>85</v>
      </c>
      <c r="V99" s="8" t="s">
        <v>24</v>
      </c>
      <c r="W99" s="19" t="s">
        <v>85</v>
      </c>
      <c r="X99" s="8">
        <v>66</v>
      </c>
      <c r="Y99" s="19" t="s">
        <v>85</v>
      </c>
      <c r="Z99" s="8" t="s">
        <v>15</v>
      </c>
      <c r="AA99" s="19" t="s">
        <v>85</v>
      </c>
      <c r="AB99" s="8" t="s">
        <v>40</v>
      </c>
      <c r="AC99" s="19" t="s">
        <v>85</v>
      </c>
      <c r="AD99" s="8" t="s">
        <v>15</v>
      </c>
      <c r="AE99" s="19" t="s">
        <v>85</v>
      </c>
      <c r="AF99" s="8" t="s">
        <v>15</v>
      </c>
      <c r="AG99" s="20" t="s">
        <v>86</v>
      </c>
    </row>
    <row r="100" spans="1:33">
      <c r="A100" t="s">
        <v>88</v>
      </c>
      <c r="B100" s="10">
        <v>15799</v>
      </c>
      <c r="C100" s="19" t="s">
        <v>85</v>
      </c>
      <c r="D100" s="10" t="s">
        <v>35</v>
      </c>
      <c r="E100" s="19" t="s">
        <v>85</v>
      </c>
      <c r="F100" s="10" t="s">
        <v>34</v>
      </c>
      <c r="G100" s="19" t="s">
        <v>85</v>
      </c>
      <c r="H100" s="13">
        <v>90000</v>
      </c>
      <c r="I100" s="19" t="s">
        <v>85</v>
      </c>
      <c r="J100" s="10">
        <v>1</v>
      </c>
      <c r="K100" s="19" t="s">
        <v>85</v>
      </c>
      <c r="L100" s="10" t="s">
        <v>13</v>
      </c>
      <c r="M100" s="19" t="s">
        <v>85</v>
      </c>
      <c r="N100" s="10" t="s">
        <v>21</v>
      </c>
      <c r="O100" s="19" t="s">
        <v>85</v>
      </c>
      <c r="P100" s="10" t="s">
        <v>15</v>
      </c>
      <c r="Q100" s="19" t="s">
        <v>85</v>
      </c>
      <c r="R100" s="10">
        <v>1</v>
      </c>
      <c r="S100" s="19" t="s">
        <v>85</v>
      </c>
      <c r="T100" s="10" t="s">
        <v>22</v>
      </c>
      <c r="U100" s="19" t="s">
        <v>85</v>
      </c>
      <c r="V100" s="10" t="s">
        <v>24</v>
      </c>
      <c r="W100" s="19" t="s">
        <v>85</v>
      </c>
      <c r="X100" s="10">
        <v>47</v>
      </c>
      <c r="Y100" s="19" t="s">
        <v>85</v>
      </c>
      <c r="Z100" s="10" t="s">
        <v>15</v>
      </c>
      <c r="AA100" s="19" t="s">
        <v>85</v>
      </c>
      <c r="AB100" s="10" t="s">
        <v>40</v>
      </c>
      <c r="AC100" s="19" t="s">
        <v>85</v>
      </c>
      <c r="AD100" s="10" t="s">
        <v>15</v>
      </c>
      <c r="AE100" s="19" t="s">
        <v>85</v>
      </c>
      <c r="AF100" s="10" t="s">
        <v>15</v>
      </c>
      <c r="AG100" s="20" t="s">
        <v>86</v>
      </c>
    </row>
    <row r="101" spans="1:33">
      <c r="A101" t="s">
        <v>88</v>
      </c>
      <c r="B101" s="8">
        <v>11047</v>
      </c>
      <c r="C101" s="19" t="s">
        <v>85</v>
      </c>
      <c r="D101" s="8" t="s">
        <v>35</v>
      </c>
      <c r="E101" s="19" t="s">
        <v>85</v>
      </c>
      <c r="F101" s="8" t="s">
        <v>34</v>
      </c>
      <c r="G101" s="19" t="s">
        <v>85</v>
      </c>
      <c r="H101" s="12">
        <v>30000</v>
      </c>
      <c r="I101" s="19" t="s">
        <v>85</v>
      </c>
      <c r="J101" s="8">
        <v>3</v>
      </c>
      <c r="K101" s="19" t="s">
        <v>85</v>
      </c>
      <c r="L101" s="8" t="s">
        <v>27</v>
      </c>
      <c r="M101" s="19" t="s">
        <v>85</v>
      </c>
      <c r="N101" s="8" t="s">
        <v>14</v>
      </c>
      <c r="O101" s="19" t="s">
        <v>85</v>
      </c>
      <c r="P101" s="8" t="s">
        <v>18</v>
      </c>
      <c r="Q101" s="19" t="s">
        <v>85</v>
      </c>
      <c r="R101" s="8">
        <v>2</v>
      </c>
      <c r="S101" s="19" t="s">
        <v>85</v>
      </c>
      <c r="T101" s="8" t="s">
        <v>26</v>
      </c>
      <c r="U101" s="19" t="s">
        <v>85</v>
      </c>
      <c r="V101" s="8" t="s">
        <v>24</v>
      </c>
      <c r="W101" s="19" t="s">
        <v>85</v>
      </c>
      <c r="X101" s="8">
        <v>56</v>
      </c>
      <c r="Y101" s="19" t="s">
        <v>85</v>
      </c>
      <c r="Z101" s="8" t="s">
        <v>15</v>
      </c>
      <c r="AA101" s="19" t="s">
        <v>85</v>
      </c>
      <c r="AB101" s="8" t="s">
        <v>40</v>
      </c>
      <c r="AC101" s="19" t="s">
        <v>85</v>
      </c>
      <c r="AD101" s="8" t="s">
        <v>15</v>
      </c>
      <c r="AE101" s="19" t="s">
        <v>85</v>
      </c>
      <c r="AF101" s="8" t="s">
        <v>15</v>
      </c>
      <c r="AG101" s="20" t="s">
        <v>86</v>
      </c>
    </row>
    <row r="102" spans="1:33">
      <c r="A102" t="s">
        <v>88</v>
      </c>
      <c r="B102" s="10">
        <v>20606</v>
      </c>
      <c r="C102" s="19" t="s">
        <v>85</v>
      </c>
      <c r="D102" s="10" t="s">
        <v>35</v>
      </c>
      <c r="E102" s="19" t="s">
        <v>85</v>
      </c>
      <c r="F102" s="10" t="s">
        <v>34</v>
      </c>
      <c r="G102" s="19" t="s">
        <v>85</v>
      </c>
      <c r="H102" s="13">
        <v>70000</v>
      </c>
      <c r="I102" s="19" t="s">
        <v>85</v>
      </c>
      <c r="J102" s="10">
        <v>0</v>
      </c>
      <c r="K102" s="19" t="s">
        <v>85</v>
      </c>
      <c r="L102" s="10" t="s">
        <v>13</v>
      </c>
      <c r="M102" s="19" t="s">
        <v>85</v>
      </c>
      <c r="N102" s="10" t="s">
        <v>21</v>
      </c>
      <c r="O102" s="19" t="s">
        <v>85</v>
      </c>
      <c r="P102" s="10" t="s">
        <v>15</v>
      </c>
      <c r="Q102" s="19" t="s">
        <v>85</v>
      </c>
      <c r="R102" s="10">
        <v>4</v>
      </c>
      <c r="S102" s="19" t="s">
        <v>85</v>
      </c>
      <c r="T102" s="10" t="s">
        <v>30</v>
      </c>
      <c r="U102" s="19" t="s">
        <v>85</v>
      </c>
      <c r="V102" s="10" t="s">
        <v>24</v>
      </c>
      <c r="W102" s="19" t="s">
        <v>85</v>
      </c>
      <c r="X102" s="10">
        <v>32</v>
      </c>
      <c r="Y102" s="19" t="s">
        <v>85</v>
      </c>
      <c r="Z102" s="10" t="s">
        <v>15</v>
      </c>
      <c r="AA102" s="19" t="s">
        <v>85</v>
      </c>
      <c r="AB102" s="10" t="s">
        <v>39</v>
      </c>
      <c r="AC102" s="19" t="s">
        <v>85</v>
      </c>
      <c r="AD102" s="10" t="s">
        <v>18</v>
      </c>
      <c r="AE102" s="19" t="s">
        <v>85</v>
      </c>
      <c r="AF102" s="10" t="s">
        <v>15</v>
      </c>
      <c r="AG102" s="20" t="s">
        <v>86</v>
      </c>
    </row>
    <row r="103" spans="1:33">
      <c r="A103" t="s">
        <v>88</v>
      </c>
      <c r="B103" s="8">
        <v>19482</v>
      </c>
      <c r="C103" s="19" t="s">
        <v>85</v>
      </c>
      <c r="D103" s="8" t="s">
        <v>35</v>
      </c>
      <c r="E103" s="19" t="s">
        <v>85</v>
      </c>
      <c r="F103" s="8" t="s">
        <v>33</v>
      </c>
      <c r="G103" s="19" t="s">
        <v>85</v>
      </c>
      <c r="H103" s="12">
        <v>30000</v>
      </c>
      <c r="I103" s="19" t="s">
        <v>85</v>
      </c>
      <c r="J103" s="8">
        <v>1</v>
      </c>
      <c r="K103" s="19" t="s">
        <v>85</v>
      </c>
      <c r="L103" s="8" t="s">
        <v>19</v>
      </c>
      <c r="M103" s="19" t="s">
        <v>85</v>
      </c>
      <c r="N103" s="8" t="s">
        <v>20</v>
      </c>
      <c r="O103" s="19" t="s">
        <v>85</v>
      </c>
      <c r="P103" s="8" t="s">
        <v>15</v>
      </c>
      <c r="Q103" s="19" t="s">
        <v>85</v>
      </c>
      <c r="R103" s="8">
        <v>1</v>
      </c>
      <c r="S103" s="19" t="s">
        <v>85</v>
      </c>
      <c r="T103" s="8" t="s">
        <v>16</v>
      </c>
      <c r="U103" s="19" t="s">
        <v>85</v>
      </c>
      <c r="V103" s="8" t="s">
        <v>17</v>
      </c>
      <c r="W103" s="19" t="s">
        <v>85</v>
      </c>
      <c r="X103" s="8">
        <v>44</v>
      </c>
      <c r="Y103" s="19" t="s">
        <v>85</v>
      </c>
      <c r="Z103" s="8" t="s">
        <v>15</v>
      </c>
      <c r="AA103" s="19" t="s">
        <v>85</v>
      </c>
      <c r="AB103" s="8" t="s">
        <v>39</v>
      </c>
      <c r="AC103" s="19" t="s">
        <v>85</v>
      </c>
      <c r="AD103" s="8" t="s">
        <v>15</v>
      </c>
      <c r="AE103" s="19" t="s">
        <v>85</v>
      </c>
      <c r="AF103" s="8" t="s">
        <v>15</v>
      </c>
      <c r="AG103" s="20" t="s">
        <v>86</v>
      </c>
    </row>
    <row r="104" spans="1:33">
      <c r="A104" t="s">
        <v>88</v>
      </c>
      <c r="B104" s="10">
        <v>26944</v>
      </c>
      <c r="C104" s="19" t="s">
        <v>85</v>
      </c>
      <c r="D104" s="10" t="s">
        <v>36</v>
      </c>
      <c r="E104" s="19" t="s">
        <v>85</v>
      </c>
      <c r="F104" s="10" t="s">
        <v>33</v>
      </c>
      <c r="G104" s="19" t="s">
        <v>85</v>
      </c>
      <c r="H104" s="13">
        <v>90000</v>
      </c>
      <c r="I104" s="19" t="s">
        <v>85</v>
      </c>
      <c r="J104" s="10">
        <v>2</v>
      </c>
      <c r="K104" s="19" t="s">
        <v>85</v>
      </c>
      <c r="L104" s="10" t="s">
        <v>27</v>
      </c>
      <c r="M104" s="19" t="s">
        <v>85</v>
      </c>
      <c r="N104" s="10" t="s">
        <v>25</v>
      </c>
      <c r="O104" s="19" t="s">
        <v>85</v>
      </c>
      <c r="P104" s="10" t="s">
        <v>15</v>
      </c>
      <c r="Q104" s="19" t="s">
        <v>85</v>
      </c>
      <c r="R104" s="10">
        <v>0</v>
      </c>
      <c r="S104" s="19" t="s">
        <v>85</v>
      </c>
      <c r="T104" s="10" t="s">
        <v>16</v>
      </c>
      <c r="U104" s="19" t="s">
        <v>85</v>
      </c>
      <c r="V104" s="10" t="s">
        <v>17</v>
      </c>
      <c r="W104" s="19" t="s">
        <v>85</v>
      </c>
      <c r="X104" s="10">
        <v>36</v>
      </c>
      <c r="Y104" s="19" t="s">
        <v>85</v>
      </c>
      <c r="Z104" s="10" t="s">
        <v>15</v>
      </c>
      <c r="AA104" s="19" t="s">
        <v>85</v>
      </c>
      <c r="AB104" s="10" t="s">
        <v>39</v>
      </c>
      <c r="AC104" s="19" t="s">
        <v>85</v>
      </c>
      <c r="AD104" s="10" t="s">
        <v>15</v>
      </c>
      <c r="AE104" s="19" t="s">
        <v>85</v>
      </c>
      <c r="AF104" s="10" t="s">
        <v>18</v>
      </c>
      <c r="AG104" s="20" t="s">
        <v>86</v>
      </c>
    </row>
    <row r="105" spans="1:33">
      <c r="A105" t="s">
        <v>88</v>
      </c>
      <c r="B105" s="8">
        <v>25559</v>
      </c>
      <c r="C105" s="19" t="s">
        <v>85</v>
      </c>
      <c r="D105" s="8" t="s">
        <v>36</v>
      </c>
      <c r="E105" s="19" t="s">
        <v>85</v>
      </c>
      <c r="F105" s="8" t="s">
        <v>33</v>
      </c>
      <c r="G105" s="19" t="s">
        <v>85</v>
      </c>
      <c r="H105" s="12">
        <v>20000</v>
      </c>
      <c r="I105" s="19" t="s">
        <v>85</v>
      </c>
      <c r="J105" s="8">
        <v>0</v>
      </c>
      <c r="K105" s="19" t="s">
        <v>85</v>
      </c>
      <c r="L105" s="8" t="s">
        <v>13</v>
      </c>
      <c r="M105" s="19" t="s">
        <v>85</v>
      </c>
      <c r="N105" s="8" t="s">
        <v>20</v>
      </c>
      <c r="O105" s="19" t="s">
        <v>85</v>
      </c>
      <c r="P105" s="8" t="s">
        <v>15</v>
      </c>
      <c r="Q105" s="19" t="s">
        <v>85</v>
      </c>
      <c r="R105" s="8">
        <v>0</v>
      </c>
      <c r="S105" s="19" t="s">
        <v>85</v>
      </c>
      <c r="T105" s="8" t="s">
        <v>16</v>
      </c>
      <c r="U105" s="19" t="s">
        <v>85</v>
      </c>
      <c r="V105" s="8" t="s">
        <v>24</v>
      </c>
      <c r="W105" s="19" t="s">
        <v>85</v>
      </c>
      <c r="X105" s="8">
        <v>25</v>
      </c>
      <c r="Y105" s="19" t="s">
        <v>85</v>
      </c>
      <c r="Z105" s="8" t="s">
        <v>15</v>
      </c>
      <c r="AA105" s="19" t="s">
        <v>85</v>
      </c>
      <c r="AB105" s="8" t="s">
        <v>38</v>
      </c>
      <c r="AC105" s="19" t="s">
        <v>85</v>
      </c>
      <c r="AD105" s="8" t="s">
        <v>18</v>
      </c>
      <c r="AE105" s="19" t="s">
        <v>85</v>
      </c>
      <c r="AF105" s="8" t="s">
        <v>18</v>
      </c>
      <c r="AG105" s="20" t="s">
        <v>86</v>
      </c>
    </row>
    <row r="106" spans="1:33">
      <c r="A106" t="s">
        <v>88</v>
      </c>
      <c r="B106" s="10">
        <v>11147</v>
      </c>
      <c r="C106" s="19" t="s">
        <v>85</v>
      </c>
      <c r="D106" s="10" t="s">
        <v>35</v>
      </c>
      <c r="E106" s="19" t="s">
        <v>85</v>
      </c>
      <c r="F106" s="10" t="s">
        <v>33</v>
      </c>
      <c r="G106" s="19" t="s">
        <v>85</v>
      </c>
      <c r="H106" s="13">
        <v>60000</v>
      </c>
      <c r="I106" s="19" t="s">
        <v>85</v>
      </c>
      <c r="J106" s="10">
        <v>2</v>
      </c>
      <c r="K106" s="19" t="s">
        <v>85</v>
      </c>
      <c r="L106" s="10" t="s">
        <v>31</v>
      </c>
      <c r="M106" s="19" t="s">
        <v>85</v>
      </c>
      <c r="N106" s="10" t="s">
        <v>28</v>
      </c>
      <c r="O106" s="19" t="s">
        <v>85</v>
      </c>
      <c r="P106" s="10" t="s">
        <v>15</v>
      </c>
      <c r="Q106" s="19" t="s">
        <v>85</v>
      </c>
      <c r="R106" s="10">
        <v>1</v>
      </c>
      <c r="S106" s="19" t="s">
        <v>85</v>
      </c>
      <c r="T106" s="10" t="s">
        <v>16</v>
      </c>
      <c r="U106" s="19" t="s">
        <v>85</v>
      </c>
      <c r="V106" s="10" t="s">
        <v>24</v>
      </c>
      <c r="W106" s="19" t="s">
        <v>85</v>
      </c>
      <c r="X106" s="10">
        <v>67</v>
      </c>
      <c r="Y106" s="19" t="s">
        <v>85</v>
      </c>
      <c r="Z106" s="10" t="s">
        <v>15</v>
      </c>
      <c r="AA106" s="19" t="s">
        <v>85</v>
      </c>
      <c r="AB106" s="10" t="s">
        <v>40</v>
      </c>
      <c r="AC106" s="19" t="s">
        <v>85</v>
      </c>
      <c r="AD106" s="10" t="s">
        <v>15</v>
      </c>
      <c r="AE106" s="19" t="s">
        <v>85</v>
      </c>
      <c r="AF106" s="10" t="s">
        <v>15</v>
      </c>
      <c r="AG106" s="20" t="s">
        <v>86</v>
      </c>
    </row>
    <row r="107" spans="1:33">
      <c r="A107" t="s">
        <v>88</v>
      </c>
      <c r="B107" s="8">
        <v>15214</v>
      </c>
      <c r="C107" s="19" t="s">
        <v>85</v>
      </c>
      <c r="D107" s="8" t="s">
        <v>36</v>
      </c>
      <c r="E107" s="19" t="s">
        <v>85</v>
      </c>
      <c r="F107" s="8" t="s">
        <v>34</v>
      </c>
      <c r="G107" s="19" t="s">
        <v>85</v>
      </c>
      <c r="H107" s="12">
        <v>100000</v>
      </c>
      <c r="I107" s="19" t="s">
        <v>85</v>
      </c>
      <c r="J107" s="8">
        <v>0</v>
      </c>
      <c r="K107" s="19" t="s">
        <v>85</v>
      </c>
      <c r="L107" s="8" t="s">
        <v>31</v>
      </c>
      <c r="M107" s="19" t="s">
        <v>85</v>
      </c>
      <c r="N107" s="8" t="s">
        <v>28</v>
      </c>
      <c r="O107" s="19" t="s">
        <v>85</v>
      </c>
      <c r="P107" s="8" t="s">
        <v>18</v>
      </c>
      <c r="Q107" s="19" t="s">
        <v>85</v>
      </c>
      <c r="R107" s="8">
        <v>1</v>
      </c>
      <c r="S107" s="19" t="s">
        <v>85</v>
      </c>
      <c r="T107" s="8" t="s">
        <v>26</v>
      </c>
      <c r="U107" s="19" t="s">
        <v>85</v>
      </c>
      <c r="V107" s="8" t="s">
        <v>24</v>
      </c>
      <c r="W107" s="19" t="s">
        <v>85</v>
      </c>
      <c r="X107" s="8">
        <v>39</v>
      </c>
      <c r="Y107" s="19" t="s">
        <v>85</v>
      </c>
      <c r="Z107" s="8" t="s">
        <v>15</v>
      </c>
      <c r="AA107" s="19" t="s">
        <v>85</v>
      </c>
      <c r="AB107" s="8" t="s">
        <v>39</v>
      </c>
      <c r="AC107" s="19" t="s">
        <v>85</v>
      </c>
      <c r="AD107" s="8" t="s">
        <v>18</v>
      </c>
      <c r="AE107" s="19" t="s">
        <v>85</v>
      </c>
      <c r="AF107" s="8" t="s">
        <v>15</v>
      </c>
      <c r="AG107" s="20" t="s">
        <v>86</v>
      </c>
    </row>
    <row r="108" spans="1:33">
      <c r="A108" t="s">
        <v>88</v>
      </c>
      <c r="B108" s="10">
        <v>11453</v>
      </c>
      <c r="C108" s="19" t="s">
        <v>85</v>
      </c>
      <c r="D108" s="10" t="s">
        <v>36</v>
      </c>
      <c r="E108" s="19" t="s">
        <v>85</v>
      </c>
      <c r="F108" s="10" t="s">
        <v>33</v>
      </c>
      <c r="G108" s="19" t="s">
        <v>85</v>
      </c>
      <c r="H108" s="13">
        <v>80000</v>
      </c>
      <c r="I108" s="19" t="s">
        <v>85</v>
      </c>
      <c r="J108" s="10">
        <v>0</v>
      </c>
      <c r="K108" s="19" t="s">
        <v>85</v>
      </c>
      <c r="L108" s="10" t="s">
        <v>13</v>
      </c>
      <c r="M108" s="19" t="s">
        <v>85</v>
      </c>
      <c r="N108" s="10" t="s">
        <v>21</v>
      </c>
      <c r="O108" s="19" t="s">
        <v>85</v>
      </c>
      <c r="P108" s="10" t="s">
        <v>18</v>
      </c>
      <c r="Q108" s="19" t="s">
        <v>85</v>
      </c>
      <c r="R108" s="10">
        <v>3</v>
      </c>
      <c r="S108" s="19" t="s">
        <v>85</v>
      </c>
      <c r="T108" s="10" t="s">
        <v>30</v>
      </c>
      <c r="U108" s="19" t="s">
        <v>85</v>
      </c>
      <c r="V108" s="10" t="s">
        <v>24</v>
      </c>
      <c r="W108" s="19" t="s">
        <v>85</v>
      </c>
      <c r="X108" s="10">
        <v>33</v>
      </c>
      <c r="Y108" s="19" t="s">
        <v>85</v>
      </c>
      <c r="Z108" s="10" t="s">
        <v>15</v>
      </c>
      <c r="AA108" s="19" t="s">
        <v>85</v>
      </c>
      <c r="AB108" s="10" t="s">
        <v>39</v>
      </c>
      <c r="AC108" s="19" t="s">
        <v>85</v>
      </c>
      <c r="AD108" s="10" t="s">
        <v>18</v>
      </c>
      <c r="AE108" s="19" t="s">
        <v>85</v>
      </c>
      <c r="AF108" s="10" t="s">
        <v>15</v>
      </c>
      <c r="AG108" s="20" t="s">
        <v>86</v>
      </c>
    </row>
    <row r="109" spans="1:33">
      <c r="A109" t="s">
        <v>88</v>
      </c>
      <c r="B109" s="8">
        <v>12585</v>
      </c>
      <c r="C109" s="19" t="s">
        <v>85</v>
      </c>
      <c r="D109" s="8" t="s">
        <v>35</v>
      </c>
      <c r="E109" s="19" t="s">
        <v>85</v>
      </c>
      <c r="F109" s="8" t="s">
        <v>33</v>
      </c>
      <c r="G109" s="19" t="s">
        <v>85</v>
      </c>
      <c r="H109" s="12">
        <v>10000</v>
      </c>
      <c r="I109" s="19" t="s">
        <v>85</v>
      </c>
      <c r="J109" s="8">
        <v>1</v>
      </c>
      <c r="K109" s="19" t="s">
        <v>85</v>
      </c>
      <c r="L109" s="8" t="s">
        <v>27</v>
      </c>
      <c r="M109" s="19" t="s">
        <v>85</v>
      </c>
      <c r="N109" s="8" t="s">
        <v>25</v>
      </c>
      <c r="O109" s="19" t="s">
        <v>85</v>
      </c>
      <c r="P109" s="8" t="s">
        <v>15</v>
      </c>
      <c r="Q109" s="19" t="s">
        <v>85</v>
      </c>
      <c r="R109" s="8">
        <v>0</v>
      </c>
      <c r="S109" s="19" t="s">
        <v>85</v>
      </c>
      <c r="T109" s="8" t="s">
        <v>22</v>
      </c>
      <c r="U109" s="19" t="s">
        <v>85</v>
      </c>
      <c r="V109" s="8" t="s">
        <v>24</v>
      </c>
      <c r="W109" s="19" t="s">
        <v>85</v>
      </c>
      <c r="X109" s="8">
        <v>27</v>
      </c>
      <c r="Y109" s="19" t="s">
        <v>85</v>
      </c>
      <c r="Z109" s="8" t="s">
        <v>15</v>
      </c>
      <c r="AA109" s="19" t="s">
        <v>85</v>
      </c>
      <c r="AB109" s="8" t="s">
        <v>38</v>
      </c>
      <c r="AC109" s="19" t="s">
        <v>85</v>
      </c>
      <c r="AD109" s="8" t="s">
        <v>15</v>
      </c>
      <c r="AE109" s="19" t="s">
        <v>85</v>
      </c>
      <c r="AF109" s="8" t="s">
        <v>18</v>
      </c>
      <c r="AG109" s="20" t="s">
        <v>86</v>
      </c>
    </row>
    <row r="110" spans="1:33">
      <c r="A110" t="s">
        <v>88</v>
      </c>
      <c r="B110" s="10">
        <v>18626</v>
      </c>
      <c r="C110" s="19" t="s">
        <v>85</v>
      </c>
      <c r="D110" s="10" t="s">
        <v>36</v>
      </c>
      <c r="E110" s="19" t="s">
        <v>85</v>
      </c>
      <c r="F110" s="10" t="s">
        <v>33</v>
      </c>
      <c r="G110" s="19" t="s">
        <v>85</v>
      </c>
      <c r="H110" s="13">
        <v>40000</v>
      </c>
      <c r="I110" s="19" t="s">
        <v>85</v>
      </c>
      <c r="J110" s="10">
        <v>2</v>
      </c>
      <c r="K110" s="19" t="s">
        <v>85</v>
      </c>
      <c r="L110" s="10" t="s">
        <v>19</v>
      </c>
      <c r="M110" s="19" t="s">
        <v>85</v>
      </c>
      <c r="N110" s="10" t="s">
        <v>20</v>
      </c>
      <c r="O110" s="19" t="s">
        <v>85</v>
      </c>
      <c r="P110" s="10" t="s">
        <v>15</v>
      </c>
      <c r="Q110" s="19" t="s">
        <v>85</v>
      </c>
      <c r="R110" s="10">
        <v>0</v>
      </c>
      <c r="S110" s="19" t="s">
        <v>85</v>
      </c>
      <c r="T110" s="10" t="s">
        <v>26</v>
      </c>
      <c r="U110" s="19" t="s">
        <v>85</v>
      </c>
      <c r="V110" s="10" t="s">
        <v>17</v>
      </c>
      <c r="W110" s="19" t="s">
        <v>85</v>
      </c>
      <c r="X110" s="10">
        <v>33</v>
      </c>
      <c r="Y110" s="19" t="s">
        <v>85</v>
      </c>
      <c r="Z110" s="10" t="s">
        <v>15</v>
      </c>
      <c r="AA110" s="19" t="s">
        <v>85</v>
      </c>
      <c r="AB110" s="10" t="s">
        <v>39</v>
      </c>
      <c r="AC110" s="19" t="s">
        <v>85</v>
      </c>
      <c r="AD110" s="10" t="s">
        <v>15</v>
      </c>
      <c r="AE110" s="19" t="s">
        <v>85</v>
      </c>
      <c r="AF110" s="10" t="s">
        <v>18</v>
      </c>
      <c r="AG110" s="20" t="s">
        <v>86</v>
      </c>
    </row>
    <row r="111" spans="1:33">
      <c r="A111" t="s">
        <v>88</v>
      </c>
      <c r="B111" s="8">
        <v>29298</v>
      </c>
      <c r="C111" s="19" t="s">
        <v>85</v>
      </c>
      <c r="D111" s="8" t="s">
        <v>36</v>
      </c>
      <c r="E111" s="19" t="s">
        <v>85</v>
      </c>
      <c r="F111" s="8" t="s">
        <v>34</v>
      </c>
      <c r="G111" s="19" t="s">
        <v>85</v>
      </c>
      <c r="H111" s="12">
        <v>60000</v>
      </c>
      <c r="I111" s="19" t="s">
        <v>85</v>
      </c>
      <c r="J111" s="8">
        <v>1</v>
      </c>
      <c r="K111" s="19" t="s">
        <v>85</v>
      </c>
      <c r="L111" s="8" t="s">
        <v>19</v>
      </c>
      <c r="M111" s="19" t="s">
        <v>85</v>
      </c>
      <c r="N111" s="8" t="s">
        <v>14</v>
      </c>
      <c r="O111" s="19" t="s">
        <v>85</v>
      </c>
      <c r="P111" s="8" t="s">
        <v>15</v>
      </c>
      <c r="Q111" s="19" t="s">
        <v>85</v>
      </c>
      <c r="R111" s="8">
        <v>1</v>
      </c>
      <c r="S111" s="19" t="s">
        <v>85</v>
      </c>
      <c r="T111" s="8" t="s">
        <v>23</v>
      </c>
      <c r="U111" s="19" t="s">
        <v>85</v>
      </c>
      <c r="V111" s="8" t="s">
        <v>24</v>
      </c>
      <c r="W111" s="19" t="s">
        <v>85</v>
      </c>
      <c r="X111" s="8">
        <v>46</v>
      </c>
      <c r="Y111" s="19" t="s">
        <v>85</v>
      </c>
      <c r="Z111" s="8" t="s">
        <v>15</v>
      </c>
      <c r="AA111" s="19" t="s">
        <v>85</v>
      </c>
      <c r="AB111" s="8" t="s">
        <v>40</v>
      </c>
      <c r="AC111" s="19" t="s">
        <v>85</v>
      </c>
      <c r="AD111" s="8" t="s">
        <v>15</v>
      </c>
      <c r="AE111" s="19" t="s">
        <v>85</v>
      </c>
      <c r="AF111" s="8" t="s">
        <v>15</v>
      </c>
      <c r="AG111" s="20" t="s">
        <v>86</v>
      </c>
    </row>
    <row r="112" spans="1:33">
      <c r="A112" t="s">
        <v>88</v>
      </c>
      <c r="B112" s="10">
        <v>15657</v>
      </c>
      <c r="C112" s="19" t="s">
        <v>85</v>
      </c>
      <c r="D112" s="10" t="s">
        <v>35</v>
      </c>
      <c r="E112" s="19" t="s">
        <v>85</v>
      </c>
      <c r="F112" s="10" t="s">
        <v>33</v>
      </c>
      <c r="G112" s="19" t="s">
        <v>85</v>
      </c>
      <c r="H112" s="13">
        <v>30000</v>
      </c>
      <c r="I112" s="19" t="s">
        <v>85</v>
      </c>
      <c r="J112" s="10">
        <v>3</v>
      </c>
      <c r="K112" s="19" t="s">
        <v>85</v>
      </c>
      <c r="L112" s="10" t="s">
        <v>31</v>
      </c>
      <c r="M112" s="19" t="s">
        <v>85</v>
      </c>
      <c r="N112" s="10" t="s">
        <v>20</v>
      </c>
      <c r="O112" s="19" t="s">
        <v>85</v>
      </c>
      <c r="P112" s="10" t="s">
        <v>15</v>
      </c>
      <c r="Q112" s="19" t="s">
        <v>85</v>
      </c>
      <c r="R112" s="10">
        <v>0</v>
      </c>
      <c r="S112" s="19" t="s">
        <v>85</v>
      </c>
      <c r="T112" s="10" t="s">
        <v>16</v>
      </c>
      <c r="U112" s="19" t="s">
        <v>85</v>
      </c>
      <c r="V112" s="10" t="s">
        <v>17</v>
      </c>
      <c r="W112" s="19" t="s">
        <v>85</v>
      </c>
      <c r="X112" s="10">
        <v>46</v>
      </c>
      <c r="Y112" s="19" t="s">
        <v>85</v>
      </c>
      <c r="Z112" s="10" t="s">
        <v>15</v>
      </c>
      <c r="AA112" s="19" t="s">
        <v>85</v>
      </c>
      <c r="AB112" s="10" t="s">
        <v>40</v>
      </c>
      <c r="AC112" s="19" t="s">
        <v>85</v>
      </c>
      <c r="AD112" s="10" t="s">
        <v>15</v>
      </c>
      <c r="AE112" s="19" t="s">
        <v>85</v>
      </c>
      <c r="AF112" s="10" t="s">
        <v>18</v>
      </c>
      <c r="AG112" s="20" t="s">
        <v>86</v>
      </c>
    </row>
    <row r="113" spans="1:33">
      <c r="A113" t="s">
        <v>88</v>
      </c>
      <c r="B113" s="8">
        <v>28729</v>
      </c>
      <c r="C113" s="19" t="s">
        <v>85</v>
      </c>
      <c r="D113" s="8" t="s">
        <v>36</v>
      </c>
      <c r="E113" s="19" t="s">
        <v>85</v>
      </c>
      <c r="F113" s="8" t="s">
        <v>34</v>
      </c>
      <c r="G113" s="19" t="s">
        <v>85</v>
      </c>
      <c r="H113" s="12">
        <v>20000</v>
      </c>
      <c r="I113" s="19" t="s">
        <v>85</v>
      </c>
      <c r="J113" s="8">
        <v>0</v>
      </c>
      <c r="K113" s="19" t="s">
        <v>85</v>
      </c>
      <c r="L113" s="8" t="s">
        <v>29</v>
      </c>
      <c r="M113" s="19" t="s">
        <v>85</v>
      </c>
      <c r="N113" s="8" t="s">
        <v>25</v>
      </c>
      <c r="O113" s="19" t="s">
        <v>85</v>
      </c>
      <c r="P113" s="8" t="s">
        <v>15</v>
      </c>
      <c r="Q113" s="19" t="s">
        <v>85</v>
      </c>
      <c r="R113" s="8">
        <v>2</v>
      </c>
      <c r="S113" s="19" t="s">
        <v>85</v>
      </c>
      <c r="T113" s="8" t="s">
        <v>26</v>
      </c>
      <c r="U113" s="19" t="s">
        <v>85</v>
      </c>
      <c r="V113" s="8" t="s">
        <v>17</v>
      </c>
      <c r="W113" s="19" t="s">
        <v>85</v>
      </c>
      <c r="X113" s="8">
        <v>26</v>
      </c>
      <c r="Y113" s="19" t="s">
        <v>85</v>
      </c>
      <c r="Z113" s="8" t="s">
        <v>15</v>
      </c>
      <c r="AA113" s="19" t="s">
        <v>85</v>
      </c>
      <c r="AB113" s="8" t="s">
        <v>38</v>
      </c>
      <c r="AC113" s="19" t="s">
        <v>85</v>
      </c>
      <c r="AD113" s="8" t="s">
        <v>18</v>
      </c>
      <c r="AE113" s="19" t="s">
        <v>85</v>
      </c>
      <c r="AF113" s="8" t="s">
        <v>15</v>
      </c>
      <c r="AG113" s="20" t="s">
        <v>86</v>
      </c>
    </row>
    <row r="114" spans="1:33">
      <c r="A114" t="s">
        <v>88</v>
      </c>
      <c r="B114" s="10">
        <v>22633</v>
      </c>
      <c r="C114" s="19" t="s">
        <v>85</v>
      </c>
      <c r="D114" s="10" t="s">
        <v>36</v>
      </c>
      <c r="E114" s="19" t="s">
        <v>85</v>
      </c>
      <c r="F114" s="10" t="s">
        <v>34</v>
      </c>
      <c r="G114" s="19" t="s">
        <v>85</v>
      </c>
      <c r="H114" s="13">
        <v>40000</v>
      </c>
      <c r="I114" s="19" t="s">
        <v>85</v>
      </c>
      <c r="J114" s="10">
        <v>0</v>
      </c>
      <c r="K114" s="19" t="s">
        <v>85</v>
      </c>
      <c r="L114" s="10" t="s">
        <v>31</v>
      </c>
      <c r="M114" s="19" t="s">
        <v>85</v>
      </c>
      <c r="N114" s="10" t="s">
        <v>20</v>
      </c>
      <c r="O114" s="19" t="s">
        <v>85</v>
      </c>
      <c r="P114" s="10" t="s">
        <v>15</v>
      </c>
      <c r="Q114" s="19" t="s">
        <v>85</v>
      </c>
      <c r="R114" s="10">
        <v>0</v>
      </c>
      <c r="S114" s="19" t="s">
        <v>85</v>
      </c>
      <c r="T114" s="10" t="s">
        <v>16</v>
      </c>
      <c r="U114" s="19" t="s">
        <v>85</v>
      </c>
      <c r="V114" s="10" t="s">
        <v>17</v>
      </c>
      <c r="W114" s="19" t="s">
        <v>85</v>
      </c>
      <c r="X114" s="10">
        <v>37</v>
      </c>
      <c r="Y114" s="19" t="s">
        <v>85</v>
      </c>
      <c r="Z114" s="10" t="s">
        <v>15</v>
      </c>
      <c r="AA114" s="19" t="s">
        <v>85</v>
      </c>
      <c r="AB114" s="10" t="s">
        <v>39</v>
      </c>
      <c r="AC114" s="19" t="s">
        <v>85</v>
      </c>
      <c r="AD114" s="10" t="s">
        <v>18</v>
      </c>
      <c r="AE114" s="19" t="s">
        <v>85</v>
      </c>
      <c r="AF114" s="10" t="s">
        <v>18</v>
      </c>
      <c r="AG114" s="20" t="s">
        <v>86</v>
      </c>
    </row>
    <row r="115" spans="1:33">
      <c r="A115" t="s">
        <v>88</v>
      </c>
      <c r="B115" s="8">
        <v>25649</v>
      </c>
      <c r="C115" s="19" t="s">
        <v>85</v>
      </c>
      <c r="D115" s="8" t="s">
        <v>36</v>
      </c>
      <c r="E115" s="19" t="s">
        <v>85</v>
      </c>
      <c r="F115" s="8" t="s">
        <v>34</v>
      </c>
      <c r="G115" s="19" t="s">
        <v>85</v>
      </c>
      <c r="H115" s="12">
        <v>30000</v>
      </c>
      <c r="I115" s="19" t="s">
        <v>85</v>
      </c>
      <c r="J115" s="8">
        <v>3</v>
      </c>
      <c r="K115" s="19" t="s">
        <v>85</v>
      </c>
      <c r="L115" s="8" t="s">
        <v>19</v>
      </c>
      <c r="M115" s="19" t="s">
        <v>85</v>
      </c>
      <c r="N115" s="8" t="s">
        <v>20</v>
      </c>
      <c r="O115" s="19" t="s">
        <v>85</v>
      </c>
      <c r="P115" s="8" t="s">
        <v>15</v>
      </c>
      <c r="Q115" s="19" t="s">
        <v>85</v>
      </c>
      <c r="R115" s="8">
        <v>0</v>
      </c>
      <c r="S115" s="19" t="s">
        <v>85</v>
      </c>
      <c r="T115" s="8" t="s">
        <v>16</v>
      </c>
      <c r="U115" s="19" t="s">
        <v>85</v>
      </c>
      <c r="V115" s="8" t="s">
        <v>17</v>
      </c>
      <c r="W115" s="19" t="s">
        <v>85</v>
      </c>
      <c r="X115" s="8">
        <v>42</v>
      </c>
      <c r="Y115" s="19" t="s">
        <v>85</v>
      </c>
      <c r="Z115" s="8" t="s">
        <v>15</v>
      </c>
      <c r="AA115" s="19" t="s">
        <v>85</v>
      </c>
      <c r="AB115" s="8" t="s">
        <v>39</v>
      </c>
      <c r="AC115" s="19" t="s">
        <v>85</v>
      </c>
      <c r="AD115" s="8" t="s">
        <v>15</v>
      </c>
      <c r="AE115" s="19" t="s">
        <v>85</v>
      </c>
      <c r="AF115" s="8" t="s">
        <v>18</v>
      </c>
      <c r="AG115" s="20" t="s">
        <v>86</v>
      </c>
    </row>
    <row r="116" spans="1:33">
      <c r="A116" t="s">
        <v>88</v>
      </c>
      <c r="B116" s="10">
        <v>19299</v>
      </c>
      <c r="C116" s="19" t="s">
        <v>85</v>
      </c>
      <c r="D116" s="10" t="s">
        <v>35</v>
      </c>
      <c r="E116" s="19" t="s">
        <v>85</v>
      </c>
      <c r="F116" s="10" t="s">
        <v>34</v>
      </c>
      <c r="G116" s="19" t="s">
        <v>85</v>
      </c>
      <c r="H116" s="13">
        <v>50000</v>
      </c>
      <c r="I116" s="19" t="s">
        <v>85</v>
      </c>
      <c r="J116" s="10">
        <v>0</v>
      </c>
      <c r="K116" s="19" t="s">
        <v>85</v>
      </c>
      <c r="L116" s="10" t="s">
        <v>31</v>
      </c>
      <c r="M116" s="19" t="s">
        <v>85</v>
      </c>
      <c r="N116" s="10" t="s">
        <v>14</v>
      </c>
      <c r="O116" s="19" t="s">
        <v>85</v>
      </c>
      <c r="P116" s="10" t="s">
        <v>15</v>
      </c>
      <c r="Q116" s="19" t="s">
        <v>85</v>
      </c>
      <c r="R116" s="10">
        <v>0</v>
      </c>
      <c r="S116" s="19" t="s">
        <v>85</v>
      </c>
      <c r="T116" s="10" t="s">
        <v>16</v>
      </c>
      <c r="U116" s="19" t="s">
        <v>85</v>
      </c>
      <c r="V116" s="10" t="s">
        <v>17</v>
      </c>
      <c r="W116" s="19" t="s">
        <v>85</v>
      </c>
      <c r="X116" s="10">
        <v>36</v>
      </c>
      <c r="Y116" s="19" t="s">
        <v>85</v>
      </c>
      <c r="Z116" s="10" t="s">
        <v>15</v>
      </c>
      <c r="AA116" s="19" t="s">
        <v>85</v>
      </c>
      <c r="AB116" s="10" t="s">
        <v>39</v>
      </c>
      <c r="AC116" s="19" t="s">
        <v>85</v>
      </c>
      <c r="AD116" s="10" t="s">
        <v>18</v>
      </c>
      <c r="AE116" s="19" t="s">
        <v>85</v>
      </c>
      <c r="AF116" s="10" t="s">
        <v>18</v>
      </c>
      <c r="AG116" s="20" t="s">
        <v>86</v>
      </c>
    </row>
    <row r="117" spans="1:33">
      <c r="A117" t="s">
        <v>88</v>
      </c>
      <c r="B117" s="8">
        <v>11451</v>
      </c>
      <c r="C117" s="19" t="s">
        <v>85</v>
      </c>
      <c r="D117" s="8" t="s">
        <v>36</v>
      </c>
      <c r="E117" s="19" t="s">
        <v>85</v>
      </c>
      <c r="F117" s="8" t="s">
        <v>33</v>
      </c>
      <c r="G117" s="19" t="s">
        <v>85</v>
      </c>
      <c r="H117" s="12">
        <v>70000</v>
      </c>
      <c r="I117" s="19" t="s">
        <v>85</v>
      </c>
      <c r="J117" s="8">
        <v>0</v>
      </c>
      <c r="K117" s="19" t="s">
        <v>85</v>
      </c>
      <c r="L117" s="8" t="s">
        <v>13</v>
      </c>
      <c r="M117" s="19" t="s">
        <v>85</v>
      </c>
      <c r="N117" s="8" t="s">
        <v>21</v>
      </c>
      <c r="O117" s="19" t="s">
        <v>85</v>
      </c>
      <c r="P117" s="8" t="s">
        <v>18</v>
      </c>
      <c r="Q117" s="19" t="s">
        <v>85</v>
      </c>
      <c r="R117" s="8">
        <v>4</v>
      </c>
      <c r="S117" s="19" t="s">
        <v>85</v>
      </c>
      <c r="T117" s="8" t="s">
        <v>30</v>
      </c>
      <c r="U117" s="19" t="s">
        <v>85</v>
      </c>
      <c r="V117" s="8" t="s">
        <v>24</v>
      </c>
      <c r="W117" s="19" t="s">
        <v>85</v>
      </c>
      <c r="X117" s="8">
        <v>31</v>
      </c>
      <c r="Y117" s="19" t="s">
        <v>85</v>
      </c>
      <c r="Z117" s="8" t="s">
        <v>15</v>
      </c>
      <c r="AA117" s="19" t="s">
        <v>85</v>
      </c>
      <c r="AB117" s="8" t="s">
        <v>39</v>
      </c>
      <c r="AC117" s="19" t="s">
        <v>85</v>
      </c>
      <c r="AD117" s="8" t="s">
        <v>18</v>
      </c>
      <c r="AE117" s="19" t="s">
        <v>85</v>
      </c>
      <c r="AF117" s="8" t="s">
        <v>15</v>
      </c>
      <c r="AG117" s="20" t="s">
        <v>86</v>
      </c>
    </row>
    <row r="118" spans="1:33">
      <c r="A118" t="s">
        <v>88</v>
      </c>
      <c r="B118" s="10">
        <v>25553</v>
      </c>
      <c r="C118" s="19" t="s">
        <v>85</v>
      </c>
      <c r="D118" s="10" t="s">
        <v>35</v>
      </c>
      <c r="E118" s="19" t="s">
        <v>85</v>
      </c>
      <c r="F118" s="10" t="s">
        <v>33</v>
      </c>
      <c r="G118" s="19" t="s">
        <v>85</v>
      </c>
      <c r="H118" s="13">
        <v>30000</v>
      </c>
      <c r="I118" s="19" t="s">
        <v>85</v>
      </c>
      <c r="J118" s="10">
        <v>1</v>
      </c>
      <c r="K118" s="19" t="s">
        <v>85</v>
      </c>
      <c r="L118" s="10" t="s">
        <v>13</v>
      </c>
      <c r="M118" s="19" t="s">
        <v>85</v>
      </c>
      <c r="N118" s="10" t="s">
        <v>20</v>
      </c>
      <c r="O118" s="19" t="s">
        <v>85</v>
      </c>
      <c r="P118" s="10" t="s">
        <v>15</v>
      </c>
      <c r="Q118" s="19" t="s">
        <v>85</v>
      </c>
      <c r="R118" s="10">
        <v>0</v>
      </c>
      <c r="S118" s="19" t="s">
        <v>85</v>
      </c>
      <c r="T118" s="10" t="s">
        <v>16</v>
      </c>
      <c r="U118" s="19" t="s">
        <v>85</v>
      </c>
      <c r="V118" s="10" t="s">
        <v>17</v>
      </c>
      <c r="W118" s="19" t="s">
        <v>85</v>
      </c>
      <c r="X118" s="10">
        <v>65</v>
      </c>
      <c r="Y118" s="19" t="s">
        <v>85</v>
      </c>
      <c r="Z118" s="10" t="s">
        <v>15</v>
      </c>
      <c r="AA118" s="19" t="s">
        <v>85</v>
      </c>
      <c r="AB118" s="10" t="s">
        <v>40</v>
      </c>
      <c r="AC118" s="19" t="s">
        <v>85</v>
      </c>
      <c r="AD118" s="10" t="s">
        <v>15</v>
      </c>
      <c r="AE118" s="19" t="s">
        <v>85</v>
      </c>
      <c r="AF118" s="10" t="s">
        <v>18</v>
      </c>
      <c r="AG118" s="20" t="s">
        <v>86</v>
      </c>
    </row>
    <row r="119" spans="1:33">
      <c r="A119" t="s">
        <v>88</v>
      </c>
      <c r="B119" s="8">
        <v>27951</v>
      </c>
      <c r="C119" s="19" t="s">
        <v>85</v>
      </c>
      <c r="D119" s="8" t="s">
        <v>36</v>
      </c>
      <c r="E119" s="19" t="s">
        <v>85</v>
      </c>
      <c r="F119" s="8" t="s">
        <v>33</v>
      </c>
      <c r="G119" s="19" t="s">
        <v>85</v>
      </c>
      <c r="H119" s="12">
        <v>80000</v>
      </c>
      <c r="I119" s="19" t="s">
        <v>85</v>
      </c>
      <c r="J119" s="8">
        <v>4</v>
      </c>
      <c r="K119" s="19" t="s">
        <v>85</v>
      </c>
      <c r="L119" s="8" t="s">
        <v>19</v>
      </c>
      <c r="M119" s="19" t="s">
        <v>85</v>
      </c>
      <c r="N119" s="8" t="s">
        <v>21</v>
      </c>
      <c r="O119" s="19" t="s">
        <v>85</v>
      </c>
      <c r="P119" s="8" t="s">
        <v>18</v>
      </c>
      <c r="Q119" s="19" t="s">
        <v>85</v>
      </c>
      <c r="R119" s="8">
        <v>2</v>
      </c>
      <c r="S119" s="19" t="s">
        <v>85</v>
      </c>
      <c r="T119" s="8" t="s">
        <v>22</v>
      </c>
      <c r="U119" s="19" t="s">
        <v>85</v>
      </c>
      <c r="V119" s="8" t="s">
        <v>17</v>
      </c>
      <c r="W119" s="19" t="s">
        <v>85</v>
      </c>
      <c r="X119" s="8">
        <v>54</v>
      </c>
      <c r="Y119" s="19" t="s">
        <v>85</v>
      </c>
      <c r="Z119" s="8" t="s">
        <v>15</v>
      </c>
      <c r="AA119" s="19" t="s">
        <v>85</v>
      </c>
      <c r="AB119" s="8" t="s">
        <v>40</v>
      </c>
      <c r="AC119" s="19" t="s">
        <v>85</v>
      </c>
      <c r="AD119" s="8" t="s">
        <v>15</v>
      </c>
      <c r="AE119" s="19" t="s">
        <v>85</v>
      </c>
      <c r="AF119" s="8" t="s">
        <v>15</v>
      </c>
      <c r="AG119" s="20" t="s">
        <v>86</v>
      </c>
    </row>
    <row r="120" spans="1:33">
      <c r="A120" t="s">
        <v>88</v>
      </c>
      <c r="B120" s="10">
        <v>22399</v>
      </c>
      <c r="C120" s="19" t="s">
        <v>85</v>
      </c>
      <c r="D120" s="10" t="s">
        <v>36</v>
      </c>
      <c r="E120" s="19" t="s">
        <v>85</v>
      </c>
      <c r="F120" s="10" t="s">
        <v>33</v>
      </c>
      <c r="G120" s="19" t="s">
        <v>85</v>
      </c>
      <c r="H120" s="13">
        <v>10000</v>
      </c>
      <c r="I120" s="19" t="s">
        <v>85</v>
      </c>
      <c r="J120" s="10">
        <v>0</v>
      </c>
      <c r="K120" s="19" t="s">
        <v>85</v>
      </c>
      <c r="L120" s="10" t="s">
        <v>19</v>
      </c>
      <c r="M120" s="19" t="s">
        <v>85</v>
      </c>
      <c r="N120" s="10" t="s">
        <v>25</v>
      </c>
      <c r="O120" s="19" t="s">
        <v>85</v>
      </c>
      <c r="P120" s="10" t="s">
        <v>15</v>
      </c>
      <c r="Q120" s="19" t="s">
        <v>85</v>
      </c>
      <c r="R120" s="10">
        <v>1</v>
      </c>
      <c r="S120" s="19" t="s">
        <v>85</v>
      </c>
      <c r="T120" s="10" t="s">
        <v>26</v>
      </c>
      <c r="U120" s="19" t="s">
        <v>85</v>
      </c>
      <c r="V120" s="10" t="s">
        <v>24</v>
      </c>
      <c r="W120" s="19" t="s">
        <v>85</v>
      </c>
      <c r="X120" s="10">
        <v>26</v>
      </c>
      <c r="Y120" s="19" t="s">
        <v>85</v>
      </c>
      <c r="Z120" s="10" t="s">
        <v>15</v>
      </c>
      <c r="AA120" s="19" t="s">
        <v>85</v>
      </c>
      <c r="AB120" s="10" t="s">
        <v>38</v>
      </c>
      <c r="AC120" s="19" t="s">
        <v>85</v>
      </c>
      <c r="AD120" s="10" t="s">
        <v>18</v>
      </c>
      <c r="AE120" s="19" t="s">
        <v>85</v>
      </c>
      <c r="AF120" s="10" t="s">
        <v>15</v>
      </c>
      <c r="AG120" s="20" t="s">
        <v>86</v>
      </c>
    </row>
    <row r="121" spans="1:33">
      <c r="A121" t="s">
        <v>88</v>
      </c>
      <c r="B121" s="8">
        <v>27696</v>
      </c>
      <c r="C121" s="19" t="s">
        <v>85</v>
      </c>
      <c r="D121" s="8" t="s">
        <v>35</v>
      </c>
      <c r="E121" s="19" t="s">
        <v>85</v>
      </c>
      <c r="F121" s="8" t="s">
        <v>33</v>
      </c>
      <c r="G121" s="19" t="s">
        <v>85</v>
      </c>
      <c r="H121" s="12">
        <v>60000</v>
      </c>
      <c r="I121" s="19" t="s">
        <v>85</v>
      </c>
      <c r="J121" s="8">
        <v>1</v>
      </c>
      <c r="K121" s="19" t="s">
        <v>85</v>
      </c>
      <c r="L121" s="8" t="s">
        <v>13</v>
      </c>
      <c r="M121" s="19" t="s">
        <v>85</v>
      </c>
      <c r="N121" s="8" t="s">
        <v>21</v>
      </c>
      <c r="O121" s="19" t="s">
        <v>85</v>
      </c>
      <c r="P121" s="8" t="s">
        <v>15</v>
      </c>
      <c r="Q121" s="19" t="s">
        <v>85</v>
      </c>
      <c r="R121" s="8">
        <v>1</v>
      </c>
      <c r="S121" s="19" t="s">
        <v>85</v>
      </c>
      <c r="T121" s="8" t="s">
        <v>23</v>
      </c>
      <c r="U121" s="19" t="s">
        <v>85</v>
      </c>
      <c r="V121" s="8" t="s">
        <v>24</v>
      </c>
      <c r="W121" s="19" t="s">
        <v>85</v>
      </c>
      <c r="X121" s="8">
        <v>43</v>
      </c>
      <c r="Y121" s="19" t="s">
        <v>85</v>
      </c>
      <c r="Z121" s="8" t="s">
        <v>15</v>
      </c>
      <c r="AA121" s="19" t="s">
        <v>85</v>
      </c>
      <c r="AB121" s="8" t="s">
        <v>39</v>
      </c>
      <c r="AC121" s="19" t="s">
        <v>85</v>
      </c>
      <c r="AD121" s="8" t="s">
        <v>15</v>
      </c>
      <c r="AE121" s="19" t="s">
        <v>85</v>
      </c>
      <c r="AF121" s="8" t="s">
        <v>15</v>
      </c>
      <c r="AG121" s="20" t="s">
        <v>86</v>
      </c>
    </row>
    <row r="122" spans="1:33">
      <c r="A122" t="s">
        <v>88</v>
      </c>
      <c r="B122" s="10">
        <v>12833</v>
      </c>
      <c r="C122" s="19" t="s">
        <v>85</v>
      </c>
      <c r="D122" s="10" t="s">
        <v>36</v>
      </c>
      <c r="E122" s="19" t="s">
        <v>85</v>
      </c>
      <c r="F122" s="10" t="s">
        <v>34</v>
      </c>
      <c r="G122" s="19" t="s">
        <v>85</v>
      </c>
      <c r="H122" s="13">
        <v>20000</v>
      </c>
      <c r="I122" s="19" t="s">
        <v>85</v>
      </c>
      <c r="J122" s="10">
        <v>3</v>
      </c>
      <c r="K122" s="19" t="s">
        <v>85</v>
      </c>
      <c r="L122" s="10" t="s">
        <v>27</v>
      </c>
      <c r="M122" s="19" t="s">
        <v>85</v>
      </c>
      <c r="N122" s="10" t="s">
        <v>25</v>
      </c>
      <c r="O122" s="19" t="s">
        <v>85</v>
      </c>
      <c r="P122" s="10" t="s">
        <v>15</v>
      </c>
      <c r="Q122" s="19" t="s">
        <v>85</v>
      </c>
      <c r="R122" s="10">
        <v>1</v>
      </c>
      <c r="S122" s="19" t="s">
        <v>85</v>
      </c>
      <c r="T122" s="10" t="s">
        <v>16</v>
      </c>
      <c r="U122" s="19" t="s">
        <v>85</v>
      </c>
      <c r="V122" s="10" t="s">
        <v>17</v>
      </c>
      <c r="W122" s="19" t="s">
        <v>85</v>
      </c>
      <c r="X122" s="10">
        <v>42</v>
      </c>
      <c r="Y122" s="19" t="s">
        <v>85</v>
      </c>
      <c r="Z122" s="10" t="s">
        <v>15</v>
      </c>
      <c r="AA122" s="19" t="s">
        <v>85</v>
      </c>
      <c r="AB122" s="10" t="s">
        <v>39</v>
      </c>
      <c r="AC122" s="19" t="s">
        <v>85</v>
      </c>
      <c r="AD122" s="10" t="s">
        <v>15</v>
      </c>
      <c r="AE122" s="19" t="s">
        <v>85</v>
      </c>
      <c r="AF122" s="10" t="s">
        <v>15</v>
      </c>
      <c r="AG122" s="20" t="s">
        <v>86</v>
      </c>
    </row>
    <row r="123" spans="1:33">
      <c r="A123" t="s">
        <v>88</v>
      </c>
      <c r="B123" s="8">
        <v>14777</v>
      </c>
      <c r="C123" s="19" t="s">
        <v>85</v>
      </c>
      <c r="D123" s="8" t="s">
        <v>35</v>
      </c>
      <c r="E123" s="19" t="s">
        <v>85</v>
      </c>
      <c r="F123" s="8" t="s">
        <v>34</v>
      </c>
      <c r="G123" s="19" t="s">
        <v>85</v>
      </c>
      <c r="H123" s="12">
        <v>40000</v>
      </c>
      <c r="I123" s="19" t="s">
        <v>85</v>
      </c>
      <c r="J123" s="8">
        <v>0</v>
      </c>
      <c r="K123" s="19" t="s">
        <v>85</v>
      </c>
      <c r="L123" s="8" t="s">
        <v>13</v>
      </c>
      <c r="M123" s="19" t="s">
        <v>85</v>
      </c>
      <c r="N123" s="8" t="s">
        <v>20</v>
      </c>
      <c r="O123" s="19" t="s">
        <v>85</v>
      </c>
      <c r="P123" s="8" t="s">
        <v>15</v>
      </c>
      <c r="Q123" s="19" t="s">
        <v>85</v>
      </c>
      <c r="R123" s="8">
        <v>0</v>
      </c>
      <c r="S123" s="19" t="s">
        <v>85</v>
      </c>
      <c r="T123" s="8" t="s">
        <v>16</v>
      </c>
      <c r="U123" s="19" t="s">
        <v>85</v>
      </c>
      <c r="V123" s="8" t="s">
        <v>17</v>
      </c>
      <c r="W123" s="19" t="s">
        <v>85</v>
      </c>
      <c r="X123" s="8">
        <v>38</v>
      </c>
      <c r="Y123" s="19" t="s">
        <v>85</v>
      </c>
      <c r="Z123" s="8" t="s">
        <v>15</v>
      </c>
      <c r="AA123" s="19" t="s">
        <v>85</v>
      </c>
      <c r="AB123" s="8" t="s">
        <v>39</v>
      </c>
      <c r="AC123" s="19" t="s">
        <v>85</v>
      </c>
      <c r="AD123" s="8" t="s">
        <v>18</v>
      </c>
      <c r="AE123" s="19" t="s">
        <v>85</v>
      </c>
      <c r="AF123" s="8" t="s">
        <v>18</v>
      </c>
      <c r="AG123" s="20" t="s">
        <v>86</v>
      </c>
    </row>
    <row r="124" spans="1:33">
      <c r="A124" t="s">
        <v>88</v>
      </c>
      <c r="B124" s="10">
        <v>24174</v>
      </c>
      <c r="C124" s="19" t="s">
        <v>85</v>
      </c>
      <c r="D124" s="10" t="s">
        <v>35</v>
      </c>
      <c r="E124" s="19" t="s">
        <v>85</v>
      </c>
      <c r="F124" s="10" t="s">
        <v>33</v>
      </c>
      <c r="G124" s="19" t="s">
        <v>85</v>
      </c>
      <c r="H124" s="13">
        <v>20000</v>
      </c>
      <c r="I124" s="19" t="s">
        <v>85</v>
      </c>
      <c r="J124" s="10">
        <v>0</v>
      </c>
      <c r="K124" s="19" t="s">
        <v>85</v>
      </c>
      <c r="L124" s="10" t="s">
        <v>13</v>
      </c>
      <c r="M124" s="19" t="s">
        <v>85</v>
      </c>
      <c r="N124" s="10" t="s">
        <v>20</v>
      </c>
      <c r="O124" s="19" t="s">
        <v>85</v>
      </c>
      <c r="P124" s="10" t="s">
        <v>15</v>
      </c>
      <c r="Q124" s="19" t="s">
        <v>85</v>
      </c>
      <c r="R124" s="10">
        <v>0</v>
      </c>
      <c r="S124" s="19" t="s">
        <v>85</v>
      </c>
      <c r="T124" s="10" t="s">
        <v>16</v>
      </c>
      <c r="U124" s="19" t="s">
        <v>85</v>
      </c>
      <c r="V124" s="10" t="s">
        <v>24</v>
      </c>
      <c r="W124" s="19" t="s">
        <v>85</v>
      </c>
      <c r="X124" s="10">
        <v>27</v>
      </c>
      <c r="Y124" s="19" t="s">
        <v>85</v>
      </c>
      <c r="Z124" s="10" t="s">
        <v>15</v>
      </c>
      <c r="AA124" s="19" t="s">
        <v>85</v>
      </c>
      <c r="AB124" s="10" t="s">
        <v>38</v>
      </c>
      <c r="AC124" s="19" t="s">
        <v>85</v>
      </c>
      <c r="AD124" s="10" t="s">
        <v>18</v>
      </c>
      <c r="AE124" s="19" t="s">
        <v>85</v>
      </c>
      <c r="AF124" s="10" t="s">
        <v>18</v>
      </c>
      <c r="AG124" s="20" t="s">
        <v>86</v>
      </c>
    </row>
    <row r="125" spans="1:33">
      <c r="A125" t="s">
        <v>88</v>
      </c>
      <c r="B125" s="8">
        <v>24611</v>
      </c>
      <c r="C125" s="19" t="s">
        <v>85</v>
      </c>
      <c r="D125" s="8" t="s">
        <v>36</v>
      </c>
      <c r="E125" s="19" t="s">
        <v>85</v>
      </c>
      <c r="F125" s="8" t="s">
        <v>33</v>
      </c>
      <c r="G125" s="19" t="s">
        <v>85</v>
      </c>
      <c r="H125" s="12">
        <v>90000</v>
      </c>
      <c r="I125" s="19" t="s">
        <v>85</v>
      </c>
      <c r="J125" s="8">
        <v>0</v>
      </c>
      <c r="K125" s="19" t="s">
        <v>85</v>
      </c>
      <c r="L125" s="8" t="s">
        <v>13</v>
      </c>
      <c r="M125" s="19" t="s">
        <v>85</v>
      </c>
      <c r="N125" s="8" t="s">
        <v>21</v>
      </c>
      <c r="O125" s="19" t="s">
        <v>85</v>
      </c>
      <c r="P125" s="8" t="s">
        <v>18</v>
      </c>
      <c r="Q125" s="19" t="s">
        <v>85</v>
      </c>
      <c r="R125" s="8">
        <v>4</v>
      </c>
      <c r="S125" s="19" t="s">
        <v>85</v>
      </c>
      <c r="T125" s="8" t="s">
        <v>30</v>
      </c>
      <c r="U125" s="19" t="s">
        <v>85</v>
      </c>
      <c r="V125" s="8" t="s">
        <v>24</v>
      </c>
      <c r="W125" s="19" t="s">
        <v>85</v>
      </c>
      <c r="X125" s="8">
        <v>35</v>
      </c>
      <c r="Y125" s="19" t="s">
        <v>85</v>
      </c>
      <c r="Z125" s="8" t="s">
        <v>15</v>
      </c>
      <c r="AA125" s="19" t="s">
        <v>85</v>
      </c>
      <c r="AB125" s="8" t="s">
        <v>39</v>
      </c>
      <c r="AC125" s="19" t="s">
        <v>85</v>
      </c>
      <c r="AD125" s="8" t="s">
        <v>18</v>
      </c>
      <c r="AE125" s="19" t="s">
        <v>85</v>
      </c>
      <c r="AF125" s="8" t="s">
        <v>15</v>
      </c>
      <c r="AG125" s="20" t="s">
        <v>86</v>
      </c>
    </row>
    <row r="126" spans="1:33">
      <c r="A126" t="s">
        <v>88</v>
      </c>
      <c r="B126" s="10">
        <v>11340</v>
      </c>
      <c r="C126" s="19" t="s">
        <v>85</v>
      </c>
      <c r="D126" s="10" t="s">
        <v>35</v>
      </c>
      <c r="E126" s="19" t="s">
        <v>85</v>
      </c>
      <c r="F126" s="10" t="s">
        <v>34</v>
      </c>
      <c r="G126" s="19" t="s">
        <v>85</v>
      </c>
      <c r="H126" s="13">
        <v>10000</v>
      </c>
      <c r="I126" s="19" t="s">
        <v>85</v>
      </c>
      <c r="J126" s="10">
        <v>1</v>
      </c>
      <c r="K126" s="19" t="s">
        <v>85</v>
      </c>
      <c r="L126" s="10" t="s">
        <v>31</v>
      </c>
      <c r="M126" s="19" t="s">
        <v>85</v>
      </c>
      <c r="N126" s="10" t="s">
        <v>20</v>
      </c>
      <c r="O126" s="19" t="s">
        <v>85</v>
      </c>
      <c r="P126" s="10" t="s">
        <v>15</v>
      </c>
      <c r="Q126" s="19" t="s">
        <v>85</v>
      </c>
      <c r="R126" s="10">
        <v>0</v>
      </c>
      <c r="S126" s="19" t="s">
        <v>85</v>
      </c>
      <c r="T126" s="10" t="s">
        <v>16</v>
      </c>
      <c r="U126" s="19" t="s">
        <v>85</v>
      </c>
      <c r="V126" s="10" t="s">
        <v>17</v>
      </c>
      <c r="W126" s="19" t="s">
        <v>85</v>
      </c>
      <c r="X126" s="10">
        <v>70</v>
      </c>
      <c r="Y126" s="19" t="s">
        <v>85</v>
      </c>
      <c r="Z126" s="10" t="s">
        <v>15</v>
      </c>
      <c r="AA126" s="19" t="s">
        <v>85</v>
      </c>
      <c r="AB126" s="10" t="s">
        <v>40</v>
      </c>
      <c r="AC126" s="19" t="s">
        <v>85</v>
      </c>
      <c r="AD126" s="10" t="s">
        <v>15</v>
      </c>
      <c r="AE126" s="19" t="s">
        <v>85</v>
      </c>
      <c r="AF126" s="10" t="s">
        <v>18</v>
      </c>
      <c r="AG126" s="20" t="s">
        <v>86</v>
      </c>
    </row>
    <row r="127" spans="1:33">
      <c r="A127" t="s">
        <v>88</v>
      </c>
      <c r="B127" s="8">
        <v>25693</v>
      </c>
      <c r="C127" s="19" t="s">
        <v>85</v>
      </c>
      <c r="D127" s="8" t="s">
        <v>36</v>
      </c>
      <c r="E127" s="19" t="s">
        <v>85</v>
      </c>
      <c r="F127" s="8" t="s">
        <v>34</v>
      </c>
      <c r="G127" s="19" t="s">
        <v>85</v>
      </c>
      <c r="H127" s="12">
        <v>30000</v>
      </c>
      <c r="I127" s="19" t="s">
        <v>85</v>
      </c>
      <c r="J127" s="8">
        <v>5</v>
      </c>
      <c r="K127" s="19" t="s">
        <v>85</v>
      </c>
      <c r="L127" s="8" t="s">
        <v>31</v>
      </c>
      <c r="M127" s="19" t="s">
        <v>85</v>
      </c>
      <c r="N127" s="8" t="s">
        <v>20</v>
      </c>
      <c r="O127" s="19" t="s">
        <v>85</v>
      </c>
      <c r="P127" s="8" t="s">
        <v>15</v>
      </c>
      <c r="Q127" s="19" t="s">
        <v>85</v>
      </c>
      <c r="R127" s="8">
        <v>0</v>
      </c>
      <c r="S127" s="19" t="s">
        <v>85</v>
      </c>
      <c r="T127" s="8" t="s">
        <v>16</v>
      </c>
      <c r="U127" s="19" t="s">
        <v>85</v>
      </c>
      <c r="V127" s="8" t="s">
        <v>17</v>
      </c>
      <c r="W127" s="19" t="s">
        <v>85</v>
      </c>
      <c r="X127" s="8">
        <v>44</v>
      </c>
      <c r="Y127" s="19" t="s">
        <v>85</v>
      </c>
      <c r="Z127" s="8" t="s">
        <v>15</v>
      </c>
      <c r="AA127" s="19" t="s">
        <v>85</v>
      </c>
      <c r="AB127" s="8" t="s">
        <v>39</v>
      </c>
      <c r="AC127" s="19" t="s">
        <v>85</v>
      </c>
      <c r="AD127" s="8" t="s">
        <v>15</v>
      </c>
      <c r="AE127" s="19" t="s">
        <v>85</v>
      </c>
      <c r="AF127" s="8" t="s">
        <v>18</v>
      </c>
      <c r="AG127" s="20" t="s">
        <v>86</v>
      </c>
    </row>
    <row r="128" spans="1:33">
      <c r="A128" t="s">
        <v>88</v>
      </c>
      <c r="B128" s="10">
        <v>25555</v>
      </c>
      <c r="C128" s="19" t="s">
        <v>85</v>
      </c>
      <c r="D128" s="10" t="s">
        <v>35</v>
      </c>
      <c r="E128" s="19" t="s">
        <v>85</v>
      </c>
      <c r="F128" s="10" t="s">
        <v>34</v>
      </c>
      <c r="G128" s="19" t="s">
        <v>85</v>
      </c>
      <c r="H128" s="13">
        <v>10000</v>
      </c>
      <c r="I128" s="19" t="s">
        <v>85</v>
      </c>
      <c r="J128" s="10">
        <v>0</v>
      </c>
      <c r="K128" s="19" t="s">
        <v>85</v>
      </c>
      <c r="L128" s="10" t="s">
        <v>19</v>
      </c>
      <c r="M128" s="19" t="s">
        <v>85</v>
      </c>
      <c r="N128" s="10" t="s">
        <v>25</v>
      </c>
      <c r="O128" s="19" t="s">
        <v>85</v>
      </c>
      <c r="P128" s="10" t="s">
        <v>18</v>
      </c>
      <c r="Q128" s="19" t="s">
        <v>85</v>
      </c>
      <c r="R128" s="10">
        <v>1</v>
      </c>
      <c r="S128" s="19" t="s">
        <v>85</v>
      </c>
      <c r="T128" s="10" t="s">
        <v>16</v>
      </c>
      <c r="U128" s="19" t="s">
        <v>85</v>
      </c>
      <c r="V128" s="10" t="s">
        <v>24</v>
      </c>
      <c r="W128" s="19" t="s">
        <v>85</v>
      </c>
      <c r="X128" s="10">
        <v>26</v>
      </c>
      <c r="Y128" s="19" t="s">
        <v>85</v>
      </c>
      <c r="Z128" s="10" t="s">
        <v>15</v>
      </c>
      <c r="AA128" s="19" t="s">
        <v>85</v>
      </c>
      <c r="AB128" s="10" t="s">
        <v>38</v>
      </c>
      <c r="AC128" s="19" t="s">
        <v>85</v>
      </c>
      <c r="AD128" s="10" t="s">
        <v>18</v>
      </c>
      <c r="AE128" s="19" t="s">
        <v>85</v>
      </c>
      <c r="AF128" s="10" t="s">
        <v>15</v>
      </c>
      <c r="AG128" s="20" t="s">
        <v>86</v>
      </c>
    </row>
    <row r="129" spans="1:33">
      <c r="A129" t="s">
        <v>88</v>
      </c>
      <c r="B129" s="8">
        <v>20060</v>
      </c>
      <c r="C129" s="19" t="s">
        <v>85</v>
      </c>
      <c r="D129" s="8" t="s">
        <v>36</v>
      </c>
      <c r="E129" s="19" t="s">
        <v>85</v>
      </c>
      <c r="F129" s="8" t="s">
        <v>34</v>
      </c>
      <c r="G129" s="19" t="s">
        <v>85</v>
      </c>
      <c r="H129" s="12">
        <v>30000</v>
      </c>
      <c r="I129" s="19" t="s">
        <v>85</v>
      </c>
      <c r="J129" s="8">
        <v>0</v>
      </c>
      <c r="K129" s="19" t="s">
        <v>85</v>
      </c>
      <c r="L129" s="8" t="s">
        <v>27</v>
      </c>
      <c r="M129" s="19" t="s">
        <v>85</v>
      </c>
      <c r="N129" s="8" t="s">
        <v>25</v>
      </c>
      <c r="O129" s="19" t="s">
        <v>85</v>
      </c>
      <c r="P129" s="8" t="s">
        <v>18</v>
      </c>
      <c r="Q129" s="19" t="s">
        <v>85</v>
      </c>
      <c r="R129" s="8">
        <v>1</v>
      </c>
      <c r="S129" s="19" t="s">
        <v>85</v>
      </c>
      <c r="T129" s="8" t="s">
        <v>22</v>
      </c>
      <c r="U129" s="19" t="s">
        <v>85</v>
      </c>
      <c r="V129" s="8" t="s">
        <v>17</v>
      </c>
      <c r="W129" s="19" t="s">
        <v>85</v>
      </c>
      <c r="X129" s="8">
        <v>34</v>
      </c>
      <c r="Y129" s="19" t="s">
        <v>85</v>
      </c>
      <c r="Z129" s="8" t="s">
        <v>15</v>
      </c>
      <c r="AA129" s="19" t="s">
        <v>85</v>
      </c>
      <c r="AB129" s="8" t="s">
        <v>39</v>
      </c>
      <c r="AC129" s="19" t="s">
        <v>85</v>
      </c>
      <c r="AD129" s="8" t="s">
        <v>18</v>
      </c>
      <c r="AE129" s="19" t="s">
        <v>85</v>
      </c>
      <c r="AF129" s="8" t="s">
        <v>15</v>
      </c>
      <c r="AG129" s="20" t="s">
        <v>86</v>
      </c>
    </row>
    <row r="130" spans="1:33">
      <c r="A130" t="s">
        <v>88</v>
      </c>
      <c r="B130" s="10">
        <v>23908</v>
      </c>
      <c r="C130" s="19" t="s">
        <v>85</v>
      </c>
      <c r="D130" s="10" t="s">
        <v>36</v>
      </c>
      <c r="E130" s="19" t="s">
        <v>85</v>
      </c>
      <c r="F130" s="10" t="s">
        <v>33</v>
      </c>
      <c r="G130" s="19" t="s">
        <v>85</v>
      </c>
      <c r="H130" s="13">
        <v>30000</v>
      </c>
      <c r="I130" s="19" t="s">
        <v>85</v>
      </c>
      <c r="J130" s="10">
        <v>1</v>
      </c>
      <c r="K130" s="19" t="s">
        <v>85</v>
      </c>
      <c r="L130" s="10" t="s">
        <v>13</v>
      </c>
      <c r="M130" s="19" t="s">
        <v>85</v>
      </c>
      <c r="N130" s="10" t="s">
        <v>20</v>
      </c>
      <c r="O130" s="19" t="s">
        <v>85</v>
      </c>
      <c r="P130" s="10" t="s">
        <v>18</v>
      </c>
      <c r="Q130" s="19" t="s">
        <v>85</v>
      </c>
      <c r="R130" s="10">
        <v>1</v>
      </c>
      <c r="S130" s="19" t="s">
        <v>85</v>
      </c>
      <c r="T130" s="10" t="s">
        <v>16</v>
      </c>
      <c r="U130" s="19" t="s">
        <v>85</v>
      </c>
      <c r="V130" s="10" t="s">
        <v>17</v>
      </c>
      <c r="W130" s="19" t="s">
        <v>85</v>
      </c>
      <c r="X130" s="10">
        <v>39</v>
      </c>
      <c r="Y130" s="19" t="s">
        <v>85</v>
      </c>
      <c r="Z130" s="10" t="s">
        <v>15</v>
      </c>
      <c r="AA130" s="19" t="s">
        <v>85</v>
      </c>
      <c r="AB130" s="10" t="s">
        <v>39</v>
      </c>
      <c r="AC130" s="19" t="s">
        <v>85</v>
      </c>
      <c r="AD130" s="10" t="s">
        <v>15</v>
      </c>
      <c r="AE130" s="19" t="s">
        <v>85</v>
      </c>
      <c r="AF130" s="10" t="s">
        <v>15</v>
      </c>
      <c r="AG130" s="20" t="s">
        <v>86</v>
      </c>
    </row>
    <row r="131" spans="1:33">
      <c r="A131" t="s">
        <v>88</v>
      </c>
      <c r="B131" s="8">
        <v>19057</v>
      </c>
      <c r="C131" s="19" t="s">
        <v>85</v>
      </c>
      <c r="D131" s="8" t="s">
        <v>35</v>
      </c>
      <c r="E131" s="19" t="s">
        <v>85</v>
      </c>
      <c r="F131" s="8" t="s">
        <v>34</v>
      </c>
      <c r="G131" s="19" t="s">
        <v>85</v>
      </c>
      <c r="H131" s="12">
        <v>120000</v>
      </c>
      <c r="I131" s="19" t="s">
        <v>85</v>
      </c>
      <c r="J131" s="8">
        <v>3</v>
      </c>
      <c r="K131" s="19" t="s">
        <v>85</v>
      </c>
      <c r="L131" s="8" t="s">
        <v>13</v>
      </c>
      <c r="M131" s="19" t="s">
        <v>85</v>
      </c>
      <c r="N131" s="8" t="s">
        <v>28</v>
      </c>
      <c r="O131" s="19" t="s">
        <v>85</v>
      </c>
      <c r="P131" s="8" t="s">
        <v>18</v>
      </c>
      <c r="Q131" s="19" t="s">
        <v>85</v>
      </c>
      <c r="R131" s="8">
        <v>2</v>
      </c>
      <c r="S131" s="19" t="s">
        <v>85</v>
      </c>
      <c r="T131" s="8" t="s">
        <v>30</v>
      </c>
      <c r="U131" s="19" t="s">
        <v>85</v>
      </c>
      <c r="V131" s="8" t="s">
        <v>17</v>
      </c>
      <c r="W131" s="19" t="s">
        <v>85</v>
      </c>
      <c r="X131" s="8">
        <v>52</v>
      </c>
      <c r="Y131" s="19" t="s">
        <v>85</v>
      </c>
      <c r="Z131" s="8" t="s">
        <v>15</v>
      </c>
      <c r="AA131" s="19" t="s">
        <v>85</v>
      </c>
      <c r="AB131" s="8" t="s">
        <v>40</v>
      </c>
      <c r="AC131" s="19" t="s">
        <v>85</v>
      </c>
      <c r="AD131" s="8" t="s">
        <v>15</v>
      </c>
      <c r="AE131" s="19" t="s">
        <v>85</v>
      </c>
      <c r="AF131" s="8" t="s">
        <v>15</v>
      </c>
      <c r="AG131" s="20" t="s">
        <v>86</v>
      </c>
    </row>
    <row r="132" spans="1:33">
      <c r="A132" t="s">
        <v>88</v>
      </c>
      <c r="B132" s="10">
        <v>18494</v>
      </c>
      <c r="C132" s="19" t="s">
        <v>85</v>
      </c>
      <c r="D132" s="10" t="s">
        <v>35</v>
      </c>
      <c r="E132" s="19" t="s">
        <v>85</v>
      </c>
      <c r="F132" s="10" t="s">
        <v>33</v>
      </c>
      <c r="G132" s="19" t="s">
        <v>85</v>
      </c>
      <c r="H132" s="13">
        <v>110000</v>
      </c>
      <c r="I132" s="19" t="s">
        <v>85</v>
      </c>
      <c r="J132" s="10">
        <v>5</v>
      </c>
      <c r="K132" s="19" t="s">
        <v>85</v>
      </c>
      <c r="L132" s="10" t="s">
        <v>13</v>
      </c>
      <c r="M132" s="19" t="s">
        <v>85</v>
      </c>
      <c r="N132" s="10" t="s">
        <v>28</v>
      </c>
      <c r="O132" s="19" t="s">
        <v>85</v>
      </c>
      <c r="P132" s="10" t="s">
        <v>15</v>
      </c>
      <c r="Q132" s="19" t="s">
        <v>85</v>
      </c>
      <c r="R132" s="10">
        <v>4</v>
      </c>
      <c r="S132" s="19" t="s">
        <v>85</v>
      </c>
      <c r="T132" s="10" t="s">
        <v>22</v>
      </c>
      <c r="U132" s="19" t="s">
        <v>85</v>
      </c>
      <c r="V132" s="10" t="s">
        <v>24</v>
      </c>
      <c r="W132" s="19" t="s">
        <v>85</v>
      </c>
      <c r="X132" s="10">
        <v>48</v>
      </c>
      <c r="Y132" s="19" t="s">
        <v>85</v>
      </c>
      <c r="Z132" s="10" t="s">
        <v>15</v>
      </c>
      <c r="AA132" s="19" t="s">
        <v>85</v>
      </c>
      <c r="AB132" s="10" t="s">
        <v>40</v>
      </c>
      <c r="AC132" s="19" t="s">
        <v>85</v>
      </c>
      <c r="AD132" s="10" t="s">
        <v>15</v>
      </c>
      <c r="AE132" s="19" t="s">
        <v>85</v>
      </c>
      <c r="AF132" s="10" t="s">
        <v>15</v>
      </c>
      <c r="AG132" s="20" t="s">
        <v>86</v>
      </c>
    </row>
    <row r="133" spans="1:33">
      <c r="A133" t="s">
        <v>88</v>
      </c>
      <c r="B133" s="8">
        <v>11249</v>
      </c>
      <c r="C133" s="19" t="s">
        <v>85</v>
      </c>
      <c r="D133" s="8" t="s">
        <v>35</v>
      </c>
      <c r="E133" s="19" t="s">
        <v>85</v>
      </c>
      <c r="F133" s="8" t="s">
        <v>34</v>
      </c>
      <c r="G133" s="19" t="s">
        <v>85</v>
      </c>
      <c r="H133" s="12">
        <v>130000</v>
      </c>
      <c r="I133" s="19" t="s">
        <v>85</v>
      </c>
      <c r="J133" s="8">
        <v>3</v>
      </c>
      <c r="K133" s="19" t="s">
        <v>85</v>
      </c>
      <c r="L133" s="8" t="s">
        <v>19</v>
      </c>
      <c r="M133" s="19" t="s">
        <v>85</v>
      </c>
      <c r="N133" s="8" t="s">
        <v>21</v>
      </c>
      <c r="O133" s="19" t="s">
        <v>85</v>
      </c>
      <c r="P133" s="8" t="s">
        <v>15</v>
      </c>
      <c r="Q133" s="19" t="s">
        <v>85</v>
      </c>
      <c r="R133" s="8">
        <v>3</v>
      </c>
      <c r="S133" s="19" t="s">
        <v>85</v>
      </c>
      <c r="T133" s="8" t="s">
        <v>16</v>
      </c>
      <c r="U133" s="19" t="s">
        <v>85</v>
      </c>
      <c r="V133" s="8" t="s">
        <v>17</v>
      </c>
      <c r="W133" s="19" t="s">
        <v>85</v>
      </c>
      <c r="X133" s="8">
        <v>51</v>
      </c>
      <c r="Y133" s="19" t="s">
        <v>85</v>
      </c>
      <c r="Z133" s="8" t="s">
        <v>15</v>
      </c>
      <c r="AA133" s="19" t="s">
        <v>85</v>
      </c>
      <c r="AB133" s="8" t="s">
        <v>40</v>
      </c>
      <c r="AC133" s="19" t="s">
        <v>85</v>
      </c>
      <c r="AD133" s="8" t="s">
        <v>15</v>
      </c>
      <c r="AE133" s="19" t="s">
        <v>85</v>
      </c>
      <c r="AF133" s="8" t="s">
        <v>15</v>
      </c>
      <c r="AG133" s="20" t="s">
        <v>86</v>
      </c>
    </row>
    <row r="134" spans="1:33">
      <c r="A134" t="s">
        <v>88</v>
      </c>
      <c r="B134" s="10">
        <v>21568</v>
      </c>
      <c r="C134" s="19" t="s">
        <v>85</v>
      </c>
      <c r="D134" s="10" t="s">
        <v>35</v>
      </c>
      <c r="E134" s="19" t="s">
        <v>85</v>
      </c>
      <c r="F134" s="10" t="s">
        <v>34</v>
      </c>
      <c r="G134" s="19" t="s">
        <v>85</v>
      </c>
      <c r="H134" s="13">
        <v>100000</v>
      </c>
      <c r="I134" s="19" t="s">
        <v>85</v>
      </c>
      <c r="J134" s="10">
        <v>0</v>
      </c>
      <c r="K134" s="19" t="s">
        <v>85</v>
      </c>
      <c r="L134" s="10" t="s">
        <v>27</v>
      </c>
      <c r="M134" s="19" t="s">
        <v>85</v>
      </c>
      <c r="N134" s="10" t="s">
        <v>28</v>
      </c>
      <c r="O134" s="19" t="s">
        <v>85</v>
      </c>
      <c r="P134" s="10" t="s">
        <v>15</v>
      </c>
      <c r="Q134" s="19" t="s">
        <v>85</v>
      </c>
      <c r="R134" s="10">
        <v>4</v>
      </c>
      <c r="S134" s="19" t="s">
        <v>85</v>
      </c>
      <c r="T134" s="10" t="s">
        <v>30</v>
      </c>
      <c r="U134" s="19" t="s">
        <v>85</v>
      </c>
      <c r="V134" s="10" t="s">
        <v>24</v>
      </c>
      <c r="W134" s="19" t="s">
        <v>85</v>
      </c>
      <c r="X134" s="10">
        <v>34</v>
      </c>
      <c r="Y134" s="19" t="s">
        <v>85</v>
      </c>
      <c r="Z134" s="10" t="s">
        <v>15</v>
      </c>
      <c r="AA134" s="19" t="s">
        <v>85</v>
      </c>
      <c r="AB134" s="10" t="s">
        <v>39</v>
      </c>
      <c r="AC134" s="19" t="s">
        <v>85</v>
      </c>
      <c r="AD134" s="10" t="s">
        <v>18</v>
      </c>
      <c r="AE134" s="19" t="s">
        <v>85</v>
      </c>
      <c r="AF134" s="10" t="s">
        <v>15</v>
      </c>
      <c r="AG134" s="20" t="s">
        <v>86</v>
      </c>
    </row>
    <row r="135" spans="1:33">
      <c r="A135" t="s">
        <v>88</v>
      </c>
      <c r="B135" s="8">
        <v>23432</v>
      </c>
      <c r="C135" s="19" t="s">
        <v>85</v>
      </c>
      <c r="D135" s="8" t="s">
        <v>36</v>
      </c>
      <c r="E135" s="19" t="s">
        <v>85</v>
      </c>
      <c r="F135" s="8" t="s">
        <v>33</v>
      </c>
      <c r="G135" s="19" t="s">
        <v>85</v>
      </c>
      <c r="H135" s="12">
        <v>70000</v>
      </c>
      <c r="I135" s="19" t="s">
        <v>85</v>
      </c>
      <c r="J135" s="8">
        <v>0</v>
      </c>
      <c r="K135" s="19" t="s">
        <v>85</v>
      </c>
      <c r="L135" s="8" t="s">
        <v>13</v>
      </c>
      <c r="M135" s="19" t="s">
        <v>85</v>
      </c>
      <c r="N135" s="8" t="s">
        <v>21</v>
      </c>
      <c r="O135" s="19" t="s">
        <v>85</v>
      </c>
      <c r="P135" s="8" t="s">
        <v>15</v>
      </c>
      <c r="Q135" s="19" t="s">
        <v>85</v>
      </c>
      <c r="R135" s="8">
        <v>1</v>
      </c>
      <c r="S135" s="19" t="s">
        <v>85</v>
      </c>
      <c r="T135" s="8" t="s">
        <v>23</v>
      </c>
      <c r="U135" s="19" t="s">
        <v>85</v>
      </c>
      <c r="V135" s="8" t="s">
        <v>24</v>
      </c>
      <c r="W135" s="19" t="s">
        <v>85</v>
      </c>
      <c r="X135" s="8">
        <v>37</v>
      </c>
      <c r="Y135" s="19" t="s">
        <v>85</v>
      </c>
      <c r="Z135" s="8" t="s">
        <v>15</v>
      </c>
      <c r="AA135" s="19" t="s">
        <v>85</v>
      </c>
      <c r="AB135" s="8" t="s">
        <v>39</v>
      </c>
      <c r="AC135" s="19" t="s">
        <v>85</v>
      </c>
      <c r="AD135" s="8" t="s">
        <v>18</v>
      </c>
      <c r="AE135" s="19" t="s">
        <v>85</v>
      </c>
      <c r="AF135" s="8" t="s">
        <v>15</v>
      </c>
      <c r="AG135" s="20" t="s">
        <v>86</v>
      </c>
    </row>
    <row r="136" spans="1:33">
      <c r="A136" t="s">
        <v>88</v>
      </c>
      <c r="B136" s="10">
        <v>22931</v>
      </c>
      <c r="C136" s="19" t="s">
        <v>85</v>
      </c>
      <c r="D136" s="10" t="s">
        <v>35</v>
      </c>
      <c r="E136" s="19" t="s">
        <v>85</v>
      </c>
      <c r="F136" s="10" t="s">
        <v>33</v>
      </c>
      <c r="G136" s="19" t="s">
        <v>85</v>
      </c>
      <c r="H136" s="13">
        <v>100000</v>
      </c>
      <c r="I136" s="19" t="s">
        <v>85</v>
      </c>
      <c r="J136" s="10">
        <v>5</v>
      </c>
      <c r="K136" s="19" t="s">
        <v>85</v>
      </c>
      <c r="L136" s="10" t="s">
        <v>31</v>
      </c>
      <c r="M136" s="19" t="s">
        <v>85</v>
      </c>
      <c r="N136" s="10" t="s">
        <v>28</v>
      </c>
      <c r="O136" s="19" t="s">
        <v>85</v>
      </c>
      <c r="P136" s="10" t="s">
        <v>18</v>
      </c>
      <c r="Q136" s="19" t="s">
        <v>85</v>
      </c>
      <c r="R136" s="10">
        <v>1</v>
      </c>
      <c r="S136" s="19" t="s">
        <v>85</v>
      </c>
      <c r="T136" s="10" t="s">
        <v>26</v>
      </c>
      <c r="U136" s="19" t="s">
        <v>85</v>
      </c>
      <c r="V136" s="10" t="s">
        <v>24</v>
      </c>
      <c r="W136" s="19" t="s">
        <v>85</v>
      </c>
      <c r="X136" s="10">
        <v>78</v>
      </c>
      <c r="Y136" s="19" t="s">
        <v>85</v>
      </c>
      <c r="Z136" s="10" t="s">
        <v>15</v>
      </c>
      <c r="AA136" s="19" t="s">
        <v>85</v>
      </c>
      <c r="AB136" s="10" t="s">
        <v>40</v>
      </c>
      <c r="AC136" s="19" t="s">
        <v>85</v>
      </c>
      <c r="AD136" s="10" t="s">
        <v>15</v>
      </c>
      <c r="AE136" s="19" t="s">
        <v>85</v>
      </c>
      <c r="AF136" s="10" t="s">
        <v>15</v>
      </c>
      <c r="AG136" s="20" t="s">
        <v>86</v>
      </c>
    </row>
    <row r="137" spans="1:33">
      <c r="A137" t="s">
        <v>88</v>
      </c>
      <c r="B137" s="8">
        <v>20598</v>
      </c>
      <c r="C137" s="19" t="s">
        <v>85</v>
      </c>
      <c r="D137" s="8" t="s">
        <v>35</v>
      </c>
      <c r="E137" s="19" t="s">
        <v>85</v>
      </c>
      <c r="F137" s="8" t="s">
        <v>33</v>
      </c>
      <c r="G137" s="19" t="s">
        <v>85</v>
      </c>
      <c r="H137" s="12">
        <v>100000</v>
      </c>
      <c r="I137" s="19" t="s">
        <v>85</v>
      </c>
      <c r="J137" s="8">
        <v>3</v>
      </c>
      <c r="K137" s="19" t="s">
        <v>85</v>
      </c>
      <c r="L137" s="8" t="s">
        <v>29</v>
      </c>
      <c r="M137" s="19" t="s">
        <v>85</v>
      </c>
      <c r="N137" s="8" t="s">
        <v>21</v>
      </c>
      <c r="O137" s="19" t="s">
        <v>85</v>
      </c>
      <c r="P137" s="8" t="s">
        <v>15</v>
      </c>
      <c r="Q137" s="19" t="s">
        <v>85</v>
      </c>
      <c r="R137" s="8">
        <v>0</v>
      </c>
      <c r="S137" s="19" t="s">
        <v>85</v>
      </c>
      <c r="T137" s="8" t="s">
        <v>30</v>
      </c>
      <c r="U137" s="19" t="s">
        <v>85</v>
      </c>
      <c r="V137" s="8" t="s">
        <v>17</v>
      </c>
      <c r="W137" s="19" t="s">
        <v>85</v>
      </c>
      <c r="X137" s="8">
        <v>59</v>
      </c>
      <c r="Y137" s="19" t="s">
        <v>85</v>
      </c>
      <c r="Z137" s="8" t="s">
        <v>15</v>
      </c>
      <c r="AA137" s="19" t="s">
        <v>85</v>
      </c>
      <c r="AB137" s="8" t="s">
        <v>40</v>
      </c>
      <c r="AC137" s="19" t="s">
        <v>85</v>
      </c>
      <c r="AD137" s="8" t="s">
        <v>15</v>
      </c>
      <c r="AE137" s="19" t="s">
        <v>85</v>
      </c>
      <c r="AF137" s="8" t="s">
        <v>18</v>
      </c>
      <c r="AG137" s="20" t="s">
        <v>86</v>
      </c>
    </row>
    <row r="138" spans="1:33">
      <c r="A138" t="s">
        <v>88</v>
      </c>
      <c r="B138" s="10">
        <v>20839</v>
      </c>
      <c r="C138" s="19" t="s">
        <v>85</v>
      </c>
      <c r="D138" s="10" t="s">
        <v>36</v>
      </c>
      <c r="E138" s="19" t="s">
        <v>85</v>
      </c>
      <c r="F138" s="10" t="s">
        <v>34</v>
      </c>
      <c r="G138" s="19" t="s">
        <v>85</v>
      </c>
      <c r="H138" s="13">
        <v>30000</v>
      </c>
      <c r="I138" s="19" t="s">
        <v>85</v>
      </c>
      <c r="J138" s="10">
        <v>3</v>
      </c>
      <c r="K138" s="19" t="s">
        <v>85</v>
      </c>
      <c r="L138" s="10" t="s">
        <v>31</v>
      </c>
      <c r="M138" s="19" t="s">
        <v>85</v>
      </c>
      <c r="N138" s="10" t="s">
        <v>20</v>
      </c>
      <c r="O138" s="19" t="s">
        <v>85</v>
      </c>
      <c r="P138" s="10" t="s">
        <v>15</v>
      </c>
      <c r="Q138" s="19" t="s">
        <v>85</v>
      </c>
      <c r="R138" s="10">
        <v>0</v>
      </c>
      <c r="S138" s="19" t="s">
        <v>85</v>
      </c>
      <c r="T138" s="10" t="s">
        <v>16</v>
      </c>
      <c r="U138" s="19" t="s">
        <v>85</v>
      </c>
      <c r="V138" s="10" t="s">
        <v>17</v>
      </c>
      <c r="W138" s="19" t="s">
        <v>85</v>
      </c>
      <c r="X138" s="10">
        <v>47</v>
      </c>
      <c r="Y138" s="19" t="s">
        <v>85</v>
      </c>
      <c r="Z138" s="10" t="s">
        <v>15</v>
      </c>
      <c r="AA138" s="19" t="s">
        <v>85</v>
      </c>
      <c r="AB138" s="10" t="s">
        <v>40</v>
      </c>
      <c r="AC138" s="19" t="s">
        <v>85</v>
      </c>
      <c r="AD138" s="10" t="s">
        <v>15</v>
      </c>
      <c r="AE138" s="19" t="s">
        <v>85</v>
      </c>
      <c r="AF138" s="10" t="s">
        <v>18</v>
      </c>
      <c r="AG138" s="20" t="s">
        <v>86</v>
      </c>
    </row>
    <row r="139" spans="1:33">
      <c r="A139" t="s">
        <v>88</v>
      </c>
      <c r="B139" s="8">
        <v>14164</v>
      </c>
      <c r="C139" s="19" t="s">
        <v>85</v>
      </c>
      <c r="D139" s="8" t="s">
        <v>36</v>
      </c>
      <c r="E139" s="19" t="s">
        <v>85</v>
      </c>
      <c r="F139" s="8" t="s">
        <v>34</v>
      </c>
      <c r="G139" s="19" t="s">
        <v>85</v>
      </c>
      <c r="H139" s="12">
        <v>50000</v>
      </c>
      <c r="I139" s="19" t="s">
        <v>85</v>
      </c>
      <c r="J139" s="8">
        <v>0</v>
      </c>
      <c r="K139" s="19" t="s">
        <v>85</v>
      </c>
      <c r="L139" s="8" t="s">
        <v>31</v>
      </c>
      <c r="M139" s="19" t="s">
        <v>85</v>
      </c>
      <c r="N139" s="8" t="s">
        <v>14</v>
      </c>
      <c r="O139" s="19" t="s">
        <v>85</v>
      </c>
      <c r="P139" s="8" t="s">
        <v>15</v>
      </c>
      <c r="Q139" s="19" t="s">
        <v>85</v>
      </c>
      <c r="R139" s="8">
        <v>0</v>
      </c>
      <c r="S139" s="19" t="s">
        <v>85</v>
      </c>
      <c r="T139" s="8" t="s">
        <v>16</v>
      </c>
      <c r="U139" s="19" t="s">
        <v>85</v>
      </c>
      <c r="V139" s="8" t="s">
        <v>17</v>
      </c>
      <c r="W139" s="19" t="s">
        <v>85</v>
      </c>
      <c r="X139" s="8">
        <v>36</v>
      </c>
      <c r="Y139" s="19" t="s">
        <v>85</v>
      </c>
      <c r="Z139" s="8" t="s">
        <v>15</v>
      </c>
      <c r="AA139" s="19" t="s">
        <v>85</v>
      </c>
      <c r="AB139" s="8" t="s">
        <v>39</v>
      </c>
      <c r="AC139" s="19" t="s">
        <v>85</v>
      </c>
      <c r="AD139" s="8" t="s">
        <v>18</v>
      </c>
      <c r="AE139" s="19" t="s">
        <v>85</v>
      </c>
      <c r="AF139" s="8" t="s">
        <v>18</v>
      </c>
      <c r="AG139" s="20" t="s">
        <v>86</v>
      </c>
    </row>
    <row r="140" spans="1:33">
      <c r="A140" t="s">
        <v>88</v>
      </c>
      <c r="B140" s="10">
        <v>12705</v>
      </c>
      <c r="C140" s="19" t="s">
        <v>85</v>
      </c>
      <c r="D140" s="10" t="s">
        <v>35</v>
      </c>
      <c r="E140" s="19" t="s">
        <v>85</v>
      </c>
      <c r="F140" s="10" t="s">
        <v>33</v>
      </c>
      <c r="G140" s="19" t="s">
        <v>85</v>
      </c>
      <c r="H140" s="13">
        <v>150000</v>
      </c>
      <c r="I140" s="19" t="s">
        <v>85</v>
      </c>
      <c r="J140" s="10">
        <v>0</v>
      </c>
      <c r="K140" s="19" t="s">
        <v>85</v>
      </c>
      <c r="L140" s="10" t="s">
        <v>13</v>
      </c>
      <c r="M140" s="19" t="s">
        <v>85</v>
      </c>
      <c r="N140" s="10" t="s">
        <v>28</v>
      </c>
      <c r="O140" s="19" t="s">
        <v>85</v>
      </c>
      <c r="P140" s="10" t="s">
        <v>15</v>
      </c>
      <c r="Q140" s="19" t="s">
        <v>85</v>
      </c>
      <c r="R140" s="10">
        <v>4</v>
      </c>
      <c r="S140" s="19" t="s">
        <v>85</v>
      </c>
      <c r="T140" s="10" t="s">
        <v>16</v>
      </c>
      <c r="U140" s="19" t="s">
        <v>85</v>
      </c>
      <c r="V140" s="10" t="s">
        <v>24</v>
      </c>
      <c r="W140" s="19" t="s">
        <v>85</v>
      </c>
      <c r="X140" s="10">
        <v>37</v>
      </c>
      <c r="Y140" s="19" t="s">
        <v>85</v>
      </c>
      <c r="Z140" s="10" t="s">
        <v>15</v>
      </c>
      <c r="AA140" s="19" t="s">
        <v>85</v>
      </c>
      <c r="AB140" s="10" t="s">
        <v>39</v>
      </c>
      <c r="AC140" s="19" t="s">
        <v>85</v>
      </c>
      <c r="AD140" s="10" t="s">
        <v>18</v>
      </c>
      <c r="AE140" s="19" t="s">
        <v>85</v>
      </c>
      <c r="AF140" s="10" t="s">
        <v>15</v>
      </c>
      <c r="AG140" s="20" t="s">
        <v>86</v>
      </c>
    </row>
    <row r="141" spans="1:33">
      <c r="A141" t="s">
        <v>88</v>
      </c>
      <c r="B141" s="8">
        <v>26219</v>
      </c>
      <c r="C141" s="19" t="s">
        <v>85</v>
      </c>
      <c r="D141" s="8" t="s">
        <v>35</v>
      </c>
      <c r="E141" s="19" t="s">
        <v>85</v>
      </c>
      <c r="F141" s="8" t="s">
        <v>34</v>
      </c>
      <c r="G141" s="19" t="s">
        <v>85</v>
      </c>
      <c r="H141" s="12">
        <v>40000</v>
      </c>
      <c r="I141" s="19" t="s">
        <v>85</v>
      </c>
      <c r="J141" s="8">
        <v>1</v>
      </c>
      <c r="K141" s="19" t="s">
        <v>85</v>
      </c>
      <c r="L141" s="8" t="s">
        <v>13</v>
      </c>
      <c r="M141" s="19" t="s">
        <v>85</v>
      </c>
      <c r="N141" s="8" t="s">
        <v>14</v>
      </c>
      <c r="O141" s="19" t="s">
        <v>85</v>
      </c>
      <c r="P141" s="8" t="s">
        <v>15</v>
      </c>
      <c r="Q141" s="19" t="s">
        <v>85</v>
      </c>
      <c r="R141" s="8">
        <v>1</v>
      </c>
      <c r="S141" s="19" t="s">
        <v>85</v>
      </c>
      <c r="T141" s="8" t="s">
        <v>26</v>
      </c>
      <c r="U141" s="19" t="s">
        <v>85</v>
      </c>
      <c r="V141" s="8" t="s">
        <v>17</v>
      </c>
      <c r="W141" s="19" t="s">
        <v>85</v>
      </c>
      <c r="X141" s="8">
        <v>33</v>
      </c>
      <c r="Y141" s="19" t="s">
        <v>85</v>
      </c>
      <c r="Z141" s="8" t="s">
        <v>15</v>
      </c>
      <c r="AA141" s="19" t="s">
        <v>85</v>
      </c>
      <c r="AB141" s="8" t="s">
        <v>39</v>
      </c>
      <c r="AC141" s="19" t="s">
        <v>85</v>
      </c>
      <c r="AD141" s="8" t="s">
        <v>15</v>
      </c>
      <c r="AE141" s="19" t="s">
        <v>85</v>
      </c>
      <c r="AF141" s="8" t="s">
        <v>15</v>
      </c>
      <c r="AG141" s="20" t="s">
        <v>86</v>
      </c>
    </row>
    <row r="142" spans="1:33">
      <c r="A142" t="s">
        <v>88</v>
      </c>
      <c r="B142" s="10">
        <v>17964</v>
      </c>
      <c r="C142" s="19" t="s">
        <v>85</v>
      </c>
      <c r="D142" s="10" t="s">
        <v>35</v>
      </c>
      <c r="E142" s="19" t="s">
        <v>85</v>
      </c>
      <c r="F142" s="10" t="s">
        <v>33</v>
      </c>
      <c r="G142" s="19" t="s">
        <v>85</v>
      </c>
      <c r="H142" s="13">
        <v>40000</v>
      </c>
      <c r="I142" s="19" t="s">
        <v>85</v>
      </c>
      <c r="J142" s="10">
        <v>0</v>
      </c>
      <c r="K142" s="19" t="s">
        <v>85</v>
      </c>
      <c r="L142" s="10" t="s">
        <v>31</v>
      </c>
      <c r="M142" s="19" t="s">
        <v>85</v>
      </c>
      <c r="N142" s="10" t="s">
        <v>20</v>
      </c>
      <c r="O142" s="19" t="s">
        <v>85</v>
      </c>
      <c r="P142" s="10" t="s">
        <v>15</v>
      </c>
      <c r="Q142" s="19" t="s">
        <v>85</v>
      </c>
      <c r="R142" s="10">
        <v>0</v>
      </c>
      <c r="S142" s="19" t="s">
        <v>85</v>
      </c>
      <c r="T142" s="10" t="s">
        <v>16</v>
      </c>
      <c r="U142" s="19" t="s">
        <v>85</v>
      </c>
      <c r="V142" s="10" t="s">
        <v>17</v>
      </c>
      <c r="W142" s="19" t="s">
        <v>85</v>
      </c>
      <c r="X142" s="10">
        <v>37</v>
      </c>
      <c r="Y142" s="19" t="s">
        <v>85</v>
      </c>
      <c r="Z142" s="10" t="s">
        <v>15</v>
      </c>
      <c r="AA142" s="19" t="s">
        <v>85</v>
      </c>
      <c r="AB142" s="10" t="s">
        <v>39</v>
      </c>
      <c r="AC142" s="19" t="s">
        <v>85</v>
      </c>
      <c r="AD142" s="10" t="s">
        <v>18</v>
      </c>
      <c r="AE142" s="19" t="s">
        <v>85</v>
      </c>
      <c r="AF142" s="10" t="s">
        <v>18</v>
      </c>
      <c r="AG142" s="20" t="s">
        <v>86</v>
      </c>
    </row>
    <row r="143" spans="1:33">
      <c r="A143" t="s">
        <v>88</v>
      </c>
      <c r="B143" s="8">
        <v>13133</v>
      </c>
      <c r="C143" s="19" t="s">
        <v>85</v>
      </c>
      <c r="D143" s="8" t="s">
        <v>36</v>
      </c>
      <c r="E143" s="19" t="s">
        <v>85</v>
      </c>
      <c r="F143" s="8" t="s">
        <v>33</v>
      </c>
      <c r="G143" s="19" t="s">
        <v>85</v>
      </c>
      <c r="H143" s="12">
        <v>100000</v>
      </c>
      <c r="I143" s="19" t="s">
        <v>85</v>
      </c>
      <c r="J143" s="8">
        <v>5</v>
      </c>
      <c r="K143" s="19" t="s">
        <v>85</v>
      </c>
      <c r="L143" s="8" t="s">
        <v>13</v>
      </c>
      <c r="M143" s="19" t="s">
        <v>85</v>
      </c>
      <c r="N143" s="8" t="s">
        <v>21</v>
      </c>
      <c r="O143" s="19" t="s">
        <v>85</v>
      </c>
      <c r="P143" s="8" t="s">
        <v>15</v>
      </c>
      <c r="Q143" s="19" t="s">
        <v>85</v>
      </c>
      <c r="R143" s="8">
        <v>1</v>
      </c>
      <c r="S143" s="19" t="s">
        <v>85</v>
      </c>
      <c r="T143" s="8" t="s">
        <v>23</v>
      </c>
      <c r="U143" s="19" t="s">
        <v>85</v>
      </c>
      <c r="V143" s="8" t="s">
        <v>24</v>
      </c>
      <c r="W143" s="19" t="s">
        <v>85</v>
      </c>
      <c r="X143" s="8">
        <v>47</v>
      </c>
      <c r="Y143" s="19" t="s">
        <v>85</v>
      </c>
      <c r="Z143" s="8" t="s">
        <v>15</v>
      </c>
      <c r="AA143" s="19" t="s">
        <v>85</v>
      </c>
      <c r="AB143" s="8" t="s">
        <v>40</v>
      </c>
      <c r="AC143" s="19" t="s">
        <v>85</v>
      </c>
      <c r="AD143" s="8" t="s">
        <v>15</v>
      </c>
      <c r="AE143" s="19" t="s">
        <v>85</v>
      </c>
      <c r="AF143" s="8" t="s">
        <v>15</v>
      </c>
      <c r="AG143" s="20" t="s">
        <v>86</v>
      </c>
    </row>
    <row r="144" spans="1:33">
      <c r="A144" t="s">
        <v>88</v>
      </c>
      <c r="B144" s="10">
        <v>21039</v>
      </c>
      <c r="C144" s="19" t="s">
        <v>85</v>
      </c>
      <c r="D144" s="10" t="s">
        <v>36</v>
      </c>
      <c r="E144" s="19" t="s">
        <v>85</v>
      </c>
      <c r="F144" s="10" t="s">
        <v>34</v>
      </c>
      <c r="G144" s="19" t="s">
        <v>85</v>
      </c>
      <c r="H144" s="13">
        <v>50000</v>
      </c>
      <c r="I144" s="19" t="s">
        <v>85</v>
      </c>
      <c r="J144" s="10">
        <v>0</v>
      </c>
      <c r="K144" s="19" t="s">
        <v>85</v>
      </c>
      <c r="L144" s="10" t="s">
        <v>31</v>
      </c>
      <c r="M144" s="19" t="s">
        <v>85</v>
      </c>
      <c r="N144" s="10" t="s">
        <v>14</v>
      </c>
      <c r="O144" s="19" t="s">
        <v>85</v>
      </c>
      <c r="P144" s="10" t="s">
        <v>18</v>
      </c>
      <c r="Q144" s="19" t="s">
        <v>85</v>
      </c>
      <c r="R144" s="10">
        <v>0</v>
      </c>
      <c r="S144" s="19" t="s">
        <v>85</v>
      </c>
      <c r="T144" s="10" t="s">
        <v>16</v>
      </c>
      <c r="U144" s="19" t="s">
        <v>85</v>
      </c>
      <c r="V144" s="10" t="s">
        <v>17</v>
      </c>
      <c r="W144" s="19" t="s">
        <v>85</v>
      </c>
      <c r="X144" s="10">
        <v>37</v>
      </c>
      <c r="Y144" s="19" t="s">
        <v>85</v>
      </c>
      <c r="Z144" s="10" t="s">
        <v>15</v>
      </c>
      <c r="AA144" s="19" t="s">
        <v>85</v>
      </c>
      <c r="AB144" s="10" t="s">
        <v>39</v>
      </c>
      <c r="AC144" s="19" t="s">
        <v>85</v>
      </c>
      <c r="AD144" s="10" t="s">
        <v>18</v>
      </c>
      <c r="AE144" s="19" t="s">
        <v>85</v>
      </c>
      <c r="AF144" s="10" t="s">
        <v>18</v>
      </c>
      <c r="AG144" s="20" t="s">
        <v>86</v>
      </c>
    </row>
    <row r="145" spans="1:33">
      <c r="A145" t="s">
        <v>88</v>
      </c>
      <c r="B145" s="8">
        <v>12231</v>
      </c>
      <c r="C145" s="19" t="s">
        <v>85</v>
      </c>
      <c r="D145" s="8" t="s">
        <v>36</v>
      </c>
      <c r="E145" s="19" t="s">
        <v>85</v>
      </c>
      <c r="F145" s="8" t="s">
        <v>34</v>
      </c>
      <c r="G145" s="19" t="s">
        <v>85</v>
      </c>
      <c r="H145" s="12">
        <v>10000</v>
      </c>
      <c r="I145" s="19" t="s">
        <v>85</v>
      </c>
      <c r="J145" s="8">
        <v>2</v>
      </c>
      <c r="K145" s="19" t="s">
        <v>85</v>
      </c>
      <c r="L145" s="8" t="s">
        <v>19</v>
      </c>
      <c r="M145" s="19" t="s">
        <v>85</v>
      </c>
      <c r="N145" s="8" t="s">
        <v>25</v>
      </c>
      <c r="O145" s="19" t="s">
        <v>85</v>
      </c>
      <c r="P145" s="8" t="s">
        <v>15</v>
      </c>
      <c r="Q145" s="19" t="s">
        <v>85</v>
      </c>
      <c r="R145" s="8">
        <v>0</v>
      </c>
      <c r="S145" s="19" t="s">
        <v>85</v>
      </c>
      <c r="T145" s="8" t="s">
        <v>16</v>
      </c>
      <c r="U145" s="19" t="s">
        <v>85</v>
      </c>
      <c r="V145" s="8" t="s">
        <v>17</v>
      </c>
      <c r="W145" s="19" t="s">
        <v>85</v>
      </c>
      <c r="X145" s="8">
        <v>51</v>
      </c>
      <c r="Y145" s="19" t="s">
        <v>85</v>
      </c>
      <c r="Z145" s="8" t="s">
        <v>15</v>
      </c>
      <c r="AA145" s="19" t="s">
        <v>85</v>
      </c>
      <c r="AB145" s="8" t="s">
        <v>40</v>
      </c>
      <c r="AC145" s="19" t="s">
        <v>85</v>
      </c>
      <c r="AD145" s="8" t="s">
        <v>15</v>
      </c>
      <c r="AE145" s="19" t="s">
        <v>85</v>
      </c>
      <c r="AF145" s="8" t="s">
        <v>18</v>
      </c>
      <c r="AG145" s="20" t="s">
        <v>86</v>
      </c>
    </row>
    <row r="146" spans="1:33">
      <c r="A146" t="s">
        <v>88</v>
      </c>
      <c r="B146" s="10">
        <v>24061</v>
      </c>
      <c r="C146" s="19" t="s">
        <v>85</v>
      </c>
      <c r="D146" s="10" t="s">
        <v>35</v>
      </c>
      <c r="E146" s="19" t="s">
        <v>85</v>
      </c>
      <c r="F146" s="10" t="s">
        <v>33</v>
      </c>
      <c r="G146" s="19" t="s">
        <v>85</v>
      </c>
      <c r="H146" s="13">
        <v>10000</v>
      </c>
      <c r="I146" s="19" t="s">
        <v>85</v>
      </c>
      <c r="J146" s="10">
        <v>4</v>
      </c>
      <c r="K146" s="19" t="s">
        <v>85</v>
      </c>
      <c r="L146" s="10" t="s">
        <v>29</v>
      </c>
      <c r="M146" s="19" t="s">
        <v>85</v>
      </c>
      <c r="N146" s="10" t="s">
        <v>25</v>
      </c>
      <c r="O146" s="19" t="s">
        <v>85</v>
      </c>
      <c r="P146" s="10" t="s">
        <v>15</v>
      </c>
      <c r="Q146" s="19" t="s">
        <v>85</v>
      </c>
      <c r="R146" s="10">
        <v>1</v>
      </c>
      <c r="S146" s="19" t="s">
        <v>85</v>
      </c>
      <c r="T146" s="10" t="s">
        <v>16</v>
      </c>
      <c r="U146" s="19" t="s">
        <v>85</v>
      </c>
      <c r="V146" s="10" t="s">
        <v>17</v>
      </c>
      <c r="W146" s="19" t="s">
        <v>85</v>
      </c>
      <c r="X146" s="10">
        <v>40</v>
      </c>
      <c r="Y146" s="19" t="s">
        <v>85</v>
      </c>
      <c r="Z146" s="10" t="s">
        <v>15</v>
      </c>
      <c r="AA146" s="19" t="s">
        <v>85</v>
      </c>
      <c r="AB146" s="10" t="s">
        <v>39</v>
      </c>
      <c r="AC146" s="19" t="s">
        <v>85</v>
      </c>
      <c r="AD146" s="10" t="s">
        <v>15</v>
      </c>
      <c r="AE146" s="19" t="s">
        <v>85</v>
      </c>
      <c r="AF146" s="10" t="s">
        <v>15</v>
      </c>
      <c r="AG146" s="20" t="s">
        <v>86</v>
      </c>
    </row>
    <row r="147" spans="1:33">
      <c r="A147" t="s">
        <v>88</v>
      </c>
      <c r="B147" s="8">
        <v>12284</v>
      </c>
      <c r="C147" s="19" t="s">
        <v>85</v>
      </c>
      <c r="D147" s="8" t="s">
        <v>35</v>
      </c>
      <c r="E147" s="19" t="s">
        <v>85</v>
      </c>
      <c r="F147" s="8" t="s">
        <v>34</v>
      </c>
      <c r="G147" s="19" t="s">
        <v>85</v>
      </c>
      <c r="H147" s="12">
        <v>30000</v>
      </c>
      <c r="I147" s="19" t="s">
        <v>85</v>
      </c>
      <c r="J147" s="8">
        <v>0</v>
      </c>
      <c r="K147" s="19" t="s">
        <v>85</v>
      </c>
      <c r="L147" s="8" t="s">
        <v>13</v>
      </c>
      <c r="M147" s="19" t="s">
        <v>85</v>
      </c>
      <c r="N147" s="8" t="s">
        <v>20</v>
      </c>
      <c r="O147" s="19" t="s">
        <v>85</v>
      </c>
      <c r="P147" s="8" t="s">
        <v>18</v>
      </c>
      <c r="Q147" s="19" t="s">
        <v>85</v>
      </c>
      <c r="R147" s="8">
        <v>0</v>
      </c>
      <c r="S147" s="19" t="s">
        <v>85</v>
      </c>
      <c r="T147" s="8" t="s">
        <v>16</v>
      </c>
      <c r="U147" s="19" t="s">
        <v>85</v>
      </c>
      <c r="V147" s="8" t="s">
        <v>17</v>
      </c>
      <c r="W147" s="19" t="s">
        <v>85</v>
      </c>
      <c r="X147" s="8">
        <v>36</v>
      </c>
      <c r="Y147" s="19" t="s">
        <v>85</v>
      </c>
      <c r="Z147" s="8" t="s">
        <v>15</v>
      </c>
      <c r="AA147" s="19" t="s">
        <v>85</v>
      </c>
      <c r="AB147" s="8" t="s">
        <v>39</v>
      </c>
      <c r="AC147" s="19" t="s">
        <v>85</v>
      </c>
      <c r="AD147" s="8" t="s">
        <v>18</v>
      </c>
      <c r="AE147" s="19" t="s">
        <v>85</v>
      </c>
      <c r="AF147" s="8" t="s">
        <v>18</v>
      </c>
      <c r="AG147" s="20" t="s">
        <v>86</v>
      </c>
    </row>
    <row r="148" spans="1:33">
      <c r="A148" t="s">
        <v>88</v>
      </c>
      <c r="B148" s="10">
        <v>26654</v>
      </c>
      <c r="C148" s="19" t="s">
        <v>85</v>
      </c>
      <c r="D148" s="10" t="s">
        <v>35</v>
      </c>
      <c r="E148" s="19" t="s">
        <v>85</v>
      </c>
      <c r="F148" s="10" t="s">
        <v>34</v>
      </c>
      <c r="G148" s="19" t="s">
        <v>85</v>
      </c>
      <c r="H148" s="13">
        <v>90000</v>
      </c>
      <c r="I148" s="19" t="s">
        <v>85</v>
      </c>
      <c r="J148" s="10">
        <v>1</v>
      </c>
      <c r="K148" s="19" t="s">
        <v>85</v>
      </c>
      <c r="L148" s="10" t="s">
        <v>31</v>
      </c>
      <c r="M148" s="19" t="s">
        <v>85</v>
      </c>
      <c r="N148" s="10" t="s">
        <v>28</v>
      </c>
      <c r="O148" s="19" t="s">
        <v>85</v>
      </c>
      <c r="P148" s="10" t="s">
        <v>15</v>
      </c>
      <c r="Q148" s="19" t="s">
        <v>85</v>
      </c>
      <c r="R148" s="10">
        <v>0</v>
      </c>
      <c r="S148" s="19" t="s">
        <v>85</v>
      </c>
      <c r="T148" s="10" t="s">
        <v>16</v>
      </c>
      <c r="U148" s="19" t="s">
        <v>85</v>
      </c>
      <c r="V148" s="10" t="s">
        <v>24</v>
      </c>
      <c r="W148" s="19" t="s">
        <v>85</v>
      </c>
      <c r="X148" s="10">
        <v>37</v>
      </c>
      <c r="Y148" s="19" t="s">
        <v>85</v>
      </c>
      <c r="Z148" s="10" t="s">
        <v>15</v>
      </c>
      <c r="AA148" s="19" t="s">
        <v>85</v>
      </c>
      <c r="AB148" s="10" t="s">
        <v>39</v>
      </c>
      <c r="AC148" s="19" t="s">
        <v>85</v>
      </c>
      <c r="AD148" s="10" t="s">
        <v>15</v>
      </c>
      <c r="AE148" s="19" t="s">
        <v>85</v>
      </c>
      <c r="AF148" s="10" t="s">
        <v>18</v>
      </c>
      <c r="AG148" s="20" t="s">
        <v>86</v>
      </c>
    </row>
    <row r="149" spans="1:33">
      <c r="A149" t="s">
        <v>88</v>
      </c>
      <c r="B149" s="8">
        <v>24201</v>
      </c>
      <c r="C149" s="19" t="s">
        <v>85</v>
      </c>
      <c r="D149" s="8" t="s">
        <v>35</v>
      </c>
      <c r="E149" s="19" t="s">
        <v>85</v>
      </c>
      <c r="F149" s="8" t="s">
        <v>34</v>
      </c>
      <c r="G149" s="19" t="s">
        <v>85</v>
      </c>
      <c r="H149" s="12">
        <v>10000</v>
      </c>
      <c r="I149" s="19" t="s">
        <v>85</v>
      </c>
      <c r="J149" s="8">
        <v>2</v>
      </c>
      <c r="K149" s="19" t="s">
        <v>85</v>
      </c>
      <c r="L149" s="8" t="s">
        <v>27</v>
      </c>
      <c r="M149" s="19" t="s">
        <v>85</v>
      </c>
      <c r="N149" s="8" t="s">
        <v>25</v>
      </c>
      <c r="O149" s="19" t="s">
        <v>85</v>
      </c>
      <c r="P149" s="8" t="s">
        <v>15</v>
      </c>
      <c r="Q149" s="19" t="s">
        <v>85</v>
      </c>
      <c r="R149" s="8">
        <v>0</v>
      </c>
      <c r="S149" s="19" t="s">
        <v>85</v>
      </c>
      <c r="T149" s="8" t="s">
        <v>16</v>
      </c>
      <c r="U149" s="19" t="s">
        <v>85</v>
      </c>
      <c r="V149" s="8" t="s">
        <v>17</v>
      </c>
      <c r="W149" s="19" t="s">
        <v>85</v>
      </c>
      <c r="X149" s="8">
        <v>37</v>
      </c>
      <c r="Y149" s="19" t="s">
        <v>85</v>
      </c>
      <c r="Z149" s="8" t="s">
        <v>15</v>
      </c>
      <c r="AA149" s="19" t="s">
        <v>85</v>
      </c>
      <c r="AB149" s="8" t="s">
        <v>39</v>
      </c>
      <c r="AC149" s="19" t="s">
        <v>85</v>
      </c>
      <c r="AD149" s="8" t="s">
        <v>15</v>
      </c>
      <c r="AE149" s="19" t="s">
        <v>85</v>
      </c>
      <c r="AF149" s="8" t="s">
        <v>18</v>
      </c>
      <c r="AG149" s="20" t="s">
        <v>86</v>
      </c>
    </row>
    <row r="150" spans="1:33">
      <c r="A150" t="s">
        <v>88</v>
      </c>
      <c r="B150" s="10">
        <v>20625</v>
      </c>
      <c r="C150" s="19" t="s">
        <v>85</v>
      </c>
      <c r="D150" s="10" t="s">
        <v>35</v>
      </c>
      <c r="E150" s="19" t="s">
        <v>85</v>
      </c>
      <c r="F150" s="10" t="s">
        <v>33</v>
      </c>
      <c r="G150" s="19" t="s">
        <v>85</v>
      </c>
      <c r="H150" s="13">
        <v>100000</v>
      </c>
      <c r="I150" s="19" t="s">
        <v>85</v>
      </c>
      <c r="J150" s="10">
        <v>0</v>
      </c>
      <c r="K150" s="19" t="s">
        <v>85</v>
      </c>
      <c r="L150" s="10" t="s">
        <v>27</v>
      </c>
      <c r="M150" s="19" t="s">
        <v>85</v>
      </c>
      <c r="N150" s="10" t="s">
        <v>28</v>
      </c>
      <c r="O150" s="19" t="s">
        <v>85</v>
      </c>
      <c r="P150" s="10" t="s">
        <v>15</v>
      </c>
      <c r="Q150" s="19" t="s">
        <v>85</v>
      </c>
      <c r="R150" s="10">
        <v>3</v>
      </c>
      <c r="S150" s="19" t="s">
        <v>85</v>
      </c>
      <c r="T150" s="10" t="s">
        <v>30</v>
      </c>
      <c r="U150" s="19" t="s">
        <v>85</v>
      </c>
      <c r="V150" s="10" t="s">
        <v>24</v>
      </c>
      <c r="W150" s="19" t="s">
        <v>85</v>
      </c>
      <c r="X150" s="10">
        <v>35</v>
      </c>
      <c r="Y150" s="19" t="s">
        <v>85</v>
      </c>
      <c r="Z150" s="10" t="s">
        <v>15</v>
      </c>
      <c r="AA150" s="19" t="s">
        <v>85</v>
      </c>
      <c r="AB150" s="10" t="s">
        <v>39</v>
      </c>
      <c r="AC150" s="19" t="s">
        <v>85</v>
      </c>
      <c r="AD150" s="10" t="s">
        <v>18</v>
      </c>
      <c r="AE150" s="19" t="s">
        <v>85</v>
      </c>
      <c r="AF150" s="10" t="s">
        <v>15</v>
      </c>
      <c r="AG150" s="20" t="s">
        <v>86</v>
      </c>
    </row>
    <row r="151" spans="1:33">
      <c r="A151" t="s">
        <v>88</v>
      </c>
      <c r="B151" s="8">
        <v>16390</v>
      </c>
      <c r="C151" s="19" t="s">
        <v>85</v>
      </c>
      <c r="D151" s="8" t="s">
        <v>36</v>
      </c>
      <c r="E151" s="19" t="s">
        <v>85</v>
      </c>
      <c r="F151" s="8" t="s">
        <v>33</v>
      </c>
      <c r="G151" s="19" t="s">
        <v>85</v>
      </c>
      <c r="H151" s="12">
        <v>30000</v>
      </c>
      <c r="I151" s="19" t="s">
        <v>85</v>
      </c>
      <c r="J151" s="8">
        <v>1</v>
      </c>
      <c r="K151" s="19" t="s">
        <v>85</v>
      </c>
      <c r="L151" s="8" t="s">
        <v>13</v>
      </c>
      <c r="M151" s="19" t="s">
        <v>85</v>
      </c>
      <c r="N151" s="8" t="s">
        <v>20</v>
      </c>
      <c r="O151" s="19" t="s">
        <v>85</v>
      </c>
      <c r="P151" s="8" t="s">
        <v>18</v>
      </c>
      <c r="Q151" s="19" t="s">
        <v>85</v>
      </c>
      <c r="R151" s="8">
        <v>0</v>
      </c>
      <c r="S151" s="19" t="s">
        <v>85</v>
      </c>
      <c r="T151" s="8" t="s">
        <v>16</v>
      </c>
      <c r="U151" s="19" t="s">
        <v>85</v>
      </c>
      <c r="V151" s="8" t="s">
        <v>17</v>
      </c>
      <c r="W151" s="19" t="s">
        <v>85</v>
      </c>
      <c r="X151" s="8">
        <v>38</v>
      </c>
      <c r="Y151" s="19" t="s">
        <v>85</v>
      </c>
      <c r="Z151" s="8" t="s">
        <v>15</v>
      </c>
      <c r="AA151" s="19" t="s">
        <v>85</v>
      </c>
      <c r="AB151" s="8" t="s">
        <v>39</v>
      </c>
      <c r="AC151" s="19" t="s">
        <v>85</v>
      </c>
      <c r="AD151" s="8" t="s">
        <v>15</v>
      </c>
      <c r="AE151" s="19" t="s">
        <v>85</v>
      </c>
      <c r="AF151" s="8" t="s">
        <v>18</v>
      </c>
      <c r="AG151" s="20" t="s">
        <v>86</v>
      </c>
    </row>
    <row r="152" spans="1:33">
      <c r="A152" t="s">
        <v>88</v>
      </c>
      <c r="B152" s="10">
        <v>24187</v>
      </c>
      <c r="C152" s="19" t="s">
        <v>85</v>
      </c>
      <c r="D152" s="10" t="s">
        <v>36</v>
      </c>
      <c r="E152" s="19" t="s">
        <v>85</v>
      </c>
      <c r="F152" s="10" t="s">
        <v>34</v>
      </c>
      <c r="G152" s="19" t="s">
        <v>85</v>
      </c>
      <c r="H152" s="13">
        <v>30000</v>
      </c>
      <c r="I152" s="19" t="s">
        <v>85</v>
      </c>
      <c r="J152" s="10">
        <v>3</v>
      </c>
      <c r="K152" s="19" t="s">
        <v>85</v>
      </c>
      <c r="L152" s="10" t="s">
        <v>31</v>
      </c>
      <c r="M152" s="19" t="s">
        <v>85</v>
      </c>
      <c r="N152" s="10" t="s">
        <v>20</v>
      </c>
      <c r="O152" s="19" t="s">
        <v>85</v>
      </c>
      <c r="P152" s="10" t="s">
        <v>18</v>
      </c>
      <c r="Q152" s="19" t="s">
        <v>85</v>
      </c>
      <c r="R152" s="10">
        <v>0</v>
      </c>
      <c r="S152" s="19" t="s">
        <v>85</v>
      </c>
      <c r="T152" s="10" t="s">
        <v>16</v>
      </c>
      <c r="U152" s="19" t="s">
        <v>85</v>
      </c>
      <c r="V152" s="10" t="s">
        <v>17</v>
      </c>
      <c r="W152" s="19" t="s">
        <v>85</v>
      </c>
      <c r="X152" s="10">
        <v>46</v>
      </c>
      <c r="Y152" s="19" t="s">
        <v>85</v>
      </c>
      <c r="Z152" s="10" t="s">
        <v>15</v>
      </c>
      <c r="AA152" s="19" t="s">
        <v>85</v>
      </c>
      <c r="AB152" s="10" t="s">
        <v>40</v>
      </c>
      <c r="AC152" s="19" t="s">
        <v>85</v>
      </c>
      <c r="AD152" s="10" t="s">
        <v>15</v>
      </c>
      <c r="AE152" s="19" t="s">
        <v>85</v>
      </c>
      <c r="AF152" s="10" t="s">
        <v>18</v>
      </c>
      <c r="AG152" s="20" t="s">
        <v>86</v>
      </c>
    </row>
    <row r="153" spans="1:33">
      <c r="A153" t="s">
        <v>88</v>
      </c>
      <c r="B153" s="8">
        <v>29094</v>
      </c>
      <c r="C153" s="19" t="s">
        <v>85</v>
      </c>
      <c r="D153" s="8" t="s">
        <v>35</v>
      </c>
      <c r="E153" s="19" t="s">
        <v>85</v>
      </c>
      <c r="F153" s="8" t="s">
        <v>33</v>
      </c>
      <c r="G153" s="19" t="s">
        <v>85</v>
      </c>
      <c r="H153" s="12">
        <v>30000</v>
      </c>
      <c r="I153" s="19" t="s">
        <v>85</v>
      </c>
      <c r="J153" s="8">
        <v>3</v>
      </c>
      <c r="K153" s="19" t="s">
        <v>85</v>
      </c>
      <c r="L153" s="8" t="s">
        <v>27</v>
      </c>
      <c r="M153" s="19" t="s">
        <v>85</v>
      </c>
      <c r="N153" s="8" t="s">
        <v>14</v>
      </c>
      <c r="O153" s="19" t="s">
        <v>85</v>
      </c>
      <c r="P153" s="8" t="s">
        <v>15</v>
      </c>
      <c r="Q153" s="19" t="s">
        <v>85</v>
      </c>
      <c r="R153" s="8">
        <v>2</v>
      </c>
      <c r="S153" s="19" t="s">
        <v>85</v>
      </c>
      <c r="T153" s="8" t="s">
        <v>23</v>
      </c>
      <c r="U153" s="19" t="s">
        <v>85</v>
      </c>
      <c r="V153" s="8" t="s">
        <v>24</v>
      </c>
      <c r="W153" s="19" t="s">
        <v>85</v>
      </c>
      <c r="X153" s="8">
        <v>54</v>
      </c>
      <c r="Y153" s="19" t="s">
        <v>85</v>
      </c>
      <c r="Z153" s="8" t="s">
        <v>15</v>
      </c>
      <c r="AA153" s="19" t="s">
        <v>85</v>
      </c>
      <c r="AB153" s="8" t="s">
        <v>40</v>
      </c>
      <c r="AC153" s="19" t="s">
        <v>85</v>
      </c>
      <c r="AD153" s="8" t="s">
        <v>15</v>
      </c>
      <c r="AE153" s="19" t="s">
        <v>85</v>
      </c>
      <c r="AF153" s="8" t="s">
        <v>15</v>
      </c>
      <c r="AG153" s="20" t="s">
        <v>86</v>
      </c>
    </row>
    <row r="154" spans="1:33">
      <c r="A154" t="s">
        <v>88</v>
      </c>
      <c r="B154" s="10">
        <v>28319</v>
      </c>
      <c r="C154" s="19" t="s">
        <v>85</v>
      </c>
      <c r="D154" s="10" t="s">
        <v>36</v>
      </c>
      <c r="E154" s="19" t="s">
        <v>85</v>
      </c>
      <c r="F154" s="10" t="s">
        <v>34</v>
      </c>
      <c r="G154" s="19" t="s">
        <v>85</v>
      </c>
      <c r="H154" s="13">
        <v>60000</v>
      </c>
      <c r="I154" s="19" t="s">
        <v>85</v>
      </c>
      <c r="J154" s="10">
        <v>1</v>
      </c>
      <c r="K154" s="19" t="s">
        <v>85</v>
      </c>
      <c r="L154" s="10" t="s">
        <v>19</v>
      </c>
      <c r="M154" s="19" t="s">
        <v>85</v>
      </c>
      <c r="N154" s="10" t="s">
        <v>14</v>
      </c>
      <c r="O154" s="19" t="s">
        <v>85</v>
      </c>
      <c r="P154" s="10" t="s">
        <v>18</v>
      </c>
      <c r="Q154" s="19" t="s">
        <v>85</v>
      </c>
      <c r="R154" s="10">
        <v>1</v>
      </c>
      <c r="S154" s="19" t="s">
        <v>85</v>
      </c>
      <c r="T154" s="10" t="s">
        <v>16</v>
      </c>
      <c r="U154" s="19" t="s">
        <v>85</v>
      </c>
      <c r="V154" s="10" t="s">
        <v>24</v>
      </c>
      <c r="W154" s="19" t="s">
        <v>85</v>
      </c>
      <c r="X154" s="10">
        <v>46</v>
      </c>
      <c r="Y154" s="19" t="s">
        <v>85</v>
      </c>
      <c r="Z154" s="10" t="s">
        <v>15</v>
      </c>
      <c r="AA154" s="19" t="s">
        <v>85</v>
      </c>
      <c r="AB154" s="10" t="s">
        <v>40</v>
      </c>
      <c r="AC154" s="19" t="s">
        <v>85</v>
      </c>
      <c r="AD154" s="10" t="s">
        <v>15</v>
      </c>
      <c r="AE154" s="19" t="s">
        <v>85</v>
      </c>
      <c r="AF154" s="10" t="s">
        <v>15</v>
      </c>
      <c r="AG154" s="20" t="s">
        <v>86</v>
      </c>
    </row>
    <row r="155" spans="1:33">
      <c r="A155" t="s">
        <v>88</v>
      </c>
      <c r="B155" s="8">
        <v>16406</v>
      </c>
      <c r="C155" s="19" t="s">
        <v>85</v>
      </c>
      <c r="D155" s="8" t="s">
        <v>35</v>
      </c>
      <c r="E155" s="19" t="s">
        <v>85</v>
      </c>
      <c r="F155" s="8" t="s">
        <v>33</v>
      </c>
      <c r="G155" s="19" t="s">
        <v>85</v>
      </c>
      <c r="H155" s="12">
        <v>40000</v>
      </c>
      <c r="I155" s="19" t="s">
        <v>85</v>
      </c>
      <c r="J155" s="8">
        <v>0</v>
      </c>
      <c r="K155" s="19" t="s">
        <v>85</v>
      </c>
      <c r="L155" s="8" t="s">
        <v>13</v>
      </c>
      <c r="M155" s="19" t="s">
        <v>85</v>
      </c>
      <c r="N155" s="8" t="s">
        <v>20</v>
      </c>
      <c r="O155" s="19" t="s">
        <v>85</v>
      </c>
      <c r="P155" s="8" t="s">
        <v>18</v>
      </c>
      <c r="Q155" s="19" t="s">
        <v>85</v>
      </c>
      <c r="R155" s="8">
        <v>0</v>
      </c>
      <c r="S155" s="19" t="s">
        <v>85</v>
      </c>
      <c r="T155" s="8" t="s">
        <v>16</v>
      </c>
      <c r="U155" s="19" t="s">
        <v>85</v>
      </c>
      <c r="V155" s="8" t="s">
        <v>17</v>
      </c>
      <c r="W155" s="19" t="s">
        <v>85</v>
      </c>
      <c r="X155" s="8">
        <v>38</v>
      </c>
      <c r="Y155" s="19" t="s">
        <v>85</v>
      </c>
      <c r="Z155" s="8" t="s">
        <v>15</v>
      </c>
      <c r="AA155" s="19" t="s">
        <v>85</v>
      </c>
      <c r="AB155" s="8" t="s">
        <v>39</v>
      </c>
      <c r="AC155" s="19" t="s">
        <v>85</v>
      </c>
      <c r="AD155" s="8" t="s">
        <v>18</v>
      </c>
      <c r="AE155" s="19" t="s">
        <v>85</v>
      </c>
      <c r="AF155" s="8" t="s">
        <v>18</v>
      </c>
      <c r="AG155" s="20" t="s">
        <v>86</v>
      </c>
    </row>
    <row r="156" spans="1:33">
      <c r="A156" t="s">
        <v>88</v>
      </c>
      <c r="B156" s="10">
        <v>20923</v>
      </c>
      <c r="C156" s="19" t="s">
        <v>85</v>
      </c>
      <c r="D156" s="10" t="s">
        <v>35</v>
      </c>
      <c r="E156" s="19" t="s">
        <v>85</v>
      </c>
      <c r="F156" s="10" t="s">
        <v>34</v>
      </c>
      <c r="G156" s="19" t="s">
        <v>85</v>
      </c>
      <c r="H156" s="13">
        <v>40000</v>
      </c>
      <c r="I156" s="19" t="s">
        <v>85</v>
      </c>
      <c r="J156" s="10">
        <v>1</v>
      </c>
      <c r="K156" s="19" t="s">
        <v>85</v>
      </c>
      <c r="L156" s="10" t="s">
        <v>13</v>
      </c>
      <c r="M156" s="19" t="s">
        <v>85</v>
      </c>
      <c r="N156" s="10" t="s">
        <v>14</v>
      </c>
      <c r="O156" s="19" t="s">
        <v>85</v>
      </c>
      <c r="P156" s="10" t="s">
        <v>15</v>
      </c>
      <c r="Q156" s="19" t="s">
        <v>85</v>
      </c>
      <c r="R156" s="10">
        <v>0</v>
      </c>
      <c r="S156" s="19" t="s">
        <v>85</v>
      </c>
      <c r="T156" s="10" t="s">
        <v>16</v>
      </c>
      <c r="U156" s="19" t="s">
        <v>85</v>
      </c>
      <c r="V156" s="10" t="s">
        <v>17</v>
      </c>
      <c r="W156" s="19" t="s">
        <v>85</v>
      </c>
      <c r="X156" s="10">
        <v>42</v>
      </c>
      <c r="Y156" s="19" t="s">
        <v>85</v>
      </c>
      <c r="Z156" s="10" t="s">
        <v>15</v>
      </c>
      <c r="AA156" s="19" t="s">
        <v>85</v>
      </c>
      <c r="AB156" s="10" t="s">
        <v>39</v>
      </c>
      <c r="AC156" s="19" t="s">
        <v>85</v>
      </c>
      <c r="AD156" s="10" t="s">
        <v>15</v>
      </c>
      <c r="AE156" s="19" t="s">
        <v>85</v>
      </c>
      <c r="AF156" s="10" t="s">
        <v>18</v>
      </c>
      <c r="AG156" s="20" t="s">
        <v>86</v>
      </c>
    </row>
    <row r="157" spans="1:33">
      <c r="A157" t="s">
        <v>88</v>
      </c>
      <c r="B157" s="8">
        <v>11378</v>
      </c>
      <c r="C157" s="19" t="s">
        <v>85</v>
      </c>
      <c r="D157" s="8" t="s">
        <v>36</v>
      </c>
      <c r="E157" s="19" t="s">
        <v>85</v>
      </c>
      <c r="F157" s="8" t="s">
        <v>34</v>
      </c>
      <c r="G157" s="19" t="s">
        <v>85</v>
      </c>
      <c r="H157" s="12">
        <v>10000</v>
      </c>
      <c r="I157" s="19" t="s">
        <v>85</v>
      </c>
      <c r="J157" s="8">
        <v>1</v>
      </c>
      <c r="K157" s="19" t="s">
        <v>85</v>
      </c>
      <c r="L157" s="8" t="s">
        <v>27</v>
      </c>
      <c r="M157" s="19" t="s">
        <v>85</v>
      </c>
      <c r="N157" s="8" t="s">
        <v>25</v>
      </c>
      <c r="O157" s="19" t="s">
        <v>85</v>
      </c>
      <c r="P157" s="8" t="s">
        <v>18</v>
      </c>
      <c r="Q157" s="19" t="s">
        <v>85</v>
      </c>
      <c r="R157" s="8">
        <v>1</v>
      </c>
      <c r="S157" s="19" t="s">
        <v>85</v>
      </c>
      <c r="T157" s="8" t="s">
        <v>22</v>
      </c>
      <c r="U157" s="19" t="s">
        <v>85</v>
      </c>
      <c r="V157" s="8" t="s">
        <v>17</v>
      </c>
      <c r="W157" s="19" t="s">
        <v>85</v>
      </c>
      <c r="X157" s="8">
        <v>46</v>
      </c>
      <c r="Y157" s="19" t="s">
        <v>85</v>
      </c>
      <c r="Z157" s="8" t="s">
        <v>15</v>
      </c>
      <c r="AA157" s="19" t="s">
        <v>85</v>
      </c>
      <c r="AB157" s="8" t="s">
        <v>40</v>
      </c>
      <c r="AC157" s="19" t="s">
        <v>85</v>
      </c>
      <c r="AD157" s="8" t="s">
        <v>15</v>
      </c>
      <c r="AE157" s="19" t="s">
        <v>85</v>
      </c>
      <c r="AF157" s="8" t="s">
        <v>15</v>
      </c>
      <c r="AG157" s="20" t="s">
        <v>86</v>
      </c>
    </row>
    <row r="158" spans="1:33">
      <c r="A158" t="s">
        <v>88</v>
      </c>
      <c r="B158" s="10">
        <v>20851</v>
      </c>
      <c r="C158" s="19" t="s">
        <v>85</v>
      </c>
      <c r="D158" s="10" t="s">
        <v>36</v>
      </c>
      <c r="E158" s="19" t="s">
        <v>85</v>
      </c>
      <c r="F158" s="10" t="s">
        <v>33</v>
      </c>
      <c r="G158" s="19" t="s">
        <v>85</v>
      </c>
      <c r="H158" s="13">
        <v>20000</v>
      </c>
      <c r="I158" s="19" t="s">
        <v>85</v>
      </c>
      <c r="J158" s="10">
        <v>0</v>
      </c>
      <c r="K158" s="19" t="s">
        <v>85</v>
      </c>
      <c r="L158" s="10" t="s">
        <v>19</v>
      </c>
      <c r="M158" s="19" t="s">
        <v>85</v>
      </c>
      <c r="N158" s="10" t="s">
        <v>25</v>
      </c>
      <c r="O158" s="19" t="s">
        <v>85</v>
      </c>
      <c r="P158" s="10" t="s">
        <v>18</v>
      </c>
      <c r="Q158" s="19" t="s">
        <v>85</v>
      </c>
      <c r="R158" s="10">
        <v>1</v>
      </c>
      <c r="S158" s="19" t="s">
        <v>85</v>
      </c>
      <c r="T158" s="10" t="s">
        <v>22</v>
      </c>
      <c r="U158" s="19" t="s">
        <v>85</v>
      </c>
      <c r="V158" s="10" t="s">
        <v>17</v>
      </c>
      <c r="W158" s="19" t="s">
        <v>85</v>
      </c>
      <c r="X158" s="10">
        <v>36</v>
      </c>
      <c r="Y158" s="19" t="s">
        <v>85</v>
      </c>
      <c r="Z158" s="10" t="s">
        <v>15</v>
      </c>
      <c r="AA158" s="19" t="s">
        <v>85</v>
      </c>
      <c r="AB158" s="10" t="s">
        <v>39</v>
      </c>
      <c r="AC158" s="19" t="s">
        <v>85</v>
      </c>
      <c r="AD158" s="10" t="s">
        <v>18</v>
      </c>
      <c r="AE158" s="19" t="s">
        <v>85</v>
      </c>
      <c r="AF158" s="10" t="s">
        <v>15</v>
      </c>
      <c r="AG158" s="20" t="s">
        <v>86</v>
      </c>
    </row>
    <row r="159" spans="1:33">
      <c r="A159" t="s">
        <v>88</v>
      </c>
      <c r="B159" s="8">
        <v>21557</v>
      </c>
      <c r="C159" s="19" t="s">
        <v>85</v>
      </c>
      <c r="D159" s="8" t="s">
        <v>36</v>
      </c>
      <c r="E159" s="19" t="s">
        <v>85</v>
      </c>
      <c r="F159" s="8" t="s">
        <v>34</v>
      </c>
      <c r="G159" s="19" t="s">
        <v>85</v>
      </c>
      <c r="H159" s="12">
        <v>110000</v>
      </c>
      <c r="I159" s="19" t="s">
        <v>85</v>
      </c>
      <c r="J159" s="8">
        <v>0</v>
      </c>
      <c r="K159" s="19" t="s">
        <v>85</v>
      </c>
      <c r="L159" s="8" t="s">
        <v>19</v>
      </c>
      <c r="M159" s="19" t="s">
        <v>85</v>
      </c>
      <c r="N159" s="8" t="s">
        <v>28</v>
      </c>
      <c r="O159" s="19" t="s">
        <v>85</v>
      </c>
      <c r="P159" s="8" t="s">
        <v>15</v>
      </c>
      <c r="Q159" s="19" t="s">
        <v>85</v>
      </c>
      <c r="R159" s="8">
        <v>3</v>
      </c>
      <c r="S159" s="19" t="s">
        <v>85</v>
      </c>
      <c r="T159" s="8" t="s">
        <v>30</v>
      </c>
      <c r="U159" s="19" t="s">
        <v>85</v>
      </c>
      <c r="V159" s="8" t="s">
        <v>24</v>
      </c>
      <c r="W159" s="19" t="s">
        <v>85</v>
      </c>
      <c r="X159" s="8">
        <v>32</v>
      </c>
      <c r="Y159" s="19" t="s">
        <v>85</v>
      </c>
      <c r="Z159" s="8" t="s">
        <v>15</v>
      </c>
      <c r="AA159" s="19" t="s">
        <v>85</v>
      </c>
      <c r="AB159" s="8" t="s">
        <v>39</v>
      </c>
      <c r="AC159" s="19" t="s">
        <v>85</v>
      </c>
      <c r="AD159" s="8" t="s">
        <v>18</v>
      </c>
      <c r="AE159" s="19" t="s">
        <v>85</v>
      </c>
      <c r="AF159" s="8" t="s">
        <v>15</v>
      </c>
      <c r="AG159" s="20" t="s">
        <v>86</v>
      </c>
    </row>
    <row r="160" spans="1:33">
      <c r="A160" t="s">
        <v>88</v>
      </c>
      <c r="B160" s="10">
        <v>26663</v>
      </c>
      <c r="C160" s="19" t="s">
        <v>85</v>
      </c>
      <c r="D160" s="10" t="s">
        <v>36</v>
      </c>
      <c r="E160" s="19" t="s">
        <v>85</v>
      </c>
      <c r="F160" s="10" t="s">
        <v>34</v>
      </c>
      <c r="G160" s="19" t="s">
        <v>85</v>
      </c>
      <c r="H160" s="13">
        <v>60000</v>
      </c>
      <c r="I160" s="19" t="s">
        <v>85</v>
      </c>
      <c r="J160" s="10">
        <v>2</v>
      </c>
      <c r="K160" s="19" t="s">
        <v>85</v>
      </c>
      <c r="L160" s="10" t="s">
        <v>13</v>
      </c>
      <c r="M160" s="19" t="s">
        <v>85</v>
      </c>
      <c r="N160" s="10" t="s">
        <v>21</v>
      </c>
      <c r="O160" s="19" t="s">
        <v>85</v>
      </c>
      <c r="P160" s="10" t="s">
        <v>18</v>
      </c>
      <c r="Q160" s="19" t="s">
        <v>85</v>
      </c>
      <c r="R160" s="10">
        <v>1</v>
      </c>
      <c r="S160" s="19" t="s">
        <v>85</v>
      </c>
      <c r="T160" s="10" t="s">
        <v>16</v>
      </c>
      <c r="U160" s="19" t="s">
        <v>85</v>
      </c>
      <c r="V160" s="10" t="s">
        <v>24</v>
      </c>
      <c r="W160" s="19" t="s">
        <v>85</v>
      </c>
      <c r="X160" s="10">
        <v>39</v>
      </c>
      <c r="Y160" s="19" t="s">
        <v>85</v>
      </c>
      <c r="Z160" s="10" t="s">
        <v>15</v>
      </c>
      <c r="AA160" s="19" t="s">
        <v>85</v>
      </c>
      <c r="AB160" s="10" t="s">
        <v>39</v>
      </c>
      <c r="AC160" s="19" t="s">
        <v>85</v>
      </c>
      <c r="AD160" s="10" t="s">
        <v>15</v>
      </c>
      <c r="AE160" s="19" t="s">
        <v>85</v>
      </c>
      <c r="AF160" s="10" t="s">
        <v>15</v>
      </c>
      <c r="AG160" s="20" t="s">
        <v>86</v>
      </c>
    </row>
    <row r="161" spans="1:33">
      <c r="A161" t="s">
        <v>88</v>
      </c>
      <c r="B161" s="8">
        <v>11896</v>
      </c>
      <c r="C161" s="19" t="s">
        <v>85</v>
      </c>
      <c r="D161" s="8" t="s">
        <v>35</v>
      </c>
      <c r="E161" s="19" t="s">
        <v>85</v>
      </c>
      <c r="F161" s="8" t="s">
        <v>33</v>
      </c>
      <c r="G161" s="19" t="s">
        <v>85</v>
      </c>
      <c r="H161" s="12">
        <v>100000</v>
      </c>
      <c r="I161" s="19" t="s">
        <v>85</v>
      </c>
      <c r="J161" s="8">
        <v>1</v>
      </c>
      <c r="K161" s="19" t="s">
        <v>85</v>
      </c>
      <c r="L161" s="8" t="s">
        <v>31</v>
      </c>
      <c r="M161" s="19" t="s">
        <v>85</v>
      </c>
      <c r="N161" s="8" t="s">
        <v>28</v>
      </c>
      <c r="O161" s="19" t="s">
        <v>85</v>
      </c>
      <c r="P161" s="8" t="s">
        <v>15</v>
      </c>
      <c r="Q161" s="19" t="s">
        <v>85</v>
      </c>
      <c r="R161" s="8">
        <v>0</v>
      </c>
      <c r="S161" s="19" t="s">
        <v>85</v>
      </c>
      <c r="T161" s="8" t="s">
        <v>22</v>
      </c>
      <c r="U161" s="19" t="s">
        <v>85</v>
      </c>
      <c r="V161" s="8" t="s">
        <v>24</v>
      </c>
      <c r="W161" s="19" t="s">
        <v>85</v>
      </c>
      <c r="X161" s="8">
        <v>36</v>
      </c>
      <c r="Y161" s="19" t="s">
        <v>85</v>
      </c>
      <c r="Z161" s="8" t="s">
        <v>15</v>
      </c>
      <c r="AA161" s="19" t="s">
        <v>85</v>
      </c>
      <c r="AB161" s="8" t="s">
        <v>39</v>
      </c>
      <c r="AC161" s="19" t="s">
        <v>85</v>
      </c>
      <c r="AD161" s="8" t="s">
        <v>15</v>
      </c>
      <c r="AE161" s="19" t="s">
        <v>85</v>
      </c>
      <c r="AF161" s="8" t="s">
        <v>18</v>
      </c>
      <c r="AG161" s="20" t="s">
        <v>86</v>
      </c>
    </row>
    <row r="162" spans="1:33">
      <c r="A162" t="s">
        <v>88</v>
      </c>
      <c r="B162" s="10">
        <v>14189</v>
      </c>
      <c r="C162" s="19" t="s">
        <v>85</v>
      </c>
      <c r="D162" s="10" t="s">
        <v>35</v>
      </c>
      <c r="E162" s="19" t="s">
        <v>85</v>
      </c>
      <c r="F162" s="10" t="s">
        <v>34</v>
      </c>
      <c r="G162" s="19" t="s">
        <v>85</v>
      </c>
      <c r="H162" s="13">
        <v>90000</v>
      </c>
      <c r="I162" s="19" t="s">
        <v>85</v>
      </c>
      <c r="J162" s="10">
        <v>4</v>
      </c>
      <c r="K162" s="19" t="s">
        <v>85</v>
      </c>
      <c r="L162" s="10" t="s">
        <v>27</v>
      </c>
      <c r="M162" s="19" t="s">
        <v>85</v>
      </c>
      <c r="N162" s="10" t="s">
        <v>21</v>
      </c>
      <c r="O162" s="19" t="s">
        <v>85</v>
      </c>
      <c r="P162" s="10" t="s">
        <v>18</v>
      </c>
      <c r="Q162" s="19" t="s">
        <v>85</v>
      </c>
      <c r="R162" s="10">
        <v>2</v>
      </c>
      <c r="S162" s="19" t="s">
        <v>85</v>
      </c>
      <c r="T162" s="10" t="s">
        <v>22</v>
      </c>
      <c r="U162" s="19" t="s">
        <v>85</v>
      </c>
      <c r="V162" s="10" t="s">
        <v>17</v>
      </c>
      <c r="W162" s="19" t="s">
        <v>85</v>
      </c>
      <c r="X162" s="10">
        <v>54</v>
      </c>
      <c r="Y162" s="19" t="s">
        <v>85</v>
      </c>
      <c r="Z162" s="10" t="s">
        <v>15</v>
      </c>
      <c r="AA162" s="19" t="s">
        <v>85</v>
      </c>
      <c r="AB162" s="10" t="s">
        <v>40</v>
      </c>
      <c r="AC162" s="19" t="s">
        <v>85</v>
      </c>
      <c r="AD162" s="10" t="s">
        <v>15</v>
      </c>
      <c r="AE162" s="19" t="s">
        <v>85</v>
      </c>
      <c r="AF162" s="10" t="s">
        <v>15</v>
      </c>
      <c r="AG162" s="20" t="s">
        <v>86</v>
      </c>
    </row>
    <row r="163" spans="1:33">
      <c r="A163" t="s">
        <v>88</v>
      </c>
      <c r="B163" s="8">
        <v>17926</v>
      </c>
      <c r="C163" s="19" t="s">
        <v>85</v>
      </c>
      <c r="D163" s="8" t="s">
        <v>36</v>
      </c>
      <c r="E163" s="19" t="s">
        <v>85</v>
      </c>
      <c r="F163" s="8" t="s">
        <v>34</v>
      </c>
      <c r="G163" s="19" t="s">
        <v>85</v>
      </c>
      <c r="H163" s="12">
        <v>40000</v>
      </c>
      <c r="I163" s="19" t="s">
        <v>85</v>
      </c>
      <c r="J163" s="8">
        <v>0</v>
      </c>
      <c r="K163" s="19" t="s">
        <v>85</v>
      </c>
      <c r="L163" s="8" t="s">
        <v>13</v>
      </c>
      <c r="M163" s="19" t="s">
        <v>85</v>
      </c>
      <c r="N163" s="8" t="s">
        <v>20</v>
      </c>
      <c r="O163" s="19" t="s">
        <v>85</v>
      </c>
      <c r="P163" s="8" t="s">
        <v>18</v>
      </c>
      <c r="Q163" s="19" t="s">
        <v>85</v>
      </c>
      <c r="R163" s="8">
        <v>0</v>
      </c>
      <c r="S163" s="19" t="s">
        <v>85</v>
      </c>
      <c r="T163" s="8" t="s">
        <v>16</v>
      </c>
      <c r="U163" s="19" t="s">
        <v>85</v>
      </c>
      <c r="V163" s="8" t="s">
        <v>24</v>
      </c>
      <c r="W163" s="19" t="s">
        <v>85</v>
      </c>
      <c r="X163" s="8">
        <v>28</v>
      </c>
      <c r="Y163" s="19" t="s">
        <v>85</v>
      </c>
      <c r="Z163" s="8" t="s">
        <v>15</v>
      </c>
      <c r="AA163" s="19" t="s">
        <v>85</v>
      </c>
      <c r="AB163" s="8" t="s">
        <v>38</v>
      </c>
      <c r="AC163" s="19" t="s">
        <v>85</v>
      </c>
      <c r="AD163" s="8" t="s">
        <v>18</v>
      </c>
      <c r="AE163" s="19" t="s">
        <v>85</v>
      </c>
      <c r="AF163" s="8" t="s">
        <v>18</v>
      </c>
      <c r="AG163" s="20" t="s">
        <v>86</v>
      </c>
    </row>
    <row r="164" spans="1:33">
      <c r="A164" t="s">
        <v>88</v>
      </c>
      <c r="B164" s="10">
        <v>26928</v>
      </c>
      <c r="C164" s="19" t="s">
        <v>85</v>
      </c>
      <c r="D164" s="10" t="s">
        <v>36</v>
      </c>
      <c r="E164" s="19" t="s">
        <v>85</v>
      </c>
      <c r="F164" s="10" t="s">
        <v>33</v>
      </c>
      <c r="G164" s="19" t="s">
        <v>85</v>
      </c>
      <c r="H164" s="13">
        <v>30000</v>
      </c>
      <c r="I164" s="19" t="s">
        <v>85</v>
      </c>
      <c r="J164" s="10">
        <v>1</v>
      </c>
      <c r="K164" s="19" t="s">
        <v>85</v>
      </c>
      <c r="L164" s="10" t="s">
        <v>13</v>
      </c>
      <c r="M164" s="19" t="s">
        <v>85</v>
      </c>
      <c r="N164" s="10" t="s">
        <v>20</v>
      </c>
      <c r="O164" s="19" t="s">
        <v>85</v>
      </c>
      <c r="P164" s="10" t="s">
        <v>15</v>
      </c>
      <c r="Q164" s="19" t="s">
        <v>85</v>
      </c>
      <c r="R164" s="10">
        <v>0</v>
      </c>
      <c r="S164" s="19" t="s">
        <v>85</v>
      </c>
      <c r="T164" s="10" t="s">
        <v>16</v>
      </c>
      <c r="U164" s="19" t="s">
        <v>85</v>
      </c>
      <c r="V164" s="10" t="s">
        <v>17</v>
      </c>
      <c r="W164" s="19" t="s">
        <v>85</v>
      </c>
      <c r="X164" s="10">
        <v>62</v>
      </c>
      <c r="Y164" s="19" t="s">
        <v>85</v>
      </c>
      <c r="Z164" s="10" t="s">
        <v>15</v>
      </c>
      <c r="AA164" s="19" t="s">
        <v>85</v>
      </c>
      <c r="AB164" s="10" t="s">
        <v>40</v>
      </c>
      <c r="AC164" s="19" t="s">
        <v>85</v>
      </c>
      <c r="AD164" s="10" t="s">
        <v>15</v>
      </c>
      <c r="AE164" s="19" t="s">
        <v>85</v>
      </c>
      <c r="AF164" s="10" t="s">
        <v>18</v>
      </c>
      <c r="AG164" s="20" t="s">
        <v>86</v>
      </c>
    </row>
    <row r="165" spans="1:33">
      <c r="A165" t="s">
        <v>88</v>
      </c>
      <c r="B165" s="8">
        <v>28207</v>
      </c>
      <c r="C165" s="19" t="s">
        <v>85</v>
      </c>
      <c r="D165" s="8" t="s">
        <v>35</v>
      </c>
      <c r="E165" s="19" t="s">
        <v>85</v>
      </c>
      <c r="F165" s="8" t="s">
        <v>33</v>
      </c>
      <c r="G165" s="19" t="s">
        <v>85</v>
      </c>
      <c r="H165" s="12">
        <v>80000</v>
      </c>
      <c r="I165" s="19" t="s">
        <v>85</v>
      </c>
      <c r="J165" s="8">
        <v>4</v>
      </c>
      <c r="K165" s="19" t="s">
        <v>85</v>
      </c>
      <c r="L165" s="8" t="s">
        <v>31</v>
      </c>
      <c r="M165" s="19" t="s">
        <v>85</v>
      </c>
      <c r="N165" s="8" t="s">
        <v>28</v>
      </c>
      <c r="O165" s="19" t="s">
        <v>85</v>
      </c>
      <c r="P165" s="8" t="s">
        <v>15</v>
      </c>
      <c r="Q165" s="19" t="s">
        <v>85</v>
      </c>
      <c r="R165" s="8">
        <v>1</v>
      </c>
      <c r="S165" s="19" t="s">
        <v>85</v>
      </c>
      <c r="T165" s="8" t="s">
        <v>16</v>
      </c>
      <c r="U165" s="19" t="s">
        <v>85</v>
      </c>
      <c r="V165" s="8" t="s">
        <v>24</v>
      </c>
      <c r="W165" s="19" t="s">
        <v>85</v>
      </c>
      <c r="X165" s="8">
        <v>36</v>
      </c>
      <c r="Y165" s="19" t="s">
        <v>85</v>
      </c>
      <c r="Z165" s="8" t="s">
        <v>15</v>
      </c>
      <c r="AA165" s="19" t="s">
        <v>85</v>
      </c>
      <c r="AB165" s="8" t="s">
        <v>39</v>
      </c>
      <c r="AC165" s="19" t="s">
        <v>85</v>
      </c>
      <c r="AD165" s="8" t="s">
        <v>15</v>
      </c>
      <c r="AE165" s="19" t="s">
        <v>85</v>
      </c>
      <c r="AF165" s="8" t="s">
        <v>15</v>
      </c>
      <c r="AG165" s="20" t="s">
        <v>86</v>
      </c>
    </row>
    <row r="166" spans="1:33">
      <c r="A166" t="s">
        <v>88</v>
      </c>
      <c r="B166" s="10">
        <v>11000</v>
      </c>
      <c r="C166" s="19" t="s">
        <v>85</v>
      </c>
      <c r="D166" s="10" t="s">
        <v>35</v>
      </c>
      <c r="E166" s="19" t="s">
        <v>85</v>
      </c>
      <c r="F166" s="10" t="s">
        <v>33</v>
      </c>
      <c r="G166" s="19" t="s">
        <v>85</v>
      </c>
      <c r="H166" s="13">
        <v>90000</v>
      </c>
      <c r="I166" s="19" t="s">
        <v>85</v>
      </c>
      <c r="J166" s="10">
        <v>2</v>
      </c>
      <c r="K166" s="19" t="s">
        <v>85</v>
      </c>
      <c r="L166" s="10" t="s">
        <v>13</v>
      </c>
      <c r="M166" s="19" t="s">
        <v>85</v>
      </c>
      <c r="N166" s="10" t="s">
        <v>21</v>
      </c>
      <c r="O166" s="19" t="s">
        <v>85</v>
      </c>
      <c r="P166" s="10" t="s">
        <v>15</v>
      </c>
      <c r="Q166" s="19" t="s">
        <v>85</v>
      </c>
      <c r="R166" s="10">
        <v>0</v>
      </c>
      <c r="S166" s="19" t="s">
        <v>85</v>
      </c>
      <c r="T166" s="10" t="s">
        <v>26</v>
      </c>
      <c r="U166" s="19" t="s">
        <v>85</v>
      </c>
      <c r="V166" s="10" t="s">
        <v>24</v>
      </c>
      <c r="W166" s="19" t="s">
        <v>85</v>
      </c>
      <c r="X166" s="10">
        <v>40</v>
      </c>
      <c r="Y166" s="19" t="s">
        <v>85</v>
      </c>
      <c r="Z166" s="10" t="s">
        <v>15</v>
      </c>
      <c r="AA166" s="19" t="s">
        <v>85</v>
      </c>
      <c r="AB166" s="10" t="s">
        <v>39</v>
      </c>
      <c r="AC166" s="19" t="s">
        <v>85</v>
      </c>
      <c r="AD166" s="10" t="s">
        <v>15</v>
      </c>
      <c r="AE166" s="19" t="s">
        <v>85</v>
      </c>
      <c r="AF166" s="10" t="s">
        <v>18</v>
      </c>
      <c r="AG166" s="20" t="s">
        <v>86</v>
      </c>
    </row>
    <row r="167" spans="1:33">
      <c r="A167" t="s">
        <v>88</v>
      </c>
      <c r="B167" s="8">
        <v>28758</v>
      </c>
      <c r="C167" s="19" t="s">
        <v>85</v>
      </c>
      <c r="D167" s="8" t="s">
        <v>35</v>
      </c>
      <c r="E167" s="19" t="s">
        <v>85</v>
      </c>
      <c r="F167" s="8" t="s">
        <v>33</v>
      </c>
      <c r="G167" s="19" t="s">
        <v>85</v>
      </c>
      <c r="H167" s="12">
        <v>40000</v>
      </c>
      <c r="I167" s="19" t="s">
        <v>85</v>
      </c>
      <c r="J167" s="8">
        <v>2</v>
      </c>
      <c r="K167" s="19" t="s">
        <v>85</v>
      </c>
      <c r="L167" s="8" t="s">
        <v>19</v>
      </c>
      <c r="M167" s="19" t="s">
        <v>85</v>
      </c>
      <c r="N167" s="8" t="s">
        <v>20</v>
      </c>
      <c r="O167" s="19" t="s">
        <v>85</v>
      </c>
      <c r="P167" s="8" t="s">
        <v>15</v>
      </c>
      <c r="Q167" s="19" t="s">
        <v>85</v>
      </c>
      <c r="R167" s="8">
        <v>1</v>
      </c>
      <c r="S167" s="19" t="s">
        <v>85</v>
      </c>
      <c r="T167" s="8" t="s">
        <v>26</v>
      </c>
      <c r="U167" s="19" t="s">
        <v>85</v>
      </c>
      <c r="V167" s="8" t="s">
        <v>17</v>
      </c>
      <c r="W167" s="19" t="s">
        <v>85</v>
      </c>
      <c r="X167" s="8">
        <v>35</v>
      </c>
      <c r="Y167" s="19" t="s">
        <v>85</v>
      </c>
      <c r="Z167" s="8" t="s">
        <v>15</v>
      </c>
      <c r="AA167" s="19" t="s">
        <v>85</v>
      </c>
      <c r="AB167" s="8" t="s">
        <v>39</v>
      </c>
      <c r="AC167" s="19" t="s">
        <v>85</v>
      </c>
      <c r="AD167" s="8" t="s">
        <v>15</v>
      </c>
      <c r="AE167" s="19" t="s">
        <v>85</v>
      </c>
      <c r="AF167" s="8" t="s">
        <v>15</v>
      </c>
      <c r="AG167" s="20" t="s">
        <v>86</v>
      </c>
    </row>
    <row r="168" spans="1:33">
      <c r="A168" t="s">
        <v>88</v>
      </c>
      <c r="B168" s="10">
        <v>11381</v>
      </c>
      <c r="C168" s="19" t="s">
        <v>85</v>
      </c>
      <c r="D168" s="10" t="s">
        <v>35</v>
      </c>
      <c r="E168" s="19" t="s">
        <v>85</v>
      </c>
      <c r="F168" s="10" t="s">
        <v>34</v>
      </c>
      <c r="G168" s="19" t="s">
        <v>85</v>
      </c>
      <c r="H168" s="13">
        <v>20000</v>
      </c>
      <c r="I168" s="19" t="s">
        <v>85</v>
      </c>
      <c r="J168" s="10">
        <v>2</v>
      </c>
      <c r="K168" s="19" t="s">
        <v>85</v>
      </c>
      <c r="L168" s="10" t="s">
        <v>19</v>
      </c>
      <c r="M168" s="19" t="s">
        <v>85</v>
      </c>
      <c r="N168" s="10" t="s">
        <v>25</v>
      </c>
      <c r="O168" s="19" t="s">
        <v>85</v>
      </c>
      <c r="P168" s="10" t="s">
        <v>15</v>
      </c>
      <c r="Q168" s="19" t="s">
        <v>85</v>
      </c>
      <c r="R168" s="10">
        <v>1</v>
      </c>
      <c r="S168" s="19" t="s">
        <v>85</v>
      </c>
      <c r="T168" s="10" t="s">
        <v>22</v>
      </c>
      <c r="U168" s="19" t="s">
        <v>85</v>
      </c>
      <c r="V168" s="10" t="s">
        <v>17</v>
      </c>
      <c r="W168" s="19" t="s">
        <v>85</v>
      </c>
      <c r="X168" s="10">
        <v>47</v>
      </c>
      <c r="Y168" s="19" t="s">
        <v>85</v>
      </c>
      <c r="Z168" s="10" t="s">
        <v>15</v>
      </c>
      <c r="AA168" s="19" t="s">
        <v>85</v>
      </c>
      <c r="AB168" s="10" t="s">
        <v>40</v>
      </c>
      <c r="AC168" s="19" t="s">
        <v>85</v>
      </c>
      <c r="AD168" s="10" t="s">
        <v>15</v>
      </c>
      <c r="AE168" s="19" t="s">
        <v>85</v>
      </c>
      <c r="AF168" s="10" t="s">
        <v>15</v>
      </c>
      <c r="AG168" s="20" t="s">
        <v>86</v>
      </c>
    </row>
    <row r="169" spans="1:33">
      <c r="A169" t="s">
        <v>88</v>
      </c>
      <c r="B169" s="8">
        <v>28102</v>
      </c>
      <c r="C169" s="19" t="s">
        <v>85</v>
      </c>
      <c r="D169" s="8" t="s">
        <v>35</v>
      </c>
      <c r="E169" s="19" t="s">
        <v>85</v>
      </c>
      <c r="F169" s="8" t="s">
        <v>33</v>
      </c>
      <c r="G169" s="19" t="s">
        <v>85</v>
      </c>
      <c r="H169" s="12">
        <v>20000</v>
      </c>
      <c r="I169" s="19" t="s">
        <v>85</v>
      </c>
      <c r="J169" s="8">
        <v>4</v>
      </c>
      <c r="K169" s="19" t="s">
        <v>85</v>
      </c>
      <c r="L169" s="8" t="s">
        <v>27</v>
      </c>
      <c r="M169" s="19" t="s">
        <v>85</v>
      </c>
      <c r="N169" s="8" t="s">
        <v>14</v>
      </c>
      <c r="O169" s="19" t="s">
        <v>85</v>
      </c>
      <c r="P169" s="8" t="s">
        <v>15</v>
      </c>
      <c r="Q169" s="19" t="s">
        <v>85</v>
      </c>
      <c r="R169" s="8">
        <v>2</v>
      </c>
      <c r="S169" s="19" t="s">
        <v>85</v>
      </c>
      <c r="T169" s="8" t="s">
        <v>23</v>
      </c>
      <c r="U169" s="19" t="s">
        <v>85</v>
      </c>
      <c r="V169" s="8" t="s">
        <v>24</v>
      </c>
      <c r="W169" s="19" t="s">
        <v>85</v>
      </c>
      <c r="X169" s="8">
        <v>58</v>
      </c>
      <c r="Y169" s="19" t="s">
        <v>85</v>
      </c>
      <c r="Z169" s="8" t="s">
        <v>15</v>
      </c>
      <c r="AA169" s="19" t="s">
        <v>85</v>
      </c>
      <c r="AB169" s="8" t="s">
        <v>40</v>
      </c>
      <c r="AC169" s="19" t="s">
        <v>85</v>
      </c>
      <c r="AD169" s="8" t="s">
        <v>15</v>
      </c>
      <c r="AE169" s="19" t="s">
        <v>85</v>
      </c>
      <c r="AF169" s="8" t="s">
        <v>15</v>
      </c>
      <c r="AG169" s="20" t="s">
        <v>86</v>
      </c>
    </row>
    <row r="170" spans="1:33">
      <c r="A170" t="s">
        <v>88</v>
      </c>
      <c r="B170" s="10">
        <v>23105</v>
      </c>
      <c r="C170" s="19" t="s">
        <v>85</v>
      </c>
      <c r="D170" s="10" t="s">
        <v>36</v>
      </c>
      <c r="E170" s="19" t="s">
        <v>85</v>
      </c>
      <c r="F170" s="10" t="s">
        <v>33</v>
      </c>
      <c r="G170" s="19" t="s">
        <v>85</v>
      </c>
      <c r="H170" s="13">
        <v>40000</v>
      </c>
      <c r="I170" s="19" t="s">
        <v>85</v>
      </c>
      <c r="J170" s="10">
        <v>3</v>
      </c>
      <c r="K170" s="19" t="s">
        <v>85</v>
      </c>
      <c r="L170" s="10" t="s">
        <v>29</v>
      </c>
      <c r="M170" s="19" t="s">
        <v>85</v>
      </c>
      <c r="N170" s="10" t="s">
        <v>20</v>
      </c>
      <c r="O170" s="19" t="s">
        <v>85</v>
      </c>
      <c r="P170" s="10" t="s">
        <v>18</v>
      </c>
      <c r="Q170" s="19" t="s">
        <v>85</v>
      </c>
      <c r="R170" s="10">
        <v>2</v>
      </c>
      <c r="S170" s="19" t="s">
        <v>85</v>
      </c>
      <c r="T170" s="10" t="s">
        <v>23</v>
      </c>
      <c r="U170" s="19" t="s">
        <v>85</v>
      </c>
      <c r="V170" s="10" t="s">
        <v>24</v>
      </c>
      <c r="W170" s="19" t="s">
        <v>85</v>
      </c>
      <c r="X170" s="10">
        <v>52</v>
      </c>
      <c r="Y170" s="19" t="s">
        <v>85</v>
      </c>
      <c r="Z170" s="10" t="s">
        <v>15</v>
      </c>
      <c r="AA170" s="19" t="s">
        <v>85</v>
      </c>
      <c r="AB170" s="10" t="s">
        <v>40</v>
      </c>
      <c r="AC170" s="19" t="s">
        <v>85</v>
      </c>
      <c r="AD170" s="10" t="s">
        <v>15</v>
      </c>
      <c r="AE170" s="19" t="s">
        <v>85</v>
      </c>
      <c r="AF170" s="10" t="s">
        <v>15</v>
      </c>
      <c r="AG170" s="20" t="s">
        <v>86</v>
      </c>
    </row>
    <row r="171" spans="1:33">
      <c r="A171" t="s">
        <v>88</v>
      </c>
      <c r="B171" s="8">
        <v>18740</v>
      </c>
      <c r="C171" s="19" t="s">
        <v>85</v>
      </c>
      <c r="D171" s="8" t="s">
        <v>35</v>
      </c>
      <c r="E171" s="19" t="s">
        <v>85</v>
      </c>
      <c r="F171" s="8" t="s">
        <v>33</v>
      </c>
      <c r="G171" s="19" t="s">
        <v>85</v>
      </c>
      <c r="H171" s="12">
        <v>80000</v>
      </c>
      <c r="I171" s="19" t="s">
        <v>85</v>
      </c>
      <c r="J171" s="8">
        <v>5</v>
      </c>
      <c r="K171" s="19" t="s">
        <v>85</v>
      </c>
      <c r="L171" s="8" t="s">
        <v>13</v>
      </c>
      <c r="M171" s="19" t="s">
        <v>85</v>
      </c>
      <c r="N171" s="8" t="s">
        <v>21</v>
      </c>
      <c r="O171" s="19" t="s">
        <v>85</v>
      </c>
      <c r="P171" s="8" t="s">
        <v>18</v>
      </c>
      <c r="Q171" s="19" t="s">
        <v>85</v>
      </c>
      <c r="R171" s="8">
        <v>1</v>
      </c>
      <c r="S171" s="19" t="s">
        <v>85</v>
      </c>
      <c r="T171" s="8" t="s">
        <v>16</v>
      </c>
      <c r="U171" s="19" t="s">
        <v>85</v>
      </c>
      <c r="V171" s="8" t="s">
        <v>24</v>
      </c>
      <c r="W171" s="19" t="s">
        <v>85</v>
      </c>
      <c r="X171" s="8">
        <v>47</v>
      </c>
      <c r="Y171" s="19" t="s">
        <v>85</v>
      </c>
      <c r="Z171" s="8" t="s">
        <v>15</v>
      </c>
      <c r="AA171" s="19" t="s">
        <v>85</v>
      </c>
      <c r="AB171" s="8" t="s">
        <v>40</v>
      </c>
      <c r="AC171" s="19" t="s">
        <v>85</v>
      </c>
      <c r="AD171" s="8" t="s">
        <v>15</v>
      </c>
      <c r="AE171" s="19" t="s">
        <v>85</v>
      </c>
      <c r="AF171" s="8" t="s">
        <v>15</v>
      </c>
      <c r="AG171" s="20" t="s">
        <v>86</v>
      </c>
    </row>
    <row r="172" spans="1:33">
      <c r="A172" t="s">
        <v>88</v>
      </c>
      <c r="B172" s="10">
        <v>17352</v>
      </c>
      <c r="C172" s="19" t="s">
        <v>85</v>
      </c>
      <c r="D172" s="10" t="s">
        <v>35</v>
      </c>
      <c r="E172" s="19" t="s">
        <v>85</v>
      </c>
      <c r="F172" s="10" t="s">
        <v>33</v>
      </c>
      <c r="G172" s="19" t="s">
        <v>85</v>
      </c>
      <c r="H172" s="13">
        <v>50000</v>
      </c>
      <c r="I172" s="19" t="s">
        <v>85</v>
      </c>
      <c r="J172" s="10">
        <v>2</v>
      </c>
      <c r="K172" s="19" t="s">
        <v>85</v>
      </c>
      <c r="L172" s="10" t="s">
        <v>31</v>
      </c>
      <c r="M172" s="19" t="s">
        <v>85</v>
      </c>
      <c r="N172" s="10" t="s">
        <v>28</v>
      </c>
      <c r="O172" s="19" t="s">
        <v>85</v>
      </c>
      <c r="P172" s="10" t="s">
        <v>15</v>
      </c>
      <c r="Q172" s="19" t="s">
        <v>85</v>
      </c>
      <c r="R172" s="10">
        <v>1</v>
      </c>
      <c r="S172" s="19" t="s">
        <v>85</v>
      </c>
      <c r="T172" s="10" t="s">
        <v>23</v>
      </c>
      <c r="U172" s="19" t="s">
        <v>85</v>
      </c>
      <c r="V172" s="10" t="s">
        <v>24</v>
      </c>
      <c r="W172" s="19" t="s">
        <v>85</v>
      </c>
      <c r="X172" s="10">
        <v>64</v>
      </c>
      <c r="Y172" s="19" t="s">
        <v>85</v>
      </c>
      <c r="Z172" s="10" t="s">
        <v>15</v>
      </c>
      <c r="AA172" s="19" t="s">
        <v>85</v>
      </c>
      <c r="AB172" s="10" t="s">
        <v>40</v>
      </c>
      <c r="AC172" s="19" t="s">
        <v>85</v>
      </c>
      <c r="AD172" s="10" t="s">
        <v>15</v>
      </c>
      <c r="AE172" s="19" t="s">
        <v>85</v>
      </c>
      <c r="AF172" s="10" t="s">
        <v>15</v>
      </c>
      <c r="AG172" s="20" t="s">
        <v>86</v>
      </c>
    </row>
    <row r="173" spans="1:33">
      <c r="A173" t="s">
        <v>88</v>
      </c>
      <c r="B173" s="8">
        <v>14154</v>
      </c>
      <c r="C173" s="19" t="s">
        <v>85</v>
      </c>
      <c r="D173" s="8" t="s">
        <v>35</v>
      </c>
      <c r="E173" s="19" t="s">
        <v>85</v>
      </c>
      <c r="F173" s="8" t="s">
        <v>33</v>
      </c>
      <c r="G173" s="19" t="s">
        <v>85</v>
      </c>
      <c r="H173" s="12">
        <v>30000</v>
      </c>
      <c r="I173" s="19" t="s">
        <v>85</v>
      </c>
      <c r="J173" s="8">
        <v>0</v>
      </c>
      <c r="K173" s="19" t="s">
        <v>85</v>
      </c>
      <c r="L173" s="8" t="s">
        <v>13</v>
      </c>
      <c r="M173" s="19" t="s">
        <v>85</v>
      </c>
      <c r="N173" s="8" t="s">
        <v>20</v>
      </c>
      <c r="O173" s="19" t="s">
        <v>85</v>
      </c>
      <c r="P173" s="8" t="s">
        <v>15</v>
      </c>
      <c r="Q173" s="19" t="s">
        <v>85</v>
      </c>
      <c r="R173" s="8">
        <v>0</v>
      </c>
      <c r="S173" s="19" t="s">
        <v>85</v>
      </c>
      <c r="T173" s="8" t="s">
        <v>16</v>
      </c>
      <c r="U173" s="19" t="s">
        <v>85</v>
      </c>
      <c r="V173" s="8" t="s">
        <v>17</v>
      </c>
      <c r="W173" s="19" t="s">
        <v>85</v>
      </c>
      <c r="X173" s="8">
        <v>35</v>
      </c>
      <c r="Y173" s="19" t="s">
        <v>85</v>
      </c>
      <c r="Z173" s="8" t="s">
        <v>15</v>
      </c>
      <c r="AA173" s="19" t="s">
        <v>85</v>
      </c>
      <c r="AB173" s="8" t="s">
        <v>39</v>
      </c>
      <c r="AC173" s="19" t="s">
        <v>85</v>
      </c>
      <c r="AD173" s="8" t="s">
        <v>18</v>
      </c>
      <c r="AE173" s="19" t="s">
        <v>85</v>
      </c>
      <c r="AF173" s="8" t="s">
        <v>18</v>
      </c>
      <c r="AG173" s="20" t="s">
        <v>86</v>
      </c>
    </row>
    <row r="174" spans="1:33">
      <c r="A174" t="s">
        <v>88</v>
      </c>
      <c r="B174" s="10">
        <v>20228</v>
      </c>
      <c r="C174" s="19" t="s">
        <v>85</v>
      </c>
      <c r="D174" s="10" t="s">
        <v>35</v>
      </c>
      <c r="E174" s="19" t="s">
        <v>85</v>
      </c>
      <c r="F174" s="10" t="s">
        <v>33</v>
      </c>
      <c r="G174" s="19" t="s">
        <v>85</v>
      </c>
      <c r="H174" s="13">
        <v>100000</v>
      </c>
      <c r="I174" s="19" t="s">
        <v>85</v>
      </c>
      <c r="J174" s="10">
        <v>0</v>
      </c>
      <c r="K174" s="19" t="s">
        <v>85</v>
      </c>
      <c r="L174" s="10" t="s">
        <v>31</v>
      </c>
      <c r="M174" s="19" t="s">
        <v>85</v>
      </c>
      <c r="N174" s="10" t="s">
        <v>28</v>
      </c>
      <c r="O174" s="19" t="s">
        <v>85</v>
      </c>
      <c r="P174" s="10" t="s">
        <v>15</v>
      </c>
      <c r="Q174" s="19" t="s">
        <v>85</v>
      </c>
      <c r="R174" s="10">
        <v>0</v>
      </c>
      <c r="S174" s="19" t="s">
        <v>85</v>
      </c>
      <c r="T174" s="10" t="s">
        <v>22</v>
      </c>
      <c r="U174" s="19" t="s">
        <v>85</v>
      </c>
      <c r="V174" s="10" t="s">
        <v>24</v>
      </c>
      <c r="W174" s="19" t="s">
        <v>85</v>
      </c>
      <c r="X174" s="10">
        <v>40</v>
      </c>
      <c r="Y174" s="19" t="s">
        <v>85</v>
      </c>
      <c r="Z174" s="10" t="s">
        <v>15</v>
      </c>
      <c r="AA174" s="19" t="s">
        <v>85</v>
      </c>
      <c r="AB174" s="10" t="s">
        <v>39</v>
      </c>
      <c r="AC174" s="19" t="s">
        <v>85</v>
      </c>
      <c r="AD174" s="10" t="s">
        <v>18</v>
      </c>
      <c r="AE174" s="19" t="s">
        <v>85</v>
      </c>
      <c r="AF174" s="10" t="s">
        <v>18</v>
      </c>
      <c r="AG174" s="20" t="s">
        <v>86</v>
      </c>
    </row>
    <row r="175" spans="1:33">
      <c r="A175" t="s">
        <v>88</v>
      </c>
      <c r="B175" s="8">
        <v>16675</v>
      </c>
      <c r="C175" s="19" t="s">
        <v>85</v>
      </c>
      <c r="D175" s="8" t="s">
        <v>36</v>
      </c>
      <c r="E175" s="19" t="s">
        <v>85</v>
      </c>
      <c r="F175" s="8" t="s">
        <v>34</v>
      </c>
      <c r="G175" s="19" t="s">
        <v>85</v>
      </c>
      <c r="H175" s="12">
        <v>160000</v>
      </c>
      <c r="I175" s="19" t="s">
        <v>85</v>
      </c>
      <c r="J175" s="8">
        <v>0</v>
      </c>
      <c r="K175" s="19" t="s">
        <v>85</v>
      </c>
      <c r="L175" s="8" t="s">
        <v>31</v>
      </c>
      <c r="M175" s="19" t="s">
        <v>85</v>
      </c>
      <c r="N175" s="8" t="s">
        <v>28</v>
      </c>
      <c r="O175" s="19" t="s">
        <v>85</v>
      </c>
      <c r="P175" s="8" t="s">
        <v>18</v>
      </c>
      <c r="Q175" s="19" t="s">
        <v>85</v>
      </c>
      <c r="R175" s="8">
        <v>3</v>
      </c>
      <c r="S175" s="19" t="s">
        <v>85</v>
      </c>
      <c r="T175" s="8" t="s">
        <v>16</v>
      </c>
      <c r="U175" s="19" t="s">
        <v>85</v>
      </c>
      <c r="V175" s="8" t="s">
        <v>24</v>
      </c>
      <c r="W175" s="19" t="s">
        <v>85</v>
      </c>
      <c r="X175" s="8">
        <v>47</v>
      </c>
      <c r="Y175" s="19" t="s">
        <v>85</v>
      </c>
      <c r="Z175" s="8" t="s">
        <v>15</v>
      </c>
      <c r="AA175" s="19" t="s">
        <v>85</v>
      </c>
      <c r="AB175" s="8" t="s">
        <v>40</v>
      </c>
      <c r="AC175" s="19" t="s">
        <v>85</v>
      </c>
      <c r="AD175" s="8" t="s">
        <v>18</v>
      </c>
      <c r="AE175" s="19" t="s">
        <v>85</v>
      </c>
      <c r="AF175" s="8" t="s">
        <v>15</v>
      </c>
      <c r="AG175" s="20" t="s">
        <v>86</v>
      </c>
    </row>
    <row r="176" spans="1:33">
      <c r="A176" t="s">
        <v>88</v>
      </c>
      <c r="B176" s="10">
        <v>16410</v>
      </c>
      <c r="C176" s="19" t="s">
        <v>85</v>
      </c>
      <c r="D176" s="10" t="s">
        <v>36</v>
      </c>
      <c r="E176" s="19" t="s">
        <v>85</v>
      </c>
      <c r="F176" s="10" t="s">
        <v>34</v>
      </c>
      <c r="G176" s="19" t="s">
        <v>85</v>
      </c>
      <c r="H176" s="13">
        <v>10000</v>
      </c>
      <c r="I176" s="19" t="s">
        <v>85</v>
      </c>
      <c r="J176" s="10">
        <v>4</v>
      </c>
      <c r="K176" s="19" t="s">
        <v>85</v>
      </c>
      <c r="L176" s="10" t="s">
        <v>29</v>
      </c>
      <c r="M176" s="19" t="s">
        <v>85</v>
      </c>
      <c r="N176" s="10" t="s">
        <v>25</v>
      </c>
      <c r="O176" s="19" t="s">
        <v>85</v>
      </c>
      <c r="P176" s="10" t="s">
        <v>15</v>
      </c>
      <c r="Q176" s="19" t="s">
        <v>85</v>
      </c>
      <c r="R176" s="10">
        <v>2</v>
      </c>
      <c r="S176" s="19" t="s">
        <v>85</v>
      </c>
      <c r="T176" s="10" t="s">
        <v>16</v>
      </c>
      <c r="U176" s="19" t="s">
        <v>85</v>
      </c>
      <c r="V176" s="10" t="s">
        <v>17</v>
      </c>
      <c r="W176" s="19" t="s">
        <v>85</v>
      </c>
      <c r="X176" s="10">
        <v>41</v>
      </c>
      <c r="Y176" s="19" t="s">
        <v>85</v>
      </c>
      <c r="Z176" s="10" t="s">
        <v>15</v>
      </c>
      <c r="AA176" s="19" t="s">
        <v>85</v>
      </c>
      <c r="AB176" s="10" t="s">
        <v>39</v>
      </c>
      <c r="AC176" s="19" t="s">
        <v>85</v>
      </c>
      <c r="AD176" s="10" t="s">
        <v>15</v>
      </c>
      <c r="AE176" s="19" t="s">
        <v>85</v>
      </c>
      <c r="AF176" s="10" t="s">
        <v>15</v>
      </c>
      <c r="AG176" s="20" t="s">
        <v>86</v>
      </c>
    </row>
    <row r="177" spans="1:33">
      <c r="A177" t="s">
        <v>88</v>
      </c>
      <c r="B177" s="8">
        <v>27760</v>
      </c>
      <c r="C177" s="19" t="s">
        <v>85</v>
      </c>
      <c r="D177" s="8" t="s">
        <v>36</v>
      </c>
      <c r="E177" s="19" t="s">
        <v>85</v>
      </c>
      <c r="F177" s="8" t="s">
        <v>34</v>
      </c>
      <c r="G177" s="19" t="s">
        <v>85</v>
      </c>
      <c r="H177" s="12">
        <v>40000</v>
      </c>
      <c r="I177" s="19" t="s">
        <v>85</v>
      </c>
      <c r="J177" s="8">
        <v>0</v>
      </c>
      <c r="K177" s="19" t="s">
        <v>85</v>
      </c>
      <c r="L177" s="8" t="s">
        <v>31</v>
      </c>
      <c r="M177" s="19" t="s">
        <v>85</v>
      </c>
      <c r="N177" s="8" t="s">
        <v>20</v>
      </c>
      <c r="O177" s="19" t="s">
        <v>85</v>
      </c>
      <c r="P177" s="8" t="s">
        <v>18</v>
      </c>
      <c r="Q177" s="19" t="s">
        <v>85</v>
      </c>
      <c r="R177" s="8">
        <v>0</v>
      </c>
      <c r="S177" s="19" t="s">
        <v>85</v>
      </c>
      <c r="T177" s="8" t="s">
        <v>16</v>
      </c>
      <c r="U177" s="19" t="s">
        <v>85</v>
      </c>
      <c r="V177" s="8" t="s">
        <v>17</v>
      </c>
      <c r="W177" s="19" t="s">
        <v>85</v>
      </c>
      <c r="X177" s="8">
        <v>37</v>
      </c>
      <c r="Y177" s="19" t="s">
        <v>85</v>
      </c>
      <c r="Z177" s="8" t="s">
        <v>15</v>
      </c>
      <c r="AA177" s="19" t="s">
        <v>85</v>
      </c>
      <c r="AB177" s="8" t="s">
        <v>39</v>
      </c>
      <c r="AC177" s="19" t="s">
        <v>85</v>
      </c>
      <c r="AD177" s="8" t="s">
        <v>18</v>
      </c>
      <c r="AE177" s="19" t="s">
        <v>85</v>
      </c>
      <c r="AF177" s="8" t="s">
        <v>18</v>
      </c>
      <c r="AG177" s="20" t="s">
        <v>86</v>
      </c>
    </row>
    <row r="178" spans="1:33">
      <c r="A178" t="s">
        <v>88</v>
      </c>
      <c r="B178" s="10">
        <v>22930</v>
      </c>
      <c r="C178" s="19" t="s">
        <v>85</v>
      </c>
      <c r="D178" s="10" t="s">
        <v>35</v>
      </c>
      <c r="E178" s="19" t="s">
        <v>85</v>
      </c>
      <c r="F178" s="10" t="s">
        <v>33</v>
      </c>
      <c r="G178" s="19" t="s">
        <v>85</v>
      </c>
      <c r="H178" s="13">
        <v>90000</v>
      </c>
      <c r="I178" s="19" t="s">
        <v>85</v>
      </c>
      <c r="J178" s="10">
        <v>4</v>
      </c>
      <c r="K178" s="19" t="s">
        <v>85</v>
      </c>
      <c r="L178" s="10" t="s">
        <v>13</v>
      </c>
      <c r="M178" s="19" t="s">
        <v>85</v>
      </c>
      <c r="N178" s="10" t="s">
        <v>21</v>
      </c>
      <c r="O178" s="19" t="s">
        <v>85</v>
      </c>
      <c r="P178" s="10" t="s">
        <v>15</v>
      </c>
      <c r="Q178" s="19" t="s">
        <v>85</v>
      </c>
      <c r="R178" s="10">
        <v>0</v>
      </c>
      <c r="S178" s="19" t="s">
        <v>85</v>
      </c>
      <c r="T178" s="10" t="s">
        <v>26</v>
      </c>
      <c r="U178" s="19" t="s">
        <v>85</v>
      </c>
      <c r="V178" s="10" t="s">
        <v>24</v>
      </c>
      <c r="W178" s="19" t="s">
        <v>85</v>
      </c>
      <c r="X178" s="10">
        <v>38</v>
      </c>
      <c r="Y178" s="19" t="s">
        <v>85</v>
      </c>
      <c r="Z178" s="10" t="s">
        <v>15</v>
      </c>
      <c r="AA178" s="19" t="s">
        <v>85</v>
      </c>
      <c r="AB178" s="10" t="s">
        <v>39</v>
      </c>
      <c r="AC178" s="19" t="s">
        <v>85</v>
      </c>
      <c r="AD178" s="10" t="s">
        <v>15</v>
      </c>
      <c r="AE178" s="19" t="s">
        <v>85</v>
      </c>
      <c r="AF178" s="10" t="s">
        <v>18</v>
      </c>
      <c r="AG178" s="20" t="s">
        <v>86</v>
      </c>
    </row>
    <row r="179" spans="1:33">
      <c r="A179" t="s">
        <v>88</v>
      </c>
      <c r="B179" s="8">
        <v>23780</v>
      </c>
      <c r="C179" s="19" t="s">
        <v>85</v>
      </c>
      <c r="D179" s="8" t="s">
        <v>36</v>
      </c>
      <c r="E179" s="19" t="s">
        <v>85</v>
      </c>
      <c r="F179" s="8" t="s">
        <v>33</v>
      </c>
      <c r="G179" s="19" t="s">
        <v>85</v>
      </c>
      <c r="H179" s="12">
        <v>40000</v>
      </c>
      <c r="I179" s="19" t="s">
        <v>85</v>
      </c>
      <c r="J179" s="8">
        <v>2</v>
      </c>
      <c r="K179" s="19" t="s">
        <v>85</v>
      </c>
      <c r="L179" s="8" t="s">
        <v>19</v>
      </c>
      <c r="M179" s="19" t="s">
        <v>85</v>
      </c>
      <c r="N179" s="8" t="s">
        <v>20</v>
      </c>
      <c r="O179" s="19" t="s">
        <v>85</v>
      </c>
      <c r="P179" s="8" t="s">
        <v>18</v>
      </c>
      <c r="Q179" s="19" t="s">
        <v>85</v>
      </c>
      <c r="R179" s="8">
        <v>2</v>
      </c>
      <c r="S179" s="19" t="s">
        <v>85</v>
      </c>
      <c r="T179" s="8" t="s">
        <v>16</v>
      </c>
      <c r="U179" s="19" t="s">
        <v>85</v>
      </c>
      <c r="V179" s="8" t="s">
        <v>17</v>
      </c>
      <c r="W179" s="19" t="s">
        <v>85</v>
      </c>
      <c r="X179" s="8">
        <v>36</v>
      </c>
      <c r="Y179" s="19" t="s">
        <v>85</v>
      </c>
      <c r="Z179" s="8" t="s">
        <v>15</v>
      </c>
      <c r="AA179" s="19" t="s">
        <v>85</v>
      </c>
      <c r="AB179" s="8" t="s">
        <v>39</v>
      </c>
      <c r="AC179" s="19" t="s">
        <v>85</v>
      </c>
      <c r="AD179" s="8" t="s">
        <v>15</v>
      </c>
      <c r="AE179" s="19" t="s">
        <v>85</v>
      </c>
      <c r="AF179" s="8" t="s">
        <v>15</v>
      </c>
      <c r="AG179" s="20" t="s">
        <v>86</v>
      </c>
    </row>
    <row r="180" spans="1:33">
      <c r="A180" t="s">
        <v>88</v>
      </c>
      <c r="B180" s="10">
        <v>20994</v>
      </c>
      <c r="C180" s="19" t="s">
        <v>85</v>
      </c>
      <c r="D180" s="10" t="s">
        <v>35</v>
      </c>
      <c r="E180" s="19" t="s">
        <v>85</v>
      </c>
      <c r="F180" s="10" t="s">
        <v>34</v>
      </c>
      <c r="G180" s="19" t="s">
        <v>85</v>
      </c>
      <c r="H180" s="13">
        <v>20000</v>
      </c>
      <c r="I180" s="19" t="s">
        <v>85</v>
      </c>
      <c r="J180" s="10">
        <v>0</v>
      </c>
      <c r="K180" s="19" t="s">
        <v>85</v>
      </c>
      <c r="L180" s="10" t="s">
        <v>13</v>
      </c>
      <c r="M180" s="19" t="s">
        <v>85</v>
      </c>
      <c r="N180" s="10" t="s">
        <v>20</v>
      </c>
      <c r="O180" s="19" t="s">
        <v>85</v>
      </c>
      <c r="P180" s="10" t="s">
        <v>18</v>
      </c>
      <c r="Q180" s="19" t="s">
        <v>85</v>
      </c>
      <c r="R180" s="10">
        <v>0</v>
      </c>
      <c r="S180" s="19" t="s">
        <v>85</v>
      </c>
      <c r="T180" s="10" t="s">
        <v>16</v>
      </c>
      <c r="U180" s="19" t="s">
        <v>85</v>
      </c>
      <c r="V180" s="10" t="s">
        <v>24</v>
      </c>
      <c r="W180" s="19" t="s">
        <v>85</v>
      </c>
      <c r="X180" s="10">
        <v>26</v>
      </c>
      <c r="Y180" s="19" t="s">
        <v>85</v>
      </c>
      <c r="Z180" s="10" t="s">
        <v>15</v>
      </c>
      <c r="AA180" s="19" t="s">
        <v>85</v>
      </c>
      <c r="AB180" s="10" t="s">
        <v>38</v>
      </c>
      <c r="AC180" s="19" t="s">
        <v>85</v>
      </c>
      <c r="AD180" s="10" t="s">
        <v>18</v>
      </c>
      <c r="AE180" s="19" t="s">
        <v>85</v>
      </c>
      <c r="AF180" s="10" t="s">
        <v>18</v>
      </c>
      <c r="AG180" s="20" t="s">
        <v>86</v>
      </c>
    </row>
    <row r="181" spans="1:33">
      <c r="A181" t="s">
        <v>88</v>
      </c>
      <c r="B181" s="8">
        <v>11489</v>
      </c>
      <c r="C181" s="19" t="s">
        <v>85</v>
      </c>
      <c r="D181" s="8" t="s">
        <v>36</v>
      </c>
      <c r="E181" s="19" t="s">
        <v>85</v>
      </c>
      <c r="F181" s="8" t="s">
        <v>34</v>
      </c>
      <c r="G181" s="19" t="s">
        <v>85</v>
      </c>
      <c r="H181" s="12">
        <v>20000</v>
      </c>
      <c r="I181" s="19" t="s">
        <v>85</v>
      </c>
      <c r="J181" s="8">
        <v>0</v>
      </c>
      <c r="K181" s="19" t="s">
        <v>85</v>
      </c>
      <c r="L181" s="8" t="s">
        <v>29</v>
      </c>
      <c r="M181" s="19" t="s">
        <v>85</v>
      </c>
      <c r="N181" s="8" t="s">
        <v>25</v>
      </c>
      <c r="O181" s="19" t="s">
        <v>85</v>
      </c>
      <c r="P181" s="8" t="s">
        <v>18</v>
      </c>
      <c r="Q181" s="19" t="s">
        <v>85</v>
      </c>
      <c r="R181" s="8">
        <v>2</v>
      </c>
      <c r="S181" s="19" t="s">
        <v>85</v>
      </c>
      <c r="T181" s="8" t="s">
        <v>26</v>
      </c>
      <c r="U181" s="19" t="s">
        <v>85</v>
      </c>
      <c r="V181" s="8" t="s">
        <v>17</v>
      </c>
      <c r="W181" s="19" t="s">
        <v>85</v>
      </c>
      <c r="X181" s="8">
        <v>35</v>
      </c>
      <c r="Y181" s="19" t="s">
        <v>85</v>
      </c>
      <c r="Z181" s="8" t="s">
        <v>15</v>
      </c>
      <c r="AA181" s="19" t="s">
        <v>85</v>
      </c>
      <c r="AB181" s="8" t="s">
        <v>39</v>
      </c>
      <c r="AC181" s="19" t="s">
        <v>85</v>
      </c>
      <c r="AD181" s="8" t="s">
        <v>18</v>
      </c>
      <c r="AE181" s="19" t="s">
        <v>85</v>
      </c>
      <c r="AF181" s="8" t="s">
        <v>15</v>
      </c>
      <c r="AG181" s="20" t="s">
        <v>86</v>
      </c>
    </row>
    <row r="182" spans="1:33">
      <c r="A182" t="s">
        <v>88</v>
      </c>
      <c r="B182" s="10">
        <v>18160</v>
      </c>
      <c r="C182" s="19" t="s">
        <v>85</v>
      </c>
      <c r="D182" s="10" t="s">
        <v>35</v>
      </c>
      <c r="E182" s="19" t="s">
        <v>85</v>
      </c>
      <c r="F182" s="10" t="s">
        <v>33</v>
      </c>
      <c r="G182" s="19" t="s">
        <v>85</v>
      </c>
      <c r="H182" s="13">
        <v>130000</v>
      </c>
      <c r="I182" s="19" t="s">
        <v>85</v>
      </c>
      <c r="J182" s="10">
        <v>3</v>
      </c>
      <c r="K182" s="19" t="s">
        <v>85</v>
      </c>
      <c r="L182" s="10" t="s">
        <v>27</v>
      </c>
      <c r="M182" s="19" t="s">
        <v>85</v>
      </c>
      <c r="N182" s="10" t="s">
        <v>21</v>
      </c>
      <c r="O182" s="19" t="s">
        <v>85</v>
      </c>
      <c r="P182" s="10" t="s">
        <v>15</v>
      </c>
      <c r="Q182" s="19" t="s">
        <v>85</v>
      </c>
      <c r="R182" s="10">
        <v>4</v>
      </c>
      <c r="S182" s="19" t="s">
        <v>85</v>
      </c>
      <c r="T182" s="10" t="s">
        <v>23</v>
      </c>
      <c r="U182" s="19" t="s">
        <v>85</v>
      </c>
      <c r="V182" s="10" t="s">
        <v>17</v>
      </c>
      <c r="W182" s="19" t="s">
        <v>85</v>
      </c>
      <c r="X182" s="10">
        <v>51</v>
      </c>
      <c r="Y182" s="19" t="s">
        <v>85</v>
      </c>
      <c r="Z182" s="10" t="s">
        <v>15</v>
      </c>
      <c r="AA182" s="19" t="s">
        <v>85</v>
      </c>
      <c r="AB182" s="10" t="s">
        <v>40</v>
      </c>
      <c r="AC182" s="19" t="s">
        <v>85</v>
      </c>
      <c r="AD182" s="10" t="s">
        <v>15</v>
      </c>
      <c r="AE182" s="19" t="s">
        <v>85</v>
      </c>
      <c r="AF182" s="10" t="s">
        <v>15</v>
      </c>
      <c r="AG182" s="20" t="s">
        <v>86</v>
      </c>
    </row>
    <row r="183" spans="1:33">
      <c r="A183" t="s">
        <v>88</v>
      </c>
      <c r="B183" s="8">
        <v>15926</v>
      </c>
      <c r="C183" s="19" t="s">
        <v>85</v>
      </c>
      <c r="D183" s="8" t="s">
        <v>36</v>
      </c>
      <c r="E183" s="19" t="s">
        <v>85</v>
      </c>
      <c r="F183" s="8" t="s">
        <v>34</v>
      </c>
      <c r="G183" s="19" t="s">
        <v>85</v>
      </c>
      <c r="H183" s="12">
        <v>120000</v>
      </c>
      <c r="I183" s="19" t="s">
        <v>85</v>
      </c>
      <c r="J183" s="8">
        <v>3</v>
      </c>
      <c r="K183" s="19" t="s">
        <v>85</v>
      </c>
      <c r="L183" s="8" t="s">
        <v>27</v>
      </c>
      <c r="M183" s="19" t="s">
        <v>85</v>
      </c>
      <c r="N183" s="8" t="s">
        <v>21</v>
      </c>
      <c r="O183" s="19" t="s">
        <v>85</v>
      </c>
      <c r="P183" s="8" t="s">
        <v>15</v>
      </c>
      <c r="Q183" s="19" t="s">
        <v>85</v>
      </c>
      <c r="R183" s="8">
        <v>4</v>
      </c>
      <c r="S183" s="19" t="s">
        <v>85</v>
      </c>
      <c r="T183" s="8" t="s">
        <v>23</v>
      </c>
      <c r="U183" s="19" t="s">
        <v>85</v>
      </c>
      <c r="V183" s="8" t="s">
        <v>17</v>
      </c>
      <c r="W183" s="19" t="s">
        <v>85</v>
      </c>
      <c r="X183" s="8">
        <v>50</v>
      </c>
      <c r="Y183" s="19" t="s">
        <v>85</v>
      </c>
      <c r="Z183" s="8" t="s">
        <v>15</v>
      </c>
      <c r="AA183" s="19" t="s">
        <v>85</v>
      </c>
      <c r="AB183" s="8" t="s">
        <v>40</v>
      </c>
      <c r="AC183" s="19" t="s">
        <v>85</v>
      </c>
      <c r="AD183" s="8" t="s">
        <v>15</v>
      </c>
      <c r="AE183" s="19" t="s">
        <v>85</v>
      </c>
      <c r="AF183" s="8" t="s">
        <v>15</v>
      </c>
      <c r="AG183" s="20" t="s">
        <v>86</v>
      </c>
    </row>
    <row r="184" spans="1:33">
      <c r="A184" t="s">
        <v>88</v>
      </c>
      <c r="B184" s="10">
        <v>19174</v>
      </c>
      <c r="C184" s="19" t="s">
        <v>85</v>
      </c>
      <c r="D184" s="10" t="s">
        <v>36</v>
      </c>
      <c r="E184" s="19" t="s">
        <v>85</v>
      </c>
      <c r="F184" s="10" t="s">
        <v>34</v>
      </c>
      <c r="G184" s="19" t="s">
        <v>85</v>
      </c>
      <c r="H184" s="13">
        <v>30000</v>
      </c>
      <c r="I184" s="19" t="s">
        <v>85</v>
      </c>
      <c r="J184" s="10">
        <v>0</v>
      </c>
      <c r="K184" s="19" t="s">
        <v>85</v>
      </c>
      <c r="L184" s="10" t="s">
        <v>27</v>
      </c>
      <c r="M184" s="19" t="s">
        <v>85</v>
      </c>
      <c r="N184" s="10" t="s">
        <v>25</v>
      </c>
      <c r="O184" s="19" t="s">
        <v>85</v>
      </c>
      <c r="P184" s="10" t="s">
        <v>18</v>
      </c>
      <c r="Q184" s="19" t="s">
        <v>85</v>
      </c>
      <c r="R184" s="10">
        <v>1</v>
      </c>
      <c r="S184" s="19" t="s">
        <v>85</v>
      </c>
      <c r="T184" s="10" t="s">
        <v>22</v>
      </c>
      <c r="U184" s="19" t="s">
        <v>85</v>
      </c>
      <c r="V184" s="10" t="s">
        <v>17</v>
      </c>
      <c r="W184" s="19" t="s">
        <v>85</v>
      </c>
      <c r="X184" s="10">
        <v>32</v>
      </c>
      <c r="Y184" s="19" t="s">
        <v>85</v>
      </c>
      <c r="Z184" s="10" t="s">
        <v>15</v>
      </c>
      <c r="AA184" s="19" t="s">
        <v>85</v>
      </c>
      <c r="AB184" s="10" t="s">
        <v>39</v>
      </c>
      <c r="AC184" s="19" t="s">
        <v>85</v>
      </c>
      <c r="AD184" s="10" t="s">
        <v>18</v>
      </c>
      <c r="AE184" s="19" t="s">
        <v>85</v>
      </c>
      <c r="AF184" s="10" t="s">
        <v>15</v>
      </c>
      <c r="AG184" s="20" t="s">
        <v>86</v>
      </c>
    </row>
    <row r="185" spans="1:33">
      <c r="A185" t="s">
        <v>88</v>
      </c>
      <c r="B185" s="8">
        <v>17848</v>
      </c>
      <c r="C185" s="19" t="s">
        <v>85</v>
      </c>
      <c r="D185" s="8" t="s">
        <v>36</v>
      </c>
      <c r="E185" s="19" t="s">
        <v>85</v>
      </c>
      <c r="F185" s="8" t="s">
        <v>33</v>
      </c>
      <c r="G185" s="19" t="s">
        <v>85</v>
      </c>
      <c r="H185" s="12">
        <v>30000</v>
      </c>
      <c r="I185" s="19" t="s">
        <v>85</v>
      </c>
      <c r="J185" s="8">
        <v>0</v>
      </c>
      <c r="K185" s="19" t="s">
        <v>85</v>
      </c>
      <c r="L185" s="8" t="s">
        <v>19</v>
      </c>
      <c r="M185" s="19" t="s">
        <v>85</v>
      </c>
      <c r="N185" s="8" t="s">
        <v>20</v>
      </c>
      <c r="O185" s="19" t="s">
        <v>85</v>
      </c>
      <c r="P185" s="8" t="s">
        <v>18</v>
      </c>
      <c r="Q185" s="19" t="s">
        <v>85</v>
      </c>
      <c r="R185" s="8">
        <v>1</v>
      </c>
      <c r="S185" s="19" t="s">
        <v>85</v>
      </c>
      <c r="T185" s="8" t="s">
        <v>22</v>
      </c>
      <c r="U185" s="19" t="s">
        <v>85</v>
      </c>
      <c r="V185" s="8" t="s">
        <v>17</v>
      </c>
      <c r="W185" s="19" t="s">
        <v>85</v>
      </c>
      <c r="X185" s="8">
        <v>31</v>
      </c>
      <c r="Y185" s="19" t="s">
        <v>85</v>
      </c>
      <c r="Z185" s="8" t="s">
        <v>15</v>
      </c>
      <c r="AA185" s="19" t="s">
        <v>85</v>
      </c>
      <c r="AB185" s="8" t="s">
        <v>39</v>
      </c>
      <c r="AC185" s="19" t="s">
        <v>85</v>
      </c>
      <c r="AD185" s="8" t="s">
        <v>18</v>
      </c>
      <c r="AE185" s="19" t="s">
        <v>85</v>
      </c>
      <c r="AF185" s="8" t="s">
        <v>15</v>
      </c>
      <c r="AG185" s="20" t="s">
        <v>86</v>
      </c>
    </row>
    <row r="186" spans="1:33">
      <c r="A186" t="s">
        <v>88</v>
      </c>
      <c r="B186" s="10">
        <v>17894</v>
      </c>
      <c r="C186" s="19" t="s">
        <v>85</v>
      </c>
      <c r="D186" s="10" t="s">
        <v>35</v>
      </c>
      <c r="E186" s="19" t="s">
        <v>85</v>
      </c>
      <c r="F186" s="10" t="s">
        <v>34</v>
      </c>
      <c r="G186" s="19" t="s">
        <v>85</v>
      </c>
      <c r="H186" s="13">
        <v>20000</v>
      </c>
      <c r="I186" s="19" t="s">
        <v>85</v>
      </c>
      <c r="J186" s="10">
        <v>1</v>
      </c>
      <c r="K186" s="19" t="s">
        <v>85</v>
      </c>
      <c r="L186" s="10" t="s">
        <v>13</v>
      </c>
      <c r="M186" s="19" t="s">
        <v>85</v>
      </c>
      <c r="N186" s="10" t="s">
        <v>20</v>
      </c>
      <c r="O186" s="19" t="s">
        <v>85</v>
      </c>
      <c r="P186" s="10" t="s">
        <v>15</v>
      </c>
      <c r="Q186" s="19" t="s">
        <v>85</v>
      </c>
      <c r="R186" s="10">
        <v>0</v>
      </c>
      <c r="S186" s="19" t="s">
        <v>85</v>
      </c>
      <c r="T186" s="10" t="s">
        <v>16</v>
      </c>
      <c r="U186" s="19" t="s">
        <v>85</v>
      </c>
      <c r="V186" s="10" t="s">
        <v>17</v>
      </c>
      <c r="W186" s="19" t="s">
        <v>85</v>
      </c>
      <c r="X186" s="10">
        <v>50</v>
      </c>
      <c r="Y186" s="19" t="s">
        <v>85</v>
      </c>
      <c r="Z186" s="10" t="s">
        <v>15</v>
      </c>
      <c r="AA186" s="19" t="s">
        <v>85</v>
      </c>
      <c r="AB186" s="10" t="s">
        <v>40</v>
      </c>
      <c r="AC186" s="19" t="s">
        <v>85</v>
      </c>
      <c r="AD186" s="10" t="s">
        <v>15</v>
      </c>
      <c r="AE186" s="19" t="s">
        <v>85</v>
      </c>
      <c r="AF186" s="10" t="s">
        <v>18</v>
      </c>
      <c r="AG186" s="20" t="s">
        <v>86</v>
      </c>
    </row>
    <row r="187" spans="1:33">
      <c r="A187" t="s">
        <v>88</v>
      </c>
      <c r="B187" s="8">
        <v>25651</v>
      </c>
      <c r="C187" s="19" t="s">
        <v>85</v>
      </c>
      <c r="D187" s="8" t="s">
        <v>35</v>
      </c>
      <c r="E187" s="19" t="s">
        <v>85</v>
      </c>
      <c r="F187" s="8" t="s">
        <v>33</v>
      </c>
      <c r="G187" s="19" t="s">
        <v>85</v>
      </c>
      <c r="H187" s="12">
        <v>40000</v>
      </c>
      <c r="I187" s="19" t="s">
        <v>85</v>
      </c>
      <c r="J187" s="8">
        <v>1</v>
      </c>
      <c r="K187" s="19" t="s">
        <v>85</v>
      </c>
      <c r="L187" s="8" t="s">
        <v>13</v>
      </c>
      <c r="M187" s="19" t="s">
        <v>85</v>
      </c>
      <c r="N187" s="8" t="s">
        <v>14</v>
      </c>
      <c r="O187" s="19" t="s">
        <v>85</v>
      </c>
      <c r="P187" s="8" t="s">
        <v>18</v>
      </c>
      <c r="Q187" s="19" t="s">
        <v>85</v>
      </c>
      <c r="R187" s="8">
        <v>0</v>
      </c>
      <c r="S187" s="19" t="s">
        <v>85</v>
      </c>
      <c r="T187" s="8" t="s">
        <v>16</v>
      </c>
      <c r="U187" s="19" t="s">
        <v>85</v>
      </c>
      <c r="V187" s="8" t="s">
        <v>17</v>
      </c>
      <c r="W187" s="19" t="s">
        <v>85</v>
      </c>
      <c r="X187" s="8">
        <v>43</v>
      </c>
      <c r="Y187" s="19" t="s">
        <v>85</v>
      </c>
      <c r="Z187" s="8" t="s">
        <v>15</v>
      </c>
      <c r="AA187" s="19" t="s">
        <v>85</v>
      </c>
      <c r="AB187" s="8" t="s">
        <v>39</v>
      </c>
      <c r="AC187" s="19" t="s">
        <v>85</v>
      </c>
      <c r="AD187" s="8" t="s">
        <v>15</v>
      </c>
      <c r="AE187" s="19" t="s">
        <v>85</v>
      </c>
      <c r="AF187" s="8" t="s">
        <v>18</v>
      </c>
      <c r="AG187" s="20" t="s">
        <v>86</v>
      </c>
    </row>
    <row r="188" spans="1:33">
      <c r="A188" t="s">
        <v>88</v>
      </c>
      <c r="B188" s="10">
        <v>22936</v>
      </c>
      <c r="C188" s="19" t="s">
        <v>85</v>
      </c>
      <c r="D188" s="10" t="s">
        <v>36</v>
      </c>
      <c r="E188" s="19" t="s">
        <v>85</v>
      </c>
      <c r="F188" s="10" t="s">
        <v>34</v>
      </c>
      <c r="G188" s="19" t="s">
        <v>85</v>
      </c>
      <c r="H188" s="13">
        <v>60000</v>
      </c>
      <c r="I188" s="19" t="s">
        <v>85</v>
      </c>
      <c r="J188" s="10">
        <v>1</v>
      </c>
      <c r="K188" s="19" t="s">
        <v>85</v>
      </c>
      <c r="L188" s="10" t="s">
        <v>19</v>
      </c>
      <c r="M188" s="19" t="s">
        <v>85</v>
      </c>
      <c r="N188" s="10" t="s">
        <v>14</v>
      </c>
      <c r="O188" s="19" t="s">
        <v>85</v>
      </c>
      <c r="P188" s="10" t="s">
        <v>18</v>
      </c>
      <c r="Q188" s="19" t="s">
        <v>85</v>
      </c>
      <c r="R188" s="10">
        <v>1</v>
      </c>
      <c r="S188" s="19" t="s">
        <v>85</v>
      </c>
      <c r="T188" s="10" t="s">
        <v>16</v>
      </c>
      <c r="U188" s="19" t="s">
        <v>85</v>
      </c>
      <c r="V188" s="10" t="s">
        <v>24</v>
      </c>
      <c r="W188" s="19" t="s">
        <v>85</v>
      </c>
      <c r="X188" s="10">
        <v>45</v>
      </c>
      <c r="Y188" s="19" t="s">
        <v>85</v>
      </c>
      <c r="Z188" s="10" t="s">
        <v>15</v>
      </c>
      <c r="AA188" s="19" t="s">
        <v>85</v>
      </c>
      <c r="AB188" s="10" t="s">
        <v>40</v>
      </c>
      <c r="AC188" s="19" t="s">
        <v>85</v>
      </c>
      <c r="AD188" s="10" t="s">
        <v>15</v>
      </c>
      <c r="AE188" s="19" t="s">
        <v>85</v>
      </c>
      <c r="AF188" s="10" t="s">
        <v>15</v>
      </c>
      <c r="AG188" s="20" t="s">
        <v>86</v>
      </c>
    </row>
    <row r="189" spans="1:33">
      <c r="A189" t="s">
        <v>88</v>
      </c>
      <c r="B189" s="8">
        <v>24121</v>
      </c>
      <c r="C189" s="19" t="s">
        <v>85</v>
      </c>
      <c r="D189" s="8" t="s">
        <v>36</v>
      </c>
      <c r="E189" s="19" t="s">
        <v>85</v>
      </c>
      <c r="F189" s="8" t="s">
        <v>34</v>
      </c>
      <c r="G189" s="19" t="s">
        <v>85</v>
      </c>
      <c r="H189" s="12">
        <v>30000</v>
      </c>
      <c r="I189" s="19" t="s">
        <v>85</v>
      </c>
      <c r="J189" s="8">
        <v>0</v>
      </c>
      <c r="K189" s="19" t="s">
        <v>85</v>
      </c>
      <c r="L189" s="8" t="s">
        <v>19</v>
      </c>
      <c r="M189" s="19" t="s">
        <v>85</v>
      </c>
      <c r="N189" s="8" t="s">
        <v>20</v>
      </c>
      <c r="O189" s="19" t="s">
        <v>85</v>
      </c>
      <c r="P189" s="8" t="s">
        <v>18</v>
      </c>
      <c r="Q189" s="19" t="s">
        <v>85</v>
      </c>
      <c r="R189" s="8">
        <v>1</v>
      </c>
      <c r="S189" s="19" t="s">
        <v>85</v>
      </c>
      <c r="T189" s="8" t="s">
        <v>16</v>
      </c>
      <c r="U189" s="19" t="s">
        <v>85</v>
      </c>
      <c r="V189" s="8" t="s">
        <v>17</v>
      </c>
      <c r="W189" s="19" t="s">
        <v>85</v>
      </c>
      <c r="X189" s="8">
        <v>29</v>
      </c>
      <c r="Y189" s="19" t="s">
        <v>85</v>
      </c>
      <c r="Z189" s="8" t="s">
        <v>15</v>
      </c>
      <c r="AA189" s="19" t="s">
        <v>85</v>
      </c>
      <c r="AB189" s="8" t="s">
        <v>38</v>
      </c>
      <c r="AC189" s="19" t="s">
        <v>85</v>
      </c>
      <c r="AD189" s="8" t="s">
        <v>18</v>
      </c>
      <c r="AE189" s="19" t="s">
        <v>85</v>
      </c>
      <c r="AF189" s="8" t="s">
        <v>15</v>
      </c>
      <c r="AG189" s="20" t="s">
        <v>86</v>
      </c>
    </row>
    <row r="190" spans="1:33">
      <c r="A190" t="s">
        <v>88</v>
      </c>
      <c r="B190" s="10">
        <v>27878</v>
      </c>
      <c r="C190" s="19" t="s">
        <v>85</v>
      </c>
      <c r="D190" s="10" t="s">
        <v>36</v>
      </c>
      <c r="E190" s="19" t="s">
        <v>85</v>
      </c>
      <c r="F190" s="10" t="s">
        <v>33</v>
      </c>
      <c r="G190" s="19" t="s">
        <v>85</v>
      </c>
      <c r="H190" s="13">
        <v>20000</v>
      </c>
      <c r="I190" s="19" t="s">
        <v>85</v>
      </c>
      <c r="J190" s="10">
        <v>0</v>
      </c>
      <c r="K190" s="19" t="s">
        <v>85</v>
      </c>
      <c r="L190" s="10" t="s">
        <v>19</v>
      </c>
      <c r="M190" s="19" t="s">
        <v>85</v>
      </c>
      <c r="N190" s="10" t="s">
        <v>25</v>
      </c>
      <c r="O190" s="19" t="s">
        <v>85</v>
      </c>
      <c r="P190" s="10" t="s">
        <v>18</v>
      </c>
      <c r="Q190" s="19" t="s">
        <v>85</v>
      </c>
      <c r="R190" s="10">
        <v>0</v>
      </c>
      <c r="S190" s="19" t="s">
        <v>85</v>
      </c>
      <c r="T190" s="10" t="s">
        <v>16</v>
      </c>
      <c r="U190" s="19" t="s">
        <v>85</v>
      </c>
      <c r="V190" s="10" t="s">
        <v>24</v>
      </c>
      <c r="W190" s="19" t="s">
        <v>85</v>
      </c>
      <c r="X190" s="10">
        <v>28</v>
      </c>
      <c r="Y190" s="19" t="s">
        <v>85</v>
      </c>
      <c r="Z190" s="10" t="s">
        <v>15</v>
      </c>
      <c r="AA190" s="19" t="s">
        <v>85</v>
      </c>
      <c r="AB190" s="10" t="s">
        <v>38</v>
      </c>
      <c r="AC190" s="19" t="s">
        <v>85</v>
      </c>
      <c r="AD190" s="10" t="s">
        <v>18</v>
      </c>
      <c r="AE190" s="19" t="s">
        <v>85</v>
      </c>
      <c r="AF190" s="10" t="s">
        <v>18</v>
      </c>
      <c r="AG190" s="20" t="s">
        <v>86</v>
      </c>
    </row>
    <row r="191" spans="1:33">
      <c r="A191" t="s">
        <v>88</v>
      </c>
      <c r="B191" s="8">
        <v>13572</v>
      </c>
      <c r="C191" s="19" t="s">
        <v>85</v>
      </c>
      <c r="D191" s="8" t="s">
        <v>36</v>
      </c>
      <c r="E191" s="19" t="s">
        <v>85</v>
      </c>
      <c r="F191" s="8" t="s">
        <v>33</v>
      </c>
      <c r="G191" s="19" t="s">
        <v>85</v>
      </c>
      <c r="H191" s="12">
        <v>10000</v>
      </c>
      <c r="I191" s="19" t="s">
        <v>85</v>
      </c>
      <c r="J191" s="8">
        <v>3</v>
      </c>
      <c r="K191" s="19" t="s">
        <v>85</v>
      </c>
      <c r="L191" s="8" t="s">
        <v>27</v>
      </c>
      <c r="M191" s="19" t="s">
        <v>85</v>
      </c>
      <c r="N191" s="8" t="s">
        <v>25</v>
      </c>
      <c r="O191" s="19" t="s">
        <v>85</v>
      </c>
      <c r="P191" s="8" t="s">
        <v>15</v>
      </c>
      <c r="Q191" s="19" t="s">
        <v>85</v>
      </c>
      <c r="R191" s="8">
        <v>0</v>
      </c>
      <c r="S191" s="19" t="s">
        <v>85</v>
      </c>
      <c r="T191" s="8" t="s">
        <v>16</v>
      </c>
      <c r="U191" s="19" t="s">
        <v>85</v>
      </c>
      <c r="V191" s="8" t="s">
        <v>17</v>
      </c>
      <c r="W191" s="19" t="s">
        <v>85</v>
      </c>
      <c r="X191" s="8">
        <v>37</v>
      </c>
      <c r="Y191" s="19" t="s">
        <v>85</v>
      </c>
      <c r="Z191" s="8" t="s">
        <v>15</v>
      </c>
      <c r="AA191" s="19" t="s">
        <v>85</v>
      </c>
      <c r="AB191" s="8" t="s">
        <v>39</v>
      </c>
      <c r="AC191" s="19" t="s">
        <v>85</v>
      </c>
      <c r="AD191" s="8" t="s">
        <v>15</v>
      </c>
      <c r="AE191" s="19" t="s">
        <v>85</v>
      </c>
      <c r="AF191" s="8" t="s">
        <v>18</v>
      </c>
      <c r="AG191" s="20" t="s">
        <v>86</v>
      </c>
    </row>
    <row r="192" spans="1:33">
      <c r="A192" t="s">
        <v>88</v>
      </c>
      <c r="B192" s="10">
        <v>26354</v>
      </c>
      <c r="C192" s="19" t="s">
        <v>85</v>
      </c>
      <c r="D192" s="10" t="s">
        <v>36</v>
      </c>
      <c r="E192" s="19" t="s">
        <v>85</v>
      </c>
      <c r="F192" s="10" t="s">
        <v>33</v>
      </c>
      <c r="G192" s="19" t="s">
        <v>85</v>
      </c>
      <c r="H192" s="13">
        <v>40000</v>
      </c>
      <c r="I192" s="19" t="s">
        <v>85</v>
      </c>
      <c r="J192" s="10">
        <v>0</v>
      </c>
      <c r="K192" s="19" t="s">
        <v>85</v>
      </c>
      <c r="L192" s="10" t="s">
        <v>31</v>
      </c>
      <c r="M192" s="19" t="s">
        <v>85</v>
      </c>
      <c r="N192" s="10" t="s">
        <v>20</v>
      </c>
      <c r="O192" s="19" t="s">
        <v>85</v>
      </c>
      <c r="P192" s="10" t="s">
        <v>18</v>
      </c>
      <c r="Q192" s="19" t="s">
        <v>85</v>
      </c>
      <c r="R192" s="10">
        <v>0</v>
      </c>
      <c r="S192" s="19" t="s">
        <v>85</v>
      </c>
      <c r="T192" s="10" t="s">
        <v>16</v>
      </c>
      <c r="U192" s="19" t="s">
        <v>85</v>
      </c>
      <c r="V192" s="10" t="s">
        <v>17</v>
      </c>
      <c r="W192" s="19" t="s">
        <v>85</v>
      </c>
      <c r="X192" s="10">
        <v>38</v>
      </c>
      <c r="Y192" s="19" t="s">
        <v>85</v>
      </c>
      <c r="Z192" s="10" t="s">
        <v>15</v>
      </c>
      <c r="AA192" s="19" t="s">
        <v>85</v>
      </c>
      <c r="AB192" s="10" t="s">
        <v>39</v>
      </c>
      <c r="AC192" s="19" t="s">
        <v>85</v>
      </c>
      <c r="AD192" s="10" t="s">
        <v>18</v>
      </c>
      <c r="AE192" s="19" t="s">
        <v>85</v>
      </c>
      <c r="AF192" s="10" t="s">
        <v>18</v>
      </c>
      <c r="AG192" s="20" t="s">
        <v>86</v>
      </c>
    </row>
    <row r="193" spans="1:33">
      <c r="A193" t="s">
        <v>88</v>
      </c>
      <c r="B193" s="8">
        <v>23608</v>
      </c>
      <c r="C193" s="19" t="s">
        <v>85</v>
      </c>
      <c r="D193" s="8" t="s">
        <v>35</v>
      </c>
      <c r="E193" s="19" t="s">
        <v>85</v>
      </c>
      <c r="F193" s="8" t="s">
        <v>34</v>
      </c>
      <c r="G193" s="19" t="s">
        <v>85</v>
      </c>
      <c r="H193" s="12">
        <v>150000</v>
      </c>
      <c r="I193" s="19" t="s">
        <v>85</v>
      </c>
      <c r="J193" s="8">
        <v>3</v>
      </c>
      <c r="K193" s="19" t="s">
        <v>85</v>
      </c>
      <c r="L193" s="8" t="s">
        <v>27</v>
      </c>
      <c r="M193" s="19" t="s">
        <v>85</v>
      </c>
      <c r="N193" s="8" t="s">
        <v>21</v>
      </c>
      <c r="O193" s="19" t="s">
        <v>85</v>
      </c>
      <c r="P193" s="8" t="s">
        <v>15</v>
      </c>
      <c r="Q193" s="19" t="s">
        <v>85</v>
      </c>
      <c r="R193" s="8">
        <v>3</v>
      </c>
      <c r="S193" s="19" t="s">
        <v>85</v>
      </c>
      <c r="T193" s="8" t="s">
        <v>16</v>
      </c>
      <c r="U193" s="19" t="s">
        <v>85</v>
      </c>
      <c r="V193" s="8" t="s">
        <v>17</v>
      </c>
      <c r="W193" s="19" t="s">
        <v>85</v>
      </c>
      <c r="X193" s="8">
        <v>51</v>
      </c>
      <c r="Y193" s="19" t="s">
        <v>85</v>
      </c>
      <c r="Z193" s="8" t="s">
        <v>15</v>
      </c>
      <c r="AA193" s="19" t="s">
        <v>85</v>
      </c>
      <c r="AB193" s="8" t="s">
        <v>40</v>
      </c>
      <c r="AC193" s="19" t="s">
        <v>85</v>
      </c>
      <c r="AD193" s="8" t="s">
        <v>15</v>
      </c>
      <c r="AE193" s="19" t="s">
        <v>85</v>
      </c>
      <c r="AF193" s="8" t="s">
        <v>15</v>
      </c>
      <c r="AG193" s="20" t="s">
        <v>86</v>
      </c>
    </row>
    <row r="194" spans="1:33">
      <c r="A194" t="s">
        <v>88</v>
      </c>
      <c r="B194" s="10">
        <v>12332</v>
      </c>
      <c r="C194" s="19" t="s">
        <v>85</v>
      </c>
      <c r="D194" s="10" t="s">
        <v>35</v>
      </c>
      <c r="E194" s="19" t="s">
        <v>85</v>
      </c>
      <c r="F194" s="10" t="s">
        <v>33</v>
      </c>
      <c r="G194" s="19" t="s">
        <v>85</v>
      </c>
      <c r="H194" s="13">
        <v>90000</v>
      </c>
      <c r="I194" s="19" t="s">
        <v>85</v>
      </c>
      <c r="J194" s="10">
        <v>4</v>
      </c>
      <c r="K194" s="19" t="s">
        <v>85</v>
      </c>
      <c r="L194" s="10" t="s">
        <v>27</v>
      </c>
      <c r="M194" s="19" t="s">
        <v>85</v>
      </c>
      <c r="N194" s="10" t="s">
        <v>28</v>
      </c>
      <c r="O194" s="19" t="s">
        <v>85</v>
      </c>
      <c r="P194" s="10" t="s">
        <v>15</v>
      </c>
      <c r="Q194" s="19" t="s">
        <v>85</v>
      </c>
      <c r="R194" s="10">
        <v>3</v>
      </c>
      <c r="S194" s="19" t="s">
        <v>85</v>
      </c>
      <c r="T194" s="10" t="s">
        <v>23</v>
      </c>
      <c r="U194" s="19" t="s">
        <v>85</v>
      </c>
      <c r="V194" s="10" t="s">
        <v>17</v>
      </c>
      <c r="W194" s="19" t="s">
        <v>85</v>
      </c>
      <c r="X194" s="10">
        <v>58</v>
      </c>
      <c r="Y194" s="19" t="s">
        <v>85</v>
      </c>
      <c r="Z194" s="10" t="s">
        <v>15</v>
      </c>
      <c r="AA194" s="19" t="s">
        <v>85</v>
      </c>
      <c r="AB194" s="10" t="s">
        <v>40</v>
      </c>
      <c r="AC194" s="19" t="s">
        <v>85</v>
      </c>
      <c r="AD194" s="10" t="s">
        <v>15</v>
      </c>
      <c r="AE194" s="19" t="s">
        <v>85</v>
      </c>
      <c r="AF194" s="10" t="s">
        <v>15</v>
      </c>
      <c r="AG194" s="20" t="s">
        <v>86</v>
      </c>
    </row>
    <row r="195" spans="1:33">
      <c r="A195" t="s">
        <v>88</v>
      </c>
      <c r="B195" s="8">
        <v>13082</v>
      </c>
      <c r="C195" s="19" t="s">
        <v>85</v>
      </c>
      <c r="D195" s="8" t="s">
        <v>36</v>
      </c>
      <c r="E195" s="19" t="s">
        <v>85</v>
      </c>
      <c r="F195" s="8" t="s">
        <v>33</v>
      </c>
      <c r="G195" s="19" t="s">
        <v>85</v>
      </c>
      <c r="H195" s="12">
        <v>130000</v>
      </c>
      <c r="I195" s="19" t="s">
        <v>85</v>
      </c>
      <c r="J195" s="8">
        <v>0</v>
      </c>
      <c r="K195" s="19" t="s">
        <v>85</v>
      </c>
      <c r="L195" s="8" t="s">
        <v>31</v>
      </c>
      <c r="M195" s="19" t="s">
        <v>85</v>
      </c>
      <c r="N195" s="8" t="s">
        <v>28</v>
      </c>
      <c r="O195" s="19" t="s">
        <v>85</v>
      </c>
      <c r="P195" s="8" t="s">
        <v>15</v>
      </c>
      <c r="Q195" s="19" t="s">
        <v>85</v>
      </c>
      <c r="R195" s="8">
        <v>0</v>
      </c>
      <c r="S195" s="19" t="s">
        <v>85</v>
      </c>
      <c r="T195" s="8" t="s">
        <v>22</v>
      </c>
      <c r="U195" s="19" t="s">
        <v>85</v>
      </c>
      <c r="V195" s="8" t="s">
        <v>24</v>
      </c>
      <c r="W195" s="19" t="s">
        <v>85</v>
      </c>
      <c r="X195" s="8">
        <v>48</v>
      </c>
      <c r="Y195" s="19" t="s">
        <v>85</v>
      </c>
      <c r="Z195" s="8" t="s">
        <v>15</v>
      </c>
      <c r="AA195" s="19" t="s">
        <v>85</v>
      </c>
      <c r="AB195" s="8" t="s">
        <v>40</v>
      </c>
      <c r="AC195" s="19" t="s">
        <v>85</v>
      </c>
      <c r="AD195" s="8" t="s">
        <v>18</v>
      </c>
      <c r="AE195" s="19" t="s">
        <v>85</v>
      </c>
      <c r="AF195" s="8" t="s">
        <v>18</v>
      </c>
      <c r="AG195" s="20" t="s">
        <v>86</v>
      </c>
    </row>
    <row r="196" spans="1:33">
      <c r="A196" t="s">
        <v>88</v>
      </c>
      <c r="B196" s="10">
        <v>22518</v>
      </c>
      <c r="C196" s="19" t="s">
        <v>85</v>
      </c>
      <c r="D196" s="10" t="s">
        <v>36</v>
      </c>
      <c r="E196" s="19" t="s">
        <v>85</v>
      </c>
      <c r="F196" s="10" t="s">
        <v>34</v>
      </c>
      <c r="G196" s="19" t="s">
        <v>85</v>
      </c>
      <c r="H196" s="13">
        <v>30000</v>
      </c>
      <c r="I196" s="19" t="s">
        <v>85</v>
      </c>
      <c r="J196" s="10">
        <v>3</v>
      </c>
      <c r="K196" s="19" t="s">
        <v>85</v>
      </c>
      <c r="L196" s="10" t="s">
        <v>19</v>
      </c>
      <c r="M196" s="19" t="s">
        <v>85</v>
      </c>
      <c r="N196" s="10" t="s">
        <v>20</v>
      </c>
      <c r="O196" s="19" t="s">
        <v>85</v>
      </c>
      <c r="P196" s="10" t="s">
        <v>18</v>
      </c>
      <c r="Q196" s="19" t="s">
        <v>85</v>
      </c>
      <c r="R196" s="10">
        <v>2</v>
      </c>
      <c r="S196" s="19" t="s">
        <v>85</v>
      </c>
      <c r="T196" s="10" t="s">
        <v>16</v>
      </c>
      <c r="U196" s="19" t="s">
        <v>85</v>
      </c>
      <c r="V196" s="10" t="s">
        <v>17</v>
      </c>
      <c r="W196" s="19" t="s">
        <v>85</v>
      </c>
      <c r="X196" s="10">
        <v>27</v>
      </c>
      <c r="Y196" s="19" t="s">
        <v>85</v>
      </c>
      <c r="Z196" s="10" t="s">
        <v>15</v>
      </c>
      <c r="AA196" s="19" t="s">
        <v>85</v>
      </c>
      <c r="AB196" s="10" t="s">
        <v>38</v>
      </c>
      <c r="AC196" s="19" t="s">
        <v>85</v>
      </c>
      <c r="AD196" s="10" t="s">
        <v>15</v>
      </c>
      <c r="AE196" s="19" t="s">
        <v>85</v>
      </c>
      <c r="AF196" s="10" t="s">
        <v>15</v>
      </c>
      <c r="AG196" s="20" t="s">
        <v>86</v>
      </c>
    </row>
    <row r="197" spans="1:33">
      <c r="A197" t="s">
        <v>88</v>
      </c>
      <c r="B197" s="8">
        <v>13687</v>
      </c>
      <c r="C197" s="19" t="s">
        <v>85</v>
      </c>
      <c r="D197" s="8" t="s">
        <v>35</v>
      </c>
      <c r="E197" s="19" t="s">
        <v>85</v>
      </c>
      <c r="F197" s="8" t="s">
        <v>33</v>
      </c>
      <c r="G197" s="19" t="s">
        <v>85</v>
      </c>
      <c r="H197" s="12">
        <v>40000</v>
      </c>
      <c r="I197" s="19" t="s">
        <v>85</v>
      </c>
      <c r="J197" s="8">
        <v>1</v>
      </c>
      <c r="K197" s="19" t="s">
        <v>85</v>
      </c>
      <c r="L197" s="8" t="s">
        <v>13</v>
      </c>
      <c r="M197" s="19" t="s">
        <v>85</v>
      </c>
      <c r="N197" s="8" t="s">
        <v>14</v>
      </c>
      <c r="O197" s="19" t="s">
        <v>85</v>
      </c>
      <c r="P197" s="8" t="s">
        <v>15</v>
      </c>
      <c r="Q197" s="19" t="s">
        <v>85</v>
      </c>
      <c r="R197" s="8">
        <v>1</v>
      </c>
      <c r="S197" s="19" t="s">
        <v>85</v>
      </c>
      <c r="T197" s="8" t="s">
        <v>16</v>
      </c>
      <c r="U197" s="19" t="s">
        <v>85</v>
      </c>
      <c r="V197" s="8" t="s">
        <v>17</v>
      </c>
      <c r="W197" s="19" t="s">
        <v>85</v>
      </c>
      <c r="X197" s="8">
        <v>33</v>
      </c>
      <c r="Y197" s="19" t="s">
        <v>85</v>
      </c>
      <c r="Z197" s="8" t="s">
        <v>15</v>
      </c>
      <c r="AA197" s="19" t="s">
        <v>85</v>
      </c>
      <c r="AB197" s="8" t="s">
        <v>39</v>
      </c>
      <c r="AC197" s="19" t="s">
        <v>85</v>
      </c>
      <c r="AD197" s="8" t="s">
        <v>15</v>
      </c>
      <c r="AE197" s="19" t="s">
        <v>85</v>
      </c>
      <c r="AF197" s="8" t="s">
        <v>15</v>
      </c>
      <c r="AG197" s="20" t="s">
        <v>86</v>
      </c>
    </row>
    <row r="198" spans="1:33">
      <c r="A198" t="s">
        <v>88</v>
      </c>
      <c r="B198" s="10">
        <v>23571</v>
      </c>
      <c r="C198" s="19" t="s">
        <v>85</v>
      </c>
      <c r="D198" s="10" t="s">
        <v>35</v>
      </c>
      <c r="E198" s="19" t="s">
        <v>85</v>
      </c>
      <c r="F198" s="10" t="s">
        <v>34</v>
      </c>
      <c r="G198" s="19" t="s">
        <v>85</v>
      </c>
      <c r="H198" s="13">
        <v>40000</v>
      </c>
      <c r="I198" s="19" t="s">
        <v>85</v>
      </c>
      <c r="J198" s="10">
        <v>2</v>
      </c>
      <c r="K198" s="19" t="s">
        <v>85</v>
      </c>
      <c r="L198" s="10" t="s">
        <v>13</v>
      </c>
      <c r="M198" s="19" t="s">
        <v>85</v>
      </c>
      <c r="N198" s="10" t="s">
        <v>28</v>
      </c>
      <c r="O198" s="19" t="s">
        <v>85</v>
      </c>
      <c r="P198" s="10" t="s">
        <v>15</v>
      </c>
      <c r="Q198" s="19" t="s">
        <v>85</v>
      </c>
      <c r="R198" s="10">
        <v>2</v>
      </c>
      <c r="S198" s="19" t="s">
        <v>85</v>
      </c>
      <c r="T198" s="10" t="s">
        <v>16</v>
      </c>
      <c r="U198" s="19" t="s">
        <v>85</v>
      </c>
      <c r="V198" s="10" t="s">
        <v>24</v>
      </c>
      <c r="W198" s="19" t="s">
        <v>85</v>
      </c>
      <c r="X198" s="10">
        <v>66</v>
      </c>
      <c r="Y198" s="19" t="s">
        <v>85</v>
      </c>
      <c r="Z198" s="10" t="s">
        <v>15</v>
      </c>
      <c r="AA198" s="19" t="s">
        <v>85</v>
      </c>
      <c r="AB198" s="10" t="s">
        <v>40</v>
      </c>
      <c r="AC198" s="19" t="s">
        <v>85</v>
      </c>
      <c r="AD198" s="10" t="s">
        <v>15</v>
      </c>
      <c r="AE198" s="19" t="s">
        <v>85</v>
      </c>
      <c r="AF198" s="10" t="s">
        <v>15</v>
      </c>
      <c r="AG198" s="20" t="s">
        <v>86</v>
      </c>
    </row>
    <row r="199" spans="1:33">
      <c r="A199" t="s">
        <v>88</v>
      </c>
      <c r="B199" s="8">
        <v>19305</v>
      </c>
      <c r="C199" s="19" t="s">
        <v>85</v>
      </c>
      <c r="D199" s="8" t="s">
        <v>36</v>
      </c>
      <c r="E199" s="19" t="s">
        <v>85</v>
      </c>
      <c r="F199" s="8" t="s">
        <v>34</v>
      </c>
      <c r="G199" s="19" t="s">
        <v>85</v>
      </c>
      <c r="H199" s="12">
        <v>10000</v>
      </c>
      <c r="I199" s="19" t="s">
        <v>85</v>
      </c>
      <c r="J199" s="8">
        <v>2</v>
      </c>
      <c r="K199" s="19" t="s">
        <v>85</v>
      </c>
      <c r="L199" s="8" t="s">
        <v>27</v>
      </c>
      <c r="M199" s="19" t="s">
        <v>85</v>
      </c>
      <c r="N199" s="8" t="s">
        <v>25</v>
      </c>
      <c r="O199" s="19" t="s">
        <v>85</v>
      </c>
      <c r="P199" s="8" t="s">
        <v>15</v>
      </c>
      <c r="Q199" s="19" t="s">
        <v>85</v>
      </c>
      <c r="R199" s="8">
        <v>1</v>
      </c>
      <c r="S199" s="19" t="s">
        <v>85</v>
      </c>
      <c r="T199" s="8" t="s">
        <v>16</v>
      </c>
      <c r="U199" s="19" t="s">
        <v>85</v>
      </c>
      <c r="V199" s="8" t="s">
        <v>17</v>
      </c>
      <c r="W199" s="19" t="s">
        <v>85</v>
      </c>
      <c r="X199" s="8">
        <v>38</v>
      </c>
      <c r="Y199" s="19" t="s">
        <v>85</v>
      </c>
      <c r="Z199" s="8" t="s">
        <v>15</v>
      </c>
      <c r="AA199" s="19" t="s">
        <v>85</v>
      </c>
      <c r="AB199" s="8" t="s">
        <v>39</v>
      </c>
      <c r="AC199" s="19" t="s">
        <v>85</v>
      </c>
      <c r="AD199" s="8" t="s">
        <v>15</v>
      </c>
      <c r="AE199" s="19" t="s">
        <v>85</v>
      </c>
      <c r="AF199" s="8" t="s">
        <v>15</v>
      </c>
      <c r="AG199" s="20" t="s">
        <v>86</v>
      </c>
    </row>
    <row r="200" spans="1:33">
      <c r="A200" t="s">
        <v>88</v>
      </c>
      <c r="B200" s="10">
        <v>22636</v>
      </c>
      <c r="C200" s="19" t="s">
        <v>85</v>
      </c>
      <c r="D200" s="10" t="s">
        <v>36</v>
      </c>
      <c r="E200" s="19" t="s">
        <v>85</v>
      </c>
      <c r="F200" s="10" t="s">
        <v>34</v>
      </c>
      <c r="G200" s="19" t="s">
        <v>85</v>
      </c>
      <c r="H200" s="13">
        <v>40000</v>
      </c>
      <c r="I200" s="19" t="s">
        <v>85</v>
      </c>
      <c r="J200" s="10">
        <v>0</v>
      </c>
      <c r="K200" s="19" t="s">
        <v>85</v>
      </c>
      <c r="L200" s="10" t="s">
        <v>13</v>
      </c>
      <c r="M200" s="19" t="s">
        <v>85</v>
      </c>
      <c r="N200" s="10" t="s">
        <v>20</v>
      </c>
      <c r="O200" s="19" t="s">
        <v>85</v>
      </c>
      <c r="P200" s="10" t="s">
        <v>18</v>
      </c>
      <c r="Q200" s="19" t="s">
        <v>85</v>
      </c>
      <c r="R200" s="10">
        <v>0</v>
      </c>
      <c r="S200" s="19" t="s">
        <v>85</v>
      </c>
      <c r="T200" s="10" t="s">
        <v>16</v>
      </c>
      <c r="U200" s="19" t="s">
        <v>85</v>
      </c>
      <c r="V200" s="10" t="s">
        <v>17</v>
      </c>
      <c r="W200" s="19" t="s">
        <v>85</v>
      </c>
      <c r="X200" s="10">
        <v>38</v>
      </c>
      <c r="Y200" s="19" t="s">
        <v>85</v>
      </c>
      <c r="Z200" s="10" t="s">
        <v>15</v>
      </c>
      <c r="AA200" s="19" t="s">
        <v>85</v>
      </c>
      <c r="AB200" s="10" t="s">
        <v>39</v>
      </c>
      <c r="AC200" s="19" t="s">
        <v>85</v>
      </c>
      <c r="AD200" s="10" t="s">
        <v>18</v>
      </c>
      <c r="AE200" s="19" t="s">
        <v>85</v>
      </c>
      <c r="AF200" s="10" t="s">
        <v>18</v>
      </c>
      <c r="AG200" s="20" t="s">
        <v>86</v>
      </c>
    </row>
    <row r="201" spans="1:33">
      <c r="A201" t="s">
        <v>88</v>
      </c>
      <c r="B201" s="8">
        <v>17310</v>
      </c>
      <c r="C201" s="19" t="s">
        <v>85</v>
      </c>
      <c r="D201" s="8" t="s">
        <v>35</v>
      </c>
      <c r="E201" s="19" t="s">
        <v>85</v>
      </c>
      <c r="F201" s="8" t="s">
        <v>33</v>
      </c>
      <c r="G201" s="19" t="s">
        <v>85</v>
      </c>
      <c r="H201" s="12">
        <v>60000</v>
      </c>
      <c r="I201" s="19" t="s">
        <v>85</v>
      </c>
      <c r="J201" s="8">
        <v>1</v>
      </c>
      <c r="K201" s="19" t="s">
        <v>85</v>
      </c>
      <c r="L201" s="8" t="s">
        <v>19</v>
      </c>
      <c r="M201" s="19" t="s">
        <v>85</v>
      </c>
      <c r="N201" s="8" t="s">
        <v>14</v>
      </c>
      <c r="O201" s="19" t="s">
        <v>85</v>
      </c>
      <c r="P201" s="8" t="s">
        <v>15</v>
      </c>
      <c r="Q201" s="19" t="s">
        <v>85</v>
      </c>
      <c r="R201" s="8">
        <v>1</v>
      </c>
      <c r="S201" s="19" t="s">
        <v>85</v>
      </c>
      <c r="T201" s="8" t="s">
        <v>16</v>
      </c>
      <c r="U201" s="19" t="s">
        <v>85</v>
      </c>
      <c r="V201" s="8" t="s">
        <v>24</v>
      </c>
      <c r="W201" s="19" t="s">
        <v>85</v>
      </c>
      <c r="X201" s="8">
        <v>45</v>
      </c>
      <c r="Y201" s="19" t="s">
        <v>85</v>
      </c>
      <c r="Z201" s="8" t="s">
        <v>15</v>
      </c>
      <c r="AA201" s="19" t="s">
        <v>85</v>
      </c>
      <c r="AB201" s="8" t="s">
        <v>40</v>
      </c>
      <c r="AC201" s="19" t="s">
        <v>85</v>
      </c>
      <c r="AD201" s="8" t="s">
        <v>15</v>
      </c>
      <c r="AE201" s="19" t="s">
        <v>85</v>
      </c>
      <c r="AF201" s="8" t="s">
        <v>15</v>
      </c>
      <c r="AG201" s="20" t="s">
        <v>86</v>
      </c>
    </row>
    <row r="202" spans="1:33">
      <c r="A202" t="s">
        <v>88</v>
      </c>
      <c r="B202" s="10">
        <v>12133</v>
      </c>
      <c r="C202" s="19" t="s">
        <v>85</v>
      </c>
      <c r="D202" s="10" t="s">
        <v>35</v>
      </c>
      <c r="E202" s="19" t="s">
        <v>85</v>
      </c>
      <c r="F202" s="10" t="s">
        <v>34</v>
      </c>
      <c r="G202" s="19" t="s">
        <v>85</v>
      </c>
      <c r="H202" s="13">
        <v>130000</v>
      </c>
      <c r="I202" s="19" t="s">
        <v>85</v>
      </c>
      <c r="J202" s="10">
        <v>3</v>
      </c>
      <c r="K202" s="19" t="s">
        <v>85</v>
      </c>
      <c r="L202" s="10" t="s">
        <v>19</v>
      </c>
      <c r="M202" s="19" t="s">
        <v>85</v>
      </c>
      <c r="N202" s="10" t="s">
        <v>21</v>
      </c>
      <c r="O202" s="19" t="s">
        <v>85</v>
      </c>
      <c r="P202" s="10" t="s">
        <v>15</v>
      </c>
      <c r="Q202" s="19" t="s">
        <v>85</v>
      </c>
      <c r="R202" s="10">
        <v>3</v>
      </c>
      <c r="S202" s="19" t="s">
        <v>85</v>
      </c>
      <c r="T202" s="10" t="s">
        <v>23</v>
      </c>
      <c r="U202" s="19" t="s">
        <v>85</v>
      </c>
      <c r="V202" s="10" t="s">
        <v>17</v>
      </c>
      <c r="W202" s="19" t="s">
        <v>85</v>
      </c>
      <c r="X202" s="10">
        <v>50</v>
      </c>
      <c r="Y202" s="19" t="s">
        <v>85</v>
      </c>
      <c r="Z202" s="10" t="s">
        <v>15</v>
      </c>
      <c r="AA202" s="19" t="s">
        <v>85</v>
      </c>
      <c r="AB202" s="10" t="s">
        <v>40</v>
      </c>
      <c r="AC202" s="19" t="s">
        <v>85</v>
      </c>
      <c r="AD202" s="10" t="s">
        <v>15</v>
      </c>
      <c r="AE202" s="19" t="s">
        <v>85</v>
      </c>
      <c r="AF202" s="10" t="s">
        <v>15</v>
      </c>
      <c r="AG202" s="20" t="s">
        <v>86</v>
      </c>
    </row>
    <row r="203" spans="1:33">
      <c r="A203" t="s">
        <v>88</v>
      </c>
      <c r="B203" s="8">
        <v>25918</v>
      </c>
      <c r="C203" s="19" t="s">
        <v>85</v>
      </c>
      <c r="D203" s="8" t="s">
        <v>36</v>
      </c>
      <c r="E203" s="19" t="s">
        <v>85</v>
      </c>
      <c r="F203" s="8" t="s">
        <v>34</v>
      </c>
      <c r="G203" s="19" t="s">
        <v>85</v>
      </c>
      <c r="H203" s="12">
        <v>30000</v>
      </c>
      <c r="I203" s="19" t="s">
        <v>85</v>
      </c>
      <c r="J203" s="8">
        <v>2</v>
      </c>
      <c r="K203" s="19" t="s">
        <v>85</v>
      </c>
      <c r="L203" s="8" t="s">
        <v>19</v>
      </c>
      <c r="M203" s="19" t="s">
        <v>85</v>
      </c>
      <c r="N203" s="8" t="s">
        <v>20</v>
      </c>
      <c r="O203" s="19" t="s">
        <v>85</v>
      </c>
      <c r="P203" s="8" t="s">
        <v>18</v>
      </c>
      <c r="Q203" s="19" t="s">
        <v>85</v>
      </c>
      <c r="R203" s="8">
        <v>2</v>
      </c>
      <c r="S203" s="19" t="s">
        <v>85</v>
      </c>
      <c r="T203" s="8" t="s">
        <v>23</v>
      </c>
      <c r="U203" s="19" t="s">
        <v>85</v>
      </c>
      <c r="V203" s="8" t="s">
        <v>24</v>
      </c>
      <c r="W203" s="19" t="s">
        <v>85</v>
      </c>
      <c r="X203" s="8">
        <v>60</v>
      </c>
      <c r="Y203" s="19" t="s">
        <v>85</v>
      </c>
      <c r="Z203" s="8" t="s">
        <v>15</v>
      </c>
      <c r="AA203" s="19" t="s">
        <v>85</v>
      </c>
      <c r="AB203" s="8" t="s">
        <v>40</v>
      </c>
      <c r="AC203" s="19" t="s">
        <v>85</v>
      </c>
      <c r="AD203" s="8" t="s">
        <v>15</v>
      </c>
      <c r="AE203" s="19" t="s">
        <v>85</v>
      </c>
      <c r="AF203" s="8" t="s">
        <v>15</v>
      </c>
      <c r="AG203" s="20" t="s">
        <v>86</v>
      </c>
    </row>
    <row r="204" spans="1:33">
      <c r="A204" t="s">
        <v>88</v>
      </c>
      <c r="B204" s="10">
        <v>25752</v>
      </c>
      <c r="C204" s="19" t="s">
        <v>85</v>
      </c>
      <c r="D204" s="10" t="s">
        <v>36</v>
      </c>
      <c r="E204" s="19" t="s">
        <v>85</v>
      </c>
      <c r="F204" s="10" t="s">
        <v>34</v>
      </c>
      <c r="G204" s="19" t="s">
        <v>85</v>
      </c>
      <c r="H204" s="13">
        <v>20000</v>
      </c>
      <c r="I204" s="19" t="s">
        <v>85</v>
      </c>
      <c r="J204" s="10">
        <v>2</v>
      </c>
      <c r="K204" s="19" t="s">
        <v>85</v>
      </c>
      <c r="L204" s="10" t="s">
        <v>19</v>
      </c>
      <c r="M204" s="19" t="s">
        <v>85</v>
      </c>
      <c r="N204" s="10" t="s">
        <v>25</v>
      </c>
      <c r="O204" s="19" t="s">
        <v>85</v>
      </c>
      <c r="P204" s="10" t="s">
        <v>18</v>
      </c>
      <c r="Q204" s="19" t="s">
        <v>85</v>
      </c>
      <c r="R204" s="10">
        <v>1</v>
      </c>
      <c r="S204" s="19" t="s">
        <v>85</v>
      </c>
      <c r="T204" s="10" t="s">
        <v>16</v>
      </c>
      <c r="U204" s="19" t="s">
        <v>85</v>
      </c>
      <c r="V204" s="10" t="s">
        <v>17</v>
      </c>
      <c r="W204" s="19" t="s">
        <v>85</v>
      </c>
      <c r="X204" s="10">
        <v>53</v>
      </c>
      <c r="Y204" s="19" t="s">
        <v>85</v>
      </c>
      <c r="Z204" s="10" t="s">
        <v>15</v>
      </c>
      <c r="AA204" s="19" t="s">
        <v>85</v>
      </c>
      <c r="AB204" s="10" t="s">
        <v>40</v>
      </c>
      <c r="AC204" s="19" t="s">
        <v>85</v>
      </c>
      <c r="AD204" s="10" t="s">
        <v>15</v>
      </c>
      <c r="AE204" s="19" t="s">
        <v>85</v>
      </c>
      <c r="AF204" s="10" t="s">
        <v>15</v>
      </c>
      <c r="AG204" s="20" t="s">
        <v>86</v>
      </c>
    </row>
    <row r="205" spans="1:33">
      <c r="A205" t="s">
        <v>88</v>
      </c>
      <c r="B205" s="8">
        <v>12510</v>
      </c>
      <c r="C205" s="19" t="s">
        <v>85</v>
      </c>
      <c r="D205" s="8" t="s">
        <v>35</v>
      </c>
      <c r="E205" s="19" t="s">
        <v>85</v>
      </c>
      <c r="F205" s="8" t="s">
        <v>33</v>
      </c>
      <c r="G205" s="19" t="s">
        <v>85</v>
      </c>
      <c r="H205" s="12">
        <v>40000</v>
      </c>
      <c r="I205" s="19" t="s">
        <v>85</v>
      </c>
      <c r="J205" s="8">
        <v>1</v>
      </c>
      <c r="K205" s="19" t="s">
        <v>85</v>
      </c>
      <c r="L205" s="8" t="s">
        <v>13</v>
      </c>
      <c r="M205" s="19" t="s">
        <v>85</v>
      </c>
      <c r="N205" s="8" t="s">
        <v>14</v>
      </c>
      <c r="O205" s="19" t="s">
        <v>85</v>
      </c>
      <c r="P205" s="8" t="s">
        <v>15</v>
      </c>
      <c r="Q205" s="19" t="s">
        <v>85</v>
      </c>
      <c r="R205" s="8">
        <v>1</v>
      </c>
      <c r="S205" s="19" t="s">
        <v>85</v>
      </c>
      <c r="T205" s="8" t="s">
        <v>16</v>
      </c>
      <c r="U205" s="19" t="s">
        <v>85</v>
      </c>
      <c r="V205" s="8" t="s">
        <v>17</v>
      </c>
      <c r="W205" s="19" t="s">
        <v>85</v>
      </c>
      <c r="X205" s="8">
        <v>43</v>
      </c>
      <c r="Y205" s="19" t="s">
        <v>85</v>
      </c>
      <c r="Z205" s="8" t="s">
        <v>15</v>
      </c>
      <c r="AA205" s="19" t="s">
        <v>85</v>
      </c>
      <c r="AB205" s="8" t="s">
        <v>39</v>
      </c>
      <c r="AC205" s="19" t="s">
        <v>85</v>
      </c>
      <c r="AD205" s="8" t="s">
        <v>15</v>
      </c>
      <c r="AE205" s="19" t="s">
        <v>85</v>
      </c>
      <c r="AF205" s="8" t="s">
        <v>15</v>
      </c>
      <c r="AG205" s="20" t="s">
        <v>86</v>
      </c>
    </row>
    <row r="206" spans="1:33">
      <c r="A206" t="s">
        <v>88</v>
      </c>
      <c r="B206" s="10">
        <v>20977</v>
      </c>
      <c r="C206" s="19" t="s">
        <v>85</v>
      </c>
      <c r="D206" s="10" t="s">
        <v>35</v>
      </c>
      <c r="E206" s="19" t="s">
        <v>85</v>
      </c>
      <c r="F206" s="10" t="s">
        <v>33</v>
      </c>
      <c r="G206" s="19" t="s">
        <v>85</v>
      </c>
      <c r="H206" s="13">
        <v>20000</v>
      </c>
      <c r="I206" s="19" t="s">
        <v>85</v>
      </c>
      <c r="J206" s="10">
        <v>1</v>
      </c>
      <c r="K206" s="19" t="s">
        <v>85</v>
      </c>
      <c r="L206" s="10" t="s">
        <v>13</v>
      </c>
      <c r="M206" s="19" t="s">
        <v>85</v>
      </c>
      <c r="N206" s="10" t="s">
        <v>20</v>
      </c>
      <c r="O206" s="19" t="s">
        <v>85</v>
      </c>
      <c r="P206" s="10" t="s">
        <v>15</v>
      </c>
      <c r="Q206" s="19" t="s">
        <v>85</v>
      </c>
      <c r="R206" s="10">
        <v>0</v>
      </c>
      <c r="S206" s="19" t="s">
        <v>85</v>
      </c>
      <c r="T206" s="10" t="s">
        <v>16</v>
      </c>
      <c r="U206" s="19" t="s">
        <v>85</v>
      </c>
      <c r="V206" s="10" t="s">
        <v>17</v>
      </c>
      <c r="W206" s="19" t="s">
        <v>85</v>
      </c>
      <c r="X206" s="10">
        <v>64</v>
      </c>
      <c r="Y206" s="19" t="s">
        <v>85</v>
      </c>
      <c r="Z206" s="10" t="s">
        <v>15</v>
      </c>
      <c r="AA206" s="19" t="s">
        <v>85</v>
      </c>
      <c r="AB206" s="10" t="s">
        <v>40</v>
      </c>
      <c r="AC206" s="19" t="s">
        <v>85</v>
      </c>
      <c r="AD206" s="10" t="s">
        <v>15</v>
      </c>
      <c r="AE206" s="19" t="s">
        <v>85</v>
      </c>
      <c r="AF206" s="10" t="s">
        <v>18</v>
      </c>
      <c r="AG206" s="20" t="s">
        <v>86</v>
      </c>
    </row>
    <row r="207" spans="1:33">
      <c r="A207" t="s">
        <v>88</v>
      </c>
      <c r="B207" s="8">
        <v>18140</v>
      </c>
      <c r="C207" s="19" t="s">
        <v>85</v>
      </c>
      <c r="D207" s="8" t="s">
        <v>35</v>
      </c>
      <c r="E207" s="19" t="s">
        <v>85</v>
      </c>
      <c r="F207" s="8" t="s">
        <v>33</v>
      </c>
      <c r="G207" s="19" t="s">
        <v>85</v>
      </c>
      <c r="H207" s="12">
        <v>130000</v>
      </c>
      <c r="I207" s="19" t="s">
        <v>85</v>
      </c>
      <c r="J207" s="8">
        <v>3</v>
      </c>
      <c r="K207" s="19" t="s">
        <v>85</v>
      </c>
      <c r="L207" s="8" t="s">
        <v>19</v>
      </c>
      <c r="M207" s="19" t="s">
        <v>85</v>
      </c>
      <c r="N207" s="8" t="s">
        <v>21</v>
      </c>
      <c r="O207" s="19" t="s">
        <v>85</v>
      </c>
      <c r="P207" s="8" t="s">
        <v>18</v>
      </c>
      <c r="Q207" s="19" t="s">
        <v>85</v>
      </c>
      <c r="R207" s="8">
        <v>3</v>
      </c>
      <c r="S207" s="19" t="s">
        <v>85</v>
      </c>
      <c r="T207" s="8" t="s">
        <v>23</v>
      </c>
      <c r="U207" s="19" t="s">
        <v>85</v>
      </c>
      <c r="V207" s="8" t="s">
        <v>17</v>
      </c>
      <c r="W207" s="19" t="s">
        <v>85</v>
      </c>
      <c r="X207" s="8">
        <v>51</v>
      </c>
      <c r="Y207" s="19" t="s">
        <v>85</v>
      </c>
      <c r="Z207" s="8" t="s">
        <v>15</v>
      </c>
      <c r="AA207" s="19" t="s">
        <v>85</v>
      </c>
      <c r="AB207" s="8" t="s">
        <v>40</v>
      </c>
      <c r="AC207" s="19" t="s">
        <v>85</v>
      </c>
      <c r="AD207" s="8" t="s">
        <v>15</v>
      </c>
      <c r="AE207" s="19" t="s">
        <v>85</v>
      </c>
      <c r="AF207" s="8" t="s">
        <v>15</v>
      </c>
      <c r="AG207" s="20" t="s">
        <v>86</v>
      </c>
    </row>
    <row r="208" spans="1:33">
      <c r="A208" t="s">
        <v>88</v>
      </c>
      <c r="B208" s="10">
        <v>13620</v>
      </c>
      <c r="C208" s="19" t="s">
        <v>85</v>
      </c>
      <c r="D208" s="10" t="s">
        <v>36</v>
      </c>
      <c r="E208" s="19" t="s">
        <v>85</v>
      </c>
      <c r="F208" s="10" t="s">
        <v>33</v>
      </c>
      <c r="G208" s="19" t="s">
        <v>85</v>
      </c>
      <c r="H208" s="13">
        <v>70000</v>
      </c>
      <c r="I208" s="19" t="s">
        <v>85</v>
      </c>
      <c r="J208" s="10">
        <v>0</v>
      </c>
      <c r="K208" s="19" t="s">
        <v>85</v>
      </c>
      <c r="L208" s="10" t="s">
        <v>13</v>
      </c>
      <c r="M208" s="19" t="s">
        <v>85</v>
      </c>
      <c r="N208" s="10" t="s">
        <v>21</v>
      </c>
      <c r="O208" s="19" t="s">
        <v>85</v>
      </c>
      <c r="P208" s="10" t="s">
        <v>18</v>
      </c>
      <c r="Q208" s="19" t="s">
        <v>85</v>
      </c>
      <c r="R208" s="10">
        <v>3</v>
      </c>
      <c r="S208" s="19" t="s">
        <v>85</v>
      </c>
      <c r="T208" s="10" t="s">
        <v>30</v>
      </c>
      <c r="U208" s="19" t="s">
        <v>85</v>
      </c>
      <c r="V208" s="10" t="s">
        <v>24</v>
      </c>
      <c r="W208" s="19" t="s">
        <v>85</v>
      </c>
      <c r="X208" s="10">
        <v>30</v>
      </c>
      <c r="Y208" s="19" t="s">
        <v>85</v>
      </c>
      <c r="Z208" s="10" t="s">
        <v>15</v>
      </c>
      <c r="AA208" s="19" t="s">
        <v>85</v>
      </c>
      <c r="AB208" s="10" t="s">
        <v>38</v>
      </c>
      <c r="AC208" s="19" t="s">
        <v>85</v>
      </c>
      <c r="AD208" s="10" t="s">
        <v>18</v>
      </c>
      <c r="AE208" s="19" t="s">
        <v>85</v>
      </c>
      <c r="AF208" s="10" t="s">
        <v>15</v>
      </c>
      <c r="AG208" s="20" t="s">
        <v>86</v>
      </c>
    </row>
    <row r="209" spans="1:33">
      <c r="A209" t="s">
        <v>88</v>
      </c>
      <c r="B209" s="8">
        <v>17978</v>
      </c>
      <c r="C209" s="19" t="s">
        <v>85</v>
      </c>
      <c r="D209" s="8" t="s">
        <v>35</v>
      </c>
      <c r="E209" s="19" t="s">
        <v>85</v>
      </c>
      <c r="F209" s="8" t="s">
        <v>33</v>
      </c>
      <c r="G209" s="19" t="s">
        <v>85</v>
      </c>
      <c r="H209" s="12">
        <v>40000</v>
      </c>
      <c r="I209" s="19" t="s">
        <v>85</v>
      </c>
      <c r="J209" s="8">
        <v>0</v>
      </c>
      <c r="K209" s="19" t="s">
        <v>85</v>
      </c>
      <c r="L209" s="8" t="s">
        <v>31</v>
      </c>
      <c r="M209" s="19" t="s">
        <v>85</v>
      </c>
      <c r="N209" s="8" t="s">
        <v>20</v>
      </c>
      <c r="O209" s="19" t="s">
        <v>85</v>
      </c>
      <c r="P209" s="8" t="s">
        <v>15</v>
      </c>
      <c r="Q209" s="19" t="s">
        <v>85</v>
      </c>
      <c r="R209" s="8">
        <v>0</v>
      </c>
      <c r="S209" s="19" t="s">
        <v>85</v>
      </c>
      <c r="T209" s="8" t="s">
        <v>16</v>
      </c>
      <c r="U209" s="19" t="s">
        <v>85</v>
      </c>
      <c r="V209" s="8" t="s">
        <v>17</v>
      </c>
      <c r="W209" s="19" t="s">
        <v>85</v>
      </c>
      <c r="X209" s="8">
        <v>37</v>
      </c>
      <c r="Y209" s="19" t="s">
        <v>85</v>
      </c>
      <c r="Z209" s="8" t="s">
        <v>15</v>
      </c>
      <c r="AA209" s="19" t="s">
        <v>85</v>
      </c>
      <c r="AB209" s="8" t="s">
        <v>39</v>
      </c>
      <c r="AC209" s="19" t="s">
        <v>85</v>
      </c>
      <c r="AD209" s="8" t="s">
        <v>18</v>
      </c>
      <c r="AE209" s="19" t="s">
        <v>85</v>
      </c>
      <c r="AF209" s="8" t="s">
        <v>18</v>
      </c>
      <c r="AG209" s="20" t="s">
        <v>86</v>
      </c>
    </row>
    <row r="210" spans="1:33">
      <c r="A210" t="s">
        <v>88</v>
      </c>
      <c r="B210" s="10">
        <v>12581</v>
      </c>
      <c r="C210" s="19" t="s">
        <v>85</v>
      </c>
      <c r="D210" s="10" t="s">
        <v>36</v>
      </c>
      <c r="E210" s="19" t="s">
        <v>85</v>
      </c>
      <c r="F210" s="10" t="s">
        <v>34</v>
      </c>
      <c r="G210" s="19" t="s">
        <v>85</v>
      </c>
      <c r="H210" s="13">
        <v>10000</v>
      </c>
      <c r="I210" s="19" t="s">
        <v>85</v>
      </c>
      <c r="J210" s="10">
        <v>0</v>
      </c>
      <c r="K210" s="19" t="s">
        <v>85</v>
      </c>
      <c r="L210" s="10" t="s">
        <v>19</v>
      </c>
      <c r="M210" s="19" t="s">
        <v>85</v>
      </c>
      <c r="N210" s="10" t="s">
        <v>25</v>
      </c>
      <c r="O210" s="19" t="s">
        <v>85</v>
      </c>
      <c r="P210" s="10" t="s">
        <v>18</v>
      </c>
      <c r="Q210" s="19" t="s">
        <v>85</v>
      </c>
      <c r="R210" s="10">
        <v>1</v>
      </c>
      <c r="S210" s="19" t="s">
        <v>85</v>
      </c>
      <c r="T210" s="10" t="s">
        <v>16</v>
      </c>
      <c r="U210" s="19" t="s">
        <v>85</v>
      </c>
      <c r="V210" s="10" t="s">
        <v>24</v>
      </c>
      <c r="W210" s="19" t="s">
        <v>85</v>
      </c>
      <c r="X210" s="10">
        <v>28</v>
      </c>
      <c r="Y210" s="19" t="s">
        <v>85</v>
      </c>
      <c r="Z210" s="10" t="s">
        <v>15</v>
      </c>
      <c r="AA210" s="19" t="s">
        <v>85</v>
      </c>
      <c r="AB210" s="10" t="s">
        <v>38</v>
      </c>
      <c r="AC210" s="19" t="s">
        <v>85</v>
      </c>
      <c r="AD210" s="10" t="s">
        <v>18</v>
      </c>
      <c r="AE210" s="19" t="s">
        <v>85</v>
      </c>
      <c r="AF210" s="10" t="s">
        <v>15</v>
      </c>
      <c r="AG210" s="20" t="s">
        <v>86</v>
      </c>
    </row>
    <row r="211" spans="1:33">
      <c r="A211" t="s">
        <v>88</v>
      </c>
      <c r="B211" s="8">
        <v>28957</v>
      </c>
      <c r="C211" s="19" t="s">
        <v>85</v>
      </c>
      <c r="D211" s="8" t="s">
        <v>36</v>
      </c>
      <c r="E211" s="19" t="s">
        <v>85</v>
      </c>
      <c r="F211" s="8" t="s">
        <v>34</v>
      </c>
      <c r="G211" s="19" t="s">
        <v>85</v>
      </c>
      <c r="H211" s="12">
        <v>120000</v>
      </c>
      <c r="I211" s="19" t="s">
        <v>85</v>
      </c>
      <c r="J211" s="8">
        <v>0</v>
      </c>
      <c r="K211" s="19" t="s">
        <v>85</v>
      </c>
      <c r="L211" s="8" t="s">
        <v>29</v>
      </c>
      <c r="M211" s="19" t="s">
        <v>85</v>
      </c>
      <c r="N211" s="8" t="s">
        <v>21</v>
      </c>
      <c r="O211" s="19" t="s">
        <v>85</v>
      </c>
      <c r="P211" s="8" t="s">
        <v>15</v>
      </c>
      <c r="Q211" s="19" t="s">
        <v>85</v>
      </c>
      <c r="R211" s="8">
        <v>4</v>
      </c>
      <c r="S211" s="19" t="s">
        <v>85</v>
      </c>
      <c r="T211" s="8" t="s">
        <v>30</v>
      </c>
      <c r="U211" s="19" t="s">
        <v>85</v>
      </c>
      <c r="V211" s="8" t="s">
        <v>24</v>
      </c>
      <c r="W211" s="19" t="s">
        <v>85</v>
      </c>
      <c r="X211" s="8">
        <v>34</v>
      </c>
      <c r="Y211" s="19" t="s">
        <v>85</v>
      </c>
      <c r="Z211" s="8" t="s">
        <v>15</v>
      </c>
      <c r="AA211" s="19" t="s">
        <v>85</v>
      </c>
      <c r="AB211" s="8" t="s">
        <v>39</v>
      </c>
      <c r="AC211" s="19" t="s">
        <v>85</v>
      </c>
      <c r="AD211" s="8" t="s">
        <v>18</v>
      </c>
      <c r="AE211" s="19" t="s">
        <v>85</v>
      </c>
      <c r="AF211" s="8" t="s">
        <v>15</v>
      </c>
      <c r="AG211" s="20" t="s">
        <v>86</v>
      </c>
    </row>
    <row r="212" spans="1:33">
      <c r="A212" t="s">
        <v>88</v>
      </c>
      <c r="B212" s="10">
        <v>13690</v>
      </c>
      <c r="C212" s="19" t="s">
        <v>85</v>
      </c>
      <c r="D212" s="10" t="s">
        <v>36</v>
      </c>
      <c r="E212" s="19" t="s">
        <v>85</v>
      </c>
      <c r="F212" s="10" t="s">
        <v>34</v>
      </c>
      <c r="G212" s="19" t="s">
        <v>85</v>
      </c>
      <c r="H212" s="13">
        <v>20000</v>
      </c>
      <c r="I212" s="19" t="s">
        <v>85</v>
      </c>
      <c r="J212" s="10">
        <v>0</v>
      </c>
      <c r="K212" s="19" t="s">
        <v>85</v>
      </c>
      <c r="L212" s="10" t="s">
        <v>29</v>
      </c>
      <c r="M212" s="19" t="s">
        <v>85</v>
      </c>
      <c r="N212" s="10" t="s">
        <v>25</v>
      </c>
      <c r="O212" s="19" t="s">
        <v>85</v>
      </c>
      <c r="P212" s="10" t="s">
        <v>18</v>
      </c>
      <c r="Q212" s="19" t="s">
        <v>85</v>
      </c>
      <c r="R212" s="10">
        <v>2</v>
      </c>
      <c r="S212" s="19" t="s">
        <v>85</v>
      </c>
      <c r="T212" s="10" t="s">
        <v>26</v>
      </c>
      <c r="U212" s="19" t="s">
        <v>85</v>
      </c>
      <c r="V212" s="10" t="s">
        <v>17</v>
      </c>
      <c r="W212" s="19" t="s">
        <v>85</v>
      </c>
      <c r="X212" s="10">
        <v>34</v>
      </c>
      <c r="Y212" s="19" t="s">
        <v>85</v>
      </c>
      <c r="Z212" s="10" t="s">
        <v>15</v>
      </c>
      <c r="AA212" s="19" t="s">
        <v>85</v>
      </c>
      <c r="AB212" s="10" t="s">
        <v>39</v>
      </c>
      <c r="AC212" s="19" t="s">
        <v>85</v>
      </c>
      <c r="AD212" s="10" t="s">
        <v>18</v>
      </c>
      <c r="AE212" s="19" t="s">
        <v>85</v>
      </c>
      <c r="AF212" s="10" t="s">
        <v>15</v>
      </c>
      <c r="AG212" s="20" t="s">
        <v>86</v>
      </c>
    </row>
    <row r="213" spans="1:33">
      <c r="A213" t="s">
        <v>88</v>
      </c>
      <c r="B213" s="8">
        <v>13122</v>
      </c>
      <c r="C213" s="19" t="s">
        <v>85</v>
      </c>
      <c r="D213" s="8" t="s">
        <v>35</v>
      </c>
      <c r="E213" s="19" t="s">
        <v>85</v>
      </c>
      <c r="F213" s="8" t="s">
        <v>34</v>
      </c>
      <c r="G213" s="19" t="s">
        <v>85</v>
      </c>
      <c r="H213" s="12">
        <v>80000</v>
      </c>
      <c r="I213" s="19" t="s">
        <v>85</v>
      </c>
      <c r="J213" s="8">
        <v>0</v>
      </c>
      <c r="K213" s="19" t="s">
        <v>85</v>
      </c>
      <c r="L213" s="8" t="s">
        <v>13</v>
      </c>
      <c r="M213" s="19" t="s">
        <v>85</v>
      </c>
      <c r="N213" s="8" t="s">
        <v>21</v>
      </c>
      <c r="O213" s="19" t="s">
        <v>85</v>
      </c>
      <c r="P213" s="8" t="s">
        <v>15</v>
      </c>
      <c r="Q213" s="19" t="s">
        <v>85</v>
      </c>
      <c r="R213" s="8">
        <v>1</v>
      </c>
      <c r="S213" s="19" t="s">
        <v>85</v>
      </c>
      <c r="T213" s="8" t="s">
        <v>26</v>
      </c>
      <c r="U213" s="19" t="s">
        <v>85</v>
      </c>
      <c r="V213" s="8" t="s">
        <v>24</v>
      </c>
      <c r="W213" s="19" t="s">
        <v>85</v>
      </c>
      <c r="X213" s="8">
        <v>41</v>
      </c>
      <c r="Y213" s="19" t="s">
        <v>85</v>
      </c>
      <c r="Z213" s="8" t="s">
        <v>15</v>
      </c>
      <c r="AA213" s="19" t="s">
        <v>85</v>
      </c>
      <c r="AB213" s="8" t="s">
        <v>39</v>
      </c>
      <c r="AC213" s="19" t="s">
        <v>85</v>
      </c>
      <c r="AD213" s="8" t="s">
        <v>18</v>
      </c>
      <c r="AE213" s="19" t="s">
        <v>85</v>
      </c>
      <c r="AF213" s="8" t="s">
        <v>15</v>
      </c>
      <c r="AG213" s="20" t="s">
        <v>86</v>
      </c>
    </row>
    <row r="214" spans="1:33">
      <c r="A214" t="s">
        <v>88</v>
      </c>
      <c r="B214" s="10">
        <v>26150</v>
      </c>
      <c r="C214" s="19" t="s">
        <v>85</v>
      </c>
      <c r="D214" s="10" t="s">
        <v>36</v>
      </c>
      <c r="E214" s="19" t="s">
        <v>85</v>
      </c>
      <c r="F214" s="10" t="s">
        <v>34</v>
      </c>
      <c r="G214" s="19" t="s">
        <v>85</v>
      </c>
      <c r="H214" s="13">
        <v>70000</v>
      </c>
      <c r="I214" s="19" t="s">
        <v>85</v>
      </c>
      <c r="J214" s="10">
        <v>0</v>
      </c>
      <c r="K214" s="19" t="s">
        <v>85</v>
      </c>
      <c r="L214" s="10" t="s">
        <v>13</v>
      </c>
      <c r="M214" s="19" t="s">
        <v>85</v>
      </c>
      <c r="N214" s="10" t="s">
        <v>21</v>
      </c>
      <c r="O214" s="19" t="s">
        <v>85</v>
      </c>
      <c r="P214" s="10" t="s">
        <v>18</v>
      </c>
      <c r="Q214" s="19" t="s">
        <v>85</v>
      </c>
      <c r="R214" s="10">
        <v>1</v>
      </c>
      <c r="S214" s="19" t="s">
        <v>85</v>
      </c>
      <c r="T214" s="10" t="s">
        <v>16</v>
      </c>
      <c r="U214" s="19" t="s">
        <v>85</v>
      </c>
      <c r="V214" s="10" t="s">
        <v>24</v>
      </c>
      <c r="W214" s="19" t="s">
        <v>85</v>
      </c>
      <c r="X214" s="10">
        <v>41</v>
      </c>
      <c r="Y214" s="19" t="s">
        <v>85</v>
      </c>
      <c r="Z214" s="10" t="s">
        <v>15</v>
      </c>
      <c r="AA214" s="19" t="s">
        <v>85</v>
      </c>
      <c r="AB214" s="10" t="s">
        <v>39</v>
      </c>
      <c r="AC214" s="19" t="s">
        <v>85</v>
      </c>
      <c r="AD214" s="10" t="s">
        <v>18</v>
      </c>
      <c r="AE214" s="19" t="s">
        <v>85</v>
      </c>
      <c r="AF214" s="10" t="s">
        <v>15</v>
      </c>
      <c r="AG214" s="20" t="s">
        <v>86</v>
      </c>
    </row>
    <row r="215" spans="1:33">
      <c r="A215" t="s">
        <v>88</v>
      </c>
      <c r="B215" s="8">
        <v>17793</v>
      </c>
      <c r="C215" s="19" t="s">
        <v>85</v>
      </c>
      <c r="D215" s="8" t="s">
        <v>35</v>
      </c>
      <c r="E215" s="19" t="s">
        <v>85</v>
      </c>
      <c r="F215" s="8" t="s">
        <v>34</v>
      </c>
      <c r="G215" s="19" t="s">
        <v>85</v>
      </c>
      <c r="H215" s="12">
        <v>40000</v>
      </c>
      <c r="I215" s="19" t="s">
        <v>85</v>
      </c>
      <c r="J215" s="8">
        <v>0</v>
      </c>
      <c r="K215" s="19" t="s">
        <v>85</v>
      </c>
      <c r="L215" s="8" t="s">
        <v>13</v>
      </c>
      <c r="M215" s="19" t="s">
        <v>85</v>
      </c>
      <c r="N215" s="8" t="s">
        <v>20</v>
      </c>
      <c r="O215" s="19" t="s">
        <v>85</v>
      </c>
      <c r="P215" s="8" t="s">
        <v>15</v>
      </c>
      <c r="Q215" s="19" t="s">
        <v>85</v>
      </c>
      <c r="R215" s="8">
        <v>0</v>
      </c>
      <c r="S215" s="19" t="s">
        <v>85</v>
      </c>
      <c r="T215" s="8" t="s">
        <v>16</v>
      </c>
      <c r="U215" s="19" t="s">
        <v>85</v>
      </c>
      <c r="V215" s="8" t="s">
        <v>17</v>
      </c>
      <c r="W215" s="19" t="s">
        <v>85</v>
      </c>
      <c r="X215" s="8">
        <v>38</v>
      </c>
      <c r="Y215" s="19" t="s">
        <v>85</v>
      </c>
      <c r="Z215" s="8" t="s">
        <v>15</v>
      </c>
      <c r="AA215" s="19" t="s">
        <v>85</v>
      </c>
      <c r="AB215" s="8" t="s">
        <v>39</v>
      </c>
      <c r="AC215" s="19" t="s">
        <v>85</v>
      </c>
      <c r="AD215" s="8" t="s">
        <v>18</v>
      </c>
      <c r="AE215" s="19" t="s">
        <v>85</v>
      </c>
      <c r="AF215" s="8" t="s">
        <v>18</v>
      </c>
      <c r="AG215" s="20" t="s">
        <v>86</v>
      </c>
    </row>
    <row r="216" spans="1:33">
      <c r="A216" t="s">
        <v>88</v>
      </c>
      <c r="B216" s="10">
        <v>14926</v>
      </c>
      <c r="C216" s="19" t="s">
        <v>85</v>
      </c>
      <c r="D216" s="10" t="s">
        <v>35</v>
      </c>
      <c r="E216" s="19" t="s">
        <v>85</v>
      </c>
      <c r="F216" s="10" t="s">
        <v>33</v>
      </c>
      <c r="G216" s="19" t="s">
        <v>85</v>
      </c>
      <c r="H216" s="13">
        <v>30000</v>
      </c>
      <c r="I216" s="19" t="s">
        <v>85</v>
      </c>
      <c r="J216" s="10">
        <v>1</v>
      </c>
      <c r="K216" s="19" t="s">
        <v>85</v>
      </c>
      <c r="L216" s="10" t="s">
        <v>13</v>
      </c>
      <c r="M216" s="19" t="s">
        <v>85</v>
      </c>
      <c r="N216" s="10" t="s">
        <v>20</v>
      </c>
      <c r="O216" s="19" t="s">
        <v>85</v>
      </c>
      <c r="P216" s="10" t="s">
        <v>15</v>
      </c>
      <c r="Q216" s="19" t="s">
        <v>85</v>
      </c>
      <c r="R216" s="10">
        <v>0</v>
      </c>
      <c r="S216" s="19" t="s">
        <v>85</v>
      </c>
      <c r="T216" s="10" t="s">
        <v>16</v>
      </c>
      <c r="U216" s="19" t="s">
        <v>85</v>
      </c>
      <c r="V216" s="10" t="s">
        <v>17</v>
      </c>
      <c r="W216" s="19" t="s">
        <v>85</v>
      </c>
      <c r="X216" s="10">
        <v>38</v>
      </c>
      <c r="Y216" s="19" t="s">
        <v>85</v>
      </c>
      <c r="Z216" s="10" t="s">
        <v>15</v>
      </c>
      <c r="AA216" s="19" t="s">
        <v>85</v>
      </c>
      <c r="AB216" s="10" t="s">
        <v>39</v>
      </c>
      <c r="AC216" s="19" t="s">
        <v>85</v>
      </c>
      <c r="AD216" s="10" t="s">
        <v>15</v>
      </c>
      <c r="AE216" s="19" t="s">
        <v>85</v>
      </c>
      <c r="AF216" s="10" t="s">
        <v>18</v>
      </c>
      <c r="AG216" s="20" t="s">
        <v>86</v>
      </c>
    </row>
    <row r="217" spans="1:33">
      <c r="A217" t="s">
        <v>88</v>
      </c>
      <c r="B217" s="8">
        <v>16163</v>
      </c>
      <c r="C217" s="19" t="s">
        <v>85</v>
      </c>
      <c r="D217" s="8" t="s">
        <v>36</v>
      </c>
      <c r="E217" s="19" t="s">
        <v>85</v>
      </c>
      <c r="F217" s="8" t="s">
        <v>33</v>
      </c>
      <c r="G217" s="19" t="s">
        <v>85</v>
      </c>
      <c r="H217" s="12">
        <v>60000</v>
      </c>
      <c r="I217" s="19" t="s">
        <v>85</v>
      </c>
      <c r="J217" s="8">
        <v>2</v>
      </c>
      <c r="K217" s="19" t="s">
        <v>85</v>
      </c>
      <c r="L217" s="8" t="s">
        <v>13</v>
      </c>
      <c r="M217" s="19" t="s">
        <v>85</v>
      </c>
      <c r="N217" s="8" t="s">
        <v>21</v>
      </c>
      <c r="O217" s="19" t="s">
        <v>85</v>
      </c>
      <c r="P217" s="8" t="s">
        <v>15</v>
      </c>
      <c r="Q217" s="19" t="s">
        <v>85</v>
      </c>
      <c r="R217" s="8">
        <v>1</v>
      </c>
      <c r="S217" s="19" t="s">
        <v>85</v>
      </c>
      <c r="T217" s="8" t="s">
        <v>22</v>
      </c>
      <c r="U217" s="19" t="s">
        <v>85</v>
      </c>
      <c r="V217" s="8" t="s">
        <v>24</v>
      </c>
      <c r="W217" s="19" t="s">
        <v>85</v>
      </c>
      <c r="X217" s="8">
        <v>38</v>
      </c>
      <c r="Y217" s="19" t="s">
        <v>85</v>
      </c>
      <c r="Z217" s="8" t="s">
        <v>15</v>
      </c>
      <c r="AA217" s="19" t="s">
        <v>85</v>
      </c>
      <c r="AB217" s="8" t="s">
        <v>39</v>
      </c>
      <c r="AC217" s="19" t="s">
        <v>85</v>
      </c>
      <c r="AD217" s="8" t="s">
        <v>15</v>
      </c>
      <c r="AE217" s="19" t="s">
        <v>85</v>
      </c>
      <c r="AF217" s="8" t="s">
        <v>15</v>
      </c>
      <c r="AG217" s="20" t="s">
        <v>86</v>
      </c>
    </row>
    <row r="218" spans="1:33">
      <c r="A218" t="s">
        <v>88</v>
      </c>
      <c r="B218" s="10">
        <v>27771</v>
      </c>
      <c r="C218" s="19" t="s">
        <v>85</v>
      </c>
      <c r="D218" s="10" t="s">
        <v>36</v>
      </c>
      <c r="E218" s="19" t="s">
        <v>85</v>
      </c>
      <c r="F218" s="10" t="s">
        <v>33</v>
      </c>
      <c r="G218" s="19" t="s">
        <v>85</v>
      </c>
      <c r="H218" s="13">
        <v>30000</v>
      </c>
      <c r="I218" s="19" t="s">
        <v>85</v>
      </c>
      <c r="J218" s="10">
        <v>1</v>
      </c>
      <c r="K218" s="19" t="s">
        <v>85</v>
      </c>
      <c r="L218" s="10" t="s">
        <v>13</v>
      </c>
      <c r="M218" s="19" t="s">
        <v>85</v>
      </c>
      <c r="N218" s="10" t="s">
        <v>20</v>
      </c>
      <c r="O218" s="19" t="s">
        <v>85</v>
      </c>
      <c r="P218" s="10" t="s">
        <v>15</v>
      </c>
      <c r="Q218" s="19" t="s">
        <v>85</v>
      </c>
      <c r="R218" s="10">
        <v>1</v>
      </c>
      <c r="S218" s="19" t="s">
        <v>85</v>
      </c>
      <c r="T218" s="10" t="s">
        <v>26</v>
      </c>
      <c r="U218" s="19" t="s">
        <v>85</v>
      </c>
      <c r="V218" s="10" t="s">
        <v>17</v>
      </c>
      <c r="W218" s="19" t="s">
        <v>85</v>
      </c>
      <c r="X218" s="10">
        <v>39</v>
      </c>
      <c r="Y218" s="19" t="s">
        <v>85</v>
      </c>
      <c r="Z218" s="10" t="s">
        <v>15</v>
      </c>
      <c r="AA218" s="19" t="s">
        <v>85</v>
      </c>
      <c r="AB218" s="10" t="s">
        <v>39</v>
      </c>
      <c r="AC218" s="19" t="s">
        <v>85</v>
      </c>
      <c r="AD218" s="10" t="s">
        <v>15</v>
      </c>
      <c r="AE218" s="19" t="s">
        <v>85</v>
      </c>
      <c r="AF218" s="10" t="s">
        <v>15</v>
      </c>
      <c r="AG218" s="20" t="s">
        <v>86</v>
      </c>
    </row>
    <row r="219" spans="1:33">
      <c r="A219" t="s">
        <v>88</v>
      </c>
      <c r="B219" s="8">
        <v>26167</v>
      </c>
      <c r="C219" s="19" t="s">
        <v>85</v>
      </c>
      <c r="D219" s="8" t="s">
        <v>36</v>
      </c>
      <c r="E219" s="19" t="s">
        <v>85</v>
      </c>
      <c r="F219" s="8" t="s">
        <v>34</v>
      </c>
      <c r="G219" s="19" t="s">
        <v>85</v>
      </c>
      <c r="H219" s="12">
        <v>40000</v>
      </c>
      <c r="I219" s="19" t="s">
        <v>85</v>
      </c>
      <c r="J219" s="8">
        <v>2</v>
      </c>
      <c r="K219" s="19" t="s">
        <v>85</v>
      </c>
      <c r="L219" s="8" t="s">
        <v>13</v>
      </c>
      <c r="M219" s="19" t="s">
        <v>85</v>
      </c>
      <c r="N219" s="8" t="s">
        <v>28</v>
      </c>
      <c r="O219" s="19" t="s">
        <v>85</v>
      </c>
      <c r="P219" s="8" t="s">
        <v>18</v>
      </c>
      <c r="Q219" s="19" t="s">
        <v>85</v>
      </c>
      <c r="R219" s="8">
        <v>1</v>
      </c>
      <c r="S219" s="19" t="s">
        <v>85</v>
      </c>
      <c r="T219" s="8" t="s">
        <v>23</v>
      </c>
      <c r="U219" s="19" t="s">
        <v>85</v>
      </c>
      <c r="V219" s="8" t="s">
        <v>24</v>
      </c>
      <c r="W219" s="19" t="s">
        <v>85</v>
      </c>
      <c r="X219" s="8">
        <v>53</v>
      </c>
      <c r="Y219" s="19" t="s">
        <v>85</v>
      </c>
      <c r="Z219" s="8" t="s">
        <v>15</v>
      </c>
      <c r="AA219" s="19" t="s">
        <v>85</v>
      </c>
      <c r="AB219" s="8" t="s">
        <v>40</v>
      </c>
      <c r="AC219" s="19" t="s">
        <v>85</v>
      </c>
      <c r="AD219" s="8" t="s">
        <v>15</v>
      </c>
      <c r="AE219" s="19" t="s">
        <v>85</v>
      </c>
      <c r="AF219" s="8" t="s">
        <v>15</v>
      </c>
      <c r="AG219" s="20" t="s">
        <v>86</v>
      </c>
    </row>
    <row r="220" spans="1:33">
      <c r="A220" t="s">
        <v>88</v>
      </c>
      <c r="B220" s="10">
        <v>22174</v>
      </c>
      <c r="C220" s="19" t="s">
        <v>85</v>
      </c>
      <c r="D220" s="10" t="s">
        <v>35</v>
      </c>
      <c r="E220" s="19" t="s">
        <v>85</v>
      </c>
      <c r="F220" s="10" t="s">
        <v>33</v>
      </c>
      <c r="G220" s="19" t="s">
        <v>85</v>
      </c>
      <c r="H220" s="13">
        <v>30000</v>
      </c>
      <c r="I220" s="19" t="s">
        <v>85</v>
      </c>
      <c r="J220" s="10">
        <v>3</v>
      </c>
      <c r="K220" s="19" t="s">
        <v>85</v>
      </c>
      <c r="L220" s="10" t="s">
        <v>27</v>
      </c>
      <c r="M220" s="19" t="s">
        <v>85</v>
      </c>
      <c r="N220" s="10" t="s">
        <v>14</v>
      </c>
      <c r="O220" s="19" t="s">
        <v>85</v>
      </c>
      <c r="P220" s="10" t="s">
        <v>15</v>
      </c>
      <c r="Q220" s="19" t="s">
        <v>85</v>
      </c>
      <c r="R220" s="10">
        <v>2</v>
      </c>
      <c r="S220" s="19" t="s">
        <v>85</v>
      </c>
      <c r="T220" s="10" t="s">
        <v>23</v>
      </c>
      <c r="U220" s="19" t="s">
        <v>85</v>
      </c>
      <c r="V220" s="10" t="s">
        <v>24</v>
      </c>
      <c r="W220" s="19" t="s">
        <v>85</v>
      </c>
      <c r="X220" s="10">
        <v>54</v>
      </c>
      <c r="Y220" s="19" t="s">
        <v>85</v>
      </c>
      <c r="Z220" s="10" t="s">
        <v>15</v>
      </c>
      <c r="AA220" s="19" t="s">
        <v>85</v>
      </c>
      <c r="AB220" s="10" t="s">
        <v>40</v>
      </c>
      <c r="AC220" s="19" t="s">
        <v>85</v>
      </c>
      <c r="AD220" s="10" t="s">
        <v>15</v>
      </c>
      <c r="AE220" s="19" t="s">
        <v>85</v>
      </c>
      <c r="AF220" s="10" t="s">
        <v>15</v>
      </c>
      <c r="AG220" s="20" t="s">
        <v>86</v>
      </c>
    </row>
    <row r="221" spans="1:33">
      <c r="A221" t="s">
        <v>88</v>
      </c>
      <c r="B221" s="8">
        <v>22439</v>
      </c>
      <c r="C221" s="19" t="s">
        <v>85</v>
      </c>
      <c r="D221" s="8" t="s">
        <v>35</v>
      </c>
      <c r="E221" s="19" t="s">
        <v>85</v>
      </c>
      <c r="F221" s="8" t="s">
        <v>34</v>
      </c>
      <c r="G221" s="19" t="s">
        <v>85</v>
      </c>
      <c r="H221" s="12">
        <v>30000</v>
      </c>
      <c r="I221" s="19" t="s">
        <v>85</v>
      </c>
      <c r="J221" s="8">
        <v>0</v>
      </c>
      <c r="K221" s="19" t="s">
        <v>85</v>
      </c>
      <c r="L221" s="8" t="s">
        <v>13</v>
      </c>
      <c r="M221" s="19" t="s">
        <v>85</v>
      </c>
      <c r="N221" s="8" t="s">
        <v>20</v>
      </c>
      <c r="O221" s="19" t="s">
        <v>85</v>
      </c>
      <c r="P221" s="8" t="s">
        <v>15</v>
      </c>
      <c r="Q221" s="19" t="s">
        <v>85</v>
      </c>
      <c r="R221" s="8">
        <v>0</v>
      </c>
      <c r="S221" s="19" t="s">
        <v>85</v>
      </c>
      <c r="T221" s="8" t="s">
        <v>16</v>
      </c>
      <c r="U221" s="19" t="s">
        <v>85</v>
      </c>
      <c r="V221" s="8" t="s">
        <v>17</v>
      </c>
      <c r="W221" s="19" t="s">
        <v>85</v>
      </c>
      <c r="X221" s="8">
        <v>37</v>
      </c>
      <c r="Y221" s="19" t="s">
        <v>85</v>
      </c>
      <c r="Z221" s="8" t="s">
        <v>15</v>
      </c>
      <c r="AA221" s="19" t="s">
        <v>85</v>
      </c>
      <c r="AB221" s="8" t="s">
        <v>39</v>
      </c>
      <c r="AC221" s="19" t="s">
        <v>85</v>
      </c>
      <c r="AD221" s="8" t="s">
        <v>18</v>
      </c>
      <c r="AE221" s="19" t="s">
        <v>85</v>
      </c>
      <c r="AF221" s="8" t="s">
        <v>18</v>
      </c>
      <c r="AG221" s="20" t="s">
        <v>86</v>
      </c>
    </row>
    <row r="222" spans="1:33">
      <c r="A222" t="s">
        <v>88</v>
      </c>
      <c r="B222" s="10">
        <v>27582</v>
      </c>
      <c r="C222" s="19" t="s">
        <v>85</v>
      </c>
      <c r="D222" s="10" t="s">
        <v>36</v>
      </c>
      <c r="E222" s="19" t="s">
        <v>85</v>
      </c>
      <c r="F222" s="10" t="s">
        <v>34</v>
      </c>
      <c r="G222" s="19" t="s">
        <v>85</v>
      </c>
      <c r="H222" s="13">
        <v>90000</v>
      </c>
      <c r="I222" s="19" t="s">
        <v>85</v>
      </c>
      <c r="J222" s="10">
        <v>2</v>
      </c>
      <c r="K222" s="19" t="s">
        <v>85</v>
      </c>
      <c r="L222" s="10" t="s">
        <v>13</v>
      </c>
      <c r="M222" s="19" t="s">
        <v>85</v>
      </c>
      <c r="N222" s="10" t="s">
        <v>21</v>
      </c>
      <c r="O222" s="19" t="s">
        <v>85</v>
      </c>
      <c r="P222" s="10" t="s">
        <v>18</v>
      </c>
      <c r="Q222" s="19" t="s">
        <v>85</v>
      </c>
      <c r="R222" s="10">
        <v>0</v>
      </c>
      <c r="S222" s="19" t="s">
        <v>85</v>
      </c>
      <c r="T222" s="10" t="s">
        <v>16</v>
      </c>
      <c r="U222" s="19" t="s">
        <v>85</v>
      </c>
      <c r="V222" s="10" t="s">
        <v>24</v>
      </c>
      <c r="W222" s="19" t="s">
        <v>85</v>
      </c>
      <c r="X222" s="10">
        <v>36</v>
      </c>
      <c r="Y222" s="19" t="s">
        <v>85</v>
      </c>
      <c r="Z222" s="10" t="s">
        <v>15</v>
      </c>
      <c r="AA222" s="19" t="s">
        <v>85</v>
      </c>
      <c r="AB222" s="10" t="s">
        <v>39</v>
      </c>
      <c r="AC222" s="19" t="s">
        <v>85</v>
      </c>
      <c r="AD222" s="10" t="s">
        <v>15</v>
      </c>
      <c r="AE222" s="19" t="s">
        <v>85</v>
      </c>
      <c r="AF222" s="10" t="s">
        <v>18</v>
      </c>
      <c r="AG222" s="20" t="s">
        <v>86</v>
      </c>
    </row>
    <row r="223" spans="1:33">
      <c r="A223" t="s">
        <v>88</v>
      </c>
      <c r="B223" s="8">
        <v>20171</v>
      </c>
      <c r="C223" s="19" t="s">
        <v>85</v>
      </c>
      <c r="D223" s="8" t="s">
        <v>35</v>
      </c>
      <c r="E223" s="19" t="s">
        <v>85</v>
      </c>
      <c r="F223" s="8" t="s">
        <v>34</v>
      </c>
      <c r="G223" s="19" t="s">
        <v>85</v>
      </c>
      <c r="H223" s="12">
        <v>20000</v>
      </c>
      <c r="I223" s="19" t="s">
        <v>85</v>
      </c>
      <c r="J223" s="8">
        <v>2</v>
      </c>
      <c r="K223" s="19" t="s">
        <v>85</v>
      </c>
      <c r="L223" s="8" t="s">
        <v>19</v>
      </c>
      <c r="M223" s="19" t="s">
        <v>85</v>
      </c>
      <c r="N223" s="8" t="s">
        <v>25</v>
      </c>
      <c r="O223" s="19" t="s">
        <v>85</v>
      </c>
      <c r="P223" s="8" t="s">
        <v>15</v>
      </c>
      <c r="Q223" s="19" t="s">
        <v>85</v>
      </c>
      <c r="R223" s="8">
        <v>1</v>
      </c>
      <c r="S223" s="19" t="s">
        <v>85</v>
      </c>
      <c r="T223" s="8" t="s">
        <v>16</v>
      </c>
      <c r="U223" s="19" t="s">
        <v>85</v>
      </c>
      <c r="V223" s="8" t="s">
        <v>17</v>
      </c>
      <c r="W223" s="19" t="s">
        <v>85</v>
      </c>
      <c r="X223" s="8">
        <v>46</v>
      </c>
      <c r="Y223" s="19" t="s">
        <v>85</v>
      </c>
      <c r="Z223" s="8" t="s">
        <v>15</v>
      </c>
      <c r="AA223" s="19" t="s">
        <v>85</v>
      </c>
      <c r="AB223" s="8" t="s">
        <v>40</v>
      </c>
      <c r="AC223" s="19" t="s">
        <v>85</v>
      </c>
      <c r="AD223" s="8" t="s">
        <v>15</v>
      </c>
      <c r="AE223" s="19" t="s">
        <v>85</v>
      </c>
      <c r="AF223" s="8" t="s">
        <v>15</v>
      </c>
      <c r="AG223" s="20" t="s">
        <v>86</v>
      </c>
    </row>
    <row r="224" spans="1:33">
      <c r="A224" t="s">
        <v>88</v>
      </c>
      <c r="B224" s="10">
        <v>17960</v>
      </c>
      <c r="C224" s="19" t="s">
        <v>85</v>
      </c>
      <c r="D224" s="10" t="s">
        <v>35</v>
      </c>
      <c r="E224" s="19" t="s">
        <v>85</v>
      </c>
      <c r="F224" s="10" t="s">
        <v>34</v>
      </c>
      <c r="G224" s="19" t="s">
        <v>85</v>
      </c>
      <c r="H224" s="13">
        <v>40000</v>
      </c>
      <c r="I224" s="19" t="s">
        <v>85</v>
      </c>
      <c r="J224" s="10">
        <v>0</v>
      </c>
      <c r="K224" s="19" t="s">
        <v>85</v>
      </c>
      <c r="L224" s="10" t="s">
        <v>31</v>
      </c>
      <c r="M224" s="19" t="s">
        <v>85</v>
      </c>
      <c r="N224" s="10" t="s">
        <v>20</v>
      </c>
      <c r="O224" s="19" t="s">
        <v>85</v>
      </c>
      <c r="P224" s="10" t="s">
        <v>15</v>
      </c>
      <c r="Q224" s="19" t="s">
        <v>85</v>
      </c>
      <c r="R224" s="10">
        <v>0</v>
      </c>
      <c r="S224" s="19" t="s">
        <v>85</v>
      </c>
      <c r="T224" s="10" t="s">
        <v>16</v>
      </c>
      <c r="U224" s="19" t="s">
        <v>85</v>
      </c>
      <c r="V224" s="10" t="s">
        <v>17</v>
      </c>
      <c r="W224" s="19" t="s">
        <v>85</v>
      </c>
      <c r="X224" s="10">
        <v>35</v>
      </c>
      <c r="Y224" s="19" t="s">
        <v>85</v>
      </c>
      <c r="Z224" s="10" t="s">
        <v>15</v>
      </c>
      <c r="AA224" s="19" t="s">
        <v>85</v>
      </c>
      <c r="AB224" s="10" t="s">
        <v>39</v>
      </c>
      <c r="AC224" s="19" t="s">
        <v>85</v>
      </c>
      <c r="AD224" s="10" t="s">
        <v>18</v>
      </c>
      <c r="AE224" s="19" t="s">
        <v>85</v>
      </c>
      <c r="AF224" s="10" t="s">
        <v>18</v>
      </c>
      <c r="AG224" s="20" t="s">
        <v>86</v>
      </c>
    </row>
    <row r="225" spans="1:33">
      <c r="A225" t="s">
        <v>88</v>
      </c>
      <c r="B225" s="8">
        <v>11897</v>
      </c>
      <c r="C225" s="19" t="s">
        <v>85</v>
      </c>
      <c r="D225" s="8" t="s">
        <v>36</v>
      </c>
      <c r="E225" s="19" t="s">
        <v>85</v>
      </c>
      <c r="F225" s="8" t="s">
        <v>33</v>
      </c>
      <c r="G225" s="19" t="s">
        <v>85</v>
      </c>
      <c r="H225" s="12">
        <v>60000</v>
      </c>
      <c r="I225" s="19" t="s">
        <v>85</v>
      </c>
      <c r="J225" s="8">
        <v>2</v>
      </c>
      <c r="K225" s="19" t="s">
        <v>85</v>
      </c>
      <c r="L225" s="8" t="s">
        <v>13</v>
      </c>
      <c r="M225" s="19" t="s">
        <v>85</v>
      </c>
      <c r="N225" s="8" t="s">
        <v>21</v>
      </c>
      <c r="O225" s="19" t="s">
        <v>85</v>
      </c>
      <c r="P225" s="8" t="s">
        <v>18</v>
      </c>
      <c r="Q225" s="19" t="s">
        <v>85</v>
      </c>
      <c r="R225" s="8">
        <v>1</v>
      </c>
      <c r="S225" s="19" t="s">
        <v>85</v>
      </c>
      <c r="T225" s="8" t="s">
        <v>16</v>
      </c>
      <c r="U225" s="19" t="s">
        <v>85</v>
      </c>
      <c r="V225" s="8" t="s">
        <v>24</v>
      </c>
      <c r="W225" s="19" t="s">
        <v>85</v>
      </c>
      <c r="X225" s="8">
        <v>37</v>
      </c>
      <c r="Y225" s="19" t="s">
        <v>85</v>
      </c>
      <c r="Z225" s="8" t="s">
        <v>15</v>
      </c>
      <c r="AA225" s="19" t="s">
        <v>85</v>
      </c>
      <c r="AB225" s="8" t="s">
        <v>39</v>
      </c>
      <c r="AC225" s="19" t="s">
        <v>85</v>
      </c>
      <c r="AD225" s="8" t="s">
        <v>15</v>
      </c>
      <c r="AE225" s="19" t="s">
        <v>85</v>
      </c>
      <c r="AF225" s="8" t="s">
        <v>15</v>
      </c>
      <c r="AG225" s="20" t="s">
        <v>86</v>
      </c>
    </row>
    <row r="226" spans="1:33">
      <c r="A226" t="s">
        <v>88</v>
      </c>
      <c r="B226" s="10">
        <v>11576</v>
      </c>
      <c r="C226" s="19" t="s">
        <v>85</v>
      </c>
      <c r="D226" s="10" t="s">
        <v>35</v>
      </c>
      <c r="E226" s="19" t="s">
        <v>85</v>
      </c>
      <c r="F226" s="10" t="s">
        <v>33</v>
      </c>
      <c r="G226" s="19" t="s">
        <v>85</v>
      </c>
      <c r="H226" s="13">
        <v>30000</v>
      </c>
      <c r="I226" s="19" t="s">
        <v>85</v>
      </c>
      <c r="J226" s="10">
        <v>1</v>
      </c>
      <c r="K226" s="19" t="s">
        <v>85</v>
      </c>
      <c r="L226" s="10" t="s">
        <v>13</v>
      </c>
      <c r="M226" s="19" t="s">
        <v>85</v>
      </c>
      <c r="N226" s="10" t="s">
        <v>14</v>
      </c>
      <c r="O226" s="19" t="s">
        <v>85</v>
      </c>
      <c r="P226" s="10" t="s">
        <v>15</v>
      </c>
      <c r="Q226" s="19" t="s">
        <v>85</v>
      </c>
      <c r="R226" s="10">
        <v>2</v>
      </c>
      <c r="S226" s="19" t="s">
        <v>85</v>
      </c>
      <c r="T226" s="10" t="s">
        <v>16</v>
      </c>
      <c r="U226" s="19" t="s">
        <v>85</v>
      </c>
      <c r="V226" s="10" t="s">
        <v>17</v>
      </c>
      <c r="W226" s="19" t="s">
        <v>85</v>
      </c>
      <c r="X226" s="10">
        <v>41</v>
      </c>
      <c r="Y226" s="19" t="s">
        <v>85</v>
      </c>
      <c r="Z226" s="10" t="s">
        <v>15</v>
      </c>
      <c r="AA226" s="19" t="s">
        <v>85</v>
      </c>
      <c r="AB226" s="10" t="s">
        <v>39</v>
      </c>
      <c r="AC226" s="19" t="s">
        <v>85</v>
      </c>
      <c r="AD226" s="10" t="s">
        <v>15</v>
      </c>
      <c r="AE226" s="19" t="s">
        <v>85</v>
      </c>
      <c r="AF226" s="10" t="s">
        <v>15</v>
      </c>
      <c r="AG226" s="20" t="s">
        <v>86</v>
      </c>
    </row>
    <row r="227" spans="1:33">
      <c r="A227" t="s">
        <v>88</v>
      </c>
      <c r="B227" s="8">
        <v>19255</v>
      </c>
      <c r="C227" s="19" t="s">
        <v>85</v>
      </c>
      <c r="D227" s="8" t="s">
        <v>36</v>
      </c>
      <c r="E227" s="19" t="s">
        <v>85</v>
      </c>
      <c r="F227" s="8" t="s">
        <v>33</v>
      </c>
      <c r="G227" s="19" t="s">
        <v>85</v>
      </c>
      <c r="H227" s="12">
        <v>10000</v>
      </c>
      <c r="I227" s="19" t="s">
        <v>85</v>
      </c>
      <c r="J227" s="8">
        <v>2</v>
      </c>
      <c r="K227" s="19" t="s">
        <v>85</v>
      </c>
      <c r="L227" s="8" t="s">
        <v>19</v>
      </c>
      <c r="M227" s="19" t="s">
        <v>85</v>
      </c>
      <c r="N227" s="8" t="s">
        <v>25</v>
      </c>
      <c r="O227" s="19" t="s">
        <v>85</v>
      </c>
      <c r="P227" s="8" t="s">
        <v>15</v>
      </c>
      <c r="Q227" s="19" t="s">
        <v>85</v>
      </c>
      <c r="R227" s="8">
        <v>1</v>
      </c>
      <c r="S227" s="19" t="s">
        <v>85</v>
      </c>
      <c r="T227" s="8" t="s">
        <v>16</v>
      </c>
      <c r="U227" s="19" t="s">
        <v>85</v>
      </c>
      <c r="V227" s="8" t="s">
        <v>17</v>
      </c>
      <c r="W227" s="19" t="s">
        <v>85</v>
      </c>
      <c r="X227" s="8">
        <v>51</v>
      </c>
      <c r="Y227" s="19" t="s">
        <v>85</v>
      </c>
      <c r="Z227" s="8" t="s">
        <v>15</v>
      </c>
      <c r="AA227" s="19" t="s">
        <v>85</v>
      </c>
      <c r="AB227" s="8" t="s">
        <v>40</v>
      </c>
      <c r="AC227" s="19" t="s">
        <v>85</v>
      </c>
      <c r="AD227" s="8" t="s">
        <v>15</v>
      </c>
      <c r="AE227" s="19" t="s">
        <v>85</v>
      </c>
      <c r="AF227" s="8" t="s">
        <v>15</v>
      </c>
      <c r="AG227" s="20" t="s">
        <v>86</v>
      </c>
    </row>
    <row r="228" spans="1:33">
      <c r="A228" t="s">
        <v>88</v>
      </c>
      <c r="B228" s="10">
        <v>24901</v>
      </c>
      <c r="C228" s="19" t="s">
        <v>85</v>
      </c>
      <c r="D228" s="10" t="s">
        <v>36</v>
      </c>
      <c r="E228" s="19" t="s">
        <v>85</v>
      </c>
      <c r="F228" s="10" t="s">
        <v>33</v>
      </c>
      <c r="G228" s="19" t="s">
        <v>85</v>
      </c>
      <c r="H228" s="13">
        <v>110000</v>
      </c>
      <c r="I228" s="19" t="s">
        <v>85</v>
      </c>
      <c r="J228" s="10">
        <v>0</v>
      </c>
      <c r="K228" s="19" t="s">
        <v>85</v>
      </c>
      <c r="L228" s="10" t="s">
        <v>19</v>
      </c>
      <c r="M228" s="19" t="s">
        <v>85</v>
      </c>
      <c r="N228" s="10" t="s">
        <v>28</v>
      </c>
      <c r="O228" s="19" t="s">
        <v>85</v>
      </c>
      <c r="P228" s="10" t="s">
        <v>18</v>
      </c>
      <c r="Q228" s="19" t="s">
        <v>85</v>
      </c>
      <c r="R228" s="10">
        <v>3</v>
      </c>
      <c r="S228" s="19" t="s">
        <v>85</v>
      </c>
      <c r="T228" s="10" t="s">
        <v>30</v>
      </c>
      <c r="U228" s="19" t="s">
        <v>85</v>
      </c>
      <c r="V228" s="10" t="s">
        <v>24</v>
      </c>
      <c r="W228" s="19" t="s">
        <v>85</v>
      </c>
      <c r="X228" s="10">
        <v>32</v>
      </c>
      <c r="Y228" s="19" t="s">
        <v>85</v>
      </c>
      <c r="Z228" s="10" t="s">
        <v>15</v>
      </c>
      <c r="AA228" s="19" t="s">
        <v>85</v>
      </c>
      <c r="AB228" s="10" t="s">
        <v>39</v>
      </c>
      <c r="AC228" s="19" t="s">
        <v>85</v>
      </c>
      <c r="AD228" s="10" t="s">
        <v>18</v>
      </c>
      <c r="AE228" s="19" t="s">
        <v>85</v>
      </c>
      <c r="AF228" s="10" t="s">
        <v>15</v>
      </c>
      <c r="AG228" s="20" t="s">
        <v>86</v>
      </c>
    </row>
    <row r="229" spans="1:33">
      <c r="A229" t="s">
        <v>88</v>
      </c>
      <c r="B229" s="8">
        <v>27169</v>
      </c>
      <c r="C229" s="19" t="s">
        <v>85</v>
      </c>
      <c r="D229" s="8" t="s">
        <v>36</v>
      </c>
      <c r="E229" s="19" t="s">
        <v>85</v>
      </c>
      <c r="F229" s="8" t="s">
        <v>33</v>
      </c>
      <c r="G229" s="19" t="s">
        <v>85</v>
      </c>
      <c r="H229" s="12">
        <v>30000</v>
      </c>
      <c r="I229" s="19" t="s">
        <v>85</v>
      </c>
      <c r="J229" s="8">
        <v>0</v>
      </c>
      <c r="K229" s="19" t="s">
        <v>85</v>
      </c>
      <c r="L229" s="8" t="s">
        <v>27</v>
      </c>
      <c r="M229" s="19" t="s">
        <v>85</v>
      </c>
      <c r="N229" s="8" t="s">
        <v>25</v>
      </c>
      <c r="O229" s="19" t="s">
        <v>85</v>
      </c>
      <c r="P229" s="8" t="s">
        <v>15</v>
      </c>
      <c r="Q229" s="19" t="s">
        <v>85</v>
      </c>
      <c r="R229" s="8">
        <v>1</v>
      </c>
      <c r="S229" s="19" t="s">
        <v>85</v>
      </c>
      <c r="T229" s="8" t="s">
        <v>22</v>
      </c>
      <c r="U229" s="19" t="s">
        <v>85</v>
      </c>
      <c r="V229" s="8" t="s">
        <v>17</v>
      </c>
      <c r="W229" s="19" t="s">
        <v>85</v>
      </c>
      <c r="X229" s="8">
        <v>34</v>
      </c>
      <c r="Y229" s="19" t="s">
        <v>85</v>
      </c>
      <c r="Z229" s="8" t="s">
        <v>15</v>
      </c>
      <c r="AA229" s="19" t="s">
        <v>85</v>
      </c>
      <c r="AB229" s="8" t="s">
        <v>39</v>
      </c>
      <c r="AC229" s="19" t="s">
        <v>85</v>
      </c>
      <c r="AD229" s="8" t="s">
        <v>18</v>
      </c>
      <c r="AE229" s="19" t="s">
        <v>85</v>
      </c>
      <c r="AF229" s="8" t="s">
        <v>15</v>
      </c>
      <c r="AG229" s="20" t="s">
        <v>86</v>
      </c>
    </row>
    <row r="230" spans="1:33">
      <c r="A230" t="s">
        <v>88</v>
      </c>
      <c r="B230" s="10">
        <v>17048</v>
      </c>
      <c r="C230" s="19" t="s">
        <v>85</v>
      </c>
      <c r="D230" s="10" t="s">
        <v>36</v>
      </c>
      <c r="E230" s="19" t="s">
        <v>85</v>
      </c>
      <c r="F230" s="10" t="s">
        <v>34</v>
      </c>
      <c r="G230" s="19" t="s">
        <v>85</v>
      </c>
      <c r="H230" s="13">
        <v>90000</v>
      </c>
      <c r="I230" s="19" t="s">
        <v>85</v>
      </c>
      <c r="J230" s="10">
        <v>1</v>
      </c>
      <c r="K230" s="19" t="s">
        <v>85</v>
      </c>
      <c r="L230" s="10" t="s">
        <v>31</v>
      </c>
      <c r="M230" s="19" t="s">
        <v>85</v>
      </c>
      <c r="N230" s="10" t="s">
        <v>28</v>
      </c>
      <c r="O230" s="19" t="s">
        <v>85</v>
      </c>
      <c r="P230" s="10" t="s">
        <v>15</v>
      </c>
      <c r="Q230" s="19" t="s">
        <v>85</v>
      </c>
      <c r="R230" s="10">
        <v>0</v>
      </c>
      <c r="S230" s="19" t="s">
        <v>85</v>
      </c>
      <c r="T230" s="10" t="s">
        <v>16</v>
      </c>
      <c r="U230" s="19" t="s">
        <v>85</v>
      </c>
      <c r="V230" s="10" t="s">
        <v>24</v>
      </c>
      <c r="W230" s="19" t="s">
        <v>85</v>
      </c>
      <c r="X230" s="10">
        <v>36</v>
      </c>
      <c r="Y230" s="19" t="s">
        <v>85</v>
      </c>
      <c r="Z230" s="10" t="s">
        <v>15</v>
      </c>
      <c r="AA230" s="19" t="s">
        <v>85</v>
      </c>
      <c r="AB230" s="10" t="s">
        <v>39</v>
      </c>
      <c r="AC230" s="19" t="s">
        <v>85</v>
      </c>
      <c r="AD230" s="10" t="s">
        <v>15</v>
      </c>
      <c r="AE230" s="19" t="s">
        <v>85</v>
      </c>
      <c r="AF230" s="10" t="s">
        <v>18</v>
      </c>
      <c r="AG230" s="20" t="s">
        <v>86</v>
      </c>
    </row>
    <row r="231" spans="1:33">
      <c r="A231" t="s">
        <v>88</v>
      </c>
      <c r="B231" s="8">
        <v>28488</v>
      </c>
      <c r="C231" s="19" t="s">
        <v>85</v>
      </c>
      <c r="D231" s="8" t="s">
        <v>36</v>
      </c>
      <c r="E231" s="19" t="s">
        <v>85</v>
      </c>
      <c r="F231" s="8" t="s">
        <v>33</v>
      </c>
      <c r="G231" s="19" t="s">
        <v>85</v>
      </c>
      <c r="H231" s="12">
        <v>20000</v>
      </c>
      <c r="I231" s="19" t="s">
        <v>85</v>
      </c>
      <c r="J231" s="8">
        <v>0</v>
      </c>
      <c r="K231" s="19" t="s">
        <v>85</v>
      </c>
      <c r="L231" s="8" t="s">
        <v>19</v>
      </c>
      <c r="M231" s="19" t="s">
        <v>85</v>
      </c>
      <c r="N231" s="8" t="s">
        <v>25</v>
      </c>
      <c r="O231" s="19" t="s">
        <v>85</v>
      </c>
      <c r="P231" s="8" t="s">
        <v>15</v>
      </c>
      <c r="Q231" s="19" t="s">
        <v>85</v>
      </c>
      <c r="R231" s="8">
        <v>0</v>
      </c>
      <c r="S231" s="19" t="s">
        <v>85</v>
      </c>
      <c r="T231" s="8" t="s">
        <v>16</v>
      </c>
      <c r="U231" s="19" t="s">
        <v>85</v>
      </c>
      <c r="V231" s="8" t="s">
        <v>24</v>
      </c>
      <c r="W231" s="19" t="s">
        <v>85</v>
      </c>
      <c r="X231" s="8">
        <v>28</v>
      </c>
      <c r="Y231" s="19" t="s">
        <v>85</v>
      </c>
      <c r="Z231" s="8" t="s">
        <v>15</v>
      </c>
      <c r="AA231" s="19" t="s">
        <v>85</v>
      </c>
      <c r="AB231" s="8" t="s">
        <v>38</v>
      </c>
      <c r="AC231" s="19" t="s">
        <v>85</v>
      </c>
      <c r="AD231" s="8" t="s">
        <v>18</v>
      </c>
      <c r="AE231" s="19" t="s">
        <v>85</v>
      </c>
      <c r="AF231" s="8" t="s">
        <v>18</v>
      </c>
      <c r="AG231" s="20" t="s">
        <v>86</v>
      </c>
    </row>
    <row r="232" spans="1:33">
      <c r="A232" t="s">
        <v>88</v>
      </c>
      <c r="B232" s="10">
        <v>21891</v>
      </c>
      <c r="C232" s="19" t="s">
        <v>85</v>
      </c>
      <c r="D232" s="10" t="s">
        <v>35</v>
      </c>
      <c r="E232" s="19" t="s">
        <v>85</v>
      </c>
      <c r="F232" s="10" t="s">
        <v>34</v>
      </c>
      <c r="G232" s="19" t="s">
        <v>85</v>
      </c>
      <c r="H232" s="13">
        <v>110000</v>
      </c>
      <c r="I232" s="19" t="s">
        <v>85</v>
      </c>
      <c r="J232" s="10">
        <v>0</v>
      </c>
      <c r="K232" s="19" t="s">
        <v>85</v>
      </c>
      <c r="L232" s="10" t="s">
        <v>27</v>
      </c>
      <c r="M232" s="19" t="s">
        <v>85</v>
      </c>
      <c r="N232" s="10" t="s">
        <v>28</v>
      </c>
      <c r="O232" s="19" t="s">
        <v>85</v>
      </c>
      <c r="P232" s="10" t="s">
        <v>15</v>
      </c>
      <c r="Q232" s="19" t="s">
        <v>85</v>
      </c>
      <c r="R232" s="10">
        <v>3</v>
      </c>
      <c r="S232" s="19" t="s">
        <v>85</v>
      </c>
      <c r="T232" s="10" t="s">
        <v>30</v>
      </c>
      <c r="U232" s="19" t="s">
        <v>85</v>
      </c>
      <c r="V232" s="10" t="s">
        <v>24</v>
      </c>
      <c r="W232" s="19" t="s">
        <v>85</v>
      </c>
      <c r="X232" s="10">
        <v>34</v>
      </c>
      <c r="Y232" s="19" t="s">
        <v>85</v>
      </c>
      <c r="Z232" s="10" t="s">
        <v>15</v>
      </c>
      <c r="AA232" s="19" t="s">
        <v>85</v>
      </c>
      <c r="AB232" s="10" t="s">
        <v>39</v>
      </c>
      <c r="AC232" s="19" t="s">
        <v>85</v>
      </c>
      <c r="AD232" s="10" t="s">
        <v>18</v>
      </c>
      <c r="AE232" s="19" t="s">
        <v>85</v>
      </c>
      <c r="AF232" s="10" t="s">
        <v>15</v>
      </c>
      <c r="AG232" s="20" t="s">
        <v>86</v>
      </c>
    </row>
    <row r="233" spans="1:33">
      <c r="A233" t="s">
        <v>88</v>
      </c>
      <c r="B233" s="8">
        <v>22175</v>
      </c>
      <c r="C233" s="19" t="s">
        <v>85</v>
      </c>
      <c r="D233" s="8" t="s">
        <v>35</v>
      </c>
      <c r="E233" s="19" t="s">
        <v>85</v>
      </c>
      <c r="F233" s="8" t="s">
        <v>34</v>
      </c>
      <c r="G233" s="19" t="s">
        <v>85</v>
      </c>
      <c r="H233" s="12">
        <v>30000</v>
      </c>
      <c r="I233" s="19" t="s">
        <v>85</v>
      </c>
      <c r="J233" s="8">
        <v>3</v>
      </c>
      <c r="K233" s="19" t="s">
        <v>85</v>
      </c>
      <c r="L233" s="8" t="s">
        <v>27</v>
      </c>
      <c r="M233" s="19" t="s">
        <v>85</v>
      </c>
      <c r="N233" s="8" t="s">
        <v>14</v>
      </c>
      <c r="O233" s="19" t="s">
        <v>85</v>
      </c>
      <c r="P233" s="8" t="s">
        <v>15</v>
      </c>
      <c r="Q233" s="19" t="s">
        <v>85</v>
      </c>
      <c r="R233" s="8">
        <v>2</v>
      </c>
      <c r="S233" s="19" t="s">
        <v>85</v>
      </c>
      <c r="T233" s="8" t="s">
        <v>23</v>
      </c>
      <c r="U233" s="19" t="s">
        <v>85</v>
      </c>
      <c r="V233" s="8" t="s">
        <v>24</v>
      </c>
      <c r="W233" s="19" t="s">
        <v>85</v>
      </c>
      <c r="X233" s="8">
        <v>53</v>
      </c>
      <c r="Y233" s="19" t="s">
        <v>85</v>
      </c>
      <c r="Z233" s="8" t="s">
        <v>15</v>
      </c>
      <c r="AA233" s="19" t="s">
        <v>85</v>
      </c>
      <c r="AB233" s="8" t="s">
        <v>40</v>
      </c>
      <c r="AC233" s="19" t="s">
        <v>85</v>
      </c>
      <c r="AD233" s="8" t="s">
        <v>15</v>
      </c>
      <c r="AE233" s="19" t="s">
        <v>85</v>
      </c>
      <c r="AF233" s="8" t="s">
        <v>15</v>
      </c>
      <c r="AG233" s="20" t="s">
        <v>86</v>
      </c>
    </row>
    <row r="234" spans="1:33">
      <c r="A234" t="s">
        <v>88</v>
      </c>
      <c r="B234" s="10">
        <v>19784</v>
      </c>
      <c r="C234" s="19" t="s">
        <v>85</v>
      </c>
      <c r="D234" s="10" t="s">
        <v>35</v>
      </c>
      <c r="E234" s="19" t="s">
        <v>85</v>
      </c>
      <c r="F234" s="10" t="s">
        <v>34</v>
      </c>
      <c r="G234" s="19" t="s">
        <v>85</v>
      </c>
      <c r="H234" s="13">
        <v>80000</v>
      </c>
      <c r="I234" s="19" t="s">
        <v>85</v>
      </c>
      <c r="J234" s="10">
        <v>2</v>
      </c>
      <c r="K234" s="19" t="s">
        <v>85</v>
      </c>
      <c r="L234" s="10" t="s">
        <v>27</v>
      </c>
      <c r="M234" s="19" t="s">
        <v>85</v>
      </c>
      <c r="N234" s="10" t="s">
        <v>14</v>
      </c>
      <c r="O234" s="19" t="s">
        <v>85</v>
      </c>
      <c r="P234" s="10" t="s">
        <v>15</v>
      </c>
      <c r="Q234" s="19" t="s">
        <v>85</v>
      </c>
      <c r="R234" s="10">
        <v>2</v>
      </c>
      <c r="S234" s="19" t="s">
        <v>85</v>
      </c>
      <c r="T234" s="10" t="s">
        <v>23</v>
      </c>
      <c r="U234" s="19" t="s">
        <v>85</v>
      </c>
      <c r="V234" s="10" t="s">
        <v>24</v>
      </c>
      <c r="W234" s="19" t="s">
        <v>85</v>
      </c>
      <c r="X234" s="10">
        <v>50</v>
      </c>
      <c r="Y234" s="19" t="s">
        <v>85</v>
      </c>
      <c r="Z234" s="10" t="s">
        <v>15</v>
      </c>
      <c r="AA234" s="19" t="s">
        <v>85</v>
      </c>
      <c r="AB234" s="10" t="s">
        <v>40</v>
      </c>
      <c r="AC234" s="19" t="s">
        <v>85</v>
      </c>
      <c r="AD234" s="10" t="s">
        <v>15</v>
      </c>
      <c r="AE234" s="19" t="s">
        <v>85</v>
      </c>
      <c r="AF234" s="10" t="s">
        <v>15</v>
      </c>
      <c r="AG234" s="20" t="s">
        <v>86</v>
      </c>
    </row>
    <row r="235" spans="1:33">
      <c r="A235" t="s">
        <v>88</v>
      </c>
      <c r="B235" s="8">
        <v>27824</v>
      </c>
      <c r="C235" s="19" t="s">
        <v>85</v>
      </c>
      <c r="D235" s="8" t="s">
        <v>36</v>
      </c>
      <c r="E235" s="19" t="s">
        <v>85</v>
      </c>
      <c r="F235" s="8" t="s">
        <v>34</v>
      </c>
      <c r="G235" s="19" t="s">
        <v>85</v>
      </c>
      <c r="H235" s="12">
        <v>30000</v>
      </c>
      <c r="I235" s="19" t="s">
        <v>85</v>
      </c>
      <c r="J235" s="8">
        <v>3</v>
      </c>
      <c r="K235" s="19" t="s">
        <v>85</v>
      </c>
      <c r="L235" s="8" t="s">
        <v>19</v>
      </c>
      <c r="M235" s="19" t="s">
        <v>85</v>
      </c>
      <c r="N235" s="8" t="s">
        <v>20</v>
      </c>
      <c r="O235" s="19" t="s">
        <v>85</v>
      </c>
      <c r="P235" s="8" t="s">
        <v>15</v>
      </c>
      <c r="Q235" s="19" t="s">
        <v>85</v>
      </c>
      <c r="R235" s="8">
        <v>2</v>
      </c>
      <c r="S235" s="19" t="s">
        <v>85</v>
      </c>
      <c r="T235" s="8" t="s">
        <v>16</v>
      </c>
      <c r="U235" s="19" t="s">
        <v>85</v>
      </c>
      <c r="V235" s="8" t="s">
        <v>17</v>
      </c>
      <c r="W235" s="19" t="s">
        <v>85</v>
      </c>
      <c r="X235" s="8">
        <v>28</v>
      </c>
      <c r="Y235" s="19" t="s">
        <v>85</v>
      </c>
      <c r="Z235" s="8" t="s">
        <v>15</v>
      </c>
      <c r="AA235" s="19" t="s">
        <v>85</v>
      </c>
      <c r="AB235" s="8" t="s">
        <v>38</v>
      </c>
      <c r="AC235" s="19" t="s">
        <v>85</v>
      </c>
      <c r="AD235" s="8" t="s">
        <v>15</v>
      </c>
      <c r="AE235" s="19" t="s">
        <v>85</v>
      </c>
      <c r="AF235" s="8" t="s">
        <v>15</v>
      </c>
      <c r="AG235" s="20" t="s">
        <v>86</v>
      </c>
    </row>
    <row r="236" spans="1:33">
      <c r="A236" t="s">
        <v>88</v>
      </c>
      <c r="B236" s="10">
        <v>24093</v>
      </c>
      <c r="C236" s="19" t="s">
        <v>85</v>
      </c>
      <c r="D236" s="10" t="s">
        <v>36</v>
      </c>
      <c r="E236" s="19" t="s">
        <v>85</v>
      </c>
      <c r="F236" s="10" t="s">
        <v>34</v>
      </c>
      <c r="G236" s="19" t="s">
        <v>85</v>
      </c>
      <c r="H236" s="13">
        <v>80000</v>
      </c>
      <c r="I236" s="19" t="s">
        <v>85</v>
      </c>
      <c r="J236" s="10">
        <v>0</v>
      </c>
      <c r="K236" s="19" t="s">
        <v>85</v>
      </c>
      <c r="L236" s="10" t="s">
        <v>31</v>
      </c>
      <c r="M236" s="19" t="s">
        <v>85</v>
      </c>
      <c r="N236" s="10" t="s">
        <v>14</v>
      </c>
      <c r="O236" s="19" t="s">
        <v>85</v>
      </c>
      <c r="P236" s="10" t="s">
        <v>18</v>
      </c>
      <c r="Q236" s="19" t="s">
        <v>85</v>
      </c>
      <c r="R236" s="10">
        <v>0</v>
      </c>
      <c r="S236" s="19" t="s">
        <v>85</v>
      </c>
      <c r="T236" s="10" t="s">
        <v>16</v>
      </c>
      <c r="U236" s="19" t="s">
        <v>85</v>
      </c>
      <c r="V236" s="10" t="s">
        <v>17</v>
      </c>
      <c r="W236" s="19" t="s">
        <v>85</v>
      </c>
      <c r="X236" s="10">
        <v>40</v>
      </c>
      <c r="Y236" s="19" t="s">
        <v>85</v>
      </c>
      <c r="Z236" s="10" t="s">
        <v>15</v>
      </c>
      <c r="AA236" s="19" t="s">
        <v>85</v>
      </c>
      <c r="AB236" s="10" t="s">
        <v>39</v>
      </c>
      <c r="AC236" s="19" t="s">
        <v>85</v>
      </c>
      <c r="AD236" s="10" t="s">
        <v>18</v>
      </c>
      <c r="AE236" s="19" t="s">
        <v>85</v>
      </c>
      <c r="AF236" s="10" t="s">
        <v>18</v>
      </c>
      <c r="AG236" s="20" t="s">
        <v>86</v>
      </c>
    </row>
    <row r="237" spans="1:33">
      <c r="A237" t="s">
        <v>88</v>
      </c>
      <c r="B237" s="8">
        <v>21561</v>
      </c>
      <c r="C237" s="19" t="s">
        <v>85</v>
      </c>
      <c r="D237" s="8" t="s">
        <v>36</v>
      </c>
      <c r="E237" s="19" t="s">
        <v>85</v>
      </c>
      <c r="F237" s="8" t="s">
        <v>33</v>
      </c>
      <c r="G237" s="19" t="s">
        <v>85</v>
      </c>
      <c r="H237" s="12">
        <v>90000</v>
      </c>
      <c r="I237" s="19" t="s">
        <v>85</v>
      </c>
      <c r="J237" s="8">
        <v>0</v>
      </c>
      <c r="K237" s="19" t="s">
        <v>85</v>
      </c>
      <c r="L237" s="8" t="s">
        <v>13</v>
      </c>
      <c r="M237" s="19" t="s">
        <v>85</v>
      </c>
      <c r="N237" s="8" t="s">
        <v>21</v>
      </c>
      <c r="O237" s="19" t="s">
        <v>85</v>
      </c>
      <c r="P237" s="8" t="s">
        <v>18</v>
      </c>
      <c r="Q237" s="19" t="s">
        <v>85</v>
      </c>
      <c r="R237" s="8">
        <v>3</v>
      </c>
      <c r="S237" s="19" t="s">
        <v>85</v>
      </c>
      <c r="T237" s="8" t="s">
        <v>30</v>
      </c>
      <c r="U237" s="19" t="s">
        <v>85</v>
      </c>
      <c r="V237" s="8" t="s">
        <v>24</v>
      </c>
      <c r="W237" s="19" t="s">
        <v>85</v>
      </c>
      <c r="X237" s="8">
        <v>34</v>
      </c>
      <c r="Y237" s="19" t="s">
        <v>85</v>
      </c>
      <c r="Z237" s="8" t="s">
        <v>15</v>
      </c>
      <c r="AA237" s="19" t="s">
        <v>85</v>
      </c>
      <c r="AB237" s="8" t="s">
        <v>39</v>
      </c>
      <c r="AC237" s="19" t="s">
        <v>85</v>
      </c>
      <c r="AD237" s="8" t="s">
        <v>18</v>
      </c>
      <c r="AE237" s="19" t="s">
        <v>85</v>
      </c>
      <c r="AF237" s="8" t="s">
        <v>15</v>
      </c>
      <c r="AG237" s="20" t="s">
        <v>86</v>
      </c>
    </row>
    <row r="238" spans="1:33">
      <c r="A238" t="s">
        <v>88</v>
      </c>
      <c r="B238" s="10">
        <v>11061</v>
      </c>
      <c r="C238" s="19" t="s">
        <v>85</v>
      </c>
      <c r="D238" s="10" t="s">
        <v>35</v>
      </c>
      <c r="E238" s="19" t="s">
        <v>85</v>
      </c>
      <c r="F238" s="10" t="s">
        <v>33</v>
      </c>
      <c r="G238" s="19" t="s">
        <v>85</v>
      </c>
      <c r="H238" s="13">
        <v>70000</v>
      </c>
      <c r="I238" s="19" t="s">
        <v>85</v>
      </c>
      <c r="J238" s="10">
        <v>2</v>
      </c>
      <c r="K238" s="19" t="s">
        <v>85</v>
      </c>
      <c r="L238" s="10" t="s">
        <v>19</v>
      </c>
      <c r="M238" s="19" t="s">
        <v>85</v>
      </c>
      <c r="N238" s="10" t="s">
        <v>14</v>
      </c>
      <c r="O238" s="19" t="s">
        <v>85</v>
      </c>
      <c r="P238" s="10" t="s">
        <v>15</v>
      </c>
      <c r="Q238" s="19" t="s">
        <v>85</v>
      </c>
      <c r="R238" s="10">
        <v>2</v>
      </c>
      <c r="S238" s="19" t="s">
        <v>85</v>
      </c>
      <c r="T238" s="10" t="s">
        <v>23</v>
      </c>
      <c r="U238" s="19" t="s">
        <v>85</v>
      </c>
      <c r="V238" s="10" t="s">
        <v>24</v>
      </c>
      <c r="W238" s="19" t="s">
        <v>85</v>
      </c>
      <c r="X238" s="10">
        <v>52</v>
      </c>
      <c r="Y238" s="19" t="s">
        <v>85</v>
      </c>
      <c r="Z238" s="10" t="s">
        <v>15</v>
      </c>
      <c r="AA238" s="19" t="s">
        <v>85</v>
      </c>
      <c r="AB238" s="10" t="s">
        <v>40</v>
      </c>
      <c r="AC238" s="19" t="s">
        <v>85</v>
      </c>
      <c r="AD238" s="10" t="s">
        <v>15</v>
      </c>
      <c r="AE238" s="19" t="s">
        <v>85</v>
      </c>
      <c r="AF238" s="10" t="s">
        <v>15</v>
      </c>
      <c r="AG238" s="20" t="s">
        <v>86</v>
      </c>
    </row>
    <row r="239" spans="1:33">
      <c r="A239" t="s">
        <v>88</v>
      </c>
      <c r="B239" s="8">
        <v>26651</v>
      </c>
      <c r="C239" s="19" t="s">
        <v>85</v>
      </c>
      <c r="D239" s="8" t="s">
        <v>36</v>
      </c>
      <c r="E239" s="19" t="s">
        <v>85</v>
      </c>
      <c r="F239" s="8" t="s">
        <v>33</v>
      </c>
      <c r="G239" s="19" t="s">
        <v>85</v>
      </c>
      <c r="H239" s="12">
        <v>80000</v>
      </c>
      <c r="I239" s="19" t="s">
        <v>85</v>
      </c>
      <c r="J239" s="8">
        <v>4</v>
      </c>
      <c r="K239" s="19" t="s">
        <v>85</v>
      </c>
      <c r="L239" s="8" t="s">
        <v>31</v>
      </c>
      <c r="M239" s="19" t="s">
        <v>85</v>
      </c>
      <c r="N239" s="8" t="s">
        <v>28</v>
      </c>
      <c r="O239" s="19" t="s">
        <v>85</v>
      </c>
      <c r="P239" s="8" t="s">
        <v>15</v>
      </c>
      <c r="Q239" s="19" t="s">
        <v>85</v>
      </c>
      <c r="R239" s="8">
        <v>0</v>
      </c>
      <c r="S239" s="19" t="s">
        <v>85</v>
      </c>
      <c r="T239" s="8" t="s">
        <v>16</v>
      </c>
      <c r="U239" s="19" t="s">
        <v>85</v>
      </c>
      <c r="V239" s="8" t="s">
        <v>24</v>
      </c>
      <c r="W239" s="19" t="s">
        <v>85</v>
      </c>
      <c r="X239" s="8">
        <v>36</v>
      </c>
      <c r="Y239" s="19" t="s">
        <v>85</v>
      </c>
      <c r="Z239" s="8" t="s">
        <v>15</v>
      </c>
      <c r="AA239" s="19" t="s">
        <v>85</v>
      </c>
      <c r="AB239" s="8" t="s">
        <v>39</v>
      </c>
      <c r="AC239" s="19" t="s">
        <v>85</v>
      </c>
      <c r="AD239" s="8" t="s">
        <v>15</v>
      </c>
      <c r="AE239" s="19" t="s">
        <v>85</v>
      </c>
      <c r="AF239" s="8" t="s">
        <v>18</v>
      </c>
      <c r="AG239" s="20" t="s">
        <v>86</v>
      </c>
    </row>
    <row r="240" spans="1:33">
      <c r="A240" t="s">
        <v>88</v>
      </c>
      <c r="B240" s="10">
        <v>21108</v>
      </c>
      <c r="C240" s="19" t="s">
        <v>85</v>
      </c>
      <c r="D240" s="10" t="s">
        <v>35</v>
      </c>
      <c r="E240" s="19" t="s">
        <v>85</v>
      </c>
      <c r="F240" s="10" t="s">
        <v>34</v>
      </c>
      <c r="G240" s="19" t="s">
        <v>85</v>
      </c>
      <c r="H240" s="13">
        <v>40000</v>
      </c>
      <c r="I240" s="19" t="s">
        <v>85</v>
      </c>
      <c r="J240" s="10">
        <v>1</v>
      </c>
      <c r="K240" s="19" t="s">
        <v>85</v>
      </c>
      <c r="L240" s="10" t="s">
        <v>13</v>
      </c>
      <c r="M240" s="19" t="s">
        <v>85</v>
      </c>
      <c r="N240" s="10" t="s">
        <v>14</v>
      </c>
      <c r="O240" s="19" t="s">
        <v>85</v>
      </c>
      <c r="P240" s="10" t="s">
        <v>15</v>
      </c>
      <c r="Q240" s="19" t="s">
        <v>85</v>
      </c>
      <c r="R240" s="10">
        <v>1</v>
      </c>
      <c r="S240" s="19" t="s">
        <v>85</v>
      </c>
      <c r="T240" s="10" t="s">
        <v>16</v>
      </c>
      <c r="U240" s="19" t="s">
        <v>85</v>
      </c>
      <c r="V240" s="10" t="s">
        <v>17</v>
      </c>
      <c r="W240" s="19" t="s">
        <v>85</v>
      </c>
      <c r="X240" s="10">
        <v>43</v>
      </c>
      <c r="Y240" s="19" t="s">
        <v>85</v>
      </c>
      <c r="Z240" s="10" t="s">
        <v>15</v>
      </c>
      <c r="AA240" s="19" t="s">
        <v>85</v>
      </c>
      <c r="AB240" s="10" t="s">
        <v>39</v>
      </c>
      <c r="AC240" s="19" t="s">
        <v>85</v>
      </c>
      <c r="AD240" s="10" t="s">
        <v>15</v>
      </c>
      <c r="AE240" s="19" t="s">
        <v>85</v>
      </c>
      <c r="AF240" s="10" t="s">
        <v>15</v>
      </c>
      <c r="AG240" s="20" t="s">
        <v>86</v>
      </c>
    </row>
    <row r="241" spans="1:33">
      <c r="A241" t="s">
        <v>88</v>
      </c>
      <c r="B241" s="8">
        <v>25307</v>
      </c>
      <c r="C241" s="19" t="s">
        <v>85</v>
      </c>
      <c r="D241" s="8" t="s">
        <v>35</v>
      </c>
      <c r="E241" s="19" t="s">
        <v>85</v>
      </c>
      <c r="F241" s="8" t="s">
        <v>34</v>
      </c>
      <c r="G241" s="19" t="s">
        <v>85</v>
      </c>
      <c r="H241" s="12">
        <v>40000</v>
      </c>
      <c r="I241" s="19" t="s">
        <v>85</v>
      </c>
      <c r="J241" s="8">
        <v>1</v>
      </c>
      <c r="K241" s="19" t="s">
        <v>85</v>
      </c>
      <c r="L241" s="8" t="s">
        <v>13</v>
      </c>
      <c r="M241" s="19" t="s">
        <v>85</v>
      </c>
      <c r="N241" s="8" t="s">
        <v>14</v>
      </c>
      <c r="O241" s="19" t="s">
        <v>85</v>
      </c>
      <c r="P241" s="8" t="s">
        <v>15</v>
      </c>
      <c r="Q241" s="19" t="s">
        <v>85</v>
      </c>
      <c r="R241" s="8">
        <v>1</v>
      </c>
      <c r="S241" s="19" t="s">
        <v>85</v>
      </c>
      <c r="T241" s="8" t="s">
        <v>26</v>
      </c>
      <c r="U241" s="19" t="s">
        <v>85</v>
      </c>
      <c r="V241" s="8" t="s">
        <v>17</v>
      </c>
      <c r="W241" s="19" t="s">
        <v>85</v>
      </c>
      <c r="X241" s="8">
        <v>32</v>
      </c>
      <c r="Y241" s="19" t="s">
        <v>85</v>
      </c>
      <c r="Z241" s="8" t="s">
        <v>15</v>
      </c>
      <c r="AA241" s="19" t="s">
        <v>85</v>
      </c>
      <c r="AB241" s="8" t="s">
        <v>39</v>
      </c>
      <c r="AC241" s="19" t="s">
        <v>85</v>
      </c>
      <c r="AD241" s="8" t="s">
        <v>15</v>
      </c>
      <c r="AE241" s="19" t="s">
        <v>85</v>
      </c>
      <c r="AF241" s="8" t="s">
        <v>15</v>
      </c>
      <c r="AG241" s="20" t="s">
        <v>86</v>
      </c>
    </row>
    <row r="242" spans="1:33">
      <c r="A242" t="s">
        <v>88</v>
      </c>
      <c r="B242" s="10">
        <v>20711</v>
      </c>
      <c r="C242" s="19" t="s">
        <v>85</v>
      </c>
      <c r="D242" s="10" t="s">
        <v>35</v>
      </c>
      <c r="E242" s="19" t="s">
        <v>85</v>
      </c>
      <c r="F242" s="10" t="s">
        <v>34</v>
      </c>
      <c r="G242" s="19" t="s">
        <v>85</v>
      </c>
      <c r="H242" s="13">
        <v>40000</v>
      </c>
      <c r="I242" s="19" t="s">
        <v>85</v>
      </c>
      <c r="J242" s="10">
        <v>1</v>
      </c>
      <c r="K242" s="19" t="s">
        <v>85</v>
      </c>
      <c r="L242" s="10" t="s">
        <v>13</v>
      </c>
      <c r="M242" s="19" t="s">
        <v>85</v>
      </c>
      <c r="N242" s="10" t="s">
        <v>14</v>
      </c>
      <c r="O242" s="19" t="s">
        <v>85</v>
      </c>
      <c r="P242" s="10" t="s">
        <v>15</v>
      </c>
      <c r="Q242" s="19" t="s">
        <v>85</v>
      </c>
      <c r="R242" s="10">
        <v>0</v>
      </c>
      <c r="S242" s="19" t="s">
        <v>85</v>
      </c>
      <c r="T242" s="10" t="s">
        <v>26</v>
      </c>
      <c r="U242" s="19" t="s">
        <v>85</v>
      </c>
      <c r="V242" s="10" t="s">
        <v>17</v>
      </c>
      <c r="W242" s="19" t="s">
        <v>85</v>
      </c>
      <c r="X242" s="10">
        <v>32</v>
      </c>
      <c r="Y242" s="19" t="s">
        <v>85</v>
      </c>
      <c r="Z242" s="10" t="s">
        <v>15</v>
      </c>
      <c r="AA242" s="19" t="s">
        <v>85</v>
      </c>
      <c r="AB242" s="10" t="s">
        <v>39</v>
      </c>
      <c r="AC242" s="19" t="s">
        <v>85</v>
      </c>
      <c r="AD242" s="10" t="s">
        <v>15</v>
      </c>
      <c r="AE242" s="19" t="s">
        <v>85</v>
      </c>
      <c r="AF242" s="10" t="s">
        <v>18</v>
      </c>
      <c r="AG242" s="20" t="s">
        <v>86</v>
      </c>
    </row>
    <row r="243" spans="1:33">
      <c r="A243" t="s">
        <v>88</v>
      </c>
      <c r="B243" s="8">
        <v>16559</v>
      </c>
      <c r="C243" s="19" t="s">
        <v>85</v>
      </c>
      <c r="D243" s="8" t="s">
        <v>36</v>
      </c>
      <c r="E243" s="19" t="s">
        <v>85</v>
      </c>
      <c r="F243" s="8" t="s">
        <v>34</v>
      </c>
      <c r="G243" s="19" t="s">
        <v>85</v>
      </c>
      <c r="H243" s="12">
        <v>10000</v>
      </c>
      <c r="I243" s="19" t="s">
        <v>85</v>
      </c>
      <c r="J243" s="8">
        <v>2</v>
      </c>
      <c r="K243" s="19" t="s">
        <v>85</v>
      </c>
      <c r="L243" s="8" t="s">
        <v>27</v>
      </c>
      <c r="M243" s="19" t="s">
        <v>85</v>
      </c>
      <c r="N243" s="8" t="s">
        <v>25</v>
      </c>
      <c r="O243" s="19" t="s">
        <v>85</v>
      </c>
      <c r="P243" s="8" t="s">
        <v>15</v>
      </c>
      <c r="Q243" s="19" t="s">
        <v>85</v>
      </c>
      <c r="R243" s="8">
        <v>0</v>
      </c>
      <c r="S243" s="19" t="s">
        <v>85</v>
      </c>
      <c r="T243" s="8" t="s">
        <v>16</v>
      </c>
      <c r="U243" s="19" t="s">
        <v>85</v>
      </c>
      <c r="V243" s="8" t="s">
        <v>17</v>
      </c>
      <c r="W243" s="19" t="s">
        <v>85</v>
      </c>
      <c r="X243" s="8">
        <v>36</v>
      </c>
      <c r="Y243" s="19" t="s">
        <v>85</v>
      </c>
      <c r="Z243" s="8" t="s">
        <v>15</v>
      </c>
      <c r="AA243" s="19" t="s">
        <v>85</v>
      </c>
      <c r="AB243" s="8" t="s">
        <v>39</v>
      </c>
      <c r="AC243" s="19" t="s">
        <v>85</v>
      </c>
      <c r="AD243" s="8" t="s">
        <v>15</v>
      </c>
      <c r="AE243" s="19" t="s">
        <v>85</v>
      </c>
      <c r="AF243" s="8" t="s">
        <v>18</v>
      </c>
      <c r="AG243" s="20" t="s">
        <v>86</v>
      </c>
    </row>
    <row r="244" spans="1:33">
      <c r="A244" t="s">
        <v>88</v>
      </c>
      <c r="B244" s="10">
        <v>13585</v>
      </c>
      <c r="C244" s="19" t="s">
        <v>85</v>
      </c>
      <c r="D244" s="10" t="s">
        <v>35</v>
      </c>
      <c r="E244" s="19" t="s">
        <v>85</v>
      </c>
      <c r="F244" s="10" t="s">
        <v>34</v>
      </c>
      <c r="G244" s="19" t="s">
        <v>85</v>
      </c>
      <c r="H244" s="13">
        <v>80000</v>
      </c>
      <c r="I244" s="19" t="s">
        <v>85</v>
      </c>
      <c r="J244" s="10">
        <v>4</v>
      </c>
      <c r="K244" s="19" t="s">
        <v>85</v>
      </c>
      <c r="L244" s="10" t="s">
        <v>19</v>
      </c>
      <c r="M244" s="19" t="s">
        <v>85</v>
      </c>
      <c r="N244" s="10" t="s">
        <v>21</v>
      </c>
      <c r="O244" s="19" t="s">
        <v>85</v>
      </c>
      <c r="P244" s="10" t="s">
        <v>18</v>
      </c>
      <c r="Q244" s="19" t="s">
        <v>85</v>
      </c>
      <c r="R244" s="10">
        <v>1</v>
      </c>
      <c r="S244" s="19" t="s">
        <v>85</v>
      </c>
      <c r="T244" s="10" t="s">
        <v>22</v>
      </c>
      <c r="U244" s="19" t="s">
        <v>85</v>
      </c>
      <c r="V244" s="10" t="s">
        <v>17</v>
      </c>
      <c r="W244" s="19" t="s">
        <v>85</v>
      </c>
      <c r="X244" s="10">
        <v>53</v>
      </c>
      <c r="Y244" s="19" t="s">
        <v>85</v>
      </c>
      <c r="Z244" s="10" t="s">
        <v>15</v>
      </c>
      <c r="AA244" s="19" t="s">
        <v>85</v>
      </c>
      <c r="AB244" s="10" t="s">
        <v>40</v>
      </c>
      <c r="AC244" s="19" t="s">
        <v>85</v>
      </c>
      <c r="AD244" s="10" t="s">
        <v>15</v>
      </c>
      <c r="AE244" s="19" t="s">
        <v>85</v>
      </c>
      <c r="AF244" s="10" t="s">
        <v>15</v>
      </c>
      <c r="AG244" s="20" t="s">
        <v>86</v>
      </c>
    </row>
    <row r="245" spans="1:33">
      <c r="A245" t="s">
        <v>88</v>
      </c>
      <c r="B245" s="8">
        <v>21560</v>
      </c>
      <c r="C245" s="19" t="s">
        <v>85</v>
      </c>
      <c r="D245" s="8" t="s">
        <v>35</v>
      </c>
      <c r="E245" s="19" t="s">
        <v>85</v>
      </c>
      <c r="F245" s="8" t="s">
        <v>33</v>
      </c>
      <c r="G245" s="19" t="s">
        <v>85</v>
      </c>
      <c r="H245" s="12">
        <v>120000</v>
      </c>
      <c r="I245" s="19" t="s">
        <v>85</v>
      </c>
      <c r="J245" s="8">
        <v>0</v>
      </c>
      <c r="K245" s="19" t="s">
        <v>85</v>
      </c>
      <c r="L245" s="8" t="s">
        <v>29</v>
      </c>
      <c r="M245" s="19" t="s">
        <v>85</v>
      </c>
      <c r="N245" s="8" t="s">
        <v>21</v>
      </c>
      <c r="O245" s="19" t="s">
        <v>85</v>
      </c>
      <c r="P245" s="8" t="s">
        <v>15</v>
      </c>
      <c r="Q245" s="19" t="s">
        <v>85</v>
      </c>
      <c r="R245" s="8">
        <v>4</v>
      </c>
      <c r="S245" s="19" t="s">
        <v>85</v>
      </c>
      <c r="T245" s="8" t="s">
        <v>30</v>
      </c>
      <c r="U245" s="19" t="s">
        <v>85</v>
      </c>
      <c r="V245" s="8" t="s">
        <v>24</v>
      </c>
      <c r="W245" s="19" t="s">
        <v>85</v>
      </c>
      <c r="X245" s="8">
        <v>32</v>
      </c>
      <c r="Y245" s="19" t="s">
        <v>85</v>
      </c>
      <c r="Z245" s="8" t="s">
        <v>15</v>
      </c>
      <c r="AA245" s="19" t="s">
        <v>85</v>
      </c>
      <c r="AB245" s="8" t="s">
        <v>39</v>
      </c>
      <c r="AC245" s="19" t="s">
        <v>85</v>
      </c>
      <c r="AD245" s="8" t="s">
        <v>18</v>
      </c>
      <c r="AE245" s="19" t="s">
        <v>85</v>
      </c>
      <c r="AF245" s="8" t="s">
        <v>15</v>
      </c>
      <c r="AG245" s="20" t="s">
        <v>86</v>
      </c>
    </row>
    <row r="246" spans="1:33">
      <c r="A246" t="s">
        <v>88</v>
      </c>
      <c r="B246" s="10">
        <v>13662</v>
      </c>
      <c r="C246" s="19" t="s">
        <v>85</v>
      </c>
      <c r="D246" s="10" t="s">
        <v>36</v>
      </c>
      <c r="E246" s="19" t="s">
        <v>85</v>
      </c>
      <c r="F246" s="10" t="s">
        <v>33</v>
      </c>
      <c r="G246" s="19" t="s">
        <v>85</v>
      </c>
      <c r="H246" s="13">
        <v>20000</v>
      </c>
      <c r="I246" s="19" t="s">
        <v>85</v>
      </c>
      <c r="J246" s="10">
        <v>0</v>
      </c>
      <c r="K246" s="19" t="s">
        <v>85</v>
      </c>
      <c r="L246" s="10" t="s">
        <v>29</v>
      </c>
      <c r="M246" s="19" t="s">
        <v>85</v>
      </c>
      <c r="N246" s="10" t="s">
        <v>25</v>
      </c>
      <c r="O246" s="19" t="s">
        <v>85</v>
      </c>
      <c r="P246" s="10" t="s">
        <v>15</v>
      </c>
      <c r="Q246" s="19" t="s">
        <v>85</v>
      </c>
      <c r="R246" s="10">
        <v>2</v>
      </c>
      <c r="S246" s="19" t="s">
        <v>85</v>
      </c>
      <c r="T246" s="10" t="s">
        <v>26</v>
      </c>
      <c r="U246" s="19" t="s">
        <v>85</v>
      </c>
      <c r="V246" s="10" t="s">
        <v>17</v>
      </c>
      <c r="W246" s="19" t="s">
        <v>85</v>
      </c>
      <c r="X246" s="10">
        <v>31</v>
      </c>
      <c r="Y246" s="19" t="s">
        <v>85</v>
      </c>
      <c r="Z246" s="10" t="s">
        <v>15</v>
      </c>
      <c r="AA246" s="19" t="s">
        <v>85</v>
      </c>
      <c r="AB246" s="10" t="s">
        <v>39</v>
      </c>
      <c r="AC246" s="19" t="s">
        <v>85</v>
      </c>
      <c r="AD246" s="10" t="s">
        <v>18</v>
      </c>
      <c r="AE246" s="19" t="s">
        <v>85</v>
      </c>
      <c r="AF246" s="10" t="s">
        <v>15</v>
      </c>
      <c r="AG246" s="20" t="s">
        <v>86</v>
      </c>
    </row>
    <row r="247" spans="1:33">
      <c r="A247" t="s">
        <v>88</v>
      </c>
      <c r="B247" s="8">
        <v>13089</v>
      </c>
      <c r="C247" s="19" t="s">
        <v>85</v>
      </c>
      <c r="D247" s="8" t="s">
        <v>35</v>
      </c>
      <c r="E247" s="19" t="s">
        <v>85</v>
      </c>
      <c r="F247" s="8" t="s">
        <v>34</v>
      </c>
      <c r="G247" s="19" t="s">
        <v>85</v>
      </c>
      <c r="H247" s="12">
        <v>120000</v>
      </c>
      <c r="I247" s="19" t="s">
        <v>85</v>
      </c>
      <c r="J247" s="8">
        <v>1</v>
      </c>
      <c r="K247" s="19" t="s">
        <v>85</v>
      </c>
      <c r="L247" s="8" t="s">
        <v>13</v>
      </c>
      <c r="M247" s="19" t="s">
        <v>85</v>
      </c>
      <c r="N247" s="8" t="s">
        <v>28</v>
      </c>
      <c r="O247" s="19" t="s">
        <v>85</v>
      </c>
      <c r="P247" s="8" t="s">
        <v>15</v>
      </c>
      <c r="Q247" s="19" t="s">
        <v>85</v>
      </c>
      <c r="R247" s="8">
        <v>2</v>
      </c>
      <c r="S247" s="19" t="s">
        <v>85</v>
      </c>
      <c r="T247" s="8" t="s">
        <v>16</v>
      </c>
      <c r="U247" s="19" t="s">
        <v>85</v>
      </c>
      <c r="V247" s="8" t="s">
        <v>24</v>
      </c>
      <c r="W247" s="19" t="s">
        <v>85</v>
      </c>
      <c r="X247" s="8">
        <v>46</v>
      </c>
      <c r="Y247" s="19" t="s">
        <v>85</v>
      </c>
      <c r="Z247" s="8" t="s">
        <v>15</v>
      </c>
      <c r="AA247" s="19" t="s">
        <v>85</v>
      </c>
      <c r="AB247" s="8" t="s">
        <v>40</v>
      </c>
      <c r="AC247" s="19" t="s">
        <v>85</v>
      </c>
      <c r="AD247" s="8" t="s">
        <v>15</v>
      </c>
      <c r="AE247" s="19" t="s">
        <v>85</v>
      </c>
      <c r="AF247" s="8" t="s">
        <v>15</v>
      </c>
      <c r="AG247" s="20" t="s">
        <v>86</v>
      </c>
    </row>
    <row r="248" spans="1:33">
      <c r="A248" t="s">
        <v>88</v>
      </c>
      <c r="B248" s="10">
        <v>14791</v>
      </c>
      <c r="C248" s="19" t="s">
        <v>85</v>
      </c>
      <c r="D248" s="10" t="s">
        <v>35</v>
      </c>
      <c r="E248" s="19" t="s">
        <v>85</v>
      </c>
      <c r="F248" s="10" t="s">
        <v>34</v>
      </c>
      <c r="G248" s="19" t="s">
        <v>85</v>
      </c>
      <c r="H248" s="13">
        <v>40000</v>
      </c>
      <c r="I248" s="19" t="s">
        <v>85</v>
      </c>
      <c r="J248" s="10">
        <v>0</v>
      </c>
      <c r="K248" s="19" t="s">
        <v>85</v>
      </c>
      <c r="L248" s="10" t="s">
        <v>13</v>
      </c>
      <c r="M248" s="19" t="s">
        <v>85</v>
      </c>
      <c r="N248" s="10" t="s">
        <v>20</v>
      </c>
      <c r="O248" s="19" t="s">
        <v>85</v>
      </c>
      <c r="P248" s="10" t="s">
        <v>15</v>
      </c>
      <c r="Q248" s="19" t="s">
        <v>85</v>
      </c>
      <c r="R248" s="10">
        <v>0</v>
      </c>
      <c r="S248" s="19" t="s">
        <v>85</v>
      </c>
      <c r="T248" s="10" t="s">
        <v>16</v>
      </c>
      <c r="U248" s="19" t="s">
        <v>85</v>
      </c>
      <c r="V248" s="10" t="s">
        <v>17</v>
      </c>
      <c r="W248" s="19" t="s">
        <v>85</v>
      </c>
      <c r="X248" s="10">
        <v>39</v>
      </c>
      <c r="Y248" s="19" t="s">
        <v>85</v>
      </c>
      <c r="Z248" s="10" t="s">
        <v>15</v>
      </c>
      <c r="AA248" s="19" t="s">
        <v>85</v>
      </c>
      <c r="AB248" s="10" t="s">
        <v>39</v>
      </c>
      <c r="AC248" s="19" t="s">
        <v>85</v>
      </c>
      <c r="AD248" s="10" t="s">
        <v>18</v>
      </c>
      <c r="AE248" s="19" t="s">
        <v>85</v>
      </c>
      <c r="AF248" s="10" t="s">
        <v>18</v>
      </c>
      <c r="AG248" s="20" t="s">
        <v>86</v>
      </c>
    </row>
    <row r="249" spans="1:33">
      <c r="A249" t="s">
        <v>88</v>
      </c>
      <c r="B249" s="8">
        <v>17754</v>
      </c>
      <c r="C249" s="19" t="s">
        <v>85</v>
      </c>
      <c r="D249" s="8" t="s">
        <v>36</v>
      </c>
      <c r="E249" s="19" t="s">
        <v>85</v>
      </c>
      <c r="F249" s="8" t="s">
        <v>34</v>
      </c>
      <c r="G249" s="19" t="s">
        <v>85</v>
      </c>
      <c r="H249" s="12">
        <v>30000</v>
      </c>
      <c r="I249" s="19" t="s">
        <v>85</v>
      </c>
      <c r="J249" s="8">
        <v>3</v>
      </c>
      <c r="K249" s="19" t="s">
        <v>85</v>
      </c>
      <c r="L249" s="8" t="s">
        <v>13</v>
      </c>
      <c r="M249" s="19" t="s">
        <v>85</v>
      </c>
      <c r="N249" s="8" t="s">
        <v>20</v>
      </c>
      <c r="O249" s="19" t="s">
        <v>85</v>
      </c>
      <c r="P249" s="8" t="s">
        <v>15</v>
      </c>
      <c r="Q249" s="19" t="s">
        <v>85</v>
      </c>
      <c r="R249" s="8">
        <v>0</v>
      </c>
      <c r="S249" s="19" t="s">
        <v>85</v>
      </c>
      <c r="T249" s="8" t="s">
        <v>16</v>
      </c>
      <c r="U249" s="19" t="s">
        <v>85</v>
      </c>
      <c r="V249" s="8" t="s">
        <v>17</v>
      </c>
      <c r="W249" s="19" t="s">
        <v>85</v>
      </c>
      <c r="X249" s="8">
        <v>46</v>
      </c>
      <c r="Y249" s="19" t="s">
        <v>85</v>
      </c>
      <c r="Z249" s="8" t="s">
        <v>15</v>
      </c>
      <c r="AA249" s="19" t="s">
        <v>85</v>
      </c>
      <c r="AB249" s="8" t="s">
        <v>40</v>
      </c>
      <c r="AC249" s="19" t="s">
        <v>85</v>
      </c>
      <c r="AD249" s="8" t="s">
        <v>15</v>
      </c>
      <c r="AE249" s="19" t="s">
        <v>85</v>
      </c>
      <c r="AF249" s="8" t="s">
        <v>18</v>
      </c>
      <c r="AG249" s="20" t="s">
        <v>86</v>
      </c>
    </row>
    <row r="250" spans="1:33">
      <c r="A250" t="s">
        <v>88</v>
      </c>
      <c r="B250" s="10">
        <v>16549</v>
      </c>
      <c r="C250" s="19" t="s">
        <v>85</v>
      </c>
      <c r="D250" s="10" t="s">
        <v>36</v>
      </c>
      <c r="E250" s="19" t="s">
        <v>85</v>
      </c>
      <c r="F250" s="10" t="s">
        <v>34</v>
      </c>
      <c r="G250" s="19" t="s">
        <v>85</v>
      </c>
      <c r="H250" s="13">
        <v>30000</v>
      </c>
      <c r="I250" s="19" t="s">
        <v>85</v>
      </c>
      <c r="J250" s="10">
        <v>3</v>
      </c>
      <c r="K250" s="19" t="s">
        <v>85</v>
      </c>
      <c r="L250" s="10" t="s">
        <v>13</v>
      </c>
      <c r="M250" s="19" t="s">
        <v>85</v>
      </c>
      <c r="N250" s="10" t="s">
        <v>20</v>
      </c>
      <c r="O250" s="19" t="s">
        <v>85</v>
      </c>
      <c r="P250" s="10" t="s">
        <v>15</v>
      </c>
      <c r="Q250" s="19" t="s">
        <v>85</v>
      </c>
      <c r="R250" s="10">
        <v>0</v>
      </c>
      <c r="S250" s="19" t="s">
        <v>85</v>
      </c>
      <c r="T250" s="10" t="s">
        <v>16</v>
      </c>
      <c r="U250" s="19" t="s">
        <v>85</v>
      </c>
      <c r="V250" s="10" t="s">
        <v>17</v>
      </c>
      <c r="W250" s="19" t="s">
        <v>85</v>
      </c>
      <c r="X250" s="10">
        <v>47</v>
      </c>
      <c r="Y250" s="19" t="s">
        <v>85</v>
      </c>
      <c r="Z250" s="10" t="s">
        <v>15</v>
      </c>
      <c r="AA250" s="19" t="s">
        <v>85</v>
      </c>
      <c r="AB250" s="10" t="s">
        <v>40</v>
      </c>
      <c r="AC250" s="19" t="s">
        <v>85</v>
      </c>
      <c r="AD250" s="10" t="s">
        <v>15</v>
      </c>
      <c r="AE250" s="19" t="s">
        <v>85</v>
      </c>
      <c r="AF250" s="10" t="s">
        <v>18</v>
      </c>
      <c r="AG250" s="20" t="s">
        <v>86</v>
      </c>
    </row>
    <row r="251" spans="1:33">
      <c r="A251" t="s">
        <v>88</v>
      </c>
      <c r="B251" s="8">
        <v>24305</v>
      </c>
      <c r="C251" s="19" t="s">
        <v>85</v>
      </c>
      <c r="D251" s="8" t="s">
        <v>36</v>
      </c>
      <c r="E251" s="19" t="s">
        <v>85</v>
      </c>
      <c r="F251" s="8" t="s">
        <v>33</v>
      </c>
      <c r="G251" s="19" t="s">
        <v>85</v>
      </c>
      <c r="H251" s="12">
        <v>100000</v>
      </c>
      <c r="I251" s="19" t="s">
        <v>85</v>
      </c>
      <c r="J251" s="8">
        <v>1</v>
      </c>
      <c r="K251" s="19" t="s">
        <v>85</v>
      </c>
      <c r="L251" s="8" t="s">
        <v>13</v>
      </c>
      <c r="M251" s="19" t="s">
        <v>85</v>
      </c>
      <c r="N251" s="8" t="s">
        <v>28</v>
      </c>
      <c r="O251" s="19" t="s">
        <v>85</v>
      </c>
      <c r="P251" s="8" t="s">
        <v>18</v>
      </c>
      <c r="Q251" s="19" t="s">
        <v>85</v>
      </c>
      <c r="R251" s="8">
        <v>3</v>
      </c>
      <c r="S251" s="19" t="s">
        <v>85</v>
      </c>
      <c r="T251" s="8" t="s">
        <v>16</v>
      </c>
      <c r="U251" s="19" t="s">
        <v>85</v>
      </c>
      <c r="V251" s="8" t="s">
        <v>24</v>
      </c>
      <c r="W251" s="19" t="s">
        <v>85</v>
      </c>
      <c r="X251" s="8">
        <v>46</v>
      </c>
      <c r="Y251" s="19" t="s">
        <v>85</v>
      </c>
      <c r="Z251" s="8" t="s">
        <v>15</v>
      </c>
      <c r="AA251" s="19" t="s">
        <v>85</v>
      </c>
      <c r="AB251" s="8" t="s">
        <v>40</v>
      </c>
      <c r="AC251" s="19" t="s">
        <v>85</v>
      </c>
      <c r="AD251" s="8" t="s">
        <v>15</v>
      </c>
      <c r="AE251" s="19" t="s">
        <v>85</v>
      </c>
      <c r="AF251" s="8" t="s">
        <v>15</v>
      </c>
      <c r="AG251" s="20" t="s">
        <v>86</v>
      </c>
    </row>
    <row r="252" spans="1:33">
      <c r="A252" t="s">
        <v>88</v>
      </c>
      <c r="B252" s="10">
        <v>28323</v>
      </c>
      <c r="C252" s="19" t="s">
        <v>85</v>
      </c>
      <c r="D252" s="10" t="s">
        <v>36</v>
      </c>
      <c r="E252" s="19" t="s">
        <v>85</v>
      </c>
      <c r="F252" s="10" t="s">
        <v>33</v>
      </c>
      <c r="G252" s="19" t="s">
        <v>85</v>
      </c>
      <c r="H252" s="13">
        <v>70000</v>
      </c>
      <c r="I252" s="19" t="s">
        <v>85</v>
      </c>
      <c r="J252" s="10">
        <v>0</v>
      </c>
      <c r="K252" s="19" t="s">
        <v>85</v>
      </c>
      <c r="L252" s="10" t="s">
        <v>13</v>
      </c>
      <c r="M252" s="19" t="s">
        <v>85</v>
      </c>
      <c r="N252" s="10" t="s">
        <v>21</v>
      </c>
      <c r="O252" s="19" t="s">
        <v>85</v>
      </c>
      <c r="P252" s="10" t="s">
        <v>18</v>
      </c>
      <c r="Q252" s="19" t="s">
        <v>85</v>
      </c>
      <c r="R252" s="10">
        <v>2</v>
      </c>
      <c r="S252" s="19" t="s">
        <v>85</v>
      </c>
      <c r="T252" s="10" t="s">
        <v>23</v>
      </c>
      <c r="U252" s="19" t="s">
        <v>85</v>
      </c>
      <c r="V252" s="10" t="s">
        <v>24</v>
      </c>
      <c r="W252" s="19" t="s">
        <v>85</v>
      </c>
      <c r="X252" s="10">
        <v>43</v>
      </c>
      <c r="Y252" s="19" t="s">
        <v>85</v>
      </c>
      <c r="Z252" s="10" t="s">
        <v>15</v>
      </c>
      <c r="AA252" s="19" t="s">
        <v>85</v>
      </c>
      <c r="AB252" s="10" t="s">
        <v>39</v>
      </c>
      <c r="AC252" s="19" t="s">
        <v>85</v>
      </c>
      <c r="AD252" s="10" t="s">
        <v>18</v>
      </c>
      <c r="AE252" s="19" t="s">
        <v>85</v>
      </c>
      <c r="AF252" s="10" t="s">
        <v>15</v>
      </c>
      <c r="AG252" s="20" t="s">
        <v>86</v>
      </c>
    </row>
    <row r="253" spans="1:33">
      <c r="A253" t="s">
        <v>88</v>
      </c>
      <c r="B253" s="8">
        <v>22634</v>
      </c>
      <c r="C253" s="19" t="s">
        <v>85</v>
      </c>
      <c r="D253" s="8" t="s">
        <v>36</v>
      </c>
      <c r="E253" s="19" t="s">
        <v>85</v>
      </c>
      <c r="F253" s="8" t="s">
        <v>34</v>
      </c>
      <c r="G253" s="19" t="s">
        <v>85</v>
      </c>
      <c r="H253" s="12">
        <v>40000</v>
      </c>
      <c r="I253" s="19" t="s">
        <v>85</v>
      </c>
      <c r="J253" s="8">
        <v>0</v>
      </c>
      <c r="K253" s="19" t="s">
        <v>85</v>
      </c>
      <c r="L253" s="8" t="s">
        <v>31</v>
      </c>
      <c r="M253" s="19" t="s">
        <v>85</v>
      </c>
      <c r="N253" s="8" t="s">
        <v>20</v>
      </c>
      <c r="O253" s="19" t="s">
        <v>85</v>
      </c>
      <c r="P253" s="8" t="s">
        <v>15</v>
      </c>
      <c r="Q253" s="19" t="s">
        <v>85</v>
      </c>
      <c r="R253" s="8">
        <v>0</v>
      </c>
      <c r="S253" s="19" t="s">
        <v>85</v>
      </c>
      <c r="T253" s="8" t="s">
        <v>16</v>
      </c>
      <c r="U253" s="19" t="s">
        <v>85</v>
      </c>
      <c r="V253" s="8" t="s">
        <v>17</v>
      </c>
      <c r="W253" s="19" t="s">
        <v>85</v>
      </c>
      <c r="X253" s="8">
        <v>38</v>
      </c>
      <c r="Y253" s="19" t="s">
        <v>85</v>
      </c>
      <c r="Z253" s="8" t="s">
        <v>15</v>
      </c>
      <c r="AA253" s="19" t="s">
        <v>85</v>
      </c>
      <c r="AB253" s="8" t="s">
        <v>39</v>
      </c>
      <c r="AC253" s="19" t="s">
        <v>85</v>
      </c>
      <c r="AD253" s="8" t="s">
        <v>18</v>
      </c>
      <c r="AE253" s="19" t="s">
        <v>85</v>
      </c>
      <c r="AF253" s="8" t="s">
        <v>18</v>
      </c>
      <c r="AG253" s="20" t="s">
        <v>86</v>
      </c>
    </row>
    <row r="254" spans="1:33">
      <c r="A254" t="s">
        <v>88</v>
      </c>
      <c r="B254" s="10">
        <v>15665</v>
      </c>
      <c r="C254" s="19" t="s">
        <v>85</v>
      </c>
      <c r="D254" s="10" t="s">
        <v>35</v>
      </c>
      <c r="E254" s="19" t="s">
        <v>85</v>
      </c>
      <c r="F254" s="10" t="s">
        <v>34</v>
      </c>
      <c r="G254" s="19" t="s">
        <v>85</v>
      </c>
      <c r="H254" s="13">
        <v>30000</v>
      </c>
      <c r="I254" s="19" t="s">
        <v>85</v>
      </c>
      <c r="J254" s="10">
        <v>0</v>
      </c>
      <c r="K254" s="19" t="s">
        <v>85</v>
      </c>
      <c r="L254" s="10" t="s">
        <v>13</v>
      </c>
      <c r="M254" s="19" t="s">
        <v>85</v>
      </c>
      <c r="N254" s="10" t="s">
        <v>20</v>
      </c>
      <c r="O254" s="19" t="s">
        <v>85</v>
      </c>
      <c r="P254" s="10" t="s">
        <v>15</v>
      </c>
      <c r="Q254" s="19" t="s">
        <v>85</v>
      </c>
      <c r="R254" s="10">
        <v>0</v>
      </c>
      <c r="S254" s="19" t="s">
        <v>85</v>
      </c>
      <c r="T254" s="10" t="s">
        <v>16</v>
      </c>
      <c r="U254" s="19" t="s">
        <v>85</v>
      </c>
      <c r="V254" s="10" t="s">
        <v>17</v>
      </c>
      <c r="W254" s="19" t="s">
        <v>85</v>
      </c>
      <c r="X254" s="10">
        <v>47</v>
      </c>
      <c r="Y254" s="19" t="s">
        <v>85</v>
      </c>
      <c r="Z254" s="10" t="s">
        <v>15</v>
      </c>
      <c r="AA254" s="19" t="s">
        <v>85</v>
      </c>
      <c r="AB254" s="10" t="s">
        <v>40</v>
      </c>
      <c r="AC254" s="19" t="s">
        <v>85</v>
      </c>
      <c r="AD254" s="10" t="s">
        <v>18</v>
      </c>
      <c r="AE254" s="19" t="s">
        <v>85</v>
      </c>
      <c r="AF254" s="10" t="s">
        <v>18</v>
      </c>
      <c r="AG254" s="20" t="s">
        <v>86</v>
      </c>
    </row>
    <row r="255" spans="1:33">
      <c r="A255" t="s">
        <v>88</v>
      </c>
      <c r="B255" s="8">
        <v>27585</v>
      </c>
      <c r="C255" s="19" t="s">
        <v>85</v>
      </c>
      <c r="D255" s="8" t="s">
        <v>35</v>
      </c>
      <c r="E255" s="19" t="s">
        <v>85</v>
      </c>
      <c r="F255" s="8" t="s">
        <v>34</v>
      </c>
      <c r="G255" s="19" t="s">
        <v>85</v>
      </c>
      <c r="H255" s="12">
        <v>90000</v>
      </c>
      <c r="I255" s="19" t="s">
        <v>85</v>
      </c>
      <c r="J255" s="8">
        <v>2</v>
      </c>
      <c r="K255" s="19" t="s">
        <v>85</v>
      </c>
      <c r="L255" s="8" t="s">
        <v>13</v>
      </c>
      <c r="M255" s="19" t="s">
        <v>85</v>
      </c>
      <c r="N255" s="8" t="s">
        <v>21</v>
      </c>
      <c r="O255" s="19" t="s">
        <v>85</v>
      </c>
      <c r="P255" s="8" t="s">
        <v>18</v>
      </c>
      <c r="Q255" s="19" t="s">
        <v>85</v>
      </c>
      <c r="R255" s="8">
        <v>0</v>
      </c>
      <c r="S255" s="19" t="s">
        <v>85</v>
      </c>
      <c r="T255" s="8" t="s">
        <v>16</v>
      </c>
      <c r="U255" s="19" t="s">
        <v>85</v>
      </c>
      <c r="V255" s="8" t="s">
        <v>24</v>
      </c>
      <c r="W255" s="19" t="s">
        <v>85</v>
      </c>
      <c r="X255" s="8">
        <v>36</v>
      </c>
      <c r="Y255" s="19" t="s">
        <v>85</v>
      </c>
      <c r="Z255" s="8" t="s">
        <v>15</v>
      </c>
      <c r="AA255" s="19" t="s">
        <v>85</v>
      </c>
      <c r="AB255" s="8" t="s">
        <v>39</v>
      </c>
      <c r="AC255" s="19" t="s">
        <v>85</v>
      </c>
      <c r="AD255" s="8" t="s">
        <v>15</v>
      </c>
      <c r="AE255" s="19" t="s">
        <v>85</v>
      </c>
      <c r="AF255" s="8" t="s">
        <v>18</v>
      </c>
      <c r="AG255" s="20" t="s">
        <v>86</v>
      </c>
    </row>
    <row r="256" spans="1:33">
      <c r="A256" t="s">
        <v>88</v>
      </c>
      <c r="B256" s="10">
        <v>21974</v>
      </c>
      <c r="C256" s="19" t="s">
        <v>85</v>
      </c>
      <c r="D256" s="10" t="s">
        <v>36</v>
      </c>
      <c r="E256" s="19" t="s">
        <v>85</v>
      </c>
      <c r="F256" s="10" t="s">
        <v>34</v>
      </c>
      <c r="G256" s="19" t="s">
        <v>85</v>
      </c>
      <c r="H256" s="13">
        <v>70000</v>
      </c>
      <c r="I256" s="19" t="s">
        <v>85</v>
      </c>
      <c r="J256" s="10">
        <v>0</v>
      </c>
      <c r="K256" s="19" t="s">
        <v>85</v>
      </c>
      <c r="L256" s="10" t="s">
        <v>13</v>
      </c>
      <c r="M256" s="19" t="s">
        <v>85</v>
      </c>
      <c r="N256" s="10" t="s">
        <v>21</v>
      </c>
      <c r="O256" s="19" t="s">
        <v>85</v>
      </c>
      <c r="P256" s="10" t="s">
        <v>15</v>
      </c>
      <c r="Q256" s="19" t="s">
        <v>85</v>
      </c>
      <c r="R256" s="10">
        <v>1</v>
      </c>
      <c r="S256" s="19" t="s">
        <v>85</v>
      </c>
      <c r="T256" s="10" t="s">
        <v>23</v>
      </c>
      <c r="U256" s="19" t="s">
        <v>85</v>
      </c>
      <c r="V256" s="10" t="s">
        <v>24</v>
      </c>
      <c r="W256" s="19" t="s">
        <v>85</v>
      </c>
      <c r="X256" s="10">
        <v>42</v>
      </c>
      <c r="Y256" s="19" t="s">
        <v>85</v>
      </c>
      <c r="Z256" s="10" t="s">
        <v>15</v>
      </c>
      <c r="AA256" s="19" t="s">
        <v>85</v>
      </c>
      <c r="AB256" s="10" t="s">
        <v>39</v>
      </c>
      <c r="AC256" s="19" t="s">
        <v>85</v>
      </c>
      <c r="AD256" s="10" t="s">
        <v>18</v>
      </c>
      <c r="AE256" s="19" t="s">
        <v>85</v>
      </c>
      <c r="AF256" s="10" t="s">
        <v>15</v>
      </c>
      <c r="AG256" s="20" t="s">
        <v>86</v>
      </c>
    </row>
    <row r="257" spans="1:33">
      <c r="A257" t="s">
        <v>88</v>
      </c>
      <c r="B257" s="8">
        <v>14032</v>
      </c>
      <c r="C257" s="19" t="s">
        <v>85</v>
      </c>
      <c r="D257" s="8" t="s">
        <v>35</v>
      </c>
      <c r="E257" s="19" t="s">
        <v>85</v>
      </c>
      <c r="F257" s="8" t="s">
        <v>33</v>
      </c>
      <c r="G257" s="19" t="s">
        <v>85</v>
      </c>
      <c r="H257" s="12">
        <v>70000</v>
      </c>
      <c r="I257" s="19" t="s">
        <v>85</v>
      </c>
      <c r="J257" s="8">
        <v>2</v>
      </c>
      <c r="K257" s="19" t="s">
        <v>85</v>
      </c>
      <c r="L257" s="8" t="s">
        <v>27</v>
      </c>
      <c r="M257" s="19" t="s">
        <v>85</v>
      </c>
      <c r="N257" s="8" t="s">
        <v>14</v>
      </c>
      <c r="O257" s="19" t="s">
        <v>85</v>
      </c>
      <c r="P257" s="8" t="s">
        <v>18</v>
      </c>
      <c r="Q257" s="19" t="s">
        <v>85</v>
      </c>
      <c r="R257" s="8">
        <v>2</v>
      </c>
      <c r="S257" s="19" t="s">
        <v>85</v>
      </c>
      <c r="T257" s="8" t="s">
        <v>26</v>
      </c>
      <c r="U257" s="19" t="s">
        <v>85</v>
      </c>
      <c r="V257" s="8" t="s">
        <v>24</v>
      </c>
      <c r="W257" s="19" t="s">
        <v>85</v>
      </c>
      <c r="X257" s="8">
        <v>50</v>
      </c>
      <c r="Y257" s="19" t="s">
        <v>85</v>
      </c>
      <c r="Z257" s="8" t="s">
        <v>15</v>
      </c>
      <c r="AA257" s="19" t="s">
        <v>85</v>
      </c>
      <c r="AB257" s="8" t="s">
        <v>40</v>
      </c>
      <c r="AC257" s="19" t="s">
        <v>85</v>
      </c>
      <c r="AD257" s="8" t="s">
        <v>15</v>
      </c>
      <c r="AE257" s="19" t="s">
        <v>85</v>
      </c>
      <c r="AF257" s="8" t="s">
        <v>15</v>
      </c>
      <c r="AG257" s="20" t="s">
        <v>86</v>
      </c>
    </row>
    <row r="258" spans="1:33">
      <c r="A258" t="s">
        <v>88</v>
      </c>
      <c r="B258" s="10">
        <v>22610</v>
      </c>
      <c r="C258" s="19" t="s">
        <v>85</v>
      </c>
      <c r="D258" s="10" t="s">
        <v>35</v>
      </c>
      <c r="E258" s="19" t="s">
        <v>85</v>
      </c>
      <c r="F258" s="10" t="s">
        <v>33</v>
      </c>
      <c r="G258" s="19" t="s">
        <v>85</v>
      </c>
      <c r="H258" s="13">
        <v>30000</v>
      </c>
      <c r="I258" s="19" t="s">
        <v>85</v>
      </c>
      <c r="J258" s="10">
        <v>0</v>
      </c>
      <c r="K258" s="19" t="s">
        <v>85</v>
      </c>
      <c r="L258" s="10" t="s">
        <v>13</v>
      </c>
      <c r="M258" s="19" t="s">
        <v>85</v>
      </c>
      <c r="N258" s="10" t="s">
        <v>20</v>
      </c>
      <c r="O258" s="19" t="s">
        <v>85</v>
      </c>
      <c r="P258" s="10" t="s">
        <v>15</v>
      </c>
      <c r="Q258" s="19" t="s">
        <v>85</v>
      </c>
      <c r="R258" s="10">
        <v>0</v>
      </c>
      <c r="S258" s="19" t="s">
        <v>85</v>
      </c>
      <c r="T258" s="10" t="s">
        <v>16</v>
      </c>
      <c r="U258" s="19" t="s">
        <v>85</v>
      </c>
      <c r="V258" s="10" t="s">
        <v>17</v>
      </c>
      <c r="W258" s="19" t="s">
        <v>85</v>
      </c>
      <c r="X258" s="10">
        <v>35</v>
      </c>
      <c r="Y258" s="19" t="s">
        <v>85</v>
      </c>
      <c r="Z258" s="10" t="s">
        <v>15</v>
      </c>
      <c r="AA258" s="19" t="s">
        <v>85</v>
      </c>
      <c r="AB258" s="10" t="s">
        <v>39</v>
      </c>
      <c r="AC258" s="19" t="s">
        <v>85</v>
      </c>
      <c r="AD258" s="10" t="s">
        <v>18</v>
      </c>
      <c r="AE258" s="19" t="s">
        <v>85</v>
      </c>
      <c r="AF258" s="10" t="s">
        <v>18</v>
      </c>
      <c r="AG258" s="20" t="s">
        <v>86</v>
      </c>
    </row>
    <row r="259" spans="1:33">
      <c r="A259" t="s">
        <v>88</v>
      </c>
      <c r="B259" s="8">
        <v>26984</v>
      </c>
      <c r="C259" s="19" t="s">
        <v>85</v>
      </c>
      <c r="D259" s="8" t="s">
        <v>35</v>
      </c>
      <c r="E259" s="19" t="s">
        <v>85</v>
      </c>
      <c r="F259" s="8" t="s">
        <v>33</v>
      </c>
      <c r="G259" s="19" t="s">
        <v>85</v>
      </c>
      <c r="H259" s="12">
        <v>40000</v>
      </c>
      <c r="I259" s="19" t="s">
        <v>85</v>
      </c>
      <c r="J259" s="8">
        <v>1</v>
      </c>
      <c r="K259" s="19" t="s">
        <v>85</v>
      </c>
      <c r="L259" s="8" t="s">
        <v>13</v>
      </c>
      <c r="M259" s="19" t="s">
        <v>85</v>
      </c>
      <c r="N259" s="8" t="s">
        <v>14</v>
      </c>
      <c r="O259" s="19" t="s">
        <v>85</v>
      </c>
      <c r="P259" s="8" t="s">
        <v>15</v>
      </c>
      <c r="Q259" s="19" t="s">
        <v>85</v>
      </c>
      <c r="R259" s="8">
        <v>1</v>
      </c>
      <c r="S259" s="19" t="s">
        <v>85</v>
      </c>
      <c r="T259" s="8" t="s">
        <v>16</v>
      </c>
      <c r="U259" s="19" t="s">
        <v>85</v>
      </c>
      <c r="V259" s="8" t="s">
        <v>17</v>
      </c>
      <c r="W259" s="19" t="s">
        <v>85</v>
      </c>
      <c r="X259" s="8">
        <v>32</v>
      </c>
      <c r="Y259" s="19" t="s">
        <v>85</v>
      </c>
      <c r="Z259" s="8" t="s">
        <v>15</v>
      </c>
      <c r="AA259" s="19" t="s">
        <v>85</v>
      </c>
      <c r="AB259" s="8" t="s">
        <v>39</v>
      </c>
      <c r="AC259" s="19" t="s">
        <v>85</v>
      </c>
      <c r="AD259" s="8" t="s">
        <v>15</v>
      </c>
      <c r="AE259" s="19" t="s">
        <v>85</v>
      </c>
      <c r="AF259" s="8" t="s">
        <v>15</v>
      </c>
      <c r="AG259" s="20" t="s">
        <v>86</v>
      </c>
    </row>
    <row r="260" spans="1:33">
      <c r="A260" t="s">
        <v>88</v>
      </c>
      <c r="B260" s="10">
        <v>28564</v>
      </c>
      <c r="C260" s="19" t="s">
        <v>85</v>
      </c>
      <c r="D260" s="10" t="s">
        <v>36</v>
      </c>
      <c r="E260" s="19" t="s">
        <v>85</v>
      </c>
      <c r="F260" s="10" t="s">
        <v>34</v>
      </c>
      <c r="G260" s="19" t="s">
        <v>85</v>
      </c>
      <c r="H260" s="13">
        <v>40000</v>
      </c>
      <c r="I260" s="19" t="s">
        <v>85</v>
      </c>
      <c r="J260" s="10">
        <v>2</v>
      </c>
      <c r="K260" s="19" t="s">
        <v>85</v>
      </c>
      <c r="L260" s="10" t="s">
        <v>19</v>
      </c>
      <c r="M260" s="19" t="s">
        <v>85</v>
      </c>
      <c r="N260" s="10" t="s">
        <v>20</v>
      </c>
      <c r="O260" s="19" t="s">
        <v>85</v>
      </c>
      <c r="P260" s="10" t="s">
        <v>15</v>
      </c>
      <c r="Q260" s="19" t="s">
        <v>85</v>
      </c>
      <c r="R260" s="10">
        <v>0</v>
      </c>
      <c r="S260" s="19" t="s">
        <v>85</v>
      </c>
      <c r="T260" s="10" t="s">
        <v>26</v>
      </c>
      <c r="U260" s="19" t="s">
        <v>85</v>
      </c>
      <c r="V260" s="10" t="s">
        <v>17</v>
      </c>
      <c r="W260" s="19" t="s">
        <v>85</v>
      </c>
      <c r="X260" s="10">
        <v>33</v>
      </c>
      <c r="Y260" s="19" t="s">
        <v>85</v>
      </c>
      <c r="Z260" s="10" t="s">
        <v>15</v>
      </c>
      <c r="AA260" s="19" t="s">
        <v>85</v>
      </c>
      <c r="AB260" s="10" t="s">
        <v>39</v>
      </c>
      <c r="AC260" s="19" t="s">
        <v>85</v>
      </c>
      <c r="AD260" s="10" t="s">
        <v>15</v>
      </c>
      <c r="AE260" s="19" t="s">
        <v>85</v>
      </c>
      <c r="AF260" s="10" t="s">
        <v>18</v>
      </c>
      <c r="AG260" s="20" t="s">
        <v>86</v>
      </c>
    </row>
    <row r="261" spans="1:33">
      <c r="A261" t="s">
        <v>88</v>
      </c>
      <c r="B261" s="8">
        <v>28521</v>
      </c>
      <c r="C261" s="19" t="s">
        <v>85</v>
      </c>
      <c r="D261" s="8" t="s">
        <v>36</v>
      </c>
      <c r="E261" s="19" t="s">
        <v>85</v>
      </c>
      <c r="F261" s="8" t="s">
        <v>33</v>
      </c>
      <c r="G261" s="19" t="s">
        <v>85</v>
      </c>
      <c r="H261" s="12">
        <v>40000</v>
      </c>
      <c r="I261" s="19" t="s">
        <v>85</v>
      </c>
      <c r="J261" s="8">
        <v>0</v>
      </c>
      <c r="K261" s="19" t="s">
        <v>85</v>
      </c>
      <c r="L261" s="8" t="s">
        <v>31</v>
      </c>
      <c r="M261" s="19" t="s">
        <v>85</v>
      </c>
      <c r="N261" s="8" t="s">
        <v>20</v>
      </c>
      <c r="O261" s="19" t="s">
        <v>85</v>
      </c>
      <c r="P261" s="8" t="s">
        <v>18</v>
      </c>
      <c r="Q261" s="19" t="s">
        <v>85</v>
      </c>
      <c r="R261" s="8">
        <v>0</v>
      </c>
      <c r="S261" s="19" t="s">
        <v>85</v>
      </c>
      <c r="T261" s="8" t="s">
        <v>16</v>
      </c>
      <c r="U261" s="19" t="s">
        <v>85</v>
      </c>
      <c r="V261" s="8" t="s">
        <v>17</v>
      </c>
      <c r="W261" s="19" t="s">
        <v>85</v>
      </c>
      <c r="X261" s="8">
        <v>36</v>
      </c>
      <c r="Y261" s="19" t="s">
        <v>85</v>
      </c>
      <c r="Z261" s="8" t="s">
        <v>15</v>
      </c>
      <c r="AA261" s="19" t="s">
        <v>85</v>
      </c>
      <c r="AB261" s="8" t="s">
        <v>39</v>
      </c>
      <c r="AC261" s="19" t="s">
        <v>85</v>
      </c>
      <c r="AD261" s="8" t="s">
        <v>18</v>
      </c>
      <c r="AE261" s="19" t="s">
        <v>85</v>
      </c>
      <c r="AF261" s="8" t="s">
        <v>18</v>
      </c>
      <c r="AG261" s="20" t="s">
        <v>86</v>
      </c>
    </row>
    <row r="262" spans="1:33">
      <c r="A262" t="s">
        <v>88</v>
      </c>
      <c r="B262" s="10">
        <v>25681</v>
      </c>
      <c r="C262" s="19" t="s">
        <v>85</v>
      </c>
      <c r="D262" s="10" t="s">
        <v>36</v>
      </c>
      <c r="E262" s="19" t="s">
        <v>85</v>
      </c>
      <c r="F262" s="10" t="s">
        <v>34</v>
      </c>
      <c r="G262" s="19" t="s">
        <v>85</v>
      </c>
      <c r="H262" s="13">
        <v>30000</v>
      </c>
      <c r="I262" s="19" t="s">
        <v>85</v>
      </c>
      <c r="J262" s="10">
        <v>0</v>
      </c>
      <c r="K262" s="19" t="s">
        <v>85</v>
      </c>
      <c r="L262" s="10" t="s">
        <v>19</v>
      </c>
      <c r="M262" s="19" t="s">
        <v>85</v>
      </c>
      <c r="N262" s="10" t="s">
        <v>20</v>
      </c>
      <c r="O262" s="19" t="s">
        <v>85</v>
      </c>
      <c r="P262" s="10" t="s">
        <v>18</v>
      </c>
      <c r="Q262" s="19" t="s">
        <v>85</v>
      </c>
      <c r="R262" s="10">
        <v>1</v>
      </c>
      <c r="S262" s="19" t="s">
        <v>85</v>
      </c>
      <c r="T262" s="10" t="s">
        <v>22</v>
      </c>
      <c r="U262" s="19" t="s">
        <v>85</v>
      </c>
      <c r="V262" s="10" t="s">
        <v>17</v>
      </c>
      <c r="W262" s="19" t="s">
        <v>85</v>
      </c>
      <c r="X262" s="10">
        <v>31</v>
      </c>
      <c r="Y262" s="19" t="s">
        <v>85</v>
      </c>
      <c r="Z262" s="10" t="s">
        <v>15</v>
      </c>
      <c r="AA262" s="19" t="s">
        <v>85</v>
      </c>
      <c r="AB262" s="10" t="s">
        <v>39</v>
      </c>
      <c r="AC262" s="19" t="s">
        <v>85</v>
      </c>
      <c r="AD262" s="10" t="s">
        <v>18</v>
      </c>
      <c r="AE262" s="19" t="s">
        <v>85</v>
      </c>
      <c r="AF262" s="10" t="s">
        <v>15</v>
      </c>
      <c r="AG262" s="20" t="s">
        <v>86</v>
      </c>
    </row>
    <row r="263" spans="1:33">
      <c r="A263" t="s">
        <v>88</v>
      </c>
      <c r="B263" s="8">
        <v>26238</v>
      </c>
      <c r="C263" s="19" t="s">
        <v>85</v>
      </c>
      <c r="D263" s="8" t="s">
        <v>36</v>
      </c>
      <c r="E263" s="19" t="s">
        <v>85</v>
      </c>
      <c r="F263" s="8" t="s">
        <v>34</v>
      </c>
      <c r="G263" s="19" t="s">
        <v>85</v>
      </c>
      <c r="H263" s="12">
        <v>40000</v>
      </c>
      <c r="I263" s="19" t="s">
        <v>85</v>
      </c>
      <c r="J263" s="8">
        <v>3</v>
      </c>
      <c r="K263" s="19" t="s">
        <v>85</v>
      </c>
      <c r="L263" s="8" t="s">
        <v>19</v>
      </c>
      <c r="M263" s="19" t="s">
        <v>85</v>
      </c>
      <c r="N263" s="8" t="s">
        <v>20</v>
      </c>
      <c r="O263" s="19" t="s">
        <v>85</v>
      </c>
      <c r="P263" s="8" t="s">
        <v>15</v>
      </c>
      <c r="Q263" s="19" t="s">
        <v>85</v>
      </c>
      <c r="R263" s="8">
        <v>1</v>
      </c>
      <c r="S263" s="19" t="s">
        <v>85</v>
      </c>
      <c r="T263" s="8" t="s">
        <v>26</v>
      </c>
      <c r="U263" s="19" t="s">
        <v>85</v>
      </c>
      <c r="V263" s="8" t="s">
        <v>32</v>
      </c>
      <c r="W263" s="19" t="s">
        <v>85</v>
      </c>
      <c r="X263" s="8">
        <v>31</v>
      </c>
      <c r="Y263" s="19" t="s">
        <v>85</v>
      </c>
      <c r="Z263" s="8" t="s">
        <v>15</v>
      </c>
      <c r="AA263" s="19" t="s">
        <v>85</v>
      </c>
      <c r="AB263" s="8" t="s">
        <v>39</v>
      </c>
      <c r="AC263" s="19" t="s">
        <v>85</v>
      </c>
      <c r="AD263" s="8" t="s">
        <v>15</v>
      </c>
      <c r="AE263" s="19" t="s">
        <v>85</v>
      </c>
      <c r="AF263" s="8" t="s">
        <v>15</v>
      </c>
      <c r="AG263" s="20" t="s">
        <v>86</v>
      </c>
    </row>
    <row r="264" spans="1:33">
      <c r="A264" t="s">
        <v>88</v>
      </c>
      <c r="B264" s="10">
        <v>23707</v>
      </c>
      <c r="C264" s="19" t="s">
        <v>85</v>
      </c>
      <c r="D264" s="10" t="s">
        <v>36</v>
      </c>
      <c r="E264" s="19" t="s">
        <v>85</v>
      </c>
      <c r="F264" s="10" t="s">
        <v>33</v>
      </c>
      <c r="G264" s="19" t="s">
        <v>85</v>
      </c>
      <c r="H264" s="13">
        <v>70000</v>
      </c>
      <c r="I264" s="19" t="s">
        <v>85</v>
      </c>
      <c r="J264" s="10">
        <v>5</v>
      </c>
      <c r="K264" s="19" t="s">
        <v>85</v>
      </c>
      <c r="L264" s="10" t="s">
        <v>13</v>
      </c>
      <c r="M264" s="19" t="s">
        <v>85</v>
      </c>
      <c r="N264" s="10" t="s">
        <v>28</v>
      </c>
      <c r="O264" s="19" t="s">
        <v>85</v>
      </c>
      <c r="P264" s="10" t="s">
        <v>15</v>
      </c>
      <c r="Q264" s="19" t="s">
        <v>85</v>
      </c>
      <c r="R264" s="10">
        <v>3</v>
      </c>
      <c r="S264" s="19" t="s">
        <v>85</v>
      </c>
      <c r="T264" s="10" t="s">
        <v>30</v>
      </c>
      <c r="U264" s="19" t="s">
        <v>85</v>
      </c>
      <c r="V264" s="10" t="s">
        <v>32</v>
      </c>
      <c r="W264" s="19" t="s">
        <v>85</v>
      </c>
      <c r="X264" s="10">
        <v>60</v>
      </c>
      <c r="Y264" s="19" t="s">
        <v>85</v>
      </c>
      <c r="Z264" s="10" t="s">
        <v>15</v>
      </c>
      <c r="AA264" s="19" t="s">
        <v>85</v>
      </c>
      <c r="AB264" s="10" t="s">
        <v>40</v>
      </c>
      <c r="AC264" s="19" t="s">
        <v>85</v>
      </c>
      <c r="AD264" s="10" t="s">
        <v>15</v>
      </c>
      <c r="AE264" s="19" t="s">
        <v>85</v>
      </c>
      <c r="AF264" s="10" t="s">
        <v>15</v>
      </c>
      <c r="AG264" s="20" t="s">
        <v>86</v>
      </c>
    </row>
    <row r="265" spans="1:33">
      <c r="A265" t="s">
        <v>88</v>
      </c>
      <c r="B265" s="8">
        <v>20678</v>
      </c>
      <c r="C265" s="19" t="s">
        <v>85</v>
      </c>
      <c r="D265" s="8" t="s">
        <v>36</v>
      </c>
      <c r="E265" s="19" t="s">
        <v>85</v>
      </c>
      <c r="F265" s="8" t="s">
        <v>34</v>
      </c>
      <c r="G265" s="19" t="s">
        <v>85</v>
      </c>
      <c r="H265" s="12">
        <v>60000</v>
      </c>
      <c r="I265" s="19" t="s">
        <v>85</v>
      </c>
      <c r="J265" s="8">
        <v>3</v>
      </c>
      <c r="K265" s="19" t="s">
        <v>85</v>
      </c>
      <c r="L265" s="8" t="s">
        <v>13</v>
      </c>
      <c r="M265" s="19" t="s">
        <v>85</v>
      </c>
      <c r="N265" s="8" t="s">
        <v>14</v>
      </c>
      <c r="O265" s="19" t="s">
        <v>85</v>
      </c>
      <c r="P265" s="8" t="s">
        <v>15</v>
      </c>
      <c r="Q265" s="19" t="s">
        <v>85</v>
      </c>
      <c r="R265" s="8">
        <v>1</v>
      </c>
      <c r="S265" s="19" t="s">
        <v>85</v>
      </c>
      <c r="T265" s="8" t="s">
        <v>22</v>
      </c>
      <c r="U265" s="19" t="s">
        <v>85</v>
      </c>
      <c r="V265" s="8" t="s">
        <v>32</v>
      </c>
      <c r="W265" s="19" t="s">
        <v>85</v>
      </c>
      <c r="X265" s="8">
        <v>40</v>
      </c>
      <c r="Y265" s="19" t="s">
        <v>85</v>
      </c>
      <c r="Z265" s="8" t="s">
        <v>15</v>
      </c>
      <c r="AA265" s="19" t="s">
        <v>85</v>
      </c>
      <c r="AB265" s="8" t="s">
        <v>39</v>
      </c>
      <c r="AC265" s="19" t="s">
        <v>85</v>
      </c>
      <c r="AD265" s="8" t="s">
        <v>15</v>
      </c>
      <c r="AE265" s="19" t="s">
        <v>85</v>
      </c>
      <c r="AF265" s="8" t="s">
        <v>15</v>
      </c>
      <c r="AG265" s="20" t="s">
        <v>86</v>
      </c>
    </row>
    <row r="266" spans="1:33">
      <c r="A266" t="s">
        <v>88</v>
      </c>
      <c r="B266" s="10">
        <v>15302</v>
      </c>
      <c r="C266" s="19" t="s">
        <v>85</v>
      </c>
      <c r="D266" s="10" t="s">
        <v>36</v>
      </c>
      <c r="E266" s="19" t="s">
        <v>85</v>
      </c>
      <c r="F266" s="10" t="s">
        <v>34</v>
      </c>
      <c r="G266" s="19" t="s">
        <v>85</v>
      </c>
      <c r="H266" s="13">
        <v>70000</v>
      </c>
      <c r="I266" s="19" t="s">
        <v>85</v>
      </c>
      <c r="J266" s="10">
        <v>1</v>
      </c>
      <c r="K266" s="19" t="s">
        <v>85</v>
      </c>
      <c r="L266" s="10" t="s">
        <v>31</v>
      </c>
      <c r="M266" s="19" t="s">
        <v>85</v>
      </c>
      <c r="N266" s="10" t="s">
        <v>21</v>
      </c>
      <c r="O266" s="19" t="s">
        <v>85</v>
      </c>
      <c r="P266" s="10" t="s">
        <v>15</v>
      </c>
      <c r="Q266" s="19" t="s">
        <v>85</v>
      </c>
      <c r="R266" s="10">
        <v>0</v>
      </c>
      <c r="S266" s="19" t="s">
        <v>85</v>
      </c>
      <c r="T266" s="10" t="s">
        <v>22</v>
      </c>
      <c r="U266" s="19" t="s">
        <v>85</v>
      </c>
      <c r="V266" s="10" t="s">
        <v>32</v>
      </c>
      <c r="W266" s="19" t="s">
        <v>85</v>
      </c>
      <c r="X266" s="10">
        <v>34</v>
      </c>
      <c r="Y266" s="19" t="s">
        <v>85</v>
      </c>
      <c r="Z266" s="10" t="s">
        <v>15</v>
      </c>
      <c r="AA266" s="19" t="s">
        <v>85</v>
      </c>
      <c r="AB266" s="10" t="s">
        <v>39</v>
      </c>
      <c r="AC266" s="19" t="s">
        <v>85</v>
      </c>
      <c r="AD266" s="10" t="s">
        <v>15</v>
      </c>
      <c r="AE266" s="19" t="s">
        <v>85</v>
      </c>
      <c r="AF266" s="10" t="s">
        <v>18</v>
      </c>
      <c r="AG266" s="20" t="s">
        <v>86</v>
      </c>
    </row>
    <row r="267" spans="1:33">
      <c r="A267" t="s">
        <v>88</v>
      </c>
      <c r="B267" s="8">
        <v>26012</v>
      </c>
      <c r="C267" s="19" t="s">
        <v>85</v>
      </c>
      <c r="D267" s="8" t="s">
        <v>35</v>
      </c>
      <c r="E267" s="19" t="s">
        <v>85</v>
      </c>
      <c r="F267" s="8" t="s">
        <v>33</v>
      </c>
      <c r="G267" s="19" t="s">
        <v>85</v>
      </c>
      <c r="H267" s="12">
        <v>80000</v>
      </c>
      <c r="I267" s="19" t="s">
        <v>85</v>
      </c>
      <c r="J267" s="8">
        <v>1</v>
      </c>
      <c r="K267" s="19" t="s">
        <v>85</v>
      </c>
      <c r="L267" s="8" t="s">
        <v>19</v>
      </c>
      <c r="M267" s="19" t="s">
        <v>85</v>
      </c>
      <c r="N267" s="8" t="s">
        <v>14</v>
      </c>
      <c r="O267" s="19" t="s">
        <v>85</v>
      </c>
      <c r="P267" s="8" t="s">
        <v>15</v>
      </c>
      <c r="Q267" s="19" t="s">
        <v>85</v>
      </c>
      <c r="R267" s="8">
        <v>1</v>
      </c>
      <c r="S267" s="19" t="s">
        <v>85</v>
      </c>
      <c r="T267" s="8" t="s">
        <v>22</v>
      </c>
      <c r="U267" s="19" t="s">
        <v>85</v>
      </c>
      <c r="V267" s="8" t="s">
        <v>32</v>
      </c>
      <c r="W267" s="19" t="s">
        <v>85</v>
      </c>
      <c r="X267" s="8">
        <v>48</v>
      </c>
      <c r="Y267" s="19" t="s">
        <v>85</v>
      </c>
      <c r="Z267" s="8" t="s">
        <v>15</v>
      </c>
      <c r="AA267" s="19" t="s">
        <v>85</v>
      </c>
      <c r="AB267" s="8" t="s">
        <v>40</v>
      </c>
      <c r="AC267" s="19" t="s">
        <v>85</v>
      </c>
      <c r="AD267" s="8" t="s">
        <v>15</v>
      </c>
      <c r="AE267" s="19" t="s">
        <v>85</v>
      </c>
      <c r="AF267" s="8" t="s">
        <v>15</v>
      </c>
      <c r="AG267" s="20" t="s">
        <v>86</v>
      </c>
    </row>
    <row r="268" spans="1:33">
      <c r="A268" t="s">
        <v>88</v>
      </c>
      <c r="B268" s="10">
        <v>26575</v>
      </c>
      <c r="C268" s="19" t="s">
        <v>85</v>
      </c>
      <c r="D268" s="10" t="s">
        <v>36</v>
      </c>
      <c r="E268" s="19" t="s">
        <v>85</v>
      </c>
      <c r="F268" s="10" t="s">
        <v>34</v>
      </c>
      <c r="G268" s="19" t="s">
        <v>85</v>
      </c>
      <c r="H268" s="13">
        <v>40000</v>
      </c>
      <c r="I268" s="19" t="s">
        <v>85</v>
      </c>
      <c r="J268" s="10">
        <v>0</v>
      </c>
      <c r="K268" s="19" t="s">
        <v>85</v>
      </c>
      <c r="L268" s="10" t="s">
        <v>27</v>
      </c>
      <c r="M268" s="19" t="s">
        <v>85</v>
      </c>
      <c r="N268" s="10" t="s">
        <v>14</v>
      </c>
      <c r="O268" s="19" t="s">
        <v>85</v>
      </c>
      <c r="P268" s="10" t="s">
        <v>18</v>
      </c>
      <c r="Q268" s="19" t="s">
        <v>85</v>
      </c>
      <c r="R268" s="10">
        <v>2</v>
      </c>
      <c r="S268" s="19" t="s">
        <v>85</v>
      </c>
      <c r="T268" s="10" t="s">
        <v>26</v>
      </c>
      <c r="U268" s="19" t="s">
        <v>85</v>
      </c>
      <c r="V268" s="10" t="s">
        <v>32</v>
      </c>
      <c r="W268" s="19" t="s">
        <v>85</v>
      </c>
      <c r="X268" s="10">
        <v>31</v>
      </c>
      <c r="Y268" s="19" t="s">
        <v>85</v>
      </c>
      <c r="Z268" s="10" t="s">
        <v>15</v>
      </c>
      <c r="AA268" s="19" t="s">
        <v>85</v>
      </c>
      <c r="AB268" s="10" t="s">
        <v>39</v>
      </c>
      <c r="AC268" s="19" t="s">
        <v>85</v>
      </c>
      <c r="AD268" s="10" t="s">
        <v>18</v>
      </c>
      <c r="AE268" s="19" t="s">
        <v>85</v>
      </c>
      <c r="AF268" s="10" t="s">
        <v>15</v>
      </c>
      <c r="AG268" s="20" t="s">
        <v>86</v>
      </c>
    </row>
    <row r="269" spans="1:33">
      <c r="A269" t="s">
        <v>88</v>
      </c>
      <c r="B269" s="8">
        <v>20339</v>
      </c>
      <c r="C269" s="19" t="s">
        <v>85</v>
      </c>
      <c r="D269" s="8" t="s">
        <v>35</v>
      </c>
      <c r="E269" s="19" t="s">
        <v>85</v>
      </c>
      <c r="F269" s="8" t="s">
        <v>34</v>
      </c>
      <c r="G269" s="19" t="s">
        <v>85</v>
      </c>
      <c r="H269" s="12">
        <v>130000</v>
      </c>
      <c r="I269" s="19" t="s">
        <v>85</v>
      </c>
      <c r="J269" s="8">
        <v>1</v>
      </c>
      <c r="K269" s="19" t="s">
        <v>85</v>
      </c>
      <c r="L269" s="8" t="s">
        <v>13</v>
      </c>
      <c r="M269" s="19" t="s">
        <v>85</v>
      </c>
      <c r="N269" s="8" t="s">
        <v>28</v>
      </c>
      <c r="O269" s="19" t="s">
        <v>85</v>
      </c>
      <c r="P269" s="8" t="s">
        <v>15</v>
      </c>
      <c r="Q269" s="19" t="s">
        <v>85</v>
      </c>
      <c r="R269" s="8">
        <v>4</v>
      </c>
      <c r="S269" s="19" t="s">
        <v>85</v>
      </c>
      <c r="T269" s="8" t="s">
        <v>22</v>
      </c>
      <c r="U269" s="19" t="s">
        <v>85</v>
      </c>
      <c r="V269" s="8" t="s">
        <v>32</v>
      </c>
      <c r="W269" s="19" t="s">
        <v>85</v>
      </c>
      <c r="X269" s="8">
        <v>44</v>
      </c>
      <c r="Y269" s="19" t="s">
        <v>85</v>
      </c>
      <c r="Z269" s="8" t="s">
        <v>15</v>
      </c>
      <c r="AA269" s="19" t="s">
        <v>85</v>
      </c>
      <c r="AB269" s="8" t="s">
        <v>39</v>
      </c>
      <c r="AC269" s="19" t="s">
        <v>85</v>
      </c>
      <c r="AD269" s="8" t="s">
        <v>15</v>
      </c>
      <c r="AE269" s="19" t="s">
        <v>85</v>
      </c>
      <c r="AF269" s="8" t="s">
        <v>15</v>
      </c>
      <c r="AG269" s="20" t="s">
        <v>86</v>
      </c>
    </row>
    <row r="270" spans="1:33">
      <c r="A270" t="s">
        <v>88</v>
      </c>
      <c r="B270" s="10">
        <v>25405</v>
      </c>
      <c r="C270" s="19" t="s">
        <v>85</v>
      </c>
      <c r="D270" s="10" t="s">
        <v>35</v>
      </c>
      <c r="E270" s="19" t="s">
        <v>85</v>
      </c>
      <c r="F270" s="10" t="s">
        <v>33</v>
      </c>
      <c r="G270" s="19" t="s">
        <v>85</v>
      </c>
      <c r="H270" s="13">
        <v>70000</v>
      </c>
      <c r="I270" s="19" t="s">
        <v>85</v>
      </c>
      <c r="J270" s="10">
        <v>2</v>
      </c>
      <c r="K270" s="19" t="s">
        <v>85</v>
      </c>
      <c r="L270" s="10" t="s">
        <v>13</v>
      </c>
      <c r="M270" s="19" t="s">
        <v>85</v>
      </c>
      <c r="N270" s="10" t="s">
        <v>14</v>
      </c>
      <c r="O270" s="19" t="s">
        <v>85</v>
      </c>
      <c r="P270" s="10" t="s">
        <v>15</v>
      </c>
      <c r="Q270" s="19" t="s">
        <v>85</v>
      </c>
      <c r="R270" s="10">
        <v>1</v>
      </c>
      <c r="S270" s="19" t="s">
        <v>85</v>
      </c>
      <c r="T270" s="10" t="s">
        <v>22</v>
      </c>
      <c r="U270" s="19" t="s">
        <v>85</v>
      </c>
      <c r="V270" s="10" t="s">
        <v>32</v>
      </c>
      <c r="W270" s="19" t="s">
        <v>85</v>
      </c>
      <c r="X270" s="10">
        <v>38</v>
      </c>
      <c r="Y270" s="19" t="s">
        <v>85</v>
      </c>
      <c r="Z270" s="10" t="s">
        <v>15</v>
      </c>
      <c r="AA270" s="19" t="s">
        <v>85</v>
      </c>
      <c r="AB270" s="10" t="s">
        <v>39</v>
      </c>
      <c r="AC270" s="19" t="s">
        <v>85</v>
      </c>
      <c r="AD270" s="10" t="s">
        <v>15</v>
      </c>
      <c r="AE270" s="19" t="s">
        <v>85</v>
      </c>
      <c r="AF270" s="10" t="s">
        <v>15</v>
      </c>
      <c r="AG270" s="20" t="s">
        <v>86</v>
      </c>
    </row>
    <row r="271" spans="1:33">
      <c r="A271" t="s">
        <v>88</v>
      </c>
      <c r="B271" s="8">
        <v>25074</v>
      </c>
      <c r="C271" s="19" t="s">
        <v>85</v>
      </c>
      <c r="D271" s="8" t="s">
        <v>35</v>
      </c>
      <c r="E271" s="19" t="s">
        <v>85</v>
      </c>
      <c r="F271" s="8" t="s">
        <v>34</v>
      </c>
      <c r="G271" s="19" t="s">
        <v>85</v>
      </c>
      <c r="H271" s="12">
        <v>70000</v>
      </c>
      <c r="I271" s="19" t="s">
        <v>85</v>
      </c>
      <c r="J271" s="8">
        <v>4</v>
      </c>
      <c r="K271" s="19" t="s">
        <v>85</v>
      </c>
      <c r="L271" s="8" t="s">
        <v>13</v>
      </c>
      <c r="M271" s="19" t="s">
        <v>85</v>
      </c>
      <c r="N271" s="8" t="s">
        <v>21</v>
      </c>
      <c r="O271" s="19" t="s">
        <v>85</v>
      </c>
      <c r="P271" s="8" t="s">
        <v>15</v>
      </c>
      <c r="Q271" s="19" t="s">
        <v>85</v>
      </c>
      <c r="R271" s="8">
        <v>2</v>
      </c>
      <c r="S271" s="19" t="s">
        <v>85</v>
      </c>
      <c r="T271" s="8" t="s">
        <v>22</v>
      </c>
      <c r="U271" s="19" t="s">
        <v>85</v>
      </c>
      <c r="V271" s="8" t="s">
        <v>32</v>
      </c>
      <c r="W271" s="19" t="s">
        <v>85</v>
      </c>
      <c r="X271" s="8">
        <v>42</v>
      </c>
      <c r="Y271" s="19" t="s">
        <v>85</v>
      </c>
      <c r="Z271" s="8" t="s">
        <v>15</v>
      </c>
      <c r="AA271" s="19" t="s">
        <v>85</v>
      </c>
      <c r="AB271" s="8" t="s">
        <v>39</v>
      </c>
      <c r="AC271" s="19" t="s">
        <v>85</v>
      </c>
      <c r="AD271" s="8" t="s">
        <v>15</v>
      </c>
      <c r="AE271" s="19" t="s">
        <v>85</v>
      </c>
      <c r="AF271" s="8" t="s">
        <v>15</v>
      </c>
      <c r="AG271" s="20" t="s">
        <v>86</v>
      </c>
    </row>
    <row r="272" spans="1:33">
      <c r="A272" t="s">
        <v>88</v>
      </c>
      <c r="B272" s="10">
        <v>24738</v>
      </c>
      <c r="C272" s="19" t="s">
        <v>85</v>
      </c>
      <c r="D272" s="10" t="s">
        <v>35</v>
      </c>
      <c r="E272" s="19" t="s">
        <v>85</v>
      </c>
      <c r="F272" s="10" t="s">
        <v>34</v>
      </c>
      <c r="G272" s="19" t="s">
        <v>85</v>
      </c>
      <c r="H272" s="13">
        <v>40000</v>
      </c>
      <c r="I272" s="19" t="s">
        <v>85</v>
      </c>
      <c r="J272" s="10">
        <v>1</v>
      </c>
      <c r="K272" s="19" t="s">
        <v>85</v>
      </c>
      <c r="L272" s="10" t="s">
        <v>19</v>
      </c>
      <c r="M272" s="19" t="s">
        <v>85</v>
      </c>
      <c r="N272" s="10" t="s">
        <v>20</v>
      </c>
      <c r="O272" s="19" t="s">
        <v>85</v>
      </c>
      <c r="P272" s="10" t="s">
        <v>15</v>
      </c>
      <c r="Q272" s="19" t="s">
        <v>85</v>
      </c>
      <c r="R272" s="10">
        <v>1</v>
      </c>
      <c r="S272" s="19" t="s">
        <v>85</v>
      </c>
      <c r="T272" s="10" t="s">
        <v>26</v>
      </c>
      <c r="U272" s="19" t="s">
        <v>85</v>
      </c>
      <c r="V272" s="10" t="s">
        <v>32</v>
      </c>
      <c r="W272" s="19" t="s">
        <v>85</v>
      </c>
      <c r="X272" s="10">
        <v>51</v>
      </c>
      <c r="Y272" s="19" t="s">
        <v>85</v>
      </c>
      <c r="Z272" s="10" t="s">
        <v>15</v>
      </c>
      <c r="AA272" s="19" t="s">
        <v>85</v>
      </c>
      <c r="AB272" s="10" t="s">
        <v>40</v>
      </c>
      <c r="AC272" s="19" t="s">
        <v>85</v>
      </c>
      <c r="AD272" s="10" t="s">
        <v>15</v>
      </c>
      <c r="AE272" s="19" t="s">
        <v>85</v>
      </c>
      <c r="AF272" s="10" t="s">
        <v>15</v>
      </c>
      <c r="AG272" s="20" t="s">
        <v>86</v>
      </c>
    </row>
    <row r="273" spans="1:33">
      <c r="A273" t="s">
        <v>88</v>
      </c>
      <c r="B273" s="8">
        <v>24357</v>
      </c>
      <c r="C273" s="19" t="s">
        <v>85</v>
      </c>
      <c r="D273" s="8" t="s">
        <v>35</v>
      </c>
      <c r="E273" s="19" t="s">
        <v>85</v>
      </c>
      <c r="F273" s="8" t="s">
        <v>33</v>
      </c>
      <c r="G273" s="19" t="s">
        <v>85</v>
      </c>
      <c r="H273" s="12">
        <v>80000</v>
      </c>
      <c r="I273" s="19" t="s">
        <v>85</v>
      </c>
      <c r="J273" s="8">
        <v>3</v>
      </c>
      <c r="K273" s="19" t="s">
        <v>85</v>
      </c>
      <c r="L273" s="8" t="s">
        <v>13</v>
      </c>
      <c r="M273" s="19" t="s">
        <v>85</v>
      </c>
      <c r="N273" s="8" t="s">
        <v>21</v>
      </c>
      <c r="O273" s="19" t="s">
        <v>85</v>
      </c>
      <c r="P273" s="8" t="s">
        <v>15</v>
      </c>
      <c r="Q273" s="19" t="s">
        <v>85</v>
      </c>
      <c r="R273" s="8">
        <v>1</v>
      </c>
      <c r="S273" s="19" t="s">
        <v>85</v>
      </c>
      <c r="T273" s="8" t="s">
        <v>22</v>
      </c>
      <c r="U273" s="19" t="s">
        <v>85</v>
      </c>
      <c r="V273" s="8" t="s">
        <v>32</v>
      </c>
      <c r="W273" s="19" t="s">
        <v>85</v>
      </c>
      <c r="X273" s="8">
        <v>48</v>
      </c>
      <c r="Y273" s="19" t="s">
        <v>85</v>
      </c>
      <c r="Z273" s="8" t="s">
        <v>15</v>
      </c>
      <c r="AA273" s="19" t="s">
        <v>85</v>
      </c>
      <c r="AB273" s="8" t="s">
        <v>40</v>
      </c>
      <c r="AC273" s="19" t="s">
        <v>85</v>
      </c>
      <c r="AD273" s="8" t="s">
        <v>15</v>
      </c>
      <c r="AE273" s="19" t="s">
        <v>85</v>
      </c>
      <c r="AF273" s="8" t="s">
        <v>15</v>
      </c>
      <c r="AG273" s="20" t="s">
        <v>86</v>
      </c>
    </row>
    <row r="274" spans="1:33">
      <c r="A274" t="s">
        <v>88</v>
      </c>
      <c r="B274" s="10">
        <v>18613</v>
      </c>
      <c r="C274" s="19" t="s">
        <v>85</v>
      </c>
      <c r="D274" s="10" t="s">
        <v>36</v>
      </c>
      <c r="E274" s="19" t="s">
        <v>85</v>
      </c>
      <c r="F274" s="10" t="s">
        <v>33</v>
      </c>
      <c r="G274" s="19" t="s">
        <v>85</v>
      </c>
      <c r="H274" s="13">
        <v>70000</v>
      </c>
      <c r="I274" s="19" t="s">
        <v>85</v>
      </c>
      <c r="J274" s="10">
        <v>0</v>
      </c>
      <c r="K274" s="19" t="s">
        <v>85</v>
      </c>
      <c r="L274" s="10" t="s">
        <v>13</v>
      </c>
      <c r="M274" s="19" t="s">
        <v>85</v>
      </c>
      <c r="N274" s="10" t="s">
        <v>21</v>
      </c>
      <c r="O274" s="19" t="s">
        <v>85</v>
      </c>
      <c r="P274" s="10" t="s">
        <v>18</v>
      </c>
      <c r="Q274" s="19" t="s">
        <v>85</v>
      </c>
      <c r="R274" s="10">
        <v>1</v>
      </c>
      <c r="S274" s="19" t="s">
        <v>85</v>
      </c>
      <c r="T274" s="10" t="s">
        <v>22</v>
      </c>
      <c r="U274" s="19" t="s">
        <v>85</v>
      </c>
      <c r="V274" s="10" t="s">
        <v>32</v>
      </c>
      <c r="W274" s="19" t="s">
        <v>85</v>
      </c>
      <c r="X274" s="10">
        <v>37</v>
      </c>
      <c r="Y274" s="19" t="s">
        <v>85</v>
      </c>
      <c r="Z274" s="10" t="s">
        <v>15</v>
      </c>
      <c r="AA274" s="19" t="s">
        <v>85</v>
      </c>
      <c r="AB274" s="10" t="s">
        <v>39</v>
      </c>
      <c r="AC274" s="19" t="s">
        <v>85</v>
      </c>
      <c r="AD274" s="10" t="s">
        <v>18</v>
      </c>
      <c r="AE274" s="19" t="s">
        <v>85</v>
      </c>
      <c r="AF274" s="10" t="s">
        <v>15</v>
      </c>
      <c r="AG274" s="20" t="s">
        <v>86</v>
      </c>
    </row>
    <row r="275" spans="1:33">
      <c r="A275" t="s">
        <v>88</v>
      </c>
      <c r="B275" s="8">
        <v>12207</v>
      </c>
      <c r="C275" s="19" t="s">
        <v>85</v>
      </c>
      <c r="D275" s="8" t="s">
        <v>36</v>
      </c>
      <c r="E275" s="19" t="s">
        <v>85</v>
      </c>
      <c r="F275" s="8" t="s">
        <v>33</v>
      </c>
      <c r="G275" s="19" t="s">
        <v>85</v>
      </c>
      <c r="H275" s="12">
        <v>80000</v>
      </c>
      <c r="I275" s="19" t="s">
        <v>85</v>
      </c>
      <c r="J275" s="8">
        <v>4</v>
      </c>
      <c r="K275" s="19" t="s">
        <v>85</v>
      </c>
      <c r="L275" s="8" t="s">
        <v>13</v>
      </c>
      <c r="M275" s="19" t="s">
        <v>85</v>
      </c>
      <c r="N275" s="8" t="s">
        <v>28</v>
      </c>
      <c r="O275" s="19" t="s">
        <v>85</v>
      </c>
      <c r="P275" s="8" t="s">
        <v>15</v>
      </c>
      <c r="Q275" s="19" t="s">
        <v>85</v>
      </c>
      <c r="R275" s="8">
        <v>0</v>
      </c>
      <c r="S275" s="19" t="s">
        <v>85</v>
      </c>
      <c r="T275" s="8" t="s">
        <v>23</v>
      </c>
      <c r="U275" s="19" t="s">
        <v>85</v>
      </c>
      <c r="V275" s="8" t="s">
        <v>32</v>
      </c>
      <c r="W275" s="19" t="s">
        <v>85</v>
      </c>
      <c r="X275" s="8">
        <v>66</v>
      </c>
      <c r="Y275" s="19" t="s">
        <v>85</v>
      </c>
      <c r="Z275" s="8" t="s">
        <v>15</v>
      </c>
      <c r="AA275" s="19" t="s">
        <v>85</v>
      </c>
      <c r="AB275" s="8" t="s">
        <v>40</v>
      </c>
      <c r="AC275" s="19" t="s">
        <v>85</v>
      </c>
      <c r="AD275" s="8" t="s">
        <v>15</v>
      </c>
      <c r="AE275" s="19" t="s">
        <v>85</v>
      </c>
      <c r="AF275" s="8" t="s">
        <v>18</v>
      </c>
      <c r="AG275" s="20" t="s">
        <v>86</v>
      </c>
    </row>
    <row r="276" spans="1:33">
      <c r="A276" t="s">
        <v>88</v>
      </c>
      <c r="B276" s="10">
        <v>18052</v>
      </c>
      <c r="C276" s="19" t="s">
        <v>85</v>
      </c>
      <c r="D276" s="10" t="s">
        <v>35</v>
      </c>
      <c r="E276" s="19" t="s">
        <v>85</v>
      </c>
      <c r="F276" s="10" t="s">
        <v>34</v>
      </c>
      <c r="G276" s="19" t="s">
        <v>85</v>
      </c>
      <c r="H276" s="13">
        <v>60000</v>
      </c>
      <c r="I276" s="19" t="s">
        <v>85</v>
      </c>
      <c r="J276" s="10">
        <v>1</v>
      </c>
      <c r="K276" s="19" t="s">
        <v>85</v>
      </c>
      <c r="L276" s="10" t="s">
        <v>19</v>
      </c>
      <c r="M276" s="19" t="s">
        <v>85</v>
      </c>
      <c r="N276" s="10" t="s">
        <v>14</v>
      </c>
      <c r="O276" s="19" t="s">
        <v>85</v>
      </c>
      <c r="P276" s="10" t="s">
        <v>15</v>
      </c>
      <c r="Q276" s="19" t="s">
        <v>85</v>
      </c>
      <c r="R276" s="10">
        <v>1</v>
      </c>
      <c r="S276" s="19" t="s">
        <v>85</v>
      </c>
      <c r="T276" s="10" t="s">
        <v>16</v>
      </c>
      <c r="U276" s="19" t="s">
        <v>85</v>
      </c>
      <c r="V276" s="10" t="s">
        <v>32</v>
      </c>
      <c r="W276" s="19" t="s">
        <v>85</v>
      </c>
      <c r="X276" s="10">
        <v>45</v>
      </c>
      <c r="Y276" s="19" t="s">
        <v>85</v>
      </c>
      <c r="Z276" s="10" t="s">
        <v>15</v>
      </c>
      <c r="AA276" s="19" t="s">
        <v>85</v>
      </c>
      <c r="AB276" s="10" t="s">
        <v>40</v>
      </c>
      <c r="AC276" s="19" t="s">
        <v>85</v>
      </c>
      <c r="AD276" s="10" t="s">
        <v>15</v>
      </c>
      <c r="AE276" s="19" t="s">
        <v>85</v>
      </c>
      <c r="AF276" s="10" t="s">
        <v>15</v>
      </c>
      <c r="AG276" s="20" t="s">
        <v>86</v>
      </c>
    </row>
    <row r="277" spans="1:33">
      <c r="A277" t="s">
        <v>88</v>
      </c>
      <c r="B277" s="8">
        <v>13353</v>
      </c>
      <c r="C277" s="19" t="s">
        <v>85</v>
      </c>
      <c r="D277" s="8" t="s">
        <v>36</v>
      </c>
      <c r="E277" s="19" t="s">
        <v>85</v>
      </c>
      <c r="F277" s="8" t="s">
        <v>34</v>
      </c>
      <c r="G277" s="19" t="s">
        <v>85</v>
      </c>
      <c r="H277" s="12">
        <v>60000</v>
      </c>
      <c r="I277" s="19" t="s">
        <v>85</v>
      </c>
      <c r="J277" s="8">
        <v>4</v>
      </c>
      <c r="K277" s="19" t="s">
        <v>85</v>
      </c>
      <c r="L277" s="8" t="s">
        <v>31</v>
      </c>
      <c r="M277" s="19" t="s">
        <v>85</v>
      </c>
      <c r="N277" s="8" t="s">
        <v>28</v>
      </c>
      <c r="O277" s="19" t="s">
        <v>85</v>
      </c>
      <c r="P277" s="8" t="s">
        <v>15</v>
      </c>
      <c r="Q277" s="19" t="s">
        <v>85</v>
      </c>
      <c r="R277" s="8">
        <v>2</v>
      </c>
      <c r="S277" s="19" t="s">
        <v>85</v>
      </c>
      <c r="T277" s="8" t="s">
        <v>30</v>
      </c>
      <c r="U277" s="19" t="s">
        <v>85</v>
      </c>
      <c r="V277" s="8" t="s">
        <v>32</v>
      </c>
      <c r="W277" s="19" t="s">
        <v>85</v>
      </c>
      <c r="X277" s="8">
        <v>61</v>
      </c>
      <c r="Y277" s="19" t="s">
        <v>85</v>
      </c>
      <c r="Z277" s="8" t="s">
        <v>15</v>
      </c>
      <c r="AA277" s="19" t="s">
        <v>85</v>
      </c>
      <c r="AB277" s="8" t="s">
        <v>40</v>
      </c>
      <c r="AC277" s="19" t="s">
        <v>85</v>
      </c>
      <c r="AD277" s="8" t="s">
        <v>15</v>
      </c>
      <c r="AE277" s="19" t="s">
        <v>85</v>
      </c>
      <c r="AF277" s="8" t="s">
        <v>15</v>
      </c>
      <c r="AG277" s="20" t="s">
        <v>86</v>
      </c>
    </row>
    <row r="278" spans="1:33">
      <c r="A278" t="s">
        <v>88</v>
      </c>
      <c r="B278" s="10">
        <v>17269</v>
      </c>
      <c r="C278" s="19" t="s">
        <v>85</v>
      </c>
      <c r="D278" s="10" t="s">
        <v>36</v>
      </c>
      <c r="E278" s="19" t="s">
        <v>85</v>
      </c>
      <c r="F278" s="10" t="s">
        <v>33</v>
      </c>
      <c r="G278" s="19" t="s">
        <v>85</v>
      </c>
      <c r="H278" s="13">
        <v>60000</v>
      </c>
      <c r="I278" s="19" t="s">
        <v>85</v>
      </c>
      <c r="J278" s="10">
        <v>3</v>
      </c>
      <c r="K278" s="19" t="s">
        <v>85</v>
      </c>
      <c r="L278" s="10" t="s">
        <v>13</v>
      </c>
      <c r="M278" s="19" t="s">
        <v>85</v>
      </c>
      <c r="N278" s="10" t="s">
        <v>21</v>
      </c>
      <c r="O278" s="19" t="s">
        <v>85</v>
      </c>
      <c r="P278" s="10" t="s">
        <v>18</v>
      </c>
      <c r="Q278" s="19" t="s">
        <v>85</v>
      </c>
      <c r="R278" s="10">
        <v>0</v>
      </c>
      <c r="S278" s="19" t="s">
        <v>85</v>
      </c>
      <c r="T278" s="10" t="s">
        <v>16</v>
      </c>
      <c r="U278" s="19" t="s">
        <v>85</v>
      </c>
      <c r="V278" s="10" t="s">
        <v>32</v>
      </c>
      <c r="W278" s="19" t="s">
        <v>85</v>
      </c>
      <c r="X278" s="10">
        <v>47</v>
      </c>
      <c r="Y278" s="19" t="s">
        <v>85</v>
      </c>
      <c r="Z278" s="10" t="s">
        <v>15</v>
      </c>
      <c r="AA278" s="19" t="s">
        <v>85</v>
      </c>
      <c r="AB278" s="10" t="s">
        <v>40</v>
      </c>
      <c r="AC278" s="19" t="s">
        <v>85</v>
      </c>
      <c r="AD278" s="10" t="s">
        <v>15</v>
      </c>
      <c r="AE278" s="19" t="s">
        <v>85</v>
      </c>
      <c r="AF278" s="10" t="s">
        <v>18</v>
      </c>
      <c r="AG278" s="20" t="s">
        <v>86</v>
      </c>
    </row>
    <row r="279" spans="1:33">
      <c r="A279" t="s">
        <v>88</v>
      </c>
      <c r="B279" s="8">
        <v>23586</v>
      </c>
      <c r="C279" s="19" t="s">
        <v>85</v>
      </c>
      <c r="D279" s="8" t="s">
        <v>35</v>
      </c>
      <c r="E279" s="19" t="s">
        <v>85</v>
      </c>
      <c r="F279" s="8" t="s">
        <v>34</v>
      </c>
      <c r="G279" s="19" t="s">
        <v>85</v>
      </c>
      <c r="H279" s="12">
        <v>80000</v>
      </c>
      <c r="I279" s="19" t="s">
        <v>85</v>
      </c>
      <c r="J279" s="8">
        <v>0</v>
      </c>
      <c r="K279" s="19" t="s">
        <v>85</v>
      </c>
      <c r="L279" s="8" t="s">
        <v>13</v>
      </c>
      <c r="M279" s="19" t="s">
        <v>85</v>
      </c>
      <c r="N279" s="8" t="s">
        <v>28</v>
      </c>
      <c r="O279" s="19" t="s">
        <v>85</v>
      </c>
      <c r="P279" s="8" t="s">
        <v>15</v>
      </c>
      <c r="Q279" s="19" t="s">
        <v>85</v>
      </c>
      <c r="R279" s="8">
        <v>1</v>
      </c>
      <c r="S279" s="19" t="s">
        <v>85</v>
      </c>
      <c r="T279" s="8" t="s">
        <v>26</v>
      </c>
      <c r="U279" s="19" t="s">
        <v>85</v>
      </c>
      <c r="V279" s="8" t="s">
        <v>32</v>
      </c>
      <c r="W279" s="19" t="s">
        <v>85</v>
      </c>
      <c r="X279" s="8">
        <v>34</v>
      </c>
      <c r="Y279" s="19" t="s">
        <v>85</v>
      </c>
      <c r="Z279" s="8" t="s">
        <v>15</v>
      </c>
      <c r="AA279" s="19" t="s">
        <v>85</v>
      </c>
      <c r="AB279" s="8" t="s">
        <v>39</v>
      </c>
      <c r="AC279" s="19" t="s">
        <v>85</v>
      </c>
      <c r="AD279" s="8" t="s">
        <v>18</v>
      </c>
      <c r="AE279" s="19" t="s">
        <v>85</v>
      </c>
      <c r="AF279" s="8" t="s">
        <v>15</v>
      </c>
      <c r="AG279" s="20" t="s">
        <v>86</v>
      </c>
    </row>
    <row r="280" spans="1:33">
      <c r="A280" t="s">
        <v>88</v>
      </c>
      <c r="B280" s="10">
        <v>18976</v>
      </c>
      <c r="C280" s="19" t="s">
        <v>85</v>
      </c>
      <c r="D280" s="10" t="s">
        <v>36</v>
      </c>
      <c r="E280" s="19" t="s">
        <v>85</v>
      </c>
      <c r="F280" s="10" t="s">
        <v>33</v>
      </c>
      <c r="G280" s="19" t="s">
        <v>85</v>
      </c>
      <c r="H280" s="13">
        <v>40000</v>
      </c>
      <c r="I280" s="19" t="s">
        <v>85</v>
      </c>
      <c r="J280" s="10">
        <v>4</v>
      </c>
      <c r="K280" s="19" t="s">
        <v>85</v>
      </c>
      <c r="L280" s="10" t="s">
        <v>27</v>
      </c>
      <c r="M280" s="19" t="s">
        <v>85</v>
      </c>
      <c r="N280" s="10" t="s">
        <v>21</v>
      </c>
      <c r="O280" s="19" t="s">
        <v>85</v>
      </c>
      <c r="P280" s="10" t="s">
        <v>15</v>
      </c>
      <c r="Q280" s="19" t="s">
        <v>85</v>
      </c>
      <c r="R280" s="10">
        <v>2</v>
      </c>
      <c r="S280" s="19" t="s">
        <v>85</v>
      </c>
      <c r="T280" s="10" t="s">
        <v>30</v>
      </c>
      <c r="U280" s="19" t="s">
        <v>85</v>
      </c>
      <c r="V280" s="10" t="s">
        <v>32</v>
      </c>
      <c r="W280" s="19" t="s">
        <v>85</v>
      </c>
      <c r="X280" s="10">
        <v>62</v>
      </c>
      <c r="Y280" s="19" t="s">
        <v>85</v>
      </c>
      <c r="Z280" s="10" t="s">
        <v>15</v>
      </c>
      <c r="AA280" s="19" t="s">
        <v>85</v>
      </c>
      <c r="AB280" s="10" t="s">
        <v>40</v>
      </c>
      <c r="AC280" s="19" t="s">
        <v>85</v>
      </c>
      <c r="AD280" s="10" t="s">
        <v>15</v>
      </c>
      <c r="AE280" s="19" t="s">
        <v>85</v>
      </c>
      <c r="AF280" s="10" t="s">
        <v>15</v>
      </c>
      <c r="AG280" s="20" t="s">
        <v>86</v>
      </c>
    </row>
    <row r="281" spans="1:33">
      <c r="A281" t="s">
        <v>88</v>
      </c>
      <c r="B281" s="8">
        <v>19413</v>
      </c>
      <c r="C281" s="19" t="s">
        <v>85</v>
      </c>
      <c r="D281" s="8" t="s">
        <v>36</v>
      </c>
      <c r="E281" s="19" t="s">
        <v>85</v>
      </c>
      <c r="F281" s="8" t="s">
        <v>33</v>
      </c>
      <c r="G281" s="19" t="s">
        <v>85</v>
      </c>
      <c r="H281" s="12">
        <v>60000</v>
      </c>
      <c r="I281" s="19" t="s">
        <v>85</v>
      </c>
      <c r="J281" s="8">
        <v>3</v>
      </c>
      <c r="K281" s="19" t="s">
        <v>85</v>
      </c>
      <c r="L281" s="8" t="s">
        <v>13</v>
      </c>
      <c r="M281" s="19" t="s">
        <v>85</v>
      </c>
      <c r="N281" s="8" t="s">
        <v>21</v>
      </c>
      <c r="O281" s="19" t="s">
        <v>85</v>
      </c>
      <c r="P281" s="8" t="s">
        <v>18</v>
      </c>
      <c r="Q281" s="19" t="s">
        <v>85</v>
      </c>
      <c r="R281" s="8">
        <v>1</v>
      </c>
      <c r="S281" s="19" t="s">
        <v>85</v>
      </c>
      <c r="T281" s="8" t="s">
        <v>16</v>
      </c>
      <c r="U281" s="19" t="s">
        <v>85</v>
      </c>
      <c r="V281" s="8" t="s">
        <v>32</v>
      </c>
      <c r="W281" s="19" t="s">
        <v>85</v>
      </c>
      <c r="X281" s="8">
        <v>47</v>
      </c>
      <c r="Y281" s="19" t="s">
        <v>85</v>
      </c>
      <c r="Z281" s="8" t="s">
        <v>15</v>
      </c>
      <c r="AA281" s="19" t="s">
        <v>85</v>
      </c>
      <c r="AB281" s="8" t="s">
        <v>40</v>
      </c>
      <c r="AC281" s="19" t="s">
        <v>85</v>
      </c>
      <c r="AD281" s="8" t="s">
        <v>15</v>
      </c>
      <c r="AE281" s="19" t="s">
        <v>85</v>
      </c>
      <c r="AF281" s="8" t="s">
        <v>15</v>
      </c>
      <c r="AG281" s="20" t="s">
        <v>86</v>
      </c>
    </row>
    <row r="282" spans="1:33">
      <c r="A282" t="s">
        <v>88</v>
      </c>
      <c r="B282" s="10">
        <v>13283</v>
      </c>
      <c r="C282" s="19" t="s">
        <v>85</v>
      </c>
      <c r="D282" s="10" t="s">
        <v>35</v>
      </c>
      <c r="E282" s="19" t="s">
        <v>85</v>
      </c>
      <c r="F282" s="10" t="s">
        <v>33</v>
      </c>
      <c r="G282" s="19" t="s">
        <v>85</v>
      </c>
      <c r="H282" s="13">
        <v>80000</v>
      </c>
      <c r="I282" s="19" t="s">
        <v>85</v>
      </c>
      <c r="J282" s="10">
        <v>3</v>
      </c>
      <c r="K282" s="19" t="s">
        <v>85</v>
      </c>
      <c r="L282" s="10" t="s">
        <v>19</v>
      </c>
      <c r="M282" s="19" t="s">
        <v>85</v>
      </c>
      <c r="N282" s="10" t="s">
        <v>21</v>
      </c>
      <c r="O282" s="19" t="s">
        <v>85</v>
      </c>
      <c r="P282" s="10" t="s">
        <v>18</v>
      </c>
      <c r="Q282" s="19" t="s">
        <v>85</v>
      </c>
      <c r="R282" s="10">
        <v>2</v>
      </c>
      <c r="S282" s="19" t="s">
        <v>85</v>
      </c>
      <c r="T282" s="10" t="s">
        <v>16</v>
      </c>
      <c r="U282" s="19" t="s">
        <v>85</v>
      </c>
      <c r="V282" s="10" t="s">
        <v>32</v>
      </c>
      <c r="W282" s="19" t="s">
        <v>85</v>
      </c>
      <c r="X282" s="10">
        <v>49</v>
      </c>
      <c r="Y282" s="19" t="s">
        <v>85</v>
      </c>
      <c r="Z282" s="10" t="s">
        <v>15</v>
      </c>
      <c r="AA282" s="19" t="s">
        <v>85</v>
      </c>
      <c r="AB282" s="10" t="s">
        <v>40</v>
      </c>
      <c r="AC282" s="19" t="s">
        <v>85</v>
      </c>
      <c r="AD282" s="10" t="s">
        <v>15</v>
      </c>
      <c r="AE282" s="19" t="s">
        <v>85</v>
      </c>
      <c r="AF282" s="10" t="s">
        <v>15</v>
      </c>
      <c r="AG282" s="20" t="s">
        <v>86</v>
      </c>
    </row>
    <row r="283" spans="1:33">
      <c r="A283" t="s">
        <v>88</v>
      </c>
      <c r="B283" s="8">
        <v>16791</v>
      </c>
      <c r="C283" s="19" t="s">
        <v>85</v>
      </c>
      <c r="D283" s="8" t="s">
        <v>36</v>
      </c>
      <c r="E283" s="19" t="s">
        <v>85</v>
      </c>
      <c r="F283" s="8" t="s">
        <v>33</v>
      </c>
      <c r="G283" s="19" t="s">
        <v>85</v>
      </c>
      <c r="H283" s="12">
        <v>60000</v>
      </c>
      <c r="I283" s="19" t="s">
        <v>85</v>
      </c>
      <c r="J283" s="8">
        <v>5</v>
      </c>
      <c r="K283" s="19" t="s">
        <v>85</v>
      </c>
      <c r="L283" s="8" t="s">
        <v>13</v>
      </c>
      <c r="M283" s="19" t="s">
        <v>85</v>
      </c>
      <c r="N283" s="8" t="s">
        <v>28</v>
      </c>
      <c r="O283" s="19" t="s">
        <v>85</v>
      </c>
      <c r="P283" s="8" t="s">
        <v>15</v>
      </c>
      <c r="Q283" s="19" t="s">
        <v>85</v>
      </c>
      <c r="R283" s="8">
        <v>3</v>
      </c>
      <c r="S283" s="19" t="s">
        <v>85</v>
      </c>
      <c r="T283" s="8" t="s">
        <v>30</v>
      </c>
      <c r="U283" s="19" t="s">
        <v>85</v>
      </c>
      <c r="V283" s="8" t="s">
        <v>32</v>
      </c>
      <c r="W283" s="19" t="s">
        <v>85</v>
      </c>
      <c r="X283" s="8">
        <v>59</v>
      </c>
      <c r="Y283" s="19" t="s">
        <v>85</v>
      </c>
      <c r="Z283" s="8" t="s">
        <v>15</v>
      </c>
      <c r="AA283" s="19" t="s">
        <v>85</v>
      </c>
      <c r="AB283" s="8" t="s">
        <v>40</v>
      </c>
      <c r="AC283" s="19" t="s">
        <v>85</v>
      </c>
      <c r="AD283" s="8" t="s">
        <v>15</v>
      </c>
      <c r="AE283" s="19" t="s">
        <v>85</v>
      </c>
      <c r="AF283" s="8" t="s">
        <v>15</v>
      </c>
      <c r="AG283" s="20" t="s">
        <v>86</v>
      </c>
    </row>
    <row r="284" spans="1:33">
      <c r="A284" t="s">
        <v>88</v>
      </c>
      <c r="B284" s="10">
        <v>13233</v>
      </c>
      <c r="C284" s="19" t="s">
        <v>85</v>
      </c>
      <c r="D284" s="10" t="s">
        <v>35</v>
      </c>
      <c r="E284" s="19" t="s">
        <v>85</v>
      </c>
      <c r="F284" s="10" t="s">
        <v>33</v>
      </c>
      <c r="G284" s="19" t="s">
        <v>85</v>
      </c>
      <c r="H284" s="13">
        <v>60000</v>
      </c>
      <c r="I284" s="19" t="s">
        <v>85</v>
      </c>
      <c r="J284" s="10">
        <v>2</v>
      </c>
      <c r="K284" s="19" t="s">
        <v>85</v>
      </c>
      <c r="L284" s="10" t="s">
        <v>19</v>
      </c>
      <c r="M284" s="19" t="s">
        <v>85</v>
      </c>
      <c r="N284" s="10" t="s">
        <v>21</v>
      </c>
      <c r="O284" s="19" t="s">
        <v>85</v>
      </c>
      <c r="P284" s="10" t="s">
        <v>15</v>
      </c>
      <c r="Q284" s="19" t="s">
        <v>85</v>
      </c>
      <c r="R284" s="10">
        <v>1</v>
      </c>
      <c r="S284" s="19" t="s">
        <v>85</v>
      </c>
      <c r="T284" s="10" t="s">
        <v>30</v>
      </c>
      <c r="U284" s="19" t="s">
        <v>85</v>
      </c>
      <c r="V284" s="10" t="s">
        <v>32</v>
      </c>
      <c r="W284" s="19" t="s">
        <v>85</v>
      </c>
      <c r="X284" s="10">
        <v>57</v>
      </c>
      <c r="Y284" s="19" t="s">
        <v>85</v>
      </c>
      <c r="Z284" s="10" t="s">
        <v>15</v>
      </c>
      <c r="AA284" s="19" t="s">
        <v>85</v>
      </c>
      <c r="AB284" s="10" t="s">
        <v>40</v>
      </c>
      <c r="AC284" s="19" t="s">
        <v>85</v>
      </c>
      <c r="AD284" s="10" t="s">
        <v>15</v>
      </c>
      <c r="AE284" s="19" t="s">
        <v>85</v>
      </c>
      <c r="AF284" s="10" t="s">
        <v>15</v>
      </c>
      <c r="AG284" s="20" t="s">
        <v>86</v>
      </c>
    </row>
    <row r="285" spans="1:33">
      <c r="A285" t="s">
        <v>88</v>
      </c>
      <c r="B285" s="8">
        <v>25909</v>
      </c>
      <c r="C285" s="19" t="s">
        <v>85</v>
      </c>
      <c r="D285" s="8" t="s">
        <v>35</v>
      </c>
      <c r="E285" s="19" t="s">
        <v>85</v>
      </c>
      <c r="F285" s="8" t="s">
        <v>33</v>
      </c>
      <c r="G285" s="19" t="s">
        <v>85</v>
      </c>
      <c r="H285" s="12">
        <v>60000</v>
      </c>
      <c r="I285" s="19" t="s">
        <v>85</v>
      </c>
      <c r="J285" s="8">
        <v>0</v>
      </c>
      <c r="K285" s="19" t="s">
        <v>85</v>
      </c>
      <c r="L285" s="8" t="s">
        <v>19</v>
      </c>
      <c r="M285" s="19" t="s">
        <v>85</v>
      </c>
      <c r="N285" s="8" t="s">
        <v>14</v>
      </c>
      <c r="O285" s="19" t="s">
        <v>85</v>
      </c>
      <c r="P285" s="8" t="s">
        <v>15</v>
      </c>
      <c r="Q285" s="19" t="s">
        <v>85</v>
      </c>
      <c r="R285" s="8">
        <v>1</v>
      </c>
      <c r="S285" s="19" t="s">
        <v>85</v>
      </c>
      <c r="T285" s="8" t="s">
        <v>23</v>
      </c>
      <c r="U285" s="19" t="s">
        <v>85</v>
      </c>
      <c r="V285" s="8" t="s">
        <v>32</v>
      </c>
      <c r="W285" s="19" t="s">
        <v>85</v>
      </c>
      <c r="X285" s="8">
        <v>27</v>
      </c>
      <c r="Y285" s="19" t="s">
        <v>85</v>
      </c>
      <c r="Z285" s="8" t="s">
        <v>15</v>
      </c>
      <c r="AA285" s="19" t="s">
        <v>85</v>
      </c>
      <c r="AB285" s="8" t="s">
        <v>38</v>
      </c>
      <c r="AC285" s="19" t="s">
        <v>85</v>
      </c>
      <c r="AD285" s="8" t="s">
        <v>18</v>
      </c>
      <c r="AE285" s="19" t="s">
        <v>85</v>
      </c>
      <c r="AF285" s="8" t="s">
        <v>15</v>
      </c>
      <c r="AG285" s="20" t="s">
        <v>86</v>
      </c>
    </row>
    <row r="286" spans="1:33">
      <c r="A286" t="s">
        <v>88</v>
      </c>
      <c r="B286" s="10">
        <v>29143</v>
      </c>
      <c r="C286" s="19" t="s">
        <v>85</v>
      </c>
      <c r="D286" s="10" t="s">
        <v>36</v>
      </c>
      <c r="E286" s="19" t="s">
        <v>85</v>
      </c>
      <c r="F286" s="10" t="s">
        <v>34</v>
      </c>
      <c r="G286" s="19" t="s">
        <v>85</v>
      </c>
      <c r="H286" s="13">
        <v>60000</v>
      </c>
      <c r="I286" s="19" t="s">
        <v>85</v>
      </c>
      <c r="J286" s="10">
        <v>1</v>
      </c>
      <c r="K286" s="19" t="s">
        <v>85</v>
      </c>
      <c r="L286" s="10" t="s">
        <v>13</v>
      </c>
      <c r="M286" s="19" t="s">
        <v>85</v>
      </c>
      <c r="N286" s="10" t="s">
        <v>21</v>
      </c>
      <c r="O286" s="19" t="s">
        <v>85</v>
      </c>
      <c r="P286" s="10" t="s">
        <v>18</v>
      </c>
      <c r="Q286" s="19" t="s">
        <v>85</v>
      </c>
      <c r="R286" s="10">
        <v>1</v>
      </c>
      <c r="S286" s="19" t="s">
        <v>85</v>
      </c>
      <c r="T286" s="10" t="s">
        <v>16</v>
      </c>
      <c r="U286" s="19" t="s">
        <v>85</v>
      </c>
      <c r="V286" s="10" t="s">
        <v>32</v>
      </c>
      <c r="W286" s="19" t="s">
        <v>85</v>
      </c>
      <c r="X286" s="10">
        <v>44</v>
      </c>
      <c r="Y286" s="19" t="s">
        <v>85</v>
      </c>
      <c r="Z286" s="10" t="s">
        <v>15</v>
      </c>
      <c r="AA286" s="19" t="s">
        <v>85</v>
      </c>
      <c r="AB286" s="10" t="s">
        <v>39</v>
      </c>
      <c r="AC286" s="19" t="s">
        <v>85</v>
      </c>
      <c r="AD286" s="10" t="s">
        <v>15</v>
      </c>
      <c r="AE286" s="19" t="s">
        <v>85</v>
      </c>
      <c r="AF286" s="10" t="s">
        <v>15</v>
      </c>
      <c r="AG286" s="20" t="s">
        <v>86</v>
      </c>
    </row>
    <row r="287" spans="1:33">
      <c r="A287" t="s">
        <v>88</v>
      </c>
      <c r="B287" s="8">
        <v>13907</v>
      </c>
      <c r="C287" s="19" t="s">
        <v>85</v>
      </c>
      <c r="D287" s="8" t="s">
        <v>36</v>
      </c>
      <c r="E287" s="19" t="s">
        <v>85</v>
      </c>
      <c r="F287" s="8" t="s">
        <v>34</v>
      </c>
      <c r="G287" s="19" t="s">
        <v>85</v>
      </c>
      <c r="H287" s="12">
        <v>80000</v>
      </c>
      <c r="I287" s="19" t="s">
        <v>85</v>
      </c>
      <c r="J287" s="8">
        <v>3</v>
      </c>
      <c r="K287" s="19" t="s">
        <v>85</v>
      </c>
      <c r="L287" s="8" t="s">
        <v>13</v>
      </c>
      <c r="M287" s="19" t="s">
        <v>85</v>
      </c>
      <c r="N287" s="8" t="s">
        <v>14</v>
      </c>
      <c r="O287" s="19" t="s">
        <v>85</v>
      </c>
      <c r="P287" s="8" t="s">
        <v>15</v>
      </c>
      <c r="Q287" s="19" t="s">
        <v>85</v>
      </c>
      <c r="R287" s="8">
        <v>1</v>
      </c>
      <c r="S287" s="19" t="s">
        <v>85</v>
      </c>
      <c r="T287" s="8" t="s">
        <v>16</v>
      </c>
      <c r="U287" s="19" t="s">
        <v>85</v>
      </c>
      <c r="V287" s="8" t="s">
        <v>32</v>
      </c>
      <c r="W287" s="19" t="s">
        <v>85</v>
      </c>
      <c r="X287" s="8">
        <v>41</v>
      </c>
      <c r="Y287" s="19" t="s">
        <v>85</v>
      </c>
      <c r="Z287" s="8" t="s">
        <v>15</v>
      </c>
      <c r="AA287" s="19" t="s">
        <v>85</v>
      </c>
      <c r="AB287" s="8" t="s">
        <v>39</v>
      </c>
      <c r="AC287" s="19" t="s">
        <v>85</v>
      </c>
      <c r="AD287" s="8" t="s">
        <v>15</v>
      </c>
      <c r="AE287" s="19" t="s">
        <v>85</v>
      </c>
      <c r="AF287" s="8" t="s">
        <v>15</v>
      </c>
      <c r="AG287" s="20" t="s">
        <v>86</v>
      </c>
    </row>
    <row r="288" spans="1:33">
      <c r="A288" t="s">
        <v>88</v>
      </c>
      <c r="B288" s="10">
        <v>14900</v>
      </c>
      <c r="C288" s="19" t="s">
        <v>85</v>
      </c>
      <c r="D288" s="10" t="s">
        <v>35</v>
      </c>
      <c r="E288" s="19" t="s">
        <v>85</v>
      </c>
      <c r="F288" s="10" t="s">
        <v>34</v>
      </c>
      <c r="G288" s="19" t="s">
        <v>85</v>
      </c>
      <c r="H288" s="13">
        <v>40000</v>
      </c>
      <c r="I288" s="19" t="s">
        <v>85</v>
      </c>
      <c r="J288" s="10">
        <v>1</v>
      </c>
      <c r="K288" s="19" t="s">
        <v>85</v>
      </c>
      <c r="L288" s="10" t="s">
        <v>19</v>
      </c>
      <c r="M288" s="19" t="s">
        <v>85</v>
      </c>
      <c r="N288" s="10" t="s">
        <v>20</v>
      </c>
      <c r="O288" s="19" t="s">
        <v>85</v>
      </c>
      <c r="P288" s="10" t="s">
        <v>15</v>
      </c>
      <c r="Q288" s="19" t="s">
        <v>85</v>
      </c>
      <c r="R288" s="10">
        <v>1</v>
      </c>
      <c r="S288" s="19" t="s">
        <v>85</v>
      </c>
      <c r="T288" s="10" t="s">
        <v>26</v>
      </c>
      <c r="U288" s="19" t="s">
        <v>85</v>
      </c>
      <c r="V288" s="10" t="s">
        <v>32</v>
      </c>
      <c r="W288" s="19" t="s">
        <v>85</v>
      </c>
      <c r="X288" s="10">
        <v>49</v>
      </c>
      <c r="Y288" s="19" t="s">
        <v>85</v>
      </c>
      <c r="Z288" s="10" t="s">
        <v>15</v>
      </c>
      <c r="AA288" s="19" t="s">
        <v>85</v>
      </c>
      <c r="AB288" s="10" t="s">
        <v>40</v>
      </c>
      <c r="AC288" s="19" t="s">
        <v>85</v>
      </c>
      <c r="AD288" s="10" t="s">
        <v>15</v>
      </c>
      <c r="AE288" s="19" t="s">
        <v>85</v>
      </c>
      <c r="AF288" s="10" t="s">
        <v>15</v>
      </c>
      <c r="AG288" s="20" t="s">
        <v>86</v>
      </c>
    </row>
    <row r="289" spans="1:33">
      <c r="A289" t="s">
        <v>88</v>
      </c>
      <c r="B289" s="8">
        <v>22294</v>
      </c>
      <c r="C289" s="19" t="s">
        <v>85</v>
      </c>
      <c r="D289" s="8" t="s">
        <v>36</v>
      </c>
      <c r="E289" s="19" t="s">
        <v>85</v>
      </c>
      <c r="F289" s="8" t="s">
        <v>34</v>
      </c>
      <c r="G289" s="19" t="s">
        <v>85</v>
      </c>
      <c r="H289" s="12">
        <v>70000</v>
      </c>
      <c r="I289" s="19" t="s">
        <v>85</v>
      </c>
      <c r="J289" s="8">
        <v>0</v>
      </c>
      <c r="K289" s="19" t="s">
        <v>85</v>
      </c>
      <c r="L289" s="8" t="s">
        <v>13</v>
      </c>
      <c r="M289" s="19" t="s">
        <v>85</v>
      </c>
      <c r="N289" s="8" t="s">
        <v>21</v>
      </c>
      <c r="O289" s="19" t="s">
        <v>85</v>
      </c>
      <c r="P289" s="8" t="s">
        <v>18</v>
      </c>
      <c r="Q289" s="19" t="s">
        <v>85</v>
      </c>
      <c r="R289" s="8">
        <v>1</v>
      </c>
      <c r="S289" s="19" t="s">
        <v>85</v>
      </c>
      <c r="T289" s="8" t="s">
        <v>22</v>
      </c>
      <c r="U289" s="19" t="s">
        <v>85</v>
      </c>
      <c r="V289" s="8" t="s">
        <v>32</v>
      </c>
      <c r="W289" s="19" t="s">
        <v>85</v>
      </c>
      <c r="X289" s="8">
        <v>37</v>
      </c>
      <c r="Y289" s="19" t="s">
        <v>85</v>
      </c>
      <c r="Z289" s="8" t="s">
        <v>15</v>
      </c>
      <c r="AA289" s="19" t="s">
        <v>85</v>
      </c>
      <c r="AB289" s="8" t="s">
        <v>39</v>
      </c>
      <c r="AC289" s="19" t="s">
        <v>85</v>
      </c>
      <c r="AD289" s="8" t="s">
        <v>18</v>
      </c>
      <c r="AE289" s="19" t="s">
        <v>85</v>
      </c>
      <c r="AF289" s="8" t="s">
        <v>15</v>
      </c>
      <c r="AG289" s="20" t="s">
        <v>86</v>
      </c>
    </row>
    <row r="290" spans="1:33">
      <c r="A290" t="s">
        <v>88</v>
      </c>
      <c r="B290" s="10">
        <v>15529</v>
      </c>
      <c r="C290" s="19" t="s">
        <v>85</v>
      </c>
      <c r="D290" s="10" t="s">
        <v>35</v>
      </c>
      <c r="E290" s="19" t="s">
        <v>85</v>
      </c>
      <c r="F290" s="10" t="s">
        <v>33</v>
      </c>
      <c r="G290" s="19" t="s">
        <v>85</v>
      </c>
      <c r="H290" s="13">
        <v>60000</v>
      </c>
      <c r="I290" s="19" t="s">
        <v>85</v>
      </c>
      <c r="J290" s="10">
        <v>4</v>
      </c>
      <c r="K290" s="19" t="s">
        <v>85</v>
      </c>
      <c r="L290" s="10" t="s">
        <v>13</v>
      </c>
      <c r="M290" s="19" t="s">
        <v>85</v>
      </c>
      <c r="N290" s="10" t="s">
        <v>21</v>
      </c>
      <c r="O290" s="19" t="s">
        <v>85</v>
      </c>
      <c r="P290" s="10" t="s">
        <v>15</v>
      </c>
      <c r="Q290" s="19" t="s">
        <v>85</v>
      </c>
      <c r="R290" s="10">
        <v>2</v>
      </c>
      <c r="S290" s="19" t="s">
        <v>85</v>
      </c>
      <c r="T290" s="10" t="s">
        <v>22</v>
      </c>
      <c r="U290" s="19" t="s">
        <v>85</v>
      </c>
      <c r="V290" s="10" t="s">
        <v>32</v>
      </c>
      <c r="W290" s="19" t="s">
        <v>85</v>
      </c>
      <c r="X290" s="10">
        <v>43</v>
      </c>
      <c r="Y290" s="19" t="s">
        <v>85</v>
      </c>
      <c r="Z290" s="10" t="s">
        <v>15</v>
      </c>
      <c r="AA290" s="19" t="s">
        <v>85</v>
      </c>
      <c r="AB290" s="10" t="s">
        <v>39</v>
      </c>
      <c r="AC290" s="19" t="s">
        <v>85</v>
      </c>
      <c r="AD290" s="10" t="s">
        <v>15</v>
      </c>
      <c r="AE290" s="19" t="s">
        <v>85</v>
      </c>
      <c r="AF290" s="10" t="s">
        <v>15</v>
      </c>
      <c r="AG290" s="20" t="s">
        <v>86</v>
      </c>
    </row>
    <row r="291" spans="1:33">
      <c r="A291" t="s">
        <v>88</v>
      </c>
      <c r="B291" s="8">
        <v>19884</v>
      </c>
      <c r="C291" s="19" t="s">
        <v>85</v>
      </c>
      <c r="D291" s="8" t="s">
        <v>35</v>
      </c>
      <c r="E291" s="19" t="s">
        <v>85</v>
      </c>
      <c r="F291" s="8" t="s">
        <v>33</v>
      </c>
      <c r="G291" s="19" t="s">
        <v>85</v>
      </c>
      <c r="H291" s="12">
        <v>60000</v>
      </c>
      <c r="I291" s="19" t="s">
        <v>85</v>
      </c>
      <c r="J291" s="8">
        <v>2</v>
      </c>
      <c r="K291" s="19" t="s">
        <v>85</v>
      </c>
      <c r="L291" s="8" t="s">
        <v>27</v>
      </c>
      <c r="M291" s="19" t="s">
        <v>85</v>
      </c>
      <c r="N291" s="8" t="s">
        <v>21</v>
      </c>
      <c r="O291" s="19" t="s">
        <v>85</v>
      </c>
      <c r="P291" s="8" t="s">
        <v>15</v>
      </c>
      <c r="Q291" s="19" t="s">
        <v>85</v>
      </c>
      <c r="R291" s="8">
        <v>2</v>
      </c>
      <c r="S291" s="19" t="s">
        <v>85</v>
      </c>
      <c r="T291" s="8" t="s">
        <v>22</v>
      </c>
      <c r="U291" s="19" t="s">
        <v>85</v>
      </c>
      <c r="V291" s="8" t="s">
        <v>32</v>
      </c>
      <c r="W291" s="19" t="s">
        <v>85</v>
      </c>
      <c r="X291" s="8">
        <v>55</v>
      </c>
      <c r="Y291" s="19" t="s">
        <v>85</v>
      </c>
      <c r="Z291" s="8" t="s">
        <v>15</v>
      </c>
      <c r="AA291" s="19" t="s">
        <v>85</v>
      </c>
      <c r="AB291" s="8" t="s">
        <v>40</v>
      </c>
      <c r="AC291" s="19" t="s">
        <v>85</v>
      </c>
      <c r="AD291" s="8" t="s">
        <v>15</v>
      </c>
      <c r="AE291" s="19" t="s">
        <v>85</v>
      </c>
      <c r="AF291" s="8" t="s">
        <v>15</v>
      </c>
      <c r="AG291" s="20" t="s">
        <v>86</v>
      </c>
    </row>
    <row r="292" spans="1:33">
      <c r="A292" t="s">
        <v>88</v>
      </c>
      <c r="B292" s="10">
        <v>13453</v>
      </c>
      <c r="C292" s="19" t="s">
        <v>85</v>
      </c>
      <c r="D292" s="10" t="s">
        <v>35</v>
      </c>
      <c r="E292" s="19" t="s">
        <v>85</v>
      </c>
      <c r="F292" s="10" t="s">
        <v>34</v>
      </c>
      <c r="G292" s="19" t="s">
        <v>85</v>
      </c>
      <c r="H292" s="13">
        <v>130000</v>
      </c>
      <c r="I292" s="19" t="s">
        <v>85</v>
      </c>
      <c r="J292" s="10">
        <v>3</v>
      </c>
      <c r="K292" s="19" t="s">
        <v>85</v>
      </c>
      <c r="L292" s="10" t="s">
        <v>13</v>
      </c>
      <c r="M292" s="19" t="s">
        <v>85</v>
      </c>
      <c r="N292" s="10" t="s">
        <v>28</v>
      </c>
      <c r="O292" s="19" t="s">
        <v>85</v>
      </c>
      <c r="P292" s="10" t="s">
        <v>15</v>
      </c>
      <c r="Q292" s="19" t="s">
        <v>85</v>
      </c>
      <c r="R292" s="10">
        <v>3</v>
      </c>
      <c r="S292" s="19" t="s">
        <v>85</v>
      </c>
      <c r="T292" s="10" t="s">
        <v>16</v>
      </c>
      <c r="U292" s="19" t="s">
        <v>85</v>
      </c>
      <c r="V292" s="10" t="s">
        <v>32</v>
      </c>
      <c r="W292" s="19" t="s">
        <v>85</v>
      </c>
      <c r="X292" s="10">
        <v>45</v>
      </c>
      <c r="Y292" s="19" t="s">
        <v>85</v>
      </c>
      <c r="Z292" s="10" t="s">
        <v>15</v>
      </c>
      <c r="AA292" s="19" t="s">
        <v>85</v>
      </c>
      <c r="AB292" s="10" t="s">
        <v>40</v>
      </c>
      <c r="AC292" s="19" t="s">
        <v>85</v>
      </c>
      <c r="AD292" s="10" t="s">
        <v>15</v>
      </c>
      <c r="AE292" s="19" t="s">
        <v>85</v>
      </c>
      <c r="AF292" s="10" t="s">
        <v>15</v>
      </c>
      <c r="AG292" s="20" t="s">
        <v>86</v>
      </c>
    </row>
    <row r="293" spans="1:33">
      <c r="A293" t="s">
        <v>88</v>
      </c>
      <c r="B293" s="8">
        <v>14063</v>
      </c>
      <c r="C293" s="19" t="s">
        <v>85</v>
      </c>
      <c r="D293" s="8" t="s">
        <v>36</v>
      </c>
      <c r="E293" s="19" t="s">
        <v>85</v>
      </c>
      <c r="F293" s="8" t="s">
        <v>34</v>
      </c>
      <c r="G293" s="19" t="s">
        <v>85</v>
      </c>
      <c r="H293" s="12">
        <v>70000</v>
      </c>
      <c r="I293" s="19" t="s">
        <v>85</v>
      </c>
      <c r="J293" s="8">
        <v>0</v>
      </c>
      <c r="K293" s="19" t="s">
        <v>85</v>
      </c>
      <c r="L293" s="8" t="s">
        <v>13</v>
      </c>
      <c r="M293" s="19" t="s">
        <v>85</v>
      </c>
      <c r="N293" s="8" t="s">
        <v>21</v>
      </c>
      <c r="O293" s="19" t="s">
        <v>85</v>
      </c>
      <c r="P293" s="8" t="s">
        <v>18</v>
      </c>
      <c r="Q293" s="19" t="s">
        <v>85</v>
      </c>
      <c r="R293" s="8">
        <v>1</v>
      </c>
      <c r="S293" s="19" t="s">
        <v>85</v>
      </c>
      <c r="T293" s="8" t="s">
        <v>16</v>
      </c>
      <c r="U293" s="19" t="s">
        <v>85</v>
      </c>
      <c r="V293" s="8" t="s">
        <v>24</v>
      </c>
      <c r="W293" s="19" t="s">
        <v>85</v>
      </c>
      <c r="X293" s="8">
        <v>42</v>
      </c>
      <c r="Y293" s="19" t="s">
        <v>85</v>
      </c>
      <c r="Z293" s="8" t="s">
        <v>15</v>
      </c>
      <c r="AA293" s="19" t="s">
        <v>85</v>
      </c>
      <c r="AB293" s="8" t="s">
        <v>39</v>
      </c>
      <c r="AC293" s="19" t="s">
        <v>85</v>
      </c>
      <c r="AD293" s="8" t="s">
        <v>18</v>
      </c>
      <c r="AE293" s="19" t="s">
        <v>85</v>
      </c>
      <c r="AF293" s="8" t="s">
        <v>15</v>
      </c>
      <c r="AG293" s="20" t="s">
        <v>86</v>
      </c>
    </row>
    <row r="294" spans="1:33">
      <c r="A294" t="s">
        <v>88</v>
      </c>
      <c r="B294" s="10">
        <v>14417</v>
      </c>
      <c r="C294" s="19" t="s">
        <v>85</v>
      </c>
      <c r="D294" s="10" t="s">
        <v>36</v>
      </c>
      <c r="E294" s="19" t="s">
        <v>85</v>
      </c>
      <c r="F294" s="10" t="s">
        <v>33</v>
      </c>
      <c r="G294" s="19" t="s">
        <v>85</v>
      </c>
      <c r="H294" s="13">
        <v>60000</v>
      </c>
      <c r="I294" s="19" t="s">
        <v>85</v>
      </c>
      <c r="J294" s="10">
        <v>3</v>
      </c>
      <c r="K294" s="19" t="s">
        <v>85</v>
      </c>
      <c r="L294" s="10" t="s">
        <v>27</v>
      </c>
      <c r="M294" s="19" t="s">
        <v>85</v>
      </c>
      <c r="N294" s="10" t="s">
        <v>21</v>
      </c>
      <c r="O294" s="19" t="s">
        <v>85</v>
      </c>
      <c r="P294" s="10" t="s">
        <v>15</v>
      </c>
      <c r="Q294" s="19" t="s">
        <v>85</v>
      </c>
      <c r="R294" s="10">
        <v>2</v>
      </c>
      <c r="S294" s="19" t="s">
        <v>85</v>
      </c>
      <c r="T294" s="10" t="s">
        <v>30</v>
      </c>
      <c r="U294" s="19" t="s">
        <v>85</v>
      </c>
      <c r="V294" s="10" t="s">
        <v>32</v>
      </c>
      <c r="W294" s="19" t="s">
        <v>85</v>
      </c>
      <c r="X294" s="10">
        <v>54</v>
      </c>
      <c r="Y294" s="19" t="s">
        <v>85</v>
      </c>
      <c r="Z294" s="10" t="s">
        <v>15</v>
      </c>
      <c r="AA294" s="19" t="s">
        <v>85</v>
      </c>
      <c r="AB294" s="10" t="s">
        <v>40</v>
      </c>
      <c r="AC294" s="19" t="s">
        <v>85</v>
      </c>
      <c r="AD294" s="10" t="s">
        <v>15</v>
      </c>
      <c r="AE294" s="19" t="s">
        <v>85</v>
      </c>
      <c r="AF294" s="10" t="s">
        <v>15</v>
      </c>
      <c r="AG294" s="20" t="s">
        <v>86</v>
      </c>
    </row>
    <row r="295" spans="1:33">
      <c r="A295" t="s">
        <v>88</v>
      </c>
      <c r="B295" s="8">
        <v>17533</v>
      </c>
      <c r="C295" s="19" t="s">
        <v>85</v>
      </c>
      <c r="D295" s="8" t="s">
        <v>35</v>
      </c>
      <c r="E295" s="19" t="s">
        <v>85</v>
      </c>
      <c r="F295" s="8" t="s">
        <v>33</v>
      </c>
      <c r="G295" s="19" t="s">
        <v>85</v>
      </c>
      <c r="H295" s="12">
        <v>40000</v>
      </c>
      <c r="I295" s="19" t="s">
        <v>85</v>
      </c>
      <c r="J295" s="8">
        <v>3</v>
      </c>
      <c r="K295" s="19" t="s">
        <v>85</v>
      </c>
      <c r="L295" s="8" t="s">
        <v>19</v>
      </c>
      <c r="M295" s="19" t="s">
        <v>85</v>
      </c>
      <c r="N295" s="8" t="s">
        <v>21</v>
      </c>
      <c r="O295" s="19" t="s">
        <v>85</v>
      </c>
      <c r="P295" s="8" t="s">
        <v>18</v>
      </c>
      <c r="Q295" s="19" t="s">
        <v>85</v>
      </c>
      <c r="R295" s="8">
        <v>2</v>
      </c>
      <c r="S295" s="19" t="s">
        <v>85</v>
      </c>
      <c r="T295" s="8" t="s">
        <v>23</v>
      </c>
      <c r="U295" s="19" t="s">
        <v>85</v>
      </c>
      <c r="V295" s="8" t="s">
        <v>32</v>
      </c>
      <c r="W295" s="19" t="s">
        <v>85</v>
      </c>
      <c r="X295" s="8">
        <v>73</v>
      </c>
      <c r="Y295" s="19" t="s">
        <v>85</v>
      </c>
      <c r="Z295" s="8" t="s">
        <v>15</v>
      </c>
      <c r="AA295" s="19" t="s">
        <v>85</v>
      </c>
      <c r="AB295" s="8" t="s">
        <v>40</v>
      </c>
      <c r="AC295" s="19" t="s">
        <v>85</v>
      </c>
      <c r="AD295" s="8" t="s">
        <v>15</v>
      </c>
      <c r="AE295" s="19" t="s">
        <v>85</v>
      </c>
      <c r="AF295" s="8" t="s">
        <v>15</v>
      </c>
      <c r="AG295" s="20" t="s">
        <v>86</v>
      </c>
    </row>
    <row r="296" spans="1:33">
      <c r="A296" t="s">
        <v>88</v>
      </c>
      <c r="B296" s="10">
        <v>18580</v>
      </c>
      <c r="C296" s="19" t="s">
        <v>85</v>
      </c>
      <c r="D296" s="10" t="s">
        <v>35</v>
      </c>
      <c r="E296" s="19" t="s">
        <v>85</v>
      </c>
      <c r="F296" s="10" t="s">
        <v>34</v>
      </c>
      <c r="G296" s="19" t="s">
        <v>85</v>
      </c>
      <c r="H296" s="13">
        <v>60000</v>
      </c>
      <c r="I296" s="19" t="s">
        <v>85</v>
      </c>
      <c r="J296" s="10">
        <v>2</v>
      </c>
      <c r="K296" s="19" t="s">
        <v>85</v>
      </c>
      <c r="L296" s="10" t="s">
        <v>31</v>
      </c>
      <c r="M296" s="19" t="s">
        <v>85</v>
      </c>
      <c r="N296" s="10" t="s">
        <v>21</v>
      </c>
      <c r="O296" s="19" t="s">
        <v>85</v>
      </c>
      <c r="P296" s="10" t="s">
        <v>15</v>
      </c>
      <c r="Q296" s="19" t="s">
        <v>85</v>
      </c>
      <c r="R296" s="10">
        <v>0</v>
      </c>
      <c r="S296" s="19" t="s">
        <v>85</v>
      </c>
      <c r="T296" s="10" t="s">
        <v>22</v>
      </c>
      <c r="U296" s="19" t="s">
        <v>85</v>
      </c>
      <c r="V296" s="10" t="s">
        <v>32</v>
      </c>
      <c r="W296" s="19" t="s">
        <v>85</v>
      </c>
      <c r="X296" s="10">
        <v>40</v>
      </c>
      <c r="Y296" s="19" t="s">
        <v>85</v>
      </c>
      <c r="Z296" s="10" t="s">
        <v>15</v>
      </c>
      <c r="AA296" s="19" t="s">
        <v>85</v>
      </c>
      <c r="AB296" s="10" t="s">
        <v>39</v>
      </c>
      <c r="AC296" s="19" t="s">
        <v>85</v>
      </c>
      <c r="AD296" s="10" t="s">
        <v>15</v>
      </c>
      <c r="AE296" s="19" t="s">
        <v>85</v>
      </c>
      <c r="AF296" s="10" t="s">
        <v>18</v>
      </c>
      <c r="AG296" s="20" t="s">
        <v>86</v>
      </c>
    </row>
    <row r="297" spans="1:33">
      <c r="A297" t="s">
        <v>88</v>
      </c>
      <c r="B297" s="8">
        <v>17025</v>
      </c>
      <c r="C297" s="19" t="s">
        <v>85</v>
      </c>
      <c r="D297" s="8" t="s">
        <v>36</v>
      </c>
      <c r="E297" s="19" t="s">
        <v>85</v>
      </c>
      <c r="F297" s="8" t="s">
        <v>33</v>
      </c>
      <c r="G297" s="19" t="s">
        <v>85</v>
      </c>
      <c r="H297" s="12">
        <v>50000</v>
      </c>
      <c r="I297" s="19" t="s">
        <v>85</v>
      </c>
      <c r="J297" s="8">
        <v>0</v>
      </c>
      <c r="K297" s="19" t="s">
        <v>85</v>
      </c>
      <c r="L297" s="8" t="s">
        <v>19</v>
      </c>
      <c r="M297" s="19" t="s">
        <v>85</v>
      </c>
      <c r="N297" s="8" t="s">
        <v>14</v>
      </c>
      <c r="O297" s="19" t="s">
        <v>85</v>
      </c>
      <c r="P297" s="8" t="s">
        <v>18</v>
      </c>
      <c r="Q297" s="19" t="s">
        <v>85</v>
      </c>
      <c r="R297" s="8">
        <v>1</v>
      </c>
      <c r="S297" s="19" t="s">
        <v>85</v>
      </c>
      <c r="T297" s="8" t="s">
        <v>22</v>
      </c>
      <c r="U297" s="19" t="s">
        <v>85</v>
      </c>
      <c r="V297" s="8" t="s">
        <v>32</v>
      </c>
      <c r="W297" s="19" t="s">
        <v>85</v>
      </c>
      <c r="X297" s="8">
        <v>39</v>
      </c>
      <c r="Y297" s="19" t="s">
        <v>85</v>
      </c>
      <c r="Z297" s="8" t="s">
        <v>15</v>
      </c>
      <c r="AA297" s="19" t="s">
        <v>85</v>
      </c>
      <c r="AB297" s="8" t="s">
        <v>39</v>
      </c>
      <c r="AC297" s="19" t="s">
        <v>85</v>
      </c>
      <c r="AD297" s="8" t="s">
        <v>18</v>
      </c>
      <c r="AE297" s="19" t="s">
        <v>85</v>
      </c>
      <c r="AF297" s="8" t="s">
        <v>15</v>
      </c>
      <c r="AG297" s="20" t="s">
        <v>86</v>
      </c>
    </row>
    <row r="298" spans="1:33">
      <c r="A298" t="s">
        <v>88</v>
      </c>
      <c r="B298" s="10">
        <v>18560</v>
      </c>
      <c r="C298" s="19" t="s">
        <v>85</v>
      </c>
      <c r="D298" s="10" t="s">
        <v>35</v>
      </c>
      <c r="E298" s="19" t="s">
        <v>85</v>
      </c>
      <c r="F298" s="10" t="s">
        <v>34</v>
      </c>
      <c r="G298" s="19" t="s">
        <v>85</v>
      </c>
      <c r="H298" s="13">
        <v>70000</v>
      </c>
      <c r="I298" s="19" t="s">
        <v>85</v>
      </c>
      <c r="J298" s="10">
        <v>2</v>
      </c>
      <c r="K298" s="19" t="s">
        <v>85</v>
      </c>
      <c r="L298" s="10" t="s">
        <v>31</v>
      </c>
      <c r="M298" s="19" t="s">
        <v>85</v>
      </c>
      <c r="N298" s="10" t="s">
        <v>21</v>
      </c>
      <c r="O298" s="19" t="s">
        <v>85</v>
      </c>
      <c r="P298" s="10" t="s">
        <v>15</v>
      </c>
      <c r="Q298" s="19" t="s">
        <v>85</v>
      </c>
      <c r="R298" s="10">
        <v>0</v>
      </c>
      <c r="S298" s="19" t="s">
        <v>85</v>
      </c>
      <c r="T298" s="10" t="s">
        <v>22</v>
      </c>
      <c r="U298" s="19" t="s">
        <v>85</v>
      </c>
      <c r="V298" s="10" t="s">
        <v>32</v>
      </c>
      <c r="W298" s="19" t="s">
        <v>85</v>
      </c>
      <c r="X298" s="10">
        <v>34</v>
      </c>
      <c r="Y298" s="19" t="s">
        <v>85</v>
      </c>
      <c r="Z298" s="10" t="s">
        <v>15</v>
      </c>
      <c r="AA298" s="19" t="s">
        <v>85</v>
      </c>
      <c r="AB298" s="10" t="s">
        <v>39</v>
      </c>
      <c r="AC298" s="19" t="s">
        <v>85</v>
      </c>
      <c r="AD298" s="10" t="s">
        <v>15</v>
      </c>
      <c r="AE298" s="19" t="s">
        <v>85</v>
      </c>
      <c r="AF298" s="10" t="s">
        <v>18</v>
      </c>
      <c r="AG298" s="20" t="s">
        <v>86</v>
      </c>
    </row>
    <row r="299" spans="1:33">
      <c r="A299" t="s">
        <v>88</v>
      </c>
      <c r="B299" s="8">
        <v>14495</v>
      </c>
      <c r="C299" s="19" t="s">
        <v>85</v>
      </c>
      <c r="D299" s="8" t="s">
        <v>35</v>
      </c>
      <c r="E299" s="19" t="s">
        <v>85</v>
      </c>
      <c r="F299" s="8" t="s">
        <v>33</v>
      </c>
      <c r="G299" s="19" t="s">
        <v>85</v>
      </c>
      <c r="H299" s="12">
        <v>40000</v>
      </c>
      <c r="I299" s="19" t="s">
        <v>85</v>
      </c>
      <c r="J299" s="8">
        <v>3</v>
      </c>
      <c r="K299" s="19" t="s">
        <v>85</v>
      </c>
      <c r="L299" s="8" t="s">
        <v>19</v>
      </c>
      <c r="M299" s="19" t="s">
        <v>85</v>
      </c>
      <c r="N299" s="8" t="s">
        <v>21</v>
      </c>
      <c r="O299" s="19" t="s">
        <v>85</v>
      </c>
      <c r="P299" s="8" t="s">
        <v>18</v>
      </c>
      <c r="Q299" s="19" t="s">
        <v>85</v>
      </c>
      <c r="R299" s="8">
        <v>2</v>
      </c>
      <c r="S299" s="19" t="s">
        <v>85</v>
      </c>
      <c r="T299" s="8" t="s">
        <v>23</v>
      </c>
      <c r="U299" s="19" t="s">
        <v>85</v>
      </c>
      <c r="V299" s="8" t="s">
        <v>32</v>
      </c>
      <c r="W299" s="19" t="s">
        <v>85</v>
      </c>
      <c r="X299" s="8">
        <v>54</v>
      </c>
      <c r="Y299" s="19" t="s">
        <v>85</v>
      </c>
      <c r="Z299" s="8" t="s">
        <v>15</v>
      </c>
      <c r="AA299" s="19" t="s">
        <v>85</v>
      </c>
      <c r="AB299" s="8" t="s">
        <v>40</v>
      </c>
      <c r="AC299" s="19" t="s">
        <v>85</v>
      </c>
      <c r="AD299" s="8" t="s">
        <v>15</v>
      </c>
      <c r="AE299" s="19" t="s">
        <v>85</v>
      </c>
      <c r="AF299" s="8" t="s">
        <v>15</v>
      </c>
      <c r="AG299" s="20" t="s">
        <v>86</v>
      </c>
    </row>
    <row r="300" spans="1:33">
      <c r="A300" t="s">
        <v>88</v>
      </c>
      <c r="B300" s="10">
        <v>14754</v>
      </c>
      <c r="C300" s="19" t="s">
        <v>85</v>
      </c>
      <c r="D300" s="10" t="s">
        <v>35</v>
      </c>
      <c r="E300" s="19" t="s">
        <v>85</v>
      </c>
      <c r="F300" s="10" t="s">
        <v>33</v>
      </c>
      <c r="G300" s="19" t="s">
        <v>85</v>
      </c>
      <c r="H300" s="13">
        <v>40000</v>
      </c>
      <c r="I300" s="19" t="s">
        <v>85</v>
      </c>
      <c r="J300" s="10">
        <v>1</v>
      </c>
      <c r="K300" s="19" t="s">
        <v>85</v>
      </c>
      <c r="L300" s="10" t="s">
        <v>19</v>
      </c>
      <c r="M300" s="19" t="s">
        <v>85</v>
      </c>
      <c r="N300" s="10" t="s">
        <v>20</v>
      </c>
      <c r="O300" s="19" t="s">
        <v>85</v>
      </c>
      <c r="P300" s="10" t="s">
        <v>15</v>
      </c>
      <c r="Q300" s="19" t="s">
        <v>85</v>
      </c>
      <c r="R300" s="10">
        <v>1</v>
      </c>
      <c r="S300" s="19" t="s">
        <v>85</v>
      </c>
      <c r="T300" s="10" t="s">
        <v>26</v>
      </c>
      <c r="U300" s="19" t="s">
        <v>85</v>
      </c>
      <c r="V300" s="10" t="s">
        <v>32</v>
      </c>
      <c r="W300" s="19" t="s">
        <v>85</v>
      </c>
      <c r="X300" s="10">
        <v>48</v>
      </c>
      <c r="Y300" s="19" t="s">
        <v>85</v>
      </c>
      <c r="Z300" s="10" t="s">
        <v>15</v>
      </c>
      <c r="AA300" s="19" t="s">
        <v>85</v>
      </c>
      <c r="AB300" s="10" t="s">
        <v>40</v>
      </c>
      <c r="AC300" s="19" t="s">
        <v>85</v>
      </c>
      <c r="AD300" s="10" t="s">
        <v>15</v>
      </c>
      <c r="AE300" s="19" t="s">
        <v>85</v>
      </c>
      <c r="AF300" s="10" t="s">
        <v>15</v>
      </c>
      <c r="AG300" s="20" t="s">
        <v>86</v>
      </c>
    </row>
    <row r="301" spans="1:33">
      <c r="A301" t="s">
        <v>88</v>
      </c>
      <c r="B301" s="8">
        <v>23378</v>
      </c>
      <c r="C301" s="19" t="s">
        <v>85</v>
      </c>
      <c r="D301" s="8" t="s">
        <v>35</v>
      </c>
      <c r="E301" s="19" t="s">
        <v>85</v>
      </c>
      <c r="F301" s="8" t="s">
        <v>33</v>
      </c>
      <c r="G301" s="19" t="s">
        <v>85</v>
      </c>
      <c r="H301" s="12">
        <v>70000</v>
      </c>
      <c r="I301" s="19" t="s">
        <v>85</v>
      </c>
      <c r="J301" s="8">
        <v>1</v>
      </c>
      <c r="K301" s="19" t="s">
        <v>85</v>
      </c>
      <c r="L301" s="8" t="s">
        <v>19</v>
      </c>
      <c r="M301" s="19" t="s">
        <v>85</v>
      </c>
      <c r="N301" s="8" t="s">
        <v>14</v>
      </c>
      <c r="O301" s="19" t="s">
        <v>85</v>
      </c>
      <c r="P301" s="8" t="s">
        <v>15</v>
      </c>
      <c r="Q301" s="19" t="s">
        <v>85</v>
      </c>
      <c r="R301" s="8">
        <v>1</v>
      </c>
      <c r="S301" s="19" t="s">
        <v>85</v>
      </c>
      <c r="T301" s="8" t="s">
        <v>22</v>
      </c>
      <c r="U301" s="19" t="s">
        <v>85</v>
      </c>
      <c r="V301" s="8" t="s">
        <v>32</v>
      </c>
      <c r="W301" s="19" t="s">
        <v>85</v>
      </c>
      <c r="X301" s="8">
        <v>44</v>
      </c>
      <c r="Y301" s="19" t="s">
        <v>85</v>
      </c>
      <c r="Z301" s="8" t="s">
        <v>15</v>
      </c>
      <c r="AA301" s="19" t="s">
        <v>85</v>
      </c>
      <c r="AB301" s="8" t="s">
        <v>39</v>
      </c>
      <c r="AC301" s="19" t="s">
        <v>85</v>
      </c>
      <c r="AD301" s="8" t="s">
        <v>15</v>
      </c>
      <c r="AE301" s="19" t="s">
        <v>85</v>
      </c>
      <c r="AF301" s="8" t="s">
        <v>15</v>
      </c>
      <c r="AG301" s="20" t="s">
        <v>86</v>
      </c>
    </row>
    <row r="302" spans="1:33">
      <c r="A302" t="s">
        <v>88</v>
      </c>
      <c r="B302" s="10">
        <v>21266</v>
      </c>
      <c r="C302" s="19" t="s">
        <v>85</v>
      </c>
      <c r="D302" s="10" t="s">
        <v>36</v>
      </c>
      <c r="E302" s="19" t="s">
        <v>85</v>
      </c>
      <c r="F302" s="10" t="s">
        <v>34</v>
      </c>
      <c r="G302" s="19" t="s">
        <v>85</v>
      </c>
      <c r="H302" s="13">
        <v>80000</v>
      </c>
      <c r="I302" s="19" t="s">
        <v>85</v>
      </c>
      <c r="J302" s="10">
        <v>0</v>
      </c>
      <c r="K302" s="19" t="s">
        <v>85</v>
      </c>
      <c r="L302" s="10" t="s">
        <v>13</v>
      </c>
      <c r="M302" s="19" t="s">
        <v>85</v>
      </c>
      <c r="N302" s="10" t="s">
        <v>28</v>
      </c>
      <c r="O302" s="19" t="s">
        <v>85</v>
      </c>
      <c r="P302" s="10" t="s">
        <v>15</v>
      </c>
      <c r="Q302" s="19" t="s">
        <v>85</v>
      </c>
      <c r="R302" s="10">
        <v>1</v>
      </c>
      <c r="S302" s="19" t="s">
        <v>85</v>
      </c>
      <c r="T302" s="10" t="s">
        <v>26</v>
      </c>
      <c r="U302" s="19" t="s">
        <v>85</v>
      </c>
      <c r="V302" s="10" t="s">
        <v>32</v>
      </c>
      <c r="W302" s="19" t="s">
        <v>85</v>
      </c>
      <c r="X302" s="10">
        <v>34</v>
      </c>
      <c r="Y302" s="19" t="s">
        <v>85</v>
      </c>
      <c r="Z302" s="10" t="s">
        <v>15</v>
      </c>
      <c r="AA302" s="19" t="s">
        <v>85</v>
      </c>
      <c r="AB302" s="10" t="s">
        <v>39</v>
      </c>
      <c r="AC302" s="19" t="s">
        <v>85</v>
      </c>
      <c r="AD302" s="10" t="s">
        <v>18</v>
      </c>
      <c r="AE302" s="19" t="s">
        <v>85</v>
      </c>
      <c r="AF302" s="10" t="s">
        <v>15</v>
      </c>
      <c r="AG302" s="20" t="s">
        <v>86</v>
      </c>
    </row>
    <row r="303" spans="1:33">
      <c r="A303" t="s">
        <v>88</v>
      </c>
      <c r="B303" s="8">
        <v>28667</v>
      </c>
      <c r="C303" s="19" t="s">
        <v>85</v>
      </c>
      <c r="D303" s="8" t="s">
        <v>36</v>
      </c>
      <c r="E303" s="19" t="s">
        <v>85</v>
      </c>
      <c r="F303" s="8" t="s">
        <v>33</v>
      </c>
      <c r="G303" s="19" t="s">
        <v>85</v>
      </c>
      <c r="H303" s="12">
        <v>70000</v>
      </c>
      <c r="I303" s="19" t="s">
        <v>85</v>
      </c>
      <c r="J303" s="8">
        <v>2</v>
      </c>
      <c r="K303" s="19" t="s">
        <v>85</v>
      </c>
      <c r="L303" s="8" t="s">
        <v>13</v>
      </c>
      <c r="M303" s="19" t="s">
        <v>85</v>
      </c>
      <c r="N303" s="8" t="s">
        <v>14</v>
      </c>
      <c r="O303" s="19" t="s">
        <v>85</v>
      </c>
      <c r="P303" s="8" t="s">
        <v>18</v>
      </c>
      <c r="Q303" s="19" t="s">
        <v>85</v>
      </c>
      <c r="R303" s="8">
        <v>1</v>
      </c>
      <c r="S303" s="19" t="s">
        <v>85</v>
      </c>
      <c r="T303" s="8" t="s">
        <v>16</v>
      </c>
      <c r="U303" s="19" t="s">
        <v>85</v>
      </c>
      <c r="V303" s="8" t="s">
        <v>32</v>
      </c>
      <c r="W303" s="19" t="s">
        <v>85</v>
      </c>
      <c r="X303" s="8">
        <v>37</v>
      </c>
      <c r="Y303" s="19" t="s">
        <v>85</v>
      </c>
      <c r="Z303" s="8" t="s">
        <v>15</v>
      </c>
      <c r="AA303" s="19" t="s">
        <v>85</v>
      </c>
      <c r="AB303" s="8" t="s">
        <v>39</v>
      </c>
      <c r="AC303" s="19" t="s">
        <v>85</v>
      </c>
      <c r="AD303" s="8" t="s">
        <v>15</v>
      </c>
      <c r="AE303" s="19" t="s">
        <v>85</v>
      </c>
      <c r="AF303" s="8" t="s">
        <v>15</v>
      </c>
      <c r="AG303" s="20" t="s">
        <v>86</v>
      </c>
    </row>
    <row r="304" spans="1:33">
      <c r="A304" t="s">
        <v>88</v>
      </c>
      <c r="B304" s="10">
        <v>15194</v>
      </c>
      <c r="C304" s="19" t="s">
        <v>85</v>
      </c>
      <c r="D304" s="10" t="s">
        <v>36</v>
      </c>
      <c r="E304" s="19" t="s">
        <v>85</v>
      </c>
      <c r="F304" s="10" t="s">
        <v>33</v>
      </c>
      <c r="G304" s="19" t="s">
        <v>85</v>
      </c>
      <c r="H304" s="13">
        <v>120000</v>
      </c>
      <c r="I304" s="19" t="s">
        <v>85</v>
      </c>
      <c r="J304" s="10">
        <v>2</v>
      </c>
      <c r="K304" s="19" t="s">
        <v>85</v>
      </c>
      <c r="L304" s="10" t="s">
        <v>13</v>
      </c>
      <c r="M304" s="19" t="s">
        <v>85</v>
      </c>
      <c r="N304" s="10" t="s">
        <v>28</v>
      </c>
      <c r="O304" s="19" t="s">
        <v>85</v>
      </c>
      <c r="P304" s="10" t="s">
        <v>18</v>
      </c>
      <c r="Q304" s="19" t="s">
        <v>85</v>
      </c>
      <c r="R304" s="10">
        <v>3</v>
      </c>
      <c r="S304" s="19" t="s">
        <v>85</v>
      </c>
      <c r="T304" s="10" t="s">
        <v>16</v>
      </c>
      <c r="U304" s="19" t="s">
        <v>85</v>
      </c>
      <c r="V304" s="10" t="s">
        <v>32</v>
      </c>
      <c r="W304" s="19" t="s">
        <v>85</v>
      </c>
      <c r="X304" s="10">
        <v>39</v>
      </c>
      <c r="Y304" s="19" t="s">
        <v>85</v>
      </c>
      <c r="Z304" s="10" t="s">
        <v>15</v>
      </c>
      <c r="AA304" s="19" t="s">
        <v>85</v>
      </c>
      <c r="AB304" s="10" t="s">
        <v>39</v>
      </c>
      <c r="AC304" s="19" t="s">
        <v>85</v>
      </c>
      <c r="AD304" s="10" t="s">
        <v>15</v>
      </c>
      <c r="AE304" s="19" t="s">
        <v>85</v>
      </c>
      <c r="AF304" s="10" t="s">
        <v>15</v>
      </c>
      <c r="AG304" s="20" t="s">
        <v>86</v>
      </c>
    </row>
    <row r="305" spans="1:33">
      <c r="A305" t="s">
        <v>88</v>
      </c>
      <c r="B305" s="8">
        <v>16871</v>
      </c>
      <c r="C305" s="19" t="s">
        <v>85</v>
      </c>
      <c r="D305" s="8" t="s">
        <v>35</v>
      </c>
      <c r="E305" s="19" t="s">
        <v>85</v>
      </c>
      <c r="F305" s="8" t="s">
        <v>34</v>
      </c>
      <c r="G305" s="19" t="s">
        <v>85</v>
      </c>
      <c r="H305" s="12">
        <v>90000</v>
      </c>
      <c r="I305" s="19" t="s">
        <v>85</v>
      </c>
      <c r="J305" s="8">
        <v>2</v>
      </c>
      <c r="K305" s="19" t="s">
        <v>85</v>
      </c>
      <c r="L305" s="8" t="s">
        <v>27</v>
      </c>
      <c r="M305" s="19" t="s">
        <v>85</v>
      </c>
      <c r="N305" s="8" t="s">
        <v>21</v>
      </c>
      <c r="O305" s="19" t="s">
        <v>85</v>
      </c>
      <c r="P305" s="8" t="s">
        <v>15</v>
      </c>
      <c r="Q305" s="19" t="s">
        <v>85</v>
      </c>
      <c r="R305" s="8">
        <v>1</v>
      </c>
      <c r="S305" s="19" t="s">
        <v>85</v>
      </c>
      <c r="T305" s="8" t="s">
        <v>30</v>
      </c>
      <c r="U305" s="19" t="s">
        <v>85</v>
      </c>
      <c r="V305" s="8" t="s">
        <v>32</v>
      </c>
      <c r="W305" s="19" t="s">
        <v>85</v>
      </c>
      <c r="X305" s="8">
        <v>51</v>
      </c>
      <c r="Y305" s="19" t="s">
        <v>85</v>
      </c>
      <c r="Z305" s="8" t="s">
        <v>15</v>
      </c>
      <c r="AA305" s="19" t="s">
        <v>85</v>
      </c>
      <c r="AB305" s="8" t="s">
        <v>40</v>
      </c>
      <c r="AC305" s="19" t="s">
        <v>85</v>
      </c>
      <c r="AD305" s="8" t="s">
        <v>15</v>
      </c>
      <c r="AE305" s="19" t="s">
        <v>85</v>
      </c>
      <c r="AF305" s="8" t="s">
        <v>15</v>
      </c>
      <c r="AG305" s="20" t="s">
        <v>86</v>
      </c>
    </row>
    <row r="306" spans="1:33">
      <c r="A306" t="s">
        <v>88</v>
      </c>
      <c r="B306" s="10">
        <v>23158</v>
      </c>
      <c r="C306" s="19" t="s">
        <v>85</v>
      </c>
      <c r="D306" s="10" t="s">
        <v>35</v>
      </c>
      <c r="E306" s="19" t="s">
        <v>85</v>
      </c>
      <c r="F306" s="10" t="s">
        <v>34</v>
      </c>
      <c r="G306" s="19" t="s">
        <v>85</v>
      </c>
      <c r="H306" s="13">
        <v>60000</v>
      </c>
      <c r="I306" s="19" t="s">
        <v>85</v>
      </c>
      <c r="J306" s="10">
        <v>1</v>
      </c>
      <c r="K306" s="19" t="s">
        <v>85</v>
      </c>
      <c r="L306" s="10" t="s">
        <v>31</v>
      </c>
      <c r="M306" s="19" t="s">
        <v>85</v>
      </c>
      <c r="N306" s="10" t="s">
        <v>21</v>
      </c>
      <c r="O306" s="19" t="s">
        <v>85</v>
      </c>
      <c r="P306" s="10" t="s">
        <v>18</v>
      </c>
      <c r="Q306" s="19" t="s">
        <v>85</v>
      </c>
      <c r="R306" s="10">
        <v>0</v>
      </c>
      <c r="S306" s="19" t="s">
        <v>85</v>
      </c>
      <c r="T306" s="10" t="s">
        <v>16</v>
      </c>
      <c r="U306" s="19" t="s">
        <v>85</v>
      </c>
      <c r="V306" s="10" t="s">
        <v>32</v>
      </c>
      <c r="W306" s="19" t="s">
        <v>85</v>
      </c>
      <c r="X306" s="10">
        <v>35</v>
      </c>
      <c r="Y306" s="19" t="s">
        <v>85</v>
      </c>
      <c r="Z306" s="10" t="s">
        <v>15</v>
      </c>
      <c r="AA306" s="19" t="s">
        <v>85</v>
      </c>
      <c r="AB306" s="10" t="s">
        <v>39</v>
      </c>
      <c r="AC306" s="19" t="s">
        <v>85</v>
      </c>
      <c r="AD306" s="10" t="s">
        <v>15</v>
      </c>
      <c r="AE306" s="19" t="s">
        <v>85</v>
      </c>
      <c r="AF306" s="10" t="s">
        <v>18</v>
      </c>
      <c r="AG306" s="20" t="s">
        <v>86</v>
      </c>
    </row>
    <row r="307" spans="1:33">
      <c r="A307" t="s">
        <v>88</v>
      </c>
      <c r="B307" s="8">
        <v>18545</v>
      </c>
      <c r="C307" s="19" t="s">
        <v>85</v>
      </c>
      <c r="D307" s="8" t="s">
        <v>35</v>
      </c>
      <c r="E307" s="19" t="s">
        <v>85</v>
      </c>
      <c r="F307" s="8" t="s">
        <v>33</v>
      </c>
      <c r="G307" s="19" t="s">
        <v>85</v>
      </c>
      <c r="H307" s="12">
        <v>40000</v>
      </c>
      <c r="I307" s="19" t="s">
        <v>85</v>
      </c>
      <c r="J307" s="8">
        <v>4</v>
      </c>
      <c r="K307" s="19" t="s">
        <v>85</v>
      </c>
      <c r="L307" s="8" t="s">
        <v>27</v>
      </c>
      <c r="M307" s="19" t="s">
        <v>85</v>
      </c>
      <c r="N307" s="8" t="s">
        <v>21</v>
      </c>
      <c r="O307" s="19" t="s">
        <v>85</v>
      </c>
      <c r="P307" s="8" t="s">
        <v>18</v>
      </c>
      <c r="Q307" s="19" t="s">
        <v>85</v>
      </c>
      <c r="R307" s="8">
        <v>2</v>
      </c>
      <c r="S307" s="19" t="s">
        <v>85</v>
      </c>
      <c r="T307" s="8" t="s">
        <v>30</v>
      </c>
      <c r="U307" s="19" t="s">
        <v>85</v>
      </c>
      <c r="V307" s="8" t="s">
        <v>32</v>
      </c>
      <c r="W307" s="19" t="s">
        <v>85</v>
      </c>
      <c r="X307" s="8">
        <v>61</v>
      </c>
      <c r="Y307" s="19" t="s">
        <v>85</v>
      </c>
      <c r="Z307" s="8" t="s">
        <v>15</v>
      </c>
      <c r="AA307" s="19" t="s">
        <v>85</v>
      </c>
      <c r="AB307" s="8" t="s">
        <v>40</v>
      </c>
      <c r="AC307" s="19" t="s">
        <v>85</v>
      </c>
      <c r="AD307" s="8" t="s">
        <v>15</v>
      </c>
      <c r="AE307" s="19" t="s">
        <v>85</v>
      </c>
      <c r="AF307" s="8" t="s">
        <v>15</v>
      </c>
      <c r="AG307" s="20" t="s">
        <v>86</v>
      </c>
    </row>
    <row r="308" spans="1:33">
      <c r="A308" t="s">
        <v>88</v>
      </c>
      <c r="B308" s="10">
        <v>19812</v>
      </c>
      <c r="C308" s="19" t="s">
        <v>85</v>
      </c>
      <c r="D308" s="10" t="s">
        <v>36</v>
      </c>
      <c r="E308" s="19" t="s">
        <v>85</v>
      </c>
      <c r="F308" s="10" t="s">
        <v>34</v>
      </c>
      <c r="G308" s="19" t="s">
        <v>85</v>
      </c>
      <c r="H308" s="13">
        <v>70000</v>
      </c>
      <c r="I308" s="19" t="s">
        <v>85</v>
      </c>
      <c r="J308" s="10">
        <v>2</v>
      </c>
      <c r="K308" s="19" t="s">
        <v>85</v>
      </c>
      <c r="L308" s="10" t="s">
        <v>19</v>
      </c>
      <c r="M308" s="19" t="s">
        <v>85</v>
      </c>
      <c r="N308" s="10" t="s">
        <v>21</v>
      </c>
      <c r="O308" s="19" t="s">
        <v>85</v>
      </c>
      <c r="P308" s="10" t="s">
        <v>15</v>
      </c>
      <c r="Q308" s="19" t="s">
        <v>85</v>
      </c>
      <c r="R308" s="10">
        <v>0</v>
      </c>
      <c r="S308" s="19" t="s">
        <v>85</v>
      </c>
      <c r="T308" s="10" t="s">
        <v>23</v>
      </c>
      <c r="U308" s="19" t="s">
        <v>85</v>
      </c>
      <c r="V308" s="10" t="s">
        <v>32</v>
      </c>
      <c r="W308" s="19" t="s">
        <v>85</v>
      </c>
      <c r="X308" s="10">
        <v>49</v>
      </c>
      <c r="Y308" s="19" t="s">
        <v>85</v>
      </c>
      <c r="Z308" s="10" t="s">
        <v>15</v>
      </c>
      <c r="AA308" s="19" t="s">
        <v>85</v>
      </c>
      <c r="AB308" s="10" t="s">
        <v>40</v>
      </c>
      <c r="AC308" s="19" t="s">
        <v>85</v>
      </c>
      <c r="AD308" s="10" t="s">
        <v>15</v>
      </c>
      <c r="AE308" s="19" t="s">
        <v>85</v>
      </c>
      <c r="AF308" s="10" t="s">
        <v>18</v>
      </c>
      <c r="AG308" s="20" t="s">
        <v>86</v>
      </c>
    </row>
    <row r="309" spans="1:33">
      <c r="A309" t="s">
        <v>88</v>
      </c>
      <c r="B309" s="8">
        <v>28997</v>
      </c>
      <c r="C309" s="19" t="s">
        <v>85</v>
      </c>
      <c r="D309" s="8" t="s">
        <v>36</v>
      </c>
      <c r="E309" s="19" t="s">
        <v>85</v>
      </c>
      <c r="F309" s="8" t="s">
        <v>33</v>
      </c>
      <c r="G309" s="19" t="s">
        <v>85</v>
      </c>
      <c r="H309" s="12">
        <v>40000</v>
      </c>
      <c r="I309" s="19" t="s">
        <v>85</v>
      </c>
      <c r="J309" s="8">
        <v>2</v>
      </c>
      <c r="K309" s="19" t="s">
        <v>85</v>
      </c>
      <c r="L309" s="8" t="s">
        <v>27</v>
      </c>
      <c r="M309" s="19" t="s">
        <v>85</v>
      </c>
      <c r="N309" s="8" t="s">
        <v>21</v>
      </c>
      <c r="O309" s="19" t="s">
        <v>85</v>
      </c>
      <c r="P309" s="8" t="s">
        <v>18</v>
      </c>
      <c r="Q309" s="19" t="s">
        <v>85</v>
      </c>
      <c r="R309" s="8">
        <v>1</v>
      </c>
      <c r="S309" s="19" t="s">
        <v>85</v>
      </c>
      <c r="T309" s="8" t="s">
        <v>22</v>
      </c>
      <c r="U309" s="19" t="s">
        <v>85</v>
      </c>
      <c r="V309" s="8" t="s">
        <v>32</v>
      </c>
      <c r="W309" s="19" t="s">
        <v>85</v>
      </c>
      <c r="X309" s="8">
        <v>58</v>
      </c>
      <c r="Y309" s="19" t="s">
        <v>85</v>
      </c>
      <c r="Z309" s="8" t="s">
        <v>15</v>
      </c>
      <c r="AA309" s="19" t="s">
        <v>85</v>
      </c>
      <c r="AB309" s="8" t="s">
        <v>40</v>
      </c>
      <c r="AC309" s="19" t="s">
        <v>85</v>
      </c>
      <c r="AD309" s="8" t="s">
        <v>15</v>
      </c>
      <c r="AE309" s="19" t="s">
        <v>85</v>
      </c>
      <c r="AF309" s="8" t="s">
        <v>15</v>
      </c>
      <c r="AG309" s="20" t="s">
        <v>86</v>
      </c>
    </row>
    <row r="310" spans="1:33">
      <c r="A310" t="s">
        <v>88</v>
      </c>
      <c r="B310" s="10">
        <v>19002</v>
      </c>
      <c r="C310" s="19" t="s">
        <v>85</v>
      </c>
      <c r="D310" s="10" t="s">
        <v>35</v>
      </c>
      <c r="E310" s="19" t="s">
        <v>85</v>
      </c>
      <c r="F310" s="10" t="s">
        <v>34</v>
      </c>
      <c r="G310" s="19" t="s">
        <v>85</v>
      </c>
      <c r="H310" s="13">
        <v>60000</v>
      </c>
      <c r="I310" s="19" t="s">
        <v>85</v>
      </c>
      <c r="J310" s="10">
        <v>2</v>
      </c>
      <c r="K310" s="19" t="s">
        <v>85</v>
      </c>
      <c r="L310" s="10" t="s">
        <v>19</v>
      </c>
      <c r="M310" s="19" t="s">
        <v>85</v>
      </c>
      <c r="N310" s="10" t="s">
        <v>21</v>
      </c>
      <c r="O310" s="19" t="s">
        <v>85</v>
      </c>
      <c r="P310" s="10" t="s">
        <v>15</v>
      </c>
      <c r="Q310" s="19" t="s">
        <v>85</v>
      </c>
      <c r="R310" s="10">
        <v>1</v>
      </c>
      <c r="S310" s="19" t="s">
        <v>85</v>
      </c>
      <c r="T310" s="10" t="s">
        <v>22</v>
      </c>
      <c r="U310" s="19" t="s">
        <v>85</v>
      </c>
      <c r="V310" s="10" t="s">
        <v>32</v>
      </c>
      <c r="W310" s="19" t="s">
        <v>85</v>
      </c>
      <c r="X310" s="10">
        <v>57</v>
      </c>
      <c r="Y310" s="19" t="s">
        <v>85</v>
      </c>
      <c r="Z310" s="10" t="s">
        <v>15</v>
      </c>
      <c r="AA310" s="19" t="s">
        <v>85</v>
      </c>
      <c r="AB310" s="10" t="s">
        <v>40</v>
      </c>
      <c r="AC310" s="19" t="s">
        <v>85</v>
      </c>
      <c r="AD310" s="10" t="s">
        <v>15</v>
      </c>
      <c r="AE310" s="19" t="s">
        <v>85</v>
      </c>
      <c r="AF310" s="10" t="s">
        <v>15</v>
      </c>
      <c r="AG310" s="20" t="s">
        <v>86</v>
      </c>
    </row>
    <row r="311" spans="1:33">
      <c r="A311" t="s">
        <v>88</v>
      </c>
      <c r="B311" s="8">
        <v>18858</v>
      </c>
      <c r="C311" s="19" t="s">
        <v>85</v>
      </c>
      <c r="D311" s="8" t="s">
        <v>36</v>
      </c>
      <c r="E311" s="19" t="s">
        <v>85</v>
      </c>
      <c r="F311" s="8" t="s">
        <v>33</v>
      </c>
      <c r="G311" s="19" t="s">
        <v>85</v>
      </c>
      <c r="H311" s="12">
        <v>60000</v>
      </c>
      <c r="I311" s="19" t="s">
        <v>85</v>
      </c>
      <c r="J311" s="8">
        <v>2</v>
      </c>
      <c r="K311" s="19" t="s">
        <v>85</v>
      </c>
      <c r="L311" s="8" t="s">
        <v>29</v>
      </c>
      <c r="M311" s="19" t="s">
        <v>85</v>
      </c>
      <c r="N311" s="8" t="s">
        <v>14</v>
      </c>
      <c r="O311" s="19" t="s">
        <v>85</v>
      </c>
      <c r="P311" s="8" t="s">
        <v>15</v>
      </c>
      <c r="Q311" s="19" t="s">
        <v>85</v>
      </c>
      <c r="R311" s="8">
        <v>2</v>
      </c>
      <c r="S311" s="19" t="s">
        <v>85</v>
      </c>
      <c r="T311" s="8" t="s">
        <v>23</v>
      </c>
      <c r="U311" s="19" t="s">
        <v>85</v>
      </c>
      <c r="V311" s="8" t="s">
        <v>32</v>
      </c>
      <c r="W311" s="19" t="s">
        <v>85</v>
      </c>
      <c r="X311" s="8">
        <v>52</v>
      </c>
      <c r="Y311" s="19" t="s">
        <v>85</v>
      </c>
      <c r="Z311" s="8" t="s">
        <v>15</v>
      </c>
      <c r="AA311" s="19" t="s">
        <v>85</v>
      </c>
      <c r="AB311" s="8" t="s">
        <v>40</v>
      </c>
      <c r="AC311" s="19" t="s">
        <v>85</v>
      </c>
      <c r="AD311" s="8" t="s">
        <v>15</v>
      </c>
      <c r="AE311" s="19" t="s">
        <v>85</v>
      </c>
      <c r="AF311" s="8" t="s">
        <v>15</v>
      </c>
      <c r="AG311" s="20" t="s">
        <v>86</v>
      </c>
    </row>
    <row r="312" spans="1:33">
      <c r="A312" t="s">
        <v>88</v>
      </c>
      <c r="B312" s="10">
        <v>20000</v>
      </c>
      <c r="C312" s="19" t="s">
        <v>85</v>
      </c>
      <c r="D312" s="10" t="s">
        <v>35</v>
      </c>
      <c r="E312" s="19" t="s">
        <v>85</v>
      </c>
      <c r="F312" s="10" t="s">
        <v>33</v>
      </c>
      <c r="G312" s="19" t="s">
        <v>85</v>
      </c>
      <c r="H312" s="13">
        <v>60000</v>
      </c>
      <c r="I312" s="19" t="s">
        <v>85</v>
      </c>
      <c r="J312" s="10">
        <v>1</v>
      </c>
      <c r="K312" s="19" t="s">
        <v>85</v>
      </c>
      <c r="L312" s="10" t="s">
        <v>31</v>
      </c>
      <c r="M312" s="19" t="s">
        <v>85</v>
      </c>
      <c r="N312" s="10" t="s">
        <v>21</v>
      </c>
      <c r="O312" s="19" t="s">
        <v>85</v>
      </c>
      <c r="P312" s="10" t="s">
        <v>15</v>
      </c>
      <c r="Q312" s="19" t="s">
        <v>85</v>
      </c>
      <c r="R312" s="10">
        <v>0</v>
      </c>
      <c r="S312" s="19" t="s">
        <v>85</v>
      </c>
      <c r="T312" s="10" t="s">
        <v>16</v>
      </c>
      <c r="U312" s="19" t="s">
        <v>85</v>
      </c>
      <c r="V312" s="10" t="s">
        <v>32</v>
      </c>
      <c r="W312" s="19" t="s">
        <v>85</v>
      </c>
      <c r="X312" s="10">
        <v>35</v>
      </c>
      <c r="Y312" s="19" t="s">
        <v>85</v>
      </c>
      <c r="Z312" s="10" t="s">
        <v>15</v>
      </c>
      <c r="AA312" s="19" t="s">
        <v>85</v>
      </c>
      <c r="AB312" s="10" t="s">
        <v>39</v>
      </c>
      <c r="AC312" s="19" t="s">
        <v>85</v>
      </c>
      <c r="AD312" s="10" t="s">
        <v>15</v>
      </c>
      <c r="AE312" s="19" t="s">
        <v>85</v>
      </c>
      <c r="AF312" s="10" t="s">
        <v>18</v>
      </c>
      <c r="AG312" s="20" t="s">
        <v>86</v>
      </c>
    </row>
    <row r="313" spans="1:33">
      <c r="A313" t="s">
        <v>88</v>
      </c>
      <c r="B313" s="8">
        <v>17458</v>
      </c>
      <c r="C313" s="19" t="s">
        <v>85</v>
      </c>
      <c r="D313" s="8" t="s">
        <v>36</v>
      </c>
      <c r="E313" s="19" t="s">
        <v>85</v>
      </c>
      <c r="F313" s="8" t="s">
        <v>33</v>
      </c>
      <c r="G313" s="19" t="s">
        <v>85</v>
      </c>
      <c r="H313" s="12">
        <v>70000</v>
      </c>
      <c r="I313" s="19" t="s">
        <v>85</v>
      </c>
      <c r="J313" s="8">
        <v>3</v>
      </c>
      <c r="K313" s="19" t="s">
        <v>85</v>
      </c>
      <c r="L313" s="8" t="s">
        <v>27</v>
      </c>
      <c r="M313" s="19" t="s">
        <v>85</v>
      </c>
      <c r="N313" s="8" t="s">
        <v>21</v>
      </c>
      <c r="O313" s="19" t="s">
        <v>85</v>
      </c>
      <c r="P313" s="8" t="s">
        <v>15</v>
      </c>
      <c r="Q313" s="19" t="s">
        <v>85</v>
      </c>
      <c r="R313" s="8">
        <v>0</v>
      </c>
      <c r="S313" s="19" t="s">
        <v>85</v>
      </c>
      <c r="T313" s="8" t="s">
        <v>23</v>
      </c>
      <c r="U313" s="19" t="s">
        <v>85</v>
      </c>
      <c r="V313" s="8" t="s">
        <v>32</v>
      </c>
      <c r="W313" s="19" t="s">
        <v>85</v>
      </c>
      <c r="X313" s="8">
        <v>52</v>
      </c>
      <c r="Y313" s="19" t="s">
        <v>85</v>
      </c>
      <c r="Z313" s="8" t="s">
        <v>15</v>
      </c>
      <c r="AA313" s="19" t="s">
        <v>85</v>
      </c>
      <c r="AB313" s="8" t="s">
        <v>40</v>
      </c>
      <c r="AC313" s="19" t="s">
        <v>85</v>
      </c>
      <c r="AD313" s="8" t="s">
        <v>15</v>
      </c>
      <c r="AE313" s="19" t="s">
        <v>85</v>
      </c>
      <c r="AF313" s="8" t="s">
        <v>18</v>
      </c>
      <c r="AG313" s="20" t="s">
        <v>86</v>
      </c>
    </row>
    <row r="314" spans="1:33">
      <c r="A314" t="s">
        <v>88</v>
      </c>
      <c r="B314" s="10">
        <v>16145</v>
      </c>
      <c r="C314" s="19" t="s">
        <v>85</v>
      </c>
      <c r="D314" s="10" t="s">
        <v>36</v>
      </c>
      <c r="E314" s="19" t="s">
        <v>85</v>
      </c>
      <c r="F314" s="10" t="s">
        <v>34</v>
      </c>
      <c r="G314" s="19" t="s">
        <v>85</v>
      </c>
      <c r="H314" s="13">
        <v>70000</v>
      </c>
      <c r="I314" s="19" t="s">
        <v>85</v>
      </c>
      <c r="J314" s="10">
        <v>5</v>
      </c>
      <c r="K314" s="19" t="s">
        <v>85</v>
      </c>
      <c r="L314" s="10" t="s">
        <v>31</v>
      </c>
      <c r="M314" s="19" t="s">
        <v>85</v>
      </c>
      <c r="N314" s="10" t="s">
        <v>21</v>
      </c>
      <c r="O314" s="19" t="s">
        <v>85</v>
      </c>
      <c r="P314" s="10" t="s">
        <v>15</v>
      </c>
      <c r="Q314" s="19" t="s">
        <v>85</v>
      </c>
      <c r="R314" s="10">
        <v>3</v>
      </c>
      <c r="S314" s="19" t="s">
        <v>85</v>
      </c>
      <c r="T314" s="10" t="s">
        <v>30</v>
      </c>
      <c r="U314" s="19" t="s">
        <v>85</v>
      </c>
      <c r="V314" s="10" t="s">
        <v>32</v>
      </c>
      <c r="W314" s="19" t="s">
        <v>85</v>
      </c>
      <c r="X314" s="10">
        <v>46</v>
      </c>
      <c r="Y314" s="19" t="s">
        <v>85</v>
      </c>
      <c r="Z314" s="10" t="s">
        <v>15</v>
      </c>
      <c r="AA314" s="19" t="s">
        <v>85</v>
      </c>
      <c r="AB314" s="10" t="s">
        <v>40</v>
      </c>
      <c r="AC314" s="19" t="s">
        <v>85</v>
      </c>
      <c r="AD314" s="10" t="s">
        <v>15</v>
      </c>
      <c r="AE314" s="19" t="s">
        <v>85</v>
      </c>
      <c r="AF314" s="10" t="s">
        <v>15</v>
      </c>
      <c r="AG314" s="20" t="s">
        <v>86</v>
      </c>
    </row>
    <row r="315" spans="1:33">
      <c r="A315" t="s">
        <v>88</v>
      </c>
      <c r="B315" s="8">
        <v>16890</v>
      </c>
      <c r="C315" s="19" t="s">
        <v>85</v>
      </c>
      <c r="D315" s="8" t="s">
        <v>35</v>
      </c>
      <c r="E315" s="19" t="s">
        <v>85</v>
      </c>
      <c r="F315" s="8" t="s">
        <v>33</v>
      </c>
      <c r="G315" s="19" t="s">
        <v>85</v>
      </c>
      <c r="H315" s="12">
        <v>60000</v>
      </c>
      <c r="I315" s="19" t="s">
        <v>85</v>
      </c>
      <c r="J315" s="8">
        <v>3</v>
      </c>
      <c r="K315" s="19" t="s">
        <v>85</v>
      </c>
      <c r="L315" s="8" t="s">
        <v>29</v>
      </c>
      <c r="M315" s="19" t="s">
        <v>85</v>
      </c>
      <c r="N315" s="8" t="s">
        <v>14</v>
      </c>
      <c r="O315" s="19" t="s">
        <v>85</v>
      </c>
      <c r="P315" s="8" t="s">
        <v>15</v>
      </c>
      <c r="Q315" s="19" t="s">
        <v>85</v>
      </c>
      <c r="R315" s="8">
        <v>2</v>
      </c>
      <c r="S315" s="19" t="s">
        <v>85</v>
      </c>
      <c r="T315" s="8" t="s">
        <v>23</v>
      </c>
      <c r="U315" s="19" t="s">
        <v>85</v>
      </c>
      <c r="V315" s="8" t="s">
        <v>32</v>
      </c>
      <c r="W315" s="19" t="s">
        <v>85</v>
      </c>
      <c r="X315" s="8">
        <v>52</v>
      </c>
      <c r="Y315" s="19" t="s">
        <v>85</v>
      </c>
      <c r="Z315" s="8" t="s">
        <v>15</v>
      </c>
      <c r="AA315" s="19" t="s">
        <v>85</v>
      </c>
      <c r="AB315" s="8" t="s">
        <v>40</v>
      </c>
      <c r="AC315" s="19" t="s">
        <v>85</v>
      </c>
      <c r="AD315" s="8" t="s">
        <v>15</v>
      </c>
      <c r="AE315" s="19" t="s">
        <v>85</v>
      </c>
      <c r="AF315" s="8" t="s">
        <v>15</v>
      </c>
      <c r="AG315" s="20" t="s">
        <v>86</v>
      </c>
    </row>
    <row r="316" spans="1:33">
      <c r="A316" t="s">
        <v>88</v>
      </c>
      <c r="B316" s="10">
        <v>22994</v>
      </c>
      <c r="C316" s="19" t="s">
        <v>85</v>
      </c>
      <c r="D316" s="10" t="s">
        <v>35</v>
      </c>
      <c r="E316" s="19" t="s">
        <v>85</v>
      </c>
      <c r="F316" s="10" t="s">
        <v>34</v>
      </c>
      <c r="G316" s="19" t="s">
        <v>85</v>
      </c>
      <c r="H316" s="13">
        <v>80000</v>
      </c>
      <c r="I316" s="19" t="s">
        <v>85</v>
      </c>
      <c r="J316" s="10">
        <v>0</v>
      </c>
      <c r="K316" s="19" t="s">
        <v>85</v>
      </c>
      <c r="L316" s="10" t="s">
        <v>13</v>
      </c>
      <c r="M316" s="19" t="s">
        <v>85</v>
      </c>
      <c r="N316" s="10" t="s">
        <v>28</v>
      </c>
      <c r="O316" s="19" t="s">
        <v>85</v>
      </c>
      <c r="P316" s="10" t="s">
        <v>15</v>
      </c>
      <c r="Q316" s="19" t="s">
        <v>85</v>
      </c>
      <c r="R316" s="10">
        <v>1</v>
      </c>
      <c r="S316" s="19" t="s">
        <v>85</v>
      </c>
      <c r="T316" s="10" t="s">
        <v>26</v>
      </c>
      <c r="U316" s="19" t="s">
        <v>85</v>
      </c>
      <c r="V316" s="10" t="s">
        <v>32</v>
      </c>
      <c r="W316" s="19" t="s">
        <v>85</v>
      </c>
      <c r="X316" s="10">
        <v>34</v>
      </c>
      <c r="Y316" s="19" t="s">
        <v>85</v>
      </c>
      <c r="Z316" s="10" t="s">
        <v>15</v>
      </c>
      <c r="AA316" s="19" t="s">
        <v>85</v>
      </c>
      <c r="AB316" s="10" t="s">
        <v>39</v>
      </c>
      <c r="AC316" s="19" t="s">
        <v>85</v>
      </c>
      <c r="AD316" s="10" t="s">
        <v>18</v>
      </c>
      <c r="AE316" s="19" t="s">
        <v>85</v>
      </c>
      <c r="AF316" s="10" t="s">
        <v>15</v>
      </c>
      <c r="AG316" s="20" t="s">
        <v>86</v>
      </c>
    </row>
    <row r="317" spans="1:33">
      <c r="A317" t="s">
        <v>88</v>
      </c>
      <c r="B317" s="8">
        <v>25184</v>
      </c>
      <c r="C317" s="19" t="s">
        <v>85</v>
      </c>
      <c r="D317" s="8" t="s">
        <v>36</v>
      </c>
      <c r="E317" s="19" t="s">
        <v>85</v>
      </c>
      <c r="F317" s="8" t="s">
        <v>33</v>
      </c>
      <c r="G317" s="19" t="s">
        <v>85</v>
      </c>
      <c r="H317" s="12">
        <v>110000</v>
      </c>
      <c r="I317" s="19" t="s">
        <v>85</v>
      </c>
      <c r="J317" s="8">
        <v>1</v>
      </c>
      <c r="K317" s="19" t="s">
        <v>85</v>
      </c>
      <c r="L317" s="8" t="s">
        <v>19</v>
      </c>
      <c r="M317" s="19" t="s">
        <v>85</v>
      </c>
      <c r="N317" s="8" t="s">
        <v>21</v>
      </c>
      <c r="O317" s="19" t="s">
        <v>85</v>
      </c>
      <c r="P317" s="8" t="s">
        <v>15</v>
      </c>
      <c r="Q317" s="19" t="s">
        <v>85</v>
      </c>
      <c r="R317" s="8">
        <v>4</v>
      </c>
      <c r="S317" s="19" t="s">
        <v>85</v>
      </c>
      <c r="T317" s="8" t="s">
        <v>23</v>
      </c>
      <c r="U317" s="19" t="s">
        <v>85</v>
      </c>
      <c r="V317" s="8" t="s">
        <v>32</v>
      </c>
      <c r="W317" s="19" t="s">
        <v>85</v>
      </c>
      <c r="X317" s="8">
        <v>45</v>
      </c>
      <c r="Y317" s="19" t="s">
        <v>85</v>
      </c>
      <c r="Z317" s="8" t="s">
        <v>15</v>
      </c>
      <c r="AA317" s="19" t="s">
        <v>85</v>
      </c>
      <c r="AB317" s="8" t="s">
        <v>40</v>
      </c>
      <c r="AC317" s="19" t="s">
        <v>85</v>
      </c>
      <c r="AD317" s="8" t="s">
        <v>15</v>
      </c>
      <c r="AE317" s="19" t="s">
        <v>85</v>
      </c>
      <c r="AF317" s="8" t="s">
        <v>15</v>
      </c>
      <c r="AG317" s="20" t="s">
        <v>86</v>
      </c>
    </row>
    <row r="318" spans="1:33">
      <c r="A318" t="s">
        <v>88</v>
      </c>
      <c r="B318" s="10">
        <v>11538</v>
      </c>
      <c r="C318" s="19" t="s">
        <v>85</v>
      </c>
      <c r="D318" s="10" t="s">
        <v>36</v>
      </c>
      <c r="E318" s="19" t="s">
        <v>85</v>
      </c>
      <c r="F318" s="10" t="s">
        <v>34</v>
      </c>
      <c r="G318" s="19" t="s">
        <v>85</v>
      </c>
      <c r="H318" s="13">
        <v>60000</v>
      </c>
      <c r="I318" s="19" t="s">
        <v>85</v>
      </c>
      <c r="J318" s="10">
        <v>4</v>
      </c>
      <c r="K318" s="19" t="s">
        <v>85</v>
      </c>
      <c r="L318" s="10" t="s">
        <v>31</v>
      </c>
      <c r="M318" s="19" t="s">
        <v>85</v>
      </c>
      <c r="N318" s="10" t="s">
        <v>14</v>
      </c>
      <c r="O318" s="19" t="s">
        <v>85</v>
      </c>
      <c r="P318" s="10" t="s">
        <v>18</v>
      </c>
      <c r="Q318" s="19" t="s">
        <v>85</v>
      </c>
      <c r="R318" s="10">
        <v>0</v>
      </c>
      <c r="S318" s="19" t="s">
        <v>85</v>
      </c>
      <c r="T318" s="10" t="s">
        <v>16</v>
      </c>
      <c r="U318" s="19" t="s">
        <v>85</v>
      </c>
      <c r="V318" s="10" t="s">
        <v>32</v>
      </c>
      <c r="W318" s="19" t="s">
        <v>85</v>
      </c>
      <c r="X318" s="10">
        <v>47</v>
      </c>
      <c r="Y318" s="19" t="s">
        <v>85</v>
      </c>
      <c r="Z318" s="10" t="s">
        <v>15</v>
      </c>
      <c r="AA318" s="19" t="s">
        <v>85</v>
      </c>
      <c r="AB318" s="10" t="s">
        <v>40</v>
      </c>
      <c r="AC318" s="19" t="s">
        <v>85</v>
      </c>
      <c r="AD318" s="10" t="s">
        <v>15</v>
      </c>
      <c r="AE318" s="19" t="s">
        <v>85</v>
      </c>
      <c r="AF318" s="10" t="s">
        <v>18</v>
      </c>
      <c r="AG318" s="20" t="s">
        <v>86</v>
      </c>
    </row>
    <row r="319" spans="1:33">
      <c r="A319" t="s">
        <v>88</v>
      </c>
      <c r="B319" s="8">
        <v>17858</v>
      </c>
      <c r="C319" s="19" t="s">
        <v>85</v>
      </c>
      <c r="D319" s="8" t="s">
        <v>35</v>
      </c>
      <c r="E319" s="19" t="s">
        <v>85</v>
      </c>
      <c r="F319" s="8" t="s">
        <v>33</v>
      </c>
      <c r="G319" s="19" t="s">
        <v>85</v>
      </c>
      <c r="H319" s="12">
        <v>40000</v>
      </c>
      <c r="I319" s="19" t="s">
        <v>85</v>
      </c>
      <c r="J319" s="8">
        <v>4</v>
      </c>
      <c r="K319" s="19" t="s">
        <v>85</v>
      </c>
      <c r="L319" s="8" t="s">
        <v>27</v>
      </c>
      <c r="M319" s="19" t="s">
        <v>85</v>
      </c>
      <c r="N319" s="8" t="s">
        <v>14</v>
      </c>
      <c r="O319" s="19" t="s">
        <v>85</v>
      </c>
      <c r="P319" s="8" t="s">
        <v>15</v>
      </c>
      <c r="Q319" s="19" t="s">
        <v>85</v>
      </c>
      <c r="R319" s="8">
        <v>2</v>
      </c>
      <c r="S319" s="19" t="s">
        <v>85</v>
      </c>
      <c r="T319" s="8" t="s">
        <v>22</v>
      </c>
      <c r="U319" s="19" t="s">
        <v>85</v>
      </c>
      <c r="V319" s="8" t="s">
        <v>32</v>
      </c>
      <c r="W319" s="19" t="s">
        <v>85</v>
      </c>
      <c r="X319" s="8">
        <v>44</v>
      </c>
      <c r="Y319" s="19" t="s">
        <v>85</v>
      </c>
      <c r="Z319" s="8" t="s">
        <v>15</v>
      </c>
      <c r="AA319" s="19" t="s">
        <v>85</v>
      </c>
      <c r="AB319" s="8" t="s">
        <v>39</v>
      </c>
      <c r="AC319" s="19" t="s">
        <v>85</v>
      </c>
      <c r="AD319" s="8" t="s">
        <v>15</v>
      </c>
      <c r="AE319" s="19" t="s">
        <v>85</v>
      </c>
      <c r="AF319" s="8" t="s">
        <v>15</v>
      </c>
      <c r="AG319" s="20" t="s">
        <v>86</v>
      </c>
    </row>
    <row r="320" spans="1:33">
      <c r="A320" t="s">
        <v>88</v>
      </c>
      <c r="B320" s="10">
        <v>11259</v>
      </c>
      <c r="C320" s="19" t="s">
        <v>85</v>
      </c>
      <c r="D320" s="10" t="s">
        <v>35</v>
      </c>
      <c r="E320" s="19" t="s">
        <v>85</v>
      </c>
      <c r="F320" s="10" t="s">
        <v>34</v>
      </c>
      <c r="G320" s="19" t="s">
        <v>85</v>
      </c>
      <c r="H320" s="13">
        <v>100000</v>
      </c>
      <c r="I320" s="19" t="s">
        <v>85</v>
      </c>
      <c r="J320" s="10">
        <v>4</v>
      </c>
      <c r="K320" s="19" t="s">
        <v>85</v>
      </c>
      <c r="L320" s="10" t="s">
        <v>19</v>
      </c>
      <c r="M320" s="19" t="s">
        <v>85</v>
      </c>
      <c r="N320" s="10" t="s">
        <v>21</v>
      </c>
      <c r="O320" s="19" t="s">
        <v>85</v>
      </c>
      <c r="P320" s="10" t="s">
        <v>15</v>
      </c>
      <c r="Q320" s="19" t="s">
        <v>85</v>
      </c>
      <c r="R320" s="10">
        <v>4</v>
      </c>
      <c r="S320" s="19" t="s">
        <v>85</v>
      </c>
      <c r="T320" s="10" t="s">
        <v>22</v>
      </c>
      <c r="U320" s="19" t="s">
        <v>85</v>
      </c>
      <c r="V320" s="10" t="s">
        <v>32</v>
      </c>
      <c r="W320" s="19" t="s">
        <v>85</v>
      </c>
      <c r="X320" s="10">
        <v>41</v>
      </c>
      <c r="Y320" s="19" t="s">
        <v>85</v>
      </c>
      <c r="Z320" s="10" t="s">
        <v>15</v>
      </c>
      <c r="AA320" s="19" t="s">
        <v>85</v>
      </c>
      <c r="AB320" s="10" t="s">
        <v>39</v>
      </c>
      <c r="AC320" s="19" t="s">
        <v>85</v>
      </c>
      <c r="AD320" s="10" t="s">
        <v>15</v>
      </c>
      <c r="AE320" s="19" t="s">
        <v>85</v>
      </c>
      <c r="AF320" s="10" t="s">
        <v>15</v>
      </c>
      <c r="AG320" s="20" t="s">
        <v>86</v>
      </c>
    </row>
    <row r="321" spans="1:33">
      <c r="A321" t="s">
        <v>88</v>
      </c>
      <c r="B321" s="8">
        <v>25943</v>
      </c>
      <c r="C321" s="19" t="s">
        <v>85</v>
      </c>
      <c r="D321" s="8" t="s">
        <v>36</v>
      </c>
      <c r="E321" s="19" t="s">
        <v>85</v>
      </c>
      <c r="F321" s="8" t="s">
        <v>34</v>
      </c>
      <c r="G321" s="19" t="s">
        <v>85</v>
      </c>
      <c r="H321" s="12">
        <v>70000</v>
      </c>
      <c r="I321" s="19" t="s">
        <v>85</v>
      </c>
      <c r="J321" s="8">
        <v>0</v>
      </c>
      <c r="K321" s="19" t="s">
        <v>85</v>
      </c>
      <c r="L321" s="8" t="s">
        <v>19</v>
      </c>
      <c r="M321" s="19" t="s">
        <v>85</v>
      </c>
      <c r="N321" s="8" t="s">
        <v>14</v>
      </c>
      <c r="O321" s="19" t="s">
        <v>85</v>
      </c>
      <c r="P321" s="8" t="s">
        <v>18</v>
      </c>
      <c r="Q321" s="19" t="s">
        <v>85</v>
      </c>
      <c r="R321" s="8">
        <v>2</v>
      </c>
      <c r="S321" s="19" t="s">
        <v>85</v>
      </c>
      <c r="T321" s="8" t="s">
        <v>16</v>
      </c>
      <c r="U321" s="19" t="s">
        <v>85</v>
      </c>
      <c r="V321" s="8" t="s">
        <v>32</v>
      </c>
      <c r="W321" s="19" t="s">
        <v>85</v>
      </c>
      <c r="X321" s="8">
        <v>27</v>
      </c>
      <c r="Y321" s="19" t="s">
        <v>85</v>
      </c>
      <c r="Z321" s="8" t="s">
        <v>15</v>
      </c>
      <c r="AA321" s="19" t="s">
        <v>85</v>
      </c>
      <c r="AB321" s="8" t="s">
        <v>38</v>
      </c>
      <c r="AC321" s="19" t="s">
        <v>85</v>
      </c>
      <c r="AD321" s="8" t="s">
        <v>18</v>
      </c>
      <c r="AE321" s="19" t="s">
        <v>85</v>
      </c>
      <c r="AF321" s="8" t="s">
        <v>15</v>
      </c>
      <c r="AG321" s="20" t="s">
        <v>86</v>
      </c>
    </row>
    <row r="322" spans="1:33">
      <c r="A322" t="s">
        <v>88</v>
      </c>
      <c r="B322" s="10">
        <v>29255</v>
      </c>
      <c r="C322" s="19" t="s">
        <v>85</v>
      </c>
      <c r="D322" s="10" t="s">
        <v>36</v>
      </c>
      <c r="E322" s="19" t="s">
        <v>85</v>
      </c>
      <c r="F322" s="10" t="s">
        <v>33</v>
      </c>
      <c r="G322" s="19" t="s">
        <v>85</v>
      </c>
      <c r="H322" s="13">
        <v>80000</v>
      </c>
      <c r="I322" s="19" t="s">
        <v>85</v>
      </c>
      <c r="J322" s="10">
        <v>3</v>
      </c>
      <c r="K322" s="19" t="s">
        <v>85</v>
      </c>
      <c r="L322" s="10" t="s">
        <v>19</v>
      </c>
      <c r="M322" s="19" t="s">
        <v>85</v>
      </c>
      <c r="N322" s="10" t="s">
        <v>21</v>
      </c>
      <c r="O322" s="19" t="s">
        <v>85</v>
      </c>
      <c r="P322" s="10" t="s">
        <v>18</v>
      </c>
      <c r="Q322" s="19" t="s">
        <v>85</v>
      </c>
      <c r="R322" s="10">
        <v>1</v>
      </c>
      <c r="S322" s="19" t="s">
        <v>85</v>
      </c>
      <c r="T322" s="10" t="s">
        <v>26</v>
      </c>
      <c r="U322" s="19" t="s">
        <v>85</v>
      </c>
      <c r="V322" s="10" t="s">
        <v>32</v>
      </c>
      <c r="W322" s="19" t="s">
        <v>85</v>
      </c>
      <c r="X322" s="10">
        <v>51</v>
      </c>
      <c r="Y322" s="19" t="s">
        <v>85</v>
      </c>
      <c r="Z322" s="10" t="s">
        <v>15</v>
      </c>
      <c r="AA322" s="19" t="s">
        <v>85</v>
      </c>
      <c r="AB322" s="10" t="s">
        <v>40</v>
      </c>
      <c r="AC322" s="19" t="s">
        <v>85</v>
      </c>
      <c r="AD322" s="10" t="s">
        <v>15</v>
      </c>
      <c r="AE322" s="19" t="s">
        <v>85</v>
      </c>
      <c r="AF322" s="10" t="s">
        <v>15</v>
      </c>
      <c r="AG322" s="20" t="s">
        <v>86</v>
      </c>
    </row>
    <row r="323" spans="1:33">
      <c r="A323" t="s">
        <v>88</v>
      </c>
      <c r="B323" s="8">
        <v>22088</v>
      </c>
      <c r="C323" s="19" t="s">
        <v>85</v>
      </c>
      <c r="D323" s="8" t="s">
        <v>35</v>
      </c>
      <c r="E323" s="19" t="s">
        <v>85</v>
      </c>
      <c r="F323" s="8" t="s">
        <v>34</v>
      </c>
      <c r="G323" s="19" t="s">
        <v>85</v>
      </c>
      <c r="H323" s="12">
        <v>130000</v>
      </c>
      <c r="I323" s="19" t="s">
        <v>85</v>
      </c>
      <c r="J323" s="8">
        <v>1</v>
      </c>
      <c r="K323" s="19" t="s">
        <v>85</v>
      </c>
      <c r="L323" s="8" t="s">
        <v>13</v>
      </c>
      <c r="M323" s="19" t="s">
        <v>85</v>
      </c>
      <c r="N323" s="8" t="s">
        <v>28</v>
      </c>
      <c r="O323" s="19" t="s">
        <v>85</v>
      </c>
      <c r="P323" s="8" t="s">
        <v>15</v>
      </c>
      <c r="Q323" s="19" t="s">
        <v>85</v>
      </c>
      <c r="R323" s="8">
        <v>2</v>
      </c>
      <c r="S323" s="19" t="s">
        <v>85</v>
      </c>
      <c r="T323" s="8" t="s">
        <v>16</v>
      </c>
      <c r="U323" s="19" t="s">
        <v>85</v>
      </c>
      <c r="V323" s="8" t="s">
        <v>32</v>
      </c>
      <c r="W323" s="19" t="s">
        <v>85</v>
      </c>
      <c r="X323" s="8">
        <v>45</v>
      </c>
      <c r="Y323" s="19" t="s">
        <v>85</v>
      </c>
      <c r="Z323" s="8" t="s">
        <v>15</v>
      </c>
      <c r="AA323" s="19" t="s">
        <v>85</v>
      </c>
      <c r="AB323" s="8" t="s">
        <v>40</v>
      </c>
      <c r="AC323" s="19" t="s">
        <v>85</v>
      </c>
      <c r="AD323" s="8" t="s">
        <v>15</v>
      </c>
      <c r="AE323" s="19" t="s">
        <v>85</v>
      </c>
      <c r="AF323" s="8" t="s">
        <v>15</v>
      </c>
      <c r="AG323" s="20" t="s">
        <v>86</v>
      </c>
    </row>
    <row r="324" spans="1:33">
      <c r="A324" t="s">
        <v>88</v>
      </c>
      <c r="B324" s="10">
        <v>29237</v>
      </c>
      <c r="C324" s="19" t="s">
        <v>85</v>
      </c>
      <c r="D324" s="10" t="s">
        <v>36</v>
      </c>
      <c r="E324" s="19" t="s">
        <v>85</v>
      </c>
      <c r="F324" s="10" t="s">
        <v>34</v>
      </c>
      <c r="G324" s="19" t="s">
        <v>85</v>
      </c>
      <c r="H324" s="13">
        <v>120000</v>
      </c>
      <c r="I324" s="19" t="s">
        <v>85</v>
      </c>
      <c r="J324" s="10">
        <v>4</v>
      </c>
      <c r="K324" s="19" t="s">
        <v>85</v>
      </c>
      <c r="L324" s="10" t="s">
        <v>19</v>
      </c>
      <c r="M324" s="19" t="s">
        <v>85</v>
      </c>
      <c r="N324" s="10" t="s">
        <v>21</v>
      </c>
      <c r="O324" s="19" t="s">
        <v>85</v>
      </c>
      <c r="P324" s="10" t="s">
        <v>15</v>
      </c>
      <c r="Q324" s="19" t="s">
        <v>85</v>
      </c>
      <c r="R324" s="10">
        <v>3</v>
      </c>
      <c r="S324" s="19" t="s">
        <v>85</v>
      </c>
      <c r="T324" s="10" t="s">
        <v>23</v>
      </c>
      <c r="U324" s="19" t="s">
        <v>85</v>
      </c>
      <c r="V324" s="10" t="s">
        <v>32</v>
      </c>
      <c r="W324" s="19" t="s">
        <v>85</v>
      </c>
      <c r="X324" s="10">
        <v>43</v>
      </c>
      <c r="Y324" s="19" t="s">
        <v>85</v>
      </c>
      <c r="Z324" s="10" t="s">
        <v>15</v>
      </c>
      <c r="AA324" s="19" t="s">
        <v>85</v>
      </c>
      <c r="AB324" s="10" t="s">
        <v>39</v>
      </c>
      <c r="AC324" s="19" t="s">
        <v>85</v>
      </c>
      <c r="AD324" s="10" t="s">
        <v>15</v>
      </c>
      <c r="AE324" s="19" t="s">
        <v>85</v>
      </c>
      <c r="AF324" s="10" t="s">
        <v>15</v>
      </c>
      <c r="AG324" s="20" t="s">
        <v>86</v>
      </c>
    </row>
    <row r="325" spans="1:33">
      <c r="A325" t="s">
        <v>88</v>
      </c>
      <c r="B325" s="8">
        <v>18949</v>
      </c>
      <c r="C325" s="19" t="s">
        <v>85</v>
      </c>
      <c r="D325" s="8" t="s">
        <v>36</v>
      </c>
      <c r="E325" s="19" t="s">
        <v>85</v>
      </c>
      <c r="F325" s="8" t="s">
        <v>33</v>
      </c>
      <c r="G325" s="19" t="s">
        <v>85</v>
      </c>
      <c r="H325" s="12">
        <v>70000</v>
      </c>
      <c r="I325" s="19" t="s">
        <v>85</v>
      </c>
      <c r="J325" s="8">
        <v>0</v>
      </c>
      <c r="K325" s="19" t="s">
        <v>85</v>
      </c>
      <c r="L325" s="8" t="s">
        <v>31</v>
      </c>
      <c r="M325" s="19" t="s">
        <v>85</v>
      </c>
      <c r="N325" s="8" t="s">
        <v>28</v>
      </c>
      <c r="O325" s="19" t="s">
        <v>85</v>
      </c>
      <c r="P325" s="8" t="s">
        <v>15</v>
      </c>
      <c r="Q325" s="19" t="s">
        <v>85</v>
      </c>
      <c r="R325" s="8">
        <v>2</v>
      </c>
      <c r="S325" s="19" t="s">
        <v>85</v>
      </c>
      <c r="T325" s="8" t="s">
        <v>23</v>
      </c>
      <c r="U325" s="19" t="s">
        <v>85</v>
      </c>
      <c r="V325" s="8" t="s">
        <v>32</v>
      </c>
      <c r="W325" s="19" t="s">
        <v>85</v>
      </c>
      <c r="X325" s="8">
        <v>74</v>
      </c>
      <c r="Y325" s="19" t="s">
        <v>85</v>
      </c>
      <c r="Z325" s="8" t="s">
        <v>15</v>
      </c>
      <c r="AA325" s="19" t="s">
        <v>85</v>
      </c>
      <c r="AB325" s="8" t="s">
        <v>40</v>
      </c>
      <c r="AC325" s="19" t="s">
        <v>85</v>
      </c>
      <c r="AD325" s="8" t="s">
        <v>18</v>
      </c>
      <c r="AE325" s="19" t="s">
        <v>85</v>
      </c>
      <c r="AF325" s="8" t="s">
        <v>15</v>
      </c>
      <c r="AG325" s="20" t="s">
        <v>86</v>
      </c>
    </row>
    <row r="326" spans="1:33">
      <c r="A326" t="s">
        <v>88</v>
      </c>
      <c r="B326" s="10">
        <v>25886</v>
      </c>
      <c r="C326" s="19" t="s">
        <v>85</v>
      </c>
      <c r="D326" s="10" t="s">
        <v>35</v>
      </c>
      <c r="E326" s="19" t="s">
        <v>85</v>
      </c>
      <c r="F326" s="10" t="s">
        <v>34</v>
      </c>
      <c r="G326" s="19" t="s">
        <v>85</v>
      </c>
      <c r="H326" s="13">
        <v>60000</v>
      </c>
      <c r="I326" s="19" t="s">
        <v>85</v>
      </c>
      <c r="J326" s="10">
        <v>2</v>
      </c>
      <c r="K326" s="19" t="s">
        <v>85</v>
      </c>
      <c r="L326" s="10" t="s">
        <v>19</v>
      </c>
      <c r="M326" s="19" t="s">
        <v>85</v>
      </c>
      <c r="N326" s="10" t="s">
        <v>21</v>
      </c>
      <c r="O326" s="19" t="s">
        <v>85</v>
      </c>
      <c r="P326" s="10" t="s">
        <v>15</v>
      </c>
      <c r="Q326" s="19" t="s">
        <v>85</v>
      </c>
      <c r="R326" s="10">
        <v>2</v>
      </c>
      <c r="S326" s="19" t="s">
        <v>85</v>
      </c>
      <c r="T326" s="10" t="s">
        <v>22</v>
      </c>
      <c r="U326" s="19" t="s">
        <v>85</v>
      </c>
      <c r="V326" s="10" t="s">
        <v>32</v>
      </c>
      <c r="W326" s="19" t="s">
        <v>85</v>
      </c>
      <c r="X326" s="10">
        <v>56</v>
      </c>
      <c r="Y326" s="19" t="s">
        <v>85</v>
      </c>
      <c r="Z326" s="10" t="s">
        <v>15</v>
      </c>
      <c r="AA326" s="19" t="s">
        <v>85</v>
      </c>
      <c r="AB326" s="10" t="s">
        <v>40</v>
      </c>
      <c r="AC326" s="19" t="s">
        <v>85</v>
      </c>
      <c r="AD326" s="10" t="s">
        <v>15</v>
      </c>
      <c r="AE326" s="19" t="s">
        <v>85</v>
      </c>
      <c r="AF326" s="10" t="s">
        <v>15</v>
      </c>
      <c r="AG326" s="20" t="s">
        <v>86</v>
      </c>
    </row>
    <row r="327" spans="1:33">
      <c r="A327" t="s">
        <v>88</v>
      </c>
      <c r="B327" s="8">
        <v>21741</v>
      </c>
      <c r="C327" s="19" t="s">
        <v>85</v>
      </c>
      <c r="D327" s="8" t="s">
        <v>35</v>
      </c>
      <c r="E327" s="19" t="s">
        <v>85</v>
      </c>
      <c r="F327" s="8" t="s">
        <v>34</v>
      </c>
      <c r="G327" s="19" t="s">
        <v>85</v>
      </c>
      <c r="H327" s="12">
        <v>70000</v>
      </c>
      <c r="I327" s="19" t="s">
        <v>85</v>
      </c>
      <c r="J327" s="8">
        <v>3</v>
      </c>
      <c r="K327" s="19" t="s">
        <v>85</v>
      </c>
      <c r="L327" s="8" t="s">
        <v>19</v>
      </c>
      <c r="M327" s="19" t="s">
        <v>85</v>
      </c>
      <c r="N327" s="8" t="s">
        <v>21</v>
      </c>
      <c r="O327" s="19" t="s">
        <v>85</v>
      </c>
      <c r="P327" s="8" t="s">
        <v>15</v>
      </c>
      <c r="Q327" s="19" t="s">
        <v>85</v>
      </c>
      <c r="R327" s="8">
        <v>2</v>
      </c>
      <c r="S327" s="19" t="s">
        <v>85</v>
      </c>
      <c r="T327" s="8" t="s">
        <v>23</v>
      </c>
      <c r="U327" s="19" t="s">
        <v>85</v>
      </c>
      <c r="V327" s="8" t="s">
        <v>32</v>
      </c>
      <c r="W327" s="19" t="s">
        <v>85</v>
      </c>
      <c r="X327" s="8">
        <v>50</v>
      </c>
      <c r="Y327" s="19" t="s">
        <v>85</v>
      </c>
      <c r="Z327" s="8" t="s">
        <v>15</v>
      </c>
      <c r="AA327" s="19" t="s">
        <v>85</v>
      </c>
      <c r="AB327" s="8" t="s">
        <v>40</v>
      </c>
      <c r="AC327" s="19" t="s">
        <v>85</v>
      </c>
      <c r="AD327" s="8" t="s">
        <v>15</v>
      </c>
      <c r="AE327" s="19" t="s">
        <v>85</v>
      </c>
      <c r="AF327" s="8" t="s">
        <v>15</v>
      </c>
      <c r="AG327" s="20" t="s">
        <v>86</v>
      </c>
    </row>
    <row r="328" spans="1:33">
      <c r="A328" t="s">
        <v>88</v>
      </c>
      <c r="B328" s="10">
        <v>14572</v>
      </c>
      <c r="C328" s="19" t="s">
        <v>85</v>
      </c>
      <c r="D328" s="10" t="s">
        <v>35</v>
      </c>
      <c r="E328" s="19" t="s">
        <v>85</v>
      </c>
      <c r="F328" s="10" t="s">
        <v>34</v>
      </c>
      <c r="G328" s="19" t="s">
        <v>85</v>
      </c>
      <c r="H328" s="13">
        <v>70000</v>
      </c>
      <c r="I328" s="19" t="s">
        <v>85</v>
      </c>
      <c r="J328" s="10">
        <v>3</v>
      </c>
      <c r="K328" s="19" t="s">
        <v>85</v>
      </c>
      <c r="L328" s="10" t="s">
        <v>31</v>
      </c>
      <c r="M328" s="19" t="s">
        <v>85</v>
      </c>
      <c r="N328" s="10" t="s">
        <v>21</v>
      </c>
      <c r="O328" s="19" t="s">
        <v>85</v>
      </c>
      <c r="P328" s="10" t="s">
        <v>15</v>
      </c>
      <c r="Q328" s="19" t="s">
        <v>85</v>
      </c>
      <c r="R328" s="10">
        <v>0</v>
      </c>
      <c r="S328" s="19" t="s">
        <v>85</v>
      </c>
      <c r="T328" s="10" t="s">
        <v>22</v>
      </c>
      <c r="U328" s="19" t="s">
        <v>85</v>
      </c>
      <c r="V328" s="10" t="s">
        <v>32</v>
      </c>
      <c r="W328" s="19" t="s">
        <v>85</v>
      </c>
      <c r="X328" s="10">
        <v>35</v>
      </c>
      <c r="Y328" s="19" t="s">
        <v>85</v>
      </c>
      <c r="Z328" s="10" t="s">
        <v>15</v>
      </c>
      <c r="AA328" s="19" t="s">
        <v>85</v>
      </c>
      <c r="AB328" s="10" t="s">
        <v>39</v>
      </c>
      <c r="AC328" s="19" t="s">
        <v>85</v>
      </c>
      <c r="AD328" s="10" t="s">
        <v>15</v>
      </c>
      <c r="AE328" s="19" t="s">
        <v>85</v>
      </c>
      <c r="AF328" s="10" t="s">
        <v>18</v>
      </c>
      <c r="AG328" s="20" t="s">
        <v>86</v>
      </c>
    </row>
    <row r="329" spans="1:33">
      <c r="A329" t="s">
        <v>88</v>
      </c>
      <c r="B329" s="8">
        <v>25872</v>
      </c>
      <c r="C329" s="19" t="s">
        <v>85</v>
      </c>
      <c r="D329" s="8" t="s">
        <v>36</v>
      </c>
      <c r="E329" s="19" t="s">
        <v>85</v>
      </c>
      <c r="F329" s="8" t="s">
        <v>34</v>
      </c>
      <c r="G329" s="19" t="s">
        <v>85</v>
      </c>
      <c r="H329" s="12">
        <v>70000</v>
      </c>
      <c r="I329" s="19" t="s">
        <v>85</v>
      </c>
      <c r="J329" s="8">
        <v>2</v>
      </c>
      <c r="K329" s="19" t="s">
        <v>85</v>
      </c>
      <c r="L329" s="8" t="s">
        <v>13</v>
      </c>
      <c r="M329" s="19" t="s">
        <v>85</v>
      </c>
      <c r="N329" s="8" t="s">
        <v>28</v>
      </c>
      <c r="O329" s="19" t="s">
        <v>85</v>
      </c>
      <c r="P329" s="8" t="s">
        <v>18</v>
      </c>
      <c r="Q329" s="19" t="s">
        <v>85</v>
      </c>
      <c r="R329" s="8">
        <v>1</v>
      </c>
      <c r="S329" s="19" t="s">
        <v>85</v>
      </c>
      <c r="T329" s="8" t="s">
        <v>22</v>
      </c>
      <c r="U329" s="19" t="s">
        <v>85</v>
      </c>
      <c r="V329" s="8" t="s">
        <v>32</v>
      </c>
      <c r="W329" s="19" t="s">
        <v>85</v>
      </c>
      <c r="X329" s="8">
        <v>58</v>
      </c>
      <c r="Y329" s="19" t="s">
        <v>85</v>
      </c>
      <c r="Z329" s="8" t="s">
        <v>15</v>
      </c>
      <c r="AA329" s="19" t="s">
        <v>85</v>
      </c>
      <c r="AB329" s="8" t="s">
        <v>40</v>
      </c>
      <c r="AC329" s="19" t="s">
        <v>85</v>
      </c>
      <c r="AD329" s="8" t="s">
        <v>15</v>
      </c>
      <c r="AE329" s="19" t="s">
        <v>85</v>
      </c>
      <c r="AF329" s="8" t="s">
        <v>15</v>
      </c>
      <c r="AG329" s="20" t="s">
        <v>86</v>
      </c>
    </row>
    <row r="330" spans="1:33">
      <c r="A330" t="s">
        <v>88</v>
      </c>
      <c r="B330" s="10">
        <v>19164</v>
      </c>
      <c r="C330" s="19" t="s">
        <v>85</v>
      </c>
      <c r="D330" s="10" t="s">
        <v>36</v>
      </c>
      <c r="E330" s="19" t="s">
        <v>85</v>
      </c>
      <c r="F330" s="10" t="s">
        <v>34</v>
      </c>
      <c r="G330" s="19" t="s">
        <v>85</v>
      </c>
      <c r="H330" s="13">
        <v>70000</v>
      </c>
      <c r="I330" s="19" t="s">
        <v>85</v>
      </c>
      <c r="J330" s="10">
        <v>0</v>
      </c>
      <c r="K330" s="19" t="s">
        <v>85</v>
      </c>
      <c r="L330" s="10" t="s">
        <v>13</v>
      </c>
      <c r="M330" s="19" t="s">
        <v>85</v>
      </c>
      <c r="N330" s="10" t="s">
        <v>21</v>
      </c>
      <c r="O330" s="19" t="s">
        <v>85</v>
      </c>
      <c r="P330" s="10" t="s">
        <v>18</v>
      </c>
      <c r="Q330" s="19" t="s">
        <v>85</v>
      </c>
      <c r="R330" s="10">
        <v>1</v>
      </c>
      <c r="S330" s="19" t="s">
        <v>85</v>
      </c>
      <c r="T330" s="10" t="s">
        <v>22</v>
      </c>
      <c r="U330" s="19" t="s">
        <v>85</v>
      </c>
      <c r="V330" s="10" t="s">
        <v>32</v>
      </c>
      <c r="W330" s="19" t="s">
        <v>85</v>
      </c>
      <c r="X330" s="10">
        <v>38</v>
      </c>
      <c r="Y330" s="19" t="s">
        <v>85</v>
      </c>
      <c r="Z330" s="10" t="s">
        <v>15</v>
      </c>
      <c r="AA330" s="19" t="s">
        <v>85</v>
      </c>
      <c r="AB330" s="10" t="s">
        <v>39</v>
      </c>
      <c r="AC330" s="19" t="s">
        <v>85</v>
      </c>
      <c r="AD330" s="10" t="s">
        <v>18</v>
      </c>
      <c r="AE330" s="19" t="s">
        <v>85</v>
      </c>
      <c r="AF330" s="10" t="s">
        <v>15</v>
      </c>
      <c r="AG330" s="20" t="s">
        <v>86</v>
      </c>
    </row>
    <row r="331" spans="1:33">
      <c r="A331" t="s">
        <v>88</v>
      </c>
      <c r="B331" s="8">
        <v>18435</v>
      </c>
      <c r="C331" s="19" t="s">
        <v>85</v>
      </c>
      <c r="D331" s="8" t="s">
        <v>36</v>
      </c>
      <c r="E331" s="19" t="s">
        <v>85</v>
      </c>
      <c r="F331" s="8" t="s">
        <v>34</v>
      </c>
      <c r="G331" s="19" t="s">
        <v>85</v>
      </c>
      <c r="H331" s="12">
        <v>70000</v>
      </c>
      <c r="I331" s="19" t="s">
        <v>85</v>
      </c>
      <c r="J331" s="8">
        <v>5</v>
      </c>
      <c r="K331" s="19" t="s">
        <v>85</v>
      </c>
      <c r="L331" s="8" t="s">
        <v>31</v>
      </c>
      <c r="M331" s="19" t="s">
        <v>85</v>
      </c>
      <c r="N331" s="8" t="s">
        <v>28</v>
      </c>
      <c r="O331" s="19" t="s">
        <v>85</v>
      </c>
      <c r="P331" s="8" t="s">
        <v>15</v>
      </c>
      <c r="Q331" s="19" t="s">
        <v>85</v>
      </c>
      <c r="R331" s="8">
        <v>2</v>
      </c>
      <c r="S331" s="19" t="s">
        <v>85</v>
      </c>
      <c r="T331" s="8" t="s">
        <v>30</v>
      </c>
      <c r="U331" s="19" t="s">
        <v>85</v>
      </c>
      <c r="V331" s="8" t="s">
        <v>32</v>
      </c>
      <c r="W331" s="19" t="s">
        <v>85</v>
      </c>
      <c r="X331" s="8">
        <v>67</v>
      </c>
      <c r="Y331" s="19" t="s">
        <v>85</v>
      </c>
      <c r="Z331" s="8" t="s">
        <v>15</v>
      </c>
      <c r="AA331" s="19" t="s">
        <v>85</v>
      </c>
      <c r="AB331" s="8" t="s">
        <v>40</v>
      </c>
      <c r="AC331" s="19" t="s">
        <v>85</v>
      </c>
      <c r="AD331" s="8" t="s">
        <v>15</v>
      </c>
      <c r="AE331" s="19" t="s">
        <v>85</v>
      </c>
      <c r="AF331" s="8" t="s">
        <v>15</v>
      </c>
      <c r="AG331" s="20" t="s">
        <v>86</v>
      </c>
    </row>
    <row r="332" spans="1:33">
      <c r="A332" t="s">
        <v>88</v>
      </c>
      <c r="B332" s="10">
        <v>14284</v>
      </c>
      <c r="C332" s="19" t="s">
        <v>85</v>
      </c>
      <c r="D332" s="10" t="s">
        <v>36</v>
      </c>
      <c r="E332" s="19" t="s">
        <v>85</v>
      </c>
      <c r="F332" s="10" t="s">
        <v>33</v>
      </c>
      <c r="G332" s="19" t="s">
        <v>85</v>
      </c>
      <c r="H332" s="13">
        <v>60000</v>
      </c>
      <c r="I332" s="19" t="s">
        <v>85</v>
      </c>
      <c r="J332" s="10">
        <v>0</v>
      </c>
      <c r="K332" s="19" t="s">
        <v>85</v>
      </c>
      <c r="L332" s="10" t="s">
        <v>19</v>
      </c>
      <c r="M332" s="19" t="s">
        <v>85</v>
      </c>
      <c r="N332" s="10" t="s">
        <v>21</v>
      </c>
      <c r="O332" s="19" t="s">
        <v>85</v>
      </c>
      <c r="P332" s="10" t="s">
        <v>18</v>
      </c>
      <c r="Q332" s="19" t="s">
        <v>85</v>
      </c>
      <c r="R332" s="10">
        <v>2</v>
      </c>
      <c r="S332" s="19" t="s">
        <v>85</v>
      </c>
      <c r="T332" s="10" t="s">
        <v>26</v>
      </c>
      <c r="U332" s="19" t="s">
        <v>85</v>
      </c>
      <c r="V332" s="10" t="s">
        <v>32</v>
      </c>
      <c r="W332" s="19" t="s">
        <v>85</v>
      </c>
      <c r="X332" s="10">
        <v>32</v>
      </c>
      <c r="Y332" s="19" t="s">
        <v>85</v>
      </c>
      <c r="Z332" s="10" t="s">
        <v>15</v>
      </c>
      <c r="AA332" s="19" t="s">
        <v>85</v>
      </c>
      <c r="AB332" s="10" t="s">
        <v>39</v>
      </c>
      <c r="AC332" s="19" t="s">
        <v>85</v>
      </c>
      <c r="AD332" s="10" t="s">
        <v>18</v>
      </c>
      <c r="AE332" s="19" t="s">
        <v>85</v>
      </c>
      <c r="AF332" s="10" t="s">
        <v>15</v>
      </c>
      <c r="AG332" s="20" t="s">
        <v>86</v>
      </c>
    </row>
    <row r="333" spans="1:33">
      <c r="A333" t="s">
        <v>88</v>
      </c>
      <c r="B333" s="8">
        <v>13066</v>
      </c>
      <c r="C333" s="19" t="s">
        <v>85</v>
      </c>
      <c r="D333" s="8" t="s">
        <v>36</v>
      </c>
      <c r="E333" s="19" t="s">
        <v>85</v>
      </c>
      <c r="F333" s="8" t="s">
        <v>33</v>
      </c>
      <c r="G333" s="19" t="s">
        <v>85</v>
      </c>
      <c r="H333" s="12">
        <v>30000</v>
      </c>
      <c r="I333" s="19" t="s">
        <v>85</v>
      </c>
      <c r="J333" s="8">
        <v>0</v>
      </c>
      <c r="K333" s="19" t="s">
        <v>85</v>
      </c>
      <c r="L333" s="8" t="s">
        <v>27</v>
      </c>
      <c r="M333" s="19" t="s">
        <v>85</v>
      </c>
      <c r="N333" s="8" t="s">
        <v>14</v>
      </c>
      <c r="O333" s="19" t="s">
        <v>85</v>
      </c>
      <c r="P333" s="8" t="s">
        <v>18</v>
      </c>
      <c r="Q333" s="19" t="s">
        <v>85</v>
      </c>
      <c r="R333" s="8">
        <v>2</v>
      </c>
      <c r="S333" s="19" t="s">
        <v>85</v>
      </c>
      <c r="T333" s="8" t="s">
        <v>26</v>
      </c>
      <c r="U333" s="19" t="s">
        <v>85</v>
      </c>
      <c r="V333" s="8" t="s">
        <v>32</v>
      </c>
      <c r="W333" s="19" t="s">
        <v>85</v>
      </c>
      <c r="X333" s="8">
        <v>31</v>
      </c>
      <c r="Y333" s="19" t="s">
        <v>85</v>
      </c>
      <c r="Z333" s="8" t="s">
        <v>15</v>
      </c>
      <c r="AA333" s="19" t="s">
        <v>85</v>
      </c>
      <c r="AB333" s="8" t="s">
        <v>39</v>
      </c>
      <c r="AC333" s="19" t="s">
        <v>85</v>
      </c>
      <c r="AD333" s="8" t="s">
        <v>18</v>
      </c>
      <c r="AE333" s="19" t="s">
        <v>85</v>
      </c>
      <c r="AF333" s="8" t="s">
        <v>15</v>
      </c>
      <c r="AG333" s="20" t="s">
        <v>86</v>
      </c>
    </row>
    <row r="334" spans="1:33">
      <c r="A334" t="s">
        <v>88</v>
      </c>
      <c r="B334" s="10">
        <v>29106</v>
      </c>
      <c r="C334" s="19" t="s">
        <v>85</v>
      </c>
      <c r="D334" s="10" t="s">
        <v>36</v>
      </c>
      <c r="E334" s="19" t="s">
        <v>85</v>
      </c>
      <c r="F334" s="10" t="s">
        <v>33</v>
      </c>
      <c r="G334" s="19" t="s">
        <v>85</v>
      </c>
      <c r="H334" s="13">
        <v>40000</v>
      </c>
      <c r="I334" s="19" t="s">
        <v>85</v>
      </c>
      <c r="J334" s="10">
        <v>0</v>
      </c>
      <c r="K334" s="19" t="s">
        <v>85</v>
      </c>
      <c r="L334" s="10" t="s">
        <v>27</v>
      </c>
      <c r="M334" s="19" t="s">
        <v>85</v>
      </c>
      <c r="N334" s="10" t="s">
        <v>14</v>
      </c>
      <c r="O334" s="19" t="s">
        <v>85</v>
      </c>
      <c r="P334" s="10" t="s">
        <v>18</v>
      </c>
      <c r="Q334" s="19" t="s">
        <v>85</v>
      </c>
      <c r="R334" s="10">
        <v>2</v>
      </c>
      <c r="S334" s="19" t="s">
        <v>85</v>
      </c>
      <c r="T334" s="10" t="s">
        <v>26</v>
      </c>
      <c r="U334" s="19" t="s">
        <v>85</v>
      </c>
      <c r="V334" s="10" t="s">
        <v>32</v>
      </c>
      <c r="W334" s="19" t="s">
        <v>85</v>
      </c>
      <c r="X334" s="10">
        <v>31</v>
      </c>
      <c r="Y334" s="19" t="s">
        <v>85</v>
      </c>
      <c r="Z334" s="10" t="s">
        <v>15</v>
      </c>
      <c r="AA334" s="19" t="s">
        <v>85</v>
      </c>
      <c r="AB334" s="10" t="s">
        <v>39</v>
      </c>
      <c r="AC334" s="19" t="s">
        <v>85</v>
      </c>
      <c r="AD334" s="10" t="s">
        <v>18</v>
      </c>
      <c r="AE334" s="19" t="s">
        <v>85</v>
      </c>
      <c r="AF334" s="10" t="s">
        <v>15</v>
      </c>
      <c r="AG334" s="20" t="s">
        <v>86</v>
      </c>
    </row>
    <row r="335" spans="1:33">
      <c r="A335" t="s">
        <v>88</v>
      </c>
      <c r="B335" s="8">
        <v>19133</v>
      </c>
      <c r="C335" s="19" t="s">
        <v>85</v>
      </c>
      <c r="D335" s="8" t="s">
        <v>36</v>
      </c>
      <c r="E335" s="19" t="s">
        <v>85</v>
      </c>
      <c r="F335" s="8" t="s">
        <v>33</v>
      </c>
      <c r="G335" s="19" t="s">
        <v>85</v>
      </c>
      <c r="H335" s="12">
        <v>50000</v>
      </c>
      <c r="I335" s="19" t="s">
        <v>85</v>
      </c>
      <c r="J335" s="8">
        <v>2</v>
      </c>
      <c r="K335" s="19" t="s">
        <v>85</v>
      </c>
      <c r="L335" s="8" t="s">
        <v>13</v>
      </c>
      <c r="M335" s="19" t="s">
        <v>85</v>
      </c>
      <c r="N335" s="8" t="s">
        <v>14</v>
      </c>
      <c r="O335" s="19" t="s">
        <v>85</v>
      </c>
      <c r="P335" s="8" t="s">
        <v>15</v>
      </c>
      <c r="Q335" s="19" t="s">
        <v>85</v>
      </c>
      <c r="R335" s="8">
        <v>1</v>
      </c>
      <c r="S335" s="19" t="s">
        <v>85</v>
      </c>
      <c r="T335" s="8" t="s">
        <v>22</v>
      </c>
      <c r="U335" s="19" t="s">
        <v>85</v>
      </c>
      <c r="V335" s="8" t="s">
        <v>32</v>
      </c>
      <c r="W335" s="19" t="s">
        <v>85</v>
      </c>
      <c r="X335" s="8">
        <v>38</v>
      </c>
      <c r="Y335" s="19" t="s">
        <v>85</v>
      </c>
      <c r="Z335" s="8" t="s">
        <v>15</v>
      </c>
      <c r="AA335" s="19" t="s">
        <v>85</v>
      </c>
      <c r="AB335" s="8" t="s">
        <v>39</v>
      </c>
      <c r="AC335" s="19" t="s">
        <v>85</v>
      </c>
      <c r="AD335" s="8" t="s">
        <v>15</v>
      </c>
      <c r="AE335" s="19" t="s">
        <v>85</v>
      </c>
      <c r="AF335" s="8" t="s">
        <v>15</v>
      </c>
      <c r="AG335" s="20" t="s">
        <v>86</v>
      </c>
    </row>
    <row r="336" spans="1:33">
      <c r="A336" t="s">
        <v>88</v>
      </c>
      <c r="B336" s="10">
        <v>21599</v>
      </c>
      <c r="C336" s="19" t="s">
        <v>85</v>
      </c>
      <c r="D336" s="10" t="s">
        <v>35</v>
      </c>
      <c r="E336" s="19" t="s">
        <v>85</v>
      </c>
      <c r="F336" s="10" t="s">
        <v>34</v>
      </c>
      <c r="G336" s="19" t="s">
        <v>85</v>
      </c>
      <c r="H336" s="13">
        <v>60000</v>
      </c>
      <c r="I336" s="19" t="s">
        <v>85</v>
      </c>
      <c r="J336" s="10">
        <v>1</v>
      </c>
      <c r="K336" s="19" t="s">
        <v>85</v>
      </c>
      <c r="L336" s="10" t="s">
        <v>31</v>
      </c>
      <c r="M336" s="19" t="s">
        <v>85</v>
      </c>
      <c r="N336" s="10" t="s">
        <v>21</v>
      </c>
      <c r="O336" s="19" t="s">
        <v>85</v>
      </c>
      <c r="P336" s="10" t="s">
        <v>15</v>
      </c>
      <c r="Q336" s="19" t="s">
        <v>85</v>
      </c>
      <c r="R336" s="10">
        <v>0</v>
      </c>
      <c r="S336" s="19" t="s">
        <v>85</v>
      </c>
      <c r="T336" s="10" t="s">
        <v>22</v>
      </c>
      <c r="U336" s="19" t="s">
        <v>85</v>
      </c>
      <c r="V336" s="10" t="s">
        <v>32</v>
      </c>
      <c r="W336" s="19" t="s">
        <v>85</v>
      </c>
      <c r="X336" s="10">
        <v>36</v>
      </c>
      <c r="Y336" s="19" t="s">
        <v>85</v>
      </c>
      <c r="Z336" s="10" t="s">
        <v>15</v>
      </c>
      <c r="AA336" s="19" t="s">
        <v>85</v>
      </c>
      <c r="AB336" s="10" t="s">
        <v>39</v>
      </c>
      <c r="AC336" s="19" t="s">
        <v>85</v>
      </c>
      <c r="AD336" s="10" t="s">
        <v>15</v>
      </c>
      <c r="AE336" s="19" t="s">
        <v>85</v>
      </c>
      <c r="AF336" s="10" t="s">
        <v>18</v>
      </c>
      <c r="AG336" s="20" t="s">
        <v>86</v>
      </c>
    </row>
    <row r="337" spans="1:33">
      <c r="A337" t="s">
        <v>88</v>
      </c>
      <c r="B337" s="8">
        <v>22976</v>
      </c>
      <c r="C337" s="19" t="s">
        <v>85</v>
      </c>
      <c r="D337" s="8" t="s">
        <v>36</v>
      </c>
      <c r="E337" s="19" t="s">
        <v>85</v>
      </c>
      <c r="F337" s="8" t="s">
        <v>33</v>
      </c>
      <c r="G337" s="19" t="s">
        <v>85</v>
      </c>
      <c r="H337" s="12">
        <v>40000</v>
      </c>
      <c r="I337" s="19" t="s">
        <v>85</v>
      </c>
      <c r="J337" s="8">
        <v>0</v>
      </c>
      <c r="K337" s="19" t="s">
        <v>85</v>
      </c>
      <c r="L337" s="8" t="s">
        <v>27</v>
      </c>
      <c r="M337" s="19" t="s">
        <v>85</v>
      </c>
      <c r="N337" s="8" t="s">
        <v>14</v>
      </c>
      <c r="O337" s="19" t="s">
        <v>85</v>
      </c>
      <c r="P337" s="8" t="s">
        <v>18</v>
      </c>
      <c r="Q337" s="19" t="s">
        <v>85</v>
      </c>
      <c r="R337" s="8">
        <v>2</v>
      </c>
      <c r="S337" s="19" t="s">
        <v>85</v>
      </c>
      <c r="T337" s="8" t="s">
        <v>16</v>
      </c>
      <c r="U337" s="19" t="s">
        <v>85</v>
      </c>
      <c r="V337" s="8" t="s">
        <v>32</v>
      </c>
      <c r="W337" s="19" t="s">
        <v>85</v>
      </c>
      <c r="X337" s="8">
        <v>28</v>
      </c>
      <c r="Y337" s="19" t="s">
        <v>85</v>
      </c>
      <c r="Z337" s="8" t="s">
        <v>15</v>
      </c>
      <c r="AA337" s="19" t="s">
        <v>85</v>
      </c>
      <c r="AB337" s="8" t="s">
        <v>38</v>
      </c>
      <c r="AC337" s="19" t="s">
        <v>85</v>
      </c>
      <c r="AD337" s="8" t="s">
        <v>18</v>
      </c>
      <c r="AE337" s="19" t="s">
        <v>85</v>
      </c>
      <c r="AF337" s="8" t="s">
        <v>15</v>
      </c>
      <c r="AG337" s="20" t="s">
        <v>86</v>
      </c>
    </row>
    <row r="338" spans="1:33">
      <c r="A338" t="s">
        <v>88</v>
      </c>
      <c r="B338" s="10">
        <v>28580</v>
      </c>
      <c r="C338" s="19" t="s">
        <v>85</v>
      </c>
      <c r="D338" s="10" t="s">
        <v>35</v>
      </c>
      <c r="E338" s="19" t="s">
        <v>85</v>
      </c>
      <c r="F338" s="10" t="s">
        <v>34</v>
      </c>
      <c r="G338" s="19" t="s">
        <v>85</v>
      </c>
      <c r="H338" s="13">
        <v>80000</v>
      </c>
      <c r="I338" s="19" t="s">
        <v>85</v>
      </c>
      <c r="J338" s="10">
        <v>0</v>
      </c>
      <c r="K338" s="19" t="s">
        <v>85</v>
      </c>
      <c r="L338" s="10" t="s">
        <v>31</v>
      </c>
      <c r="M338" s="19" t="s">
        <v>85</v>
      </c>
      <c r="N338" s="10" t="s">
        <v>14</v>
      </c>
      <c r="O338" s="19" t="s">
        <v>85</v>
      </c>
      <c r="P338" s="10" t="s">
        <v>15</v>
      </c>
      <c r="Q338" s="19" t="s">
        <v>85</v>
      </c>
      <c r="R338" s="10">
        <v>0</v>
      </c>
      <c r="S338" s="19" t="s">
        <v>85</v>
      </c>
      <c r="T338" s="10" t="s">
        <v>26</v>
      </c>
      <c r="U338" s="19" t="s">
        <v>85</v>
      </c>
      <c r="V338" s="10" t="s">
        <v>32</v>
      </c>
      <c r="W338" s="19" t="s">
        <v>85</v>
      </c>
      <c r="X338" s="10">
        <v>40</v>
      </c>
      <c r="Y338" s="19" t="s">
        <v>85</v>
      </c>
      <c r="Z338" s="10" t="s">
        <v>15</v>
      </c>
      <c r="AA338" s="19" t="s">
        <v>85</v>
      </c>
      <c r="AB338" s="10" t="s">
        <v>39</v>
      </c>
      <c r="AC338" s="19" t="s">
        <v>85</v>
      </c>
      <c r="AD338" s="10" t="s">
        <v>18</v>
      </c>
      <c r="AE338" s="19" t="s">
        <v>85</v>
      </c>
      <c r="AF338" s="10" t="s">
        <v>18</v>
      </c>
      <c r="AG338" s="20" t="s">
        <v>86</v>
      </c>
    </row>
    <row r="339" spans="1:33">
      <c r="A339" t="s">
        <v>88</v>
      </c>
      <c r="B339" s="8">
        <v>17864</v>
      </c>
      <c r="C339" s="19" t="s">
        <v>85</v>
      </c>
      <c r="D339" s="8" t="s">
        <v>35</v>
      </c>
      <c r="E339" s="19" t="s">
        <v>85</v>
      </c>
      <c r="F339" s="8" t="s">
        <v>34</v>
      </c>
      <c r="G339" s="19" t="s">
        <v>85</v>
      </c>
      <c r="H339" s="12">
        <v>60000</v>
      </c>
      <c r="I339" s="19" t="s">
        <v>85</v>
      </c>
      <c r="J339" s="8">
        <v>1</v>
      </c>
      <c r="K339" s="19" t="s">
        <v>85</v>
      </c>
      <c r="L339" s="8" t="s">
        <v>19</v>
      </c>
      <c r="M339" s="19" t="s">
        <v>85</v>
      </c>
      <c r="N339" s="8" t="s">
        <v>14</v>
      </c>
      <c r="O339" s="19" t="s">
        <v>85</v>
      </c>
      <c r="P339" s="8" t="s">
        <v>15</v>
      </c>
      <c r="Q339" s="19" t="s">
        <v>85</v>
      </c>
      <c r="R339" s="8">
        <v>1</v>
      </c>
      <c r="S339" s="19" t="s">
        <v>85</v>
      </c>
      <c r="T339" s="8" t="s">
        <v>22</v>
      </c>
      <c r="U339" s="19" t="s">
        <v>85</v>
      </c>
      <c r="V339" s="8" t="s">
        <v>32</v>
      </c>
      <c r="W339" s="19" t="s">
        <v>85</v>
      </c>
      <c r="X339" s="8">
        <v>46</v>
      </c>
      <c r="Y339" s="19" t="s">
        <v>85</v>
      </c>
      <c r="Z339" s="8" t="s">
        <v>15</v>
      </c>
      <c r="AA339" s="19" t="s">
        <v>85</v>
      </c>
      <c r="AB339" s="8" t="s">
        <v>40</v>
      </c>
      <c r="AC339" s="19" t="s">
        <v>85</v>
      </c>
      <c r="AD339" s="8" t="s">
        <v>15</v>
      </c>
      <c r="AE339" s="19" t="s">
        <v>85</v>
      </c>
      <c r="AF339" s="8" t="s">
        <v>15</v>
      </c>
      <c r="AG339" s="20" t="s">
        <v>86</v>
      </c>
    </row>
    <row r="340" spans="1:33">
      <c r="A340" t="s">
        <v>88</v>
      </c>
      <c r="B340" s="10">
        <v>22252</v>
      </c>
      <c r="C340" s="19" t="s">
        <v>85</v>
      </c>
      <c r="D340" s="10" t="s">
        <v>36</v>
      </c>
      <c r="E340" s="19" t="s">
        <v>85</v>
      </c>
      <c r="F340" s="10" t="s">
        <v>34</v>
      </c>
      <c r="G340" s="19" t="s">
        <v>85</v>
      </c>
      <c r="H340" s="13">
        <v>60000</v>
      </c>
      <c r="I340" s="19" t="s">
        <v>85</v>
      </c>
      <c r="J340" s="10">
        <v>1</v>
      </c>
      <c r="K340" s="19" t="s">
        <v>85</v>
      </c>
      <c r="L340" s="10" t="s">
        <v>31</v>
      </c>
      <c r="M340" s="19" t="s">
        <v>85</v>
      </c>
      <c r="N340" s="10" t="s">
        <v>21</v>
      </c>
      <c r="O340" s="19" t="s">
        <v>85</v>
      </c>
      <c r="P340" s="10" t="s">
        <v>15</v>
      </c>
      <c r="Q340" s="19" t="s">
        <v>85</v>
      </c>
      <c r="R340" s="10">
        <v>0</v>
      </c>
      <c r="S340" s="19" t="s">
        <v>85</v>
      </c>
      <c r="T340" s="10" t="s">
        <v>22</v>
      </c>
      <c r="U340" s="19" t="s">
        <v>85</v>
      </c>
      <c r="V340" s="10" t="s">
        <v>32</v>
      </c>
      <c r="W340" s="19" t="s">
        <v>85</v>
      </c>
      <c r="X340" s="10">
        <v>36</v>
      </c>
      <c r="Y340" s="19" t="s">
        <v>85</v>
      </c>
      <c r="Z340" s="10" t="s">
        <v>15</v>
      </c>
      <c r="AA340" s="19" t="s">
        <v>85</v>
      </c>
      <c r="AB340" s="10" t="s">
        <v>39</v>
      </c>
      <c r="AC340" s="19" t="s">
        <v>85</v>
      </c>
      <c r="AD340" s="10" t="s">
        <v>15</v>
      </c>
      <c r="AE340" s="19" t="s">
        <v>85</v>
      </c>
      <c r="AF340" s="10" t="s">
        <v>18</v>
      </c>
      <c r="AG340" s="20" t="s">
        <v>86</v>
      </c>
    </row>
    <row r="341" spans="1:33">
      <c r="A341" t="s">
        <v>88</v>
      </c>
      <c r="B341" s="8">
        <v>11817</v>
      </c>
      <c r="C341" s="19" t="s">
        <v>85</v>
      </c>
      <c r="D341" s="8" t="s">
        <v>36</v>
      </c>
      <c r="E341" s="19" t="s">
        <v>85</v>
      </c>
      <c r="F341" s="8" t="s">
        <v>34</v>
      </c>
      <c r="G341" s="19" t="s">
        <v>85</v>
      </c>
      <c r="H341" s="12">
        <v>70000</v>
      </c>
      <c r="I341" s="19" t="s">
        <v>85</v>
      </c>
      <c r="J341" s="8">
        <v>4</v>
      </c>
      <c r="K341" s="19" t="s">
        <v>85</v>
      </c>
      <c r="L341" s="8" t="s">
        <v>31</v>
      </c>
      <c r="M341" s="19" t="s">
        <v>85</v>
      </c>
      <c r="N341" s="8" t="s">
        <v>21</v>
      </c>
      <c r="O341" s="19" t="s">
        <v>85</v>
      </c>
      <c r="P341" s="8" t="s">
        <v>15</v>
      </c>
      <c r="Q341" s="19" t="s">
        <v>85</v>
      </c>
      <c r="R341" s="8">
        <v>0</v>
      </c>
      <c r="S341" s="19" t="s">
        <v>85</v>
      </c>
      <c r="T341" s="8" t="s">
        <v>22</v>
      </c>
      <c r="U341" s="19" t="s">
        <v>85</v>
      </c>
      <c r="V341" s="8" t="s">
        <v>32</v>
      </c>
      <c r="W341" s="19" t="s">
        <v>85</v>
      </c>
      <c r="X341" s="8">
        <v>35</v>
      </c>
      <c r="Y341" s="19" t="s">
        <v>85</v>
      </c>
      <c r="Z341" s="8" t="s">
        <v>15</v>
      </c>
      <c r="AA341" s="19" t="s">
        <v>85</v>
      </c>
      <c r="AB341" s="8" t="s">
        <v>39</v>
      </c>
      <c r="AC341" s="19" t="s">
        <v>85</v>
      </c>
      <c r="AD341" s="8" t="s">
        <v>15</v>
      </c>
      <c r="AE341" s="19" t="s">
        <v>85</v>
      </c>
      <c r="AF341" s="8" t="s">
        <v>18</v>
      </c>
      <c r="AG341" s="20" t="s">
        <v>86</v>
      </c>
    </row>
    <row r="342" spans="1:33">
      <c r="A342" t="s">
        <v>88</v>
      </c>
      <c r="B342" s="10">
        <v>27673</v>
      </c>
      <c r="C342" s="19" t="s">
        <v>85</v>
      </c>
      <c r="D342" s="10" t="s">
        <v>36</v>
      </c>
      <c r="E342" s="19" t="s">
        <v>85</v>
      </c>
      <c r="F342" s="10" t="s">
        <v>34</v>
      </c>
      <c r="G342" s="19" t="s">
        <v>85</v>
      </c>
      <c r="H342" s="13">
        <v>60000</v>
      </c>
      <c r="I342" s="19" t="s">
        <v>85</v>
      </c>
      <c r="J342" s="10">
        <v>3</v>
      </c>
      <c r="K342" s="19" t="s">
        <v>85</v>
      </c>
      <c r="L342" s="10" t="s">
        <v>31</v>
      </c>
      <c r="M342" s="19" t="s">
        <v>85</v>
      </c>
      <c r="N342" s="10" t="s">
        <v>28</v>
      </c>
      <c r="O342" s="19" t="s">
        <v>85</v>
      </c>
      <c r="P342" s="10" t="s">
        <v>15</v>
      </c>
      <c r="Q342" s="19" t="s">
        <v>85</v>
      </c>
      <c r="R342" s="10">
        <v>2</v>
      </c>
      <c r="S342" s="19" t="s">
        <v>85</v>
      </c>
      <c r="T342" s="10" t="s">
        <v>23</v>
      </c>
      <c r="U342" s="19" t="s">
        <v>85</v>
      </c>
      <c r="V342" s="10" t="s">
        <v>32</v>
      </c>
      <c r="W342" s="19" t="s">
        <v>85</v>
      </c>
      <c r="X342" s="10">
        <v>53</v>
      </c>
      <c r="Y342" s="19" t="s">
        <v>85</v>
      </c>
      <c r="Z342" s="10" t="s">
        <v>15</v>
      </c>
      <c r="AA342" s="19" t="s">
        <v>85</v>
      </c>
      <c r="AB342" s="10" t="s">
        <v>40</v>
      </c>
      <c r="AC342" s="19" t="s">
        <v>85</v>
      </c>
      <c r="AD342" s="10" t="s">
        <v>15</v>
      </c>
      <c r="AE342" s="19" t="s">
        <v>85</v>
      </c>
      <c r="AF342" s="10" t="s">
        <v>15</v>
      </c>
      <c r="AG342" s="20" t="s">
        <v>86</v>
      </c>
    </row>
    <row r="343" spans="1:33">
      <c r="A343" t="s">
        <v>88</v>
      </c>
      <c r="B343" s="8">
        <v>12774</v>
      </c>
      <c r="C343" s="19" t="s">
        <v>85</v>
      </c>
      <c r="D343" s="8" t="s">
        <v>35</v>
      </c>
      <c r="E343" s="19" t="s">
        <v>85</v>
      </c>
      <c r="F343" s="8" t="s">
        <v>34</v>
      </c>
      <c r="G343" s="19" t="s">
        <v>85</v>
      </c>
      <c r="H343" s="12">
        <v>40000</v>
      </c>
      <c r="I343" s="19" t="s">
        <v>85</v>
      </c>
      <c r="J343" s="8">
        <v>1</v>
      </c>
      <c r="K343" s="19" t="s">
        <v>85</v>
      </c>
      <c r="L343" s="8" t="s">
        <v>19</v>
      </c>
      <c r="M343" s="19" t="s">
        <v>85</v>
      </c>
      <c r="N343" s="8" t="s">
        <v>20</v>
      </c>
      <c r="O343" s="19" t="s">
        <v>85</v>
      </c>
      <c r="P343" s="8" t="s">
        <v>15</v>
      </c>
      <c r="Q343" s="19" t="s">
        <v>85</v>
      </c>
      <c r="R343" s="8">
        <v>1</v>
      </c>
      <c r="S343" s="19" t="s">
        <v>85</v>
      </c>
      <c r="T343" s="8" t="s">
        <v>26</v>
      </c>
      <c r="U343" s="19" t="s">
        <v>85</v>
      </c>
      <c r="V343" s="8" t="s">
        <v>32</v>
      </c>
      <c r="W343" s="19" t="s">
        <v>85</v>
      </c>
      <c r="X343" s="8">
        <v>51</v>
      </c>
      <c r="Y343" s="19" t="s">
        <v>85</v>
      </c>
      <c r="Z343" s="8" t="s">
        <v>15</v>
      </c>
      <c r="AA343" s="19" t="s">
        <v>85</v>
      </c>
      <c r="AB343" s="8" t="s">
        <v>40</v>
      </c>
      <c r="AC343" s="19" t="s">
        <v>85</v>
      </c>
      <c r="AD343" s="8" t="s">
        <v>15</v>
      </c>
      <c r="AE343" s="19" t="s">
        <v>85</v>
      </c>
      <c r="AF343" s="8" t="s">
        <v>15</v>
      </c>
      <c r="AG343" s="20" t="s">
        <v>86</v>
      </c>
    </row>
    <row r="344" spans="1:33">
      <c r="A344" t="s">
        <v>88</v>
      </c>
      <c r="B344" s="10">
        <v>23144</v>
      </c>
      <c r="C344" s="19" t="s">
        <v>85</v>
      </c>
      <c r="D344" s="10" t="s">
        <v>35</v>
      </c>
      <c r="E344" s="19" t="s">
        <v>85</v>
      </c>
      <c r="F344" s="10" t="s">
        <v>33</v>
      </c>
      <c r="G344" s="19" t="s">
        <v>85</v>
      </c>
      <c r="H344" s="13">
        <v>50000</v>
      </c>
      <c r="I344" s="19" t="s">
        <v>85</v>
      </c>
      <c r="J344" s="10">
        <v>1</v>
      </c>
      <c r="K344" s="19" t="s">
        <v>85</v>
      </c>
      <c r="L344" s="10" t="s">
        <v>13</v>
      </c>
      <c r="M344" s="19" t="s">
        <v>85</v>
      </c>
      <c r="N344" s="10" t="s">
        <v>14</v>
      </c>
      <c r="O344" s="19" t="s">
        <v>85</v>
      </c>
      <c r="P344" s="10" t="s">
        <v>15</v>
      </c>
      <c r="Q344" s="19" t="s">
        <v>85</v>
      </c>
      <c r="R344" s="10">
        <v>0</v>
      </c>
      <c r="S344" s="19" t="s">
        <v>85</v>
      </c>
      <c r="T344" s="10" t="s">
        <v>16</v>
      </c>
      <c r="U344" s="19" t="s">
        <v>85</v>
      </c>
      <c r="V344" s="10" t="s">
        <v>32</v>
      </c>
      <c r="W344" s="19" t="s">
        <v>85</v>
      </c>
      <c r="X344" s="10">
        <v>34</v>
      </c>
      <c r="Y344" s="19" t="s">
        <v>85</v>
      </c>
      <c r="Z344" s="10" t="s">
        <v>15</v>
      </c>
      <c r="AA344" s="19" t="s">
        <v>85</v>
      </c>
      <c r="AB344" s="10" t="s">
        <v>39</v>
      </c>
      <c r="AC344" s="19" t="s">
        <v>85</v>
      </c>
      <c r="AD344" s="10" t="s">
        <v>15</v>
      </c>
      <c r="AE344" s="19" t="s">
        <v>85</v>
      </c>
      <c r="AF344" s="10" t="s">
        <v>18</v>
      </c>
      <c r="AG344" s="20" t="s">
        <v>86</v>
      </c>
    </row>
    <row r="345" spans="1:33">
      <c r="A345" t="s">
        <v>88</v>
      </c>
      <c r="B345" s="8">
        <v>23376</v>
      </c>
      <c r="C345" s="19" t="s">
        <v>85</v>
      </c>
      <c r="D345" s="8" t="s">
        <v>35</v>
      </c>
      <c r="E345" s="19" t="s">
        <v>85</v>
      </c>
      <c r="F345" s="8" t="s">
        <v>33</v>
      </c>
      <c r="G345" s="19" t="s">
        <v>85</v>
      </c>
      <c r="H345" s="12">
        <v>70000</v>
      </c>
      <c r="I345" s="19" t="s">
        <v>85</v>
      </c>
      <c r="J345" s="8">
        <v>1</v>
      </c>
      <c r="K345" s="19" t="s">
        <v>85</v>
      </c>
      <c r="L345" s="8" t="s">
        <v>13</v>
      </c>
      <c r="M345" s="19" t="s">
        <v>85</v>
      </c>
      <c r="N345" s="8" t="s">
        <v>21</v>
      </c>
      <c r="O345" s="19" t="s">
        <v>85</v>
      </c>
      <c r="P345" s="8" t="s">
        <v>15</v>
      </c>
      <c r="Q345" s="19" t="s">
        <v>85</v>
      </c>
      <c r="R345" s="8">
        <v>1</v>
      </c>
      <c r="S345" s="19" t="s">
        <v>85</v>
      </c>
      <c r="T345" s="8" t="s">
        <v>22</v>
      </c>
      <c r="U345" s="19" t="s">
        <v>85</v>
      </c>
      <c r="V345" s="8" t="s">
        <v>32</v>
      </c>
      <c r="W345" s="19" t="s">
        <v>85</v>
      </c>
      <c r="X345" s="8">
        <v>44</v>
      </c>
      <c r="Y345" s="19" t="s">
        <v>85</v>
      </c>
      <c r="Z345" s="8" t="s">
        <v>15</v>
      </c>
      <c r="AA345" s="19" t="s">
        <v>85</v>
      </c>
      <c r="AB345" s="8" t="s">
        <v>39</v>
      </c>
      <c r="AC345" s="19" t="s">
        <v>85</v>
      </c>
      <c r="AD345" s="8" t="s">
        <v>15</v>
      </c>
      <c r="AE345" s="19" t="s">
        <v>85</v>
      </c>
      <c r="AF345" s="8" t="s">
        <v>15</v>
      </c>
      <c r="AG345" s="20" t="s">
        <v>86</v>
      </c>
    </row>
    <row r="346" spans="1:33">
      <c r="A346" t="s">
        <v>88</v>
      </c>
      <c r="B346" s="10">
        <v>25970</v>
      </c>
      <c r="C346" s="19" t="s">
        <v>85</v>
      </c>
      <c r="D346" s="10" t="s">
        <v>36</v>
      </c>
      <c r="E346" s="19" t="s">
        <v>85</v>
      </c>
      <c r="F346" s="10" t="s">
        <v>34</v>
      </c>
      <c r="G346" s="19" t="s">
        <v>85</v>
      </c>
      <c r="H346" s="13">
        <v>60000</v>
      </c>
      <c r="I346" s="19" t="s">
        <v>85</v>
      </c>
      <c r="J346" s="10">
        <v>4</v>
      </c>
      <c r="K346" s="19" t="s">
        <v>85</v>
      </c>
      <c r="L346" s="10" t="s">
        <v>13</v>
      </c>
      <c r="M346" s="19" t="s">
        <v>85</v>
      </c>
      <c r="N346" s="10" t="s">
        <v>14</v>
      </c>
      <c r="O346" s="19" t="s">
        <v>85</v>
      </c>
      <c r="P346" s="10" t="s">
        <v>18</v>
      </c>
      <c r="Q346" s="19" t="s">
        <v>85</v>
      </c>
      <c r="R346" s="10">
        <v>2</v>
      </c>
      <c r="S346" s="19" t="s">
        <v>85</v>
      </c>
      <c r="T346" s="10" t="s">
        <v>16</v>
      </c>
      <c r="U346" s="19" t="s">
        <v>85</v>
      </c>
      <c r="V346" s="10" t="s">
        <v>32</v>
      </c>
      <c r="W346" s="19" t="s">
        <v>85</v>
      </c>
      <c r="X346" s="10">
        <v>41</v>
      </c>
      <c r="Y346" s="19" t="s">
        <v>85</v>
      </c>
      <c r="Z346" s="10" t="s">
        <v>15</v>
      </c>
      <c r="AA346" s="19" t="s">
        <v>85</v>
      </c>
      <c r="AB346" s="10" t="s">
        <v>39</v>
      </c>
      <c r="AC346" s="19" t="s">
        <v>85</v>
      </c>
      <c r="AD346" s="10" t="s">
        <v>15</v>
      </c>
      <c r="AE346" s="19" t="s">
        <v>85</v>
      </c>
      <c r="AF346" s="10" t="s">
        <v>15</v>
      </c>
      <c r="AG346" s="20" t="s">
        <v>86</v>
      </c>
    </row>
    <row r="347" spans="1:33">
      <c r="A347" t="s">
        <v>88</v>
      </c>
      <c r="B347" s="8">
        <v>28068</v>
      </c>
      <c r="C347" s="19" t="s">
        <v>85</v>
      </c>
      <c r="D347" s="8" t="s">
        <v>36</v>
      </c>
      <c r="E347" s="19" t="s">
        <v>85</v>
      </c>
      <c r="F347" s="8" t="s">
        <v>34</v>
      </c>
      <c r="G347" s="19" t="s">
        <v>85</v>
      </c>
      <c r="H347" s="12">
        <v>80000</v>
      </c>
      <c r="I347" s="19" t="s">
        <v>85</v>
      </c>
      <c r="J347" s="8">
        <v>3</v>
      </c>
      <c r="K347" s="19" t="s">
        <v>85</v>
      </c>
      <c r="L347" s="8" t="s">
        <v>31</v>
      </c>
      <c r="M347" s="19" t="s">
        <v>85</v>
      </c>
      <c r="N347" s="8" t="s">
        <v>21</v>
      </c>
      <c r="O347" s="19" t="s">
        <v>85</v>
      </c>
      <c r="P347" s="8" t="s">
        <v>18</v>
      </c>
      <c r="Q347" s="19" t="s">
        <v>85</v>
      </c>
      <c r="R347" s="8">
        <v>0</v>
      </c>
      <c r="S347" s="19" t="s">
        <v>85</v>
      </c>
      <c r="T347" s="8" t="s">
        <v>16</v>
      </c>
      <c r="U347" s="19" t="s">
        <v>85</v>
      </c>
      <c r="V347" s="8" t="s">
        <v>32</v>
      </c>
      <c r="W347" s="19" t="s">
        <v>85</v>
      </c>
      <c r="X347" s="8">
        <v>36</v>
      </c>
      <c r="Y347" s="19" t="s">
        <v>85</v>
      </c>
      <c r="Z347" s="8" t="s">
        <v>15</v>
      </c>
      <c r="AA347" s="19" t="s">
        <v>85</v>
      </c>
      <c r="AB347" s="8" t="s">
        <v>39</v>
      </c>
      <c r="AC347" s="19" t="s">
        <v>85</v>
      </c>
      <c r="AD347" s="8" t="s">
        <v>15</v>
      </c>
      <c r="AE347" s="19" t="s">
        <v>85</v>
      </c>
      <c r="AF347" s="8" t="s">
        <v>18</v>
      </c>
      <c r="AG347" s="20" t="s">
        <v>86</v>
      </c>
    </row>
    <row r="348" spans="1:33">
      <c r="A348" t="s">
        <v>88</v>
      </c>
      <c r="B348" s="10">
        <v>23479</v>
      </c>
      <c r="C348" s="19" t="s">
        <v>85</v>
      </c>
      <c r="D348" s="10" t="s">
        <v>36</v>
      </c>
      <c r="E348" s="19" t="s">
        <v>85</v>
      </c>
      <c r="F348" s="10" t="s">
        <v>33</v>
      </c>
      <c r="G348" s="19" t="s">
        <v>85</v>
      </c>
      <c r="H348" s="13">
        <v>90000</v>
      </c>
      <c r="I348" s="19" t="s">
        <v>85</v>
      </c>
      <c r="J348" s="10">
        <v>0</v>
      </c>
      <c r="K348" s="19" t="s">
        <v>85</v>
      </c>
      <c r="L348" s="10" t="s">
        <v>19</v>
      </c>
      <c r="M348" s="19" t="s">
        <v>85</v>
      </c>
      <c r="N348" s="10" t="s">
        <v>21</v>
      </c>
      <c r="O348" s="19" t="s">
        <v>85</v>
      </c>
      <c r="P348" s="10" t="s">
        <v>18</v>
      </c>
      <c r="Q348" s="19" t="s">
        <v>85</v>
      </c>
      <c r="R348" s="10">
        <v>2</v>
      </c>
      <c r="S348" s="19" t="s">
        <v>85</v>
      </c>
      <c r="T348" s="10" t="s">
        <v>16</v>
      </c>
      <c r="U348" s="19" t="s">
        <v>85</v>
      </c>
      <c r="V348" s="10" t="s">
        <v>32</v>
      </c>
      <c r="W348" s="19" t="s">
        <v>85</v>
      </c>
      <c r="X348" s="10">
        <v>43</v>
      </c>
      <c r="Y348" s="19" t="s">
        <v>85</v>
      </c>
      <c r="Z348" s="10" t="s">
        <v>15</v>
      </c>
      <c r="AA348" s="19" t="s">
        <v>85</v>
      </c>
      <c r="AB348" s="10" t="s">
        <v>39</v>
      </c>
      <c r="AC348" s="19" t="s">
        <v>85</v>
      </c>
      <c r="AD348" s="10" t="s">
        <v>18</v>
      </c>
      <c r="AE348" s="19" t="s">
        <v>85</v>
      </c>
      <c r="AF348" s="10" t="s">
        <v>15</v>
      </c>
      <c r="AG348" s="20" t="s">
        <v>86</v>
      </c>
    </row>
    <row r="349" spans="1:33">
      <c r="A349" t="s">
        <v>88</v>
      </c>
      <c r="B349" s="8">
        <v>13314</v>
      </c>
      <c r="C349" s="19" t="s">
        <v>85</v>
      </c>
      <c r="D349" s="8" t="s">
        <v>35</v>
      </c>
      <c r="E349" s="19" t="s">
        <v>85</v>
      </c>
      <c r="F349" s="8" t="s">
        <v>33</v>
      </c>
      <c r="G349" s="19" t="s">
        <v>85</v>
      </c>
      <c r="H349" s="12">
        <v>120000</v>
      </c>
      <c r="I349" s="19" t="s">
        <v>85</v>
      </c>
      <c r="J349" s="8">
        <v>1</v>
      </c>
      <c r="K349" s="19" t="s">
        <v>85</v>
      </c>
      <c r="L349" s="8" t="s">
        <v>27</v>
      </c>
      <c r="M349" s="19" t="s">
        <v>85</v>
      </c>
      <c r="N349" s="8" t="s">
        <v>21</v>
      </c>
      <c r="O349" s="19" t="s">
        <v>85</v>
      </c>
      <c r="P349" s="8" t="s">
        <v>15</v>
      </c>
      <c r="Q349" s="19" t="s">
        <v>85</v>
      </c>
      <c r="R349" s="8">
        <v>4</v>
      </c>
      <c r="S349" s="19" t="s">
        <v>85</v>
      </c>
      <c r="T349" s="8" t="s">
        <v>23</v>
      </c>
      <c r="U349" s="19" t="s">
        <v>85</v>
      </c>
      <c r="V349" s="8" t="s">
        <v>32</v>
      </c>
      <c r="W349" s="19" t="s">
        <v>85</v>
      </c>
      <c r="X349" s="8">
        <v>46</v>
      </c>
      <c r="Y349" s="19" t="s">
        <v>85</v>
      </c>
      <c r="Z349" s="8" t="s">
        <v>15</v>
      </c>
      <c r="AA349" s="19" t="s">
        <v>85</v>
      </c>
      <c r="AB349" s="8" t="s">
        <v>40</v>
      </c>
      <c r="AC349" s="19" t="s">
        <v>85</v>
      </c>
      <c r="AD349" s="8" t="s">
        <v>15</v>
      </c>
      <c r="AE349" s="19" t="s">
        <v>85</v>
      </c>
      <c r="AF349" s="8" t="s">
        <v>15</v>
      </c>
      <c r="AG349" s="20" t="s">
        <v>86</v>
      </c>
    </row>
    <row r="350" spans="1:33">
      <c r="A350" t="s">
        <v>88</v>
      </c>
      <c r="B350" s="10">
        <v>29132</v>
      </c>
      <c r="C350" s="19" t="s">
        <v>85</v>
      </c>
      <c r="D350" s="10" t="s">
        <v>36</v>
      </c>
      <c r="E350" s="19" t="s">
        <v>85</v>
      </c>
      <c r="F350" s="10" t="s">
        <v>34</v>
      </c>
      <c r="G350" s="19" t="s">
        <v>85</v>
      </c>
      <c r="H350" s="13">
        <v>40000</v>
      </c>
      <c r="I350" s="19" t="s">
        <v>85</v>
      </c>
      <c r="J350" s="10">
        <v>0</v>
      </c>
      <c r="K350" s="19" t="s">
        <v>85</v>
      </c>
      <c r="L350" s="10" t="s">
        <v>13</v>
      </c>
      <c r="M350" s="19" t="s">
        <v>85</v>
      </c>
      <c r="N350" s="10" t="s">
        <v>21</v>
      </c>
      <c r="O350" s="19" t="s">
        <v>85</v>
      </c>
      <c r="P350" s="10" t="s">
        <v>15</v>
      </c>
      <c r="Q350" s="19" t="s">
        <v>85</v>
      </c>
      <c r="R350" s="10">
        <v>1</v>
      </c>
      <c r="S350" s="19" t="s">
        <v>85</v>
      </c>
      <c r="T350" s="10" t="s">
        <v>22</v>
      </c>
      <c r="U350" s="19" t="s">
        <v>85</v>
      </c>
      <c r="V350" s="10" t="s">
        <v>32</v>
      </c>
      <c r="W350" s="19" t="s">
        <v>85</v>
      </c>
      <c r="X350" s="10">
        <v>42</v>
      </c>
      <c r="Y350" s="19" t="s">
        <v>85</v>
      </c>
      <c r="Z350" s="10" t="s">
        <v>15</v>
      </c>
      <c r="AA350" s="19" t="s">
        <v>85</v>
      </c>
      <c r="AB350" s="10" t="s">
        <v>39</v>
      </c>
      <c r="AC350" s="19" t="s">
        <v>85</v>
      </c>
      <c r="AD350" s="10" t="s">
        <v>18</v>
      </c>
      <c r="AE350" s="19" t="s">
        <v>85</v>
      </c>
      <c r="AF350" s="10" t="s">
        <v>15</v>
      </c>
      <c r="AG350" s="20" t="s">
        <v>86</v>
      </c>
    </row>
    <row r="351" spans="1:33">
      <c r="A351" t="s">
        <v>88</v>
      </c>
      <c r="B351" s="8">
        <v>20296</v>
      </c>
      <c r="C351" s="19" t="s">
        <v>85</v>
      </c>
      <c r="D351" s="8" t="s">
        <v>36</v>
      </c>
      <c r="E351" s="19" t="s">
        <v>85</v>
      </c>
      <c r="F351" s="8" t="s">
        <v>34</v>
      </c>
      <c r="G351" s="19" t="s">
        <v>85</v>
      </c>
      <c r="H351" s="12">
        <v>60000</v>
      </c>
      <c r="I351" s="19" t="s">
        <v>85</v>
      </c>
      <c r="J351" s="8">
        <v>0</v>
      </c>
      <c r="K351" s="19" t="s">
        <v>85</v>
      </c>
      <c r="L351" s="8" t="s">
        <v>19</v>
      </c>
      <c r="M351" s="19" t="s">
        <v>85</v>
      </c>
      <c r="N351" s="8" t="s">
        <v>14</v>
      </c>
      <c r="O351" s="19" t="s">
        <v>85</v>
      </c>
      <c r="P351" s="8" t="s">
        <v>18</v>
      </c>
      <c r="Q351" s="19" t="s">
        <v>85</v>
      </c>
      <c r="R351" s="8">
        <v>1</v>
      </c>
      <c r="S351" s="19" t="s">
        <v>85</v>
      </c>
      <c r="T351" s="8" t="s">
        <v>26</v>
      </c>
      <c r="U351" s="19" t="s">
        <v>85</v>
      </c>
      <c r="V351" s="8" t="s">
        <v>32</v>
      </c>
      <c r="W351" s="19" t="s">
        <v>85</v>
      </c>
      <c r="X351" s="8">
        <v>33</v>
      </c>
      <c r="Y351" s="19" t="s">
        <v>85</v>
      </c>
      <c r="Z351" s="8" t="s">
        <v>15</v>
      </c>
      <c r="AA351" s="19" t="s">
        <v>85</v>
      </c>
      <c r="AB351" s="8" t="s">
        <v>39</v>
      </c>
      <c r="AC351" s="19" t="s">
        <v>85</v>
      </c>
      <c r="AD351" s="8" t="s">
        <v>18</v>
      </c>
      <c r="AE351" s="19" t="s">
        <v>85</v>
      </c>
      <c r="AF351" s="8" t="s">
        <v>15</v>
      </c>
      <c r="AG351" s="20" t="s">
        <v>86</v>
      </c>
    </row>
    <row r="352" spans="1:33">
      <c r="A352" t="s">
        <v>88</v>
      </c>
      <c r="B352" s="10">
        <v>17546</v>
      </c>
      <c r="C352" s="19" t="s">
        <v>85</v>
      </c>
      <c r="D352" s="10" t="s">
        <v>35</v>
      </c>
      <c r="E352" s="19" t="s">
        <v>85</v>
      </c>
      <c r="F352" s="10" t="s">
        <v>34</v>
      </c>
      <c r="G352" s="19" t="s">
        <v>85</v>
      </c>
      <c r="H352" s="13">
        <v>70000</v>
      </c>
      <c r="I352" s="19" t="s">
        <v>85</v>
      </c>
      <c r="J352" s="10">
        <v>1</v>
      </c>
      <c r="K352" s="19" t="s">
        <v>85</v>
      </c>
      <c r="L352" s="10" t="s">
        <v>19</v>
      </c>
      <c r="M352" s="19" t="s">
        <v>85</v>
      </c>
      <c r="N352" s="10" t="s">
        <v>14</v>
      </c>
      <c r="O352" s="19" t="s">
        <v>85</v>
      </c>
      <c r="P352" s="10" t="s">
        <v>15</v>
      </c>
      <c r="Q352" s="19" t="s">
        <v>85</v>
      </c>
      <c r="R352" s="10">
        <v>1</v>
      </c>
      <c r="S352" s="19" t="s">
        <v>85</v>
      </c>
      <c r="T352" s="10" t="s">
        <v>16</v>
      </c>
      <c r="U352" s="19" t="s">
        <v>85</v>
      </c>
      <c r="V352" s="10" t="s">
        <v>32</v>
      </c>
      <c r="W352" s="19" t="s">
        <v>85</v>
      </c>
      <c r="X352" s="10">
        <v>44</v>
      </c>
      <c r="Y352" s="19" t="s">
        <v>85</v>
      </c>
      <c r="Z352" s="10" t="s">
        <v>15</v>
      </c>
      <c r="AA352" s="19" t="s">
        <v>85</v>
      </c>
      <c r="AB352" s="10" t="s">
        <v>39</v>
      </c>
      <c r="AC352" s="19" t="s">
        <v>85</v>
      </c>
      <c r="AD352" s="10" t="s">
        <v>15</v>
      </c>
      <c r="AE352" s="19" t="s">
        <v>85</v>
      </c>
      <c r="AF352" s="10" t="s">
        <v>15</v>
      </c>
      <c r="AG352" s="20" t="s">
        <v>86</v>
      </c>
    </row>
    <row r="353" spans="1:33">
      <c r="A353" t="s">
        <v>88</v>
      </c>
      <c r="B353" s="8">
        <v>23358</v>
      </c>
      <c r="C353" s="19" t="s">
        <v>85</v>
      </c>
      <c r="D353" s="8" t="s">
        <v>35</v>
      </c>
      <c r="E353" s="19" t="s">
        <v>85</v>
      </c>
      <c r="F353" s="8" t="s">
        <v>33</v>
      </c>
      <c r="G353" s="19" t="s">
        <v>85</v>
      </c>
      <c r="H353" s="12">
        <v>60000</v>
      </c>
      <c r="I353" s="19" t="s">
        <v>85</v>
      </c>
      <c r="J353" s="8">
        <v>0</v>
      </c>
      <c r="K353" s="19" t="s">
        <v>85</v>
      </c>
      <c r="L353" s="8" t="s">
        <v>27</v>
      </c>
      <c r="M353" s="19" t="s">
        <v>85</v>
      </c>
      <c r="N353" s="8" t="s">
        <v>21</v>
      </c>
      <c r="O353" s="19" t="s">
        <v>85</v>
      </c>
      <c r="P353" s="8" t="s">
        <v>15</v>
      </c>
      <c r="Q353" s="19" t="s">
        <v>85</v>
      </c>
      <c r="R353" s="8">
        <v>2</v>
      </c>
      <c r="S353" s="19" t="s">
        <v>85</v>
      </c>
      <c r="T353" s="8" t="s">
        <v>23</v>
      </c>
      <c r="U353" s="19" t="s">
        <v>85</v>
      </c>
      <c r="V353" s="8" t="s">
        <v>32</v>
      </c>
      <c r="W353" s="19" t="s">
        <v>85</v>
      </c>
      <c r="X353" s="8">
        <v>32</v>
      </c>
      <c r="Y353" s="19" t="s">
        <v>85</v>
      </c>
      <c r="Z353" s="8" t="s">
        <v>15</v>
      </c>
      <c r="AA353" s="19" t="s">
        <v>85</v>
      </c>
      <c r="AB353" s="8" t="s">
        <v>39</v>
      </c>
      <c r="AC353" s="19" t="s">
        <v>85</v>
      </c>
      <c r="AD353" s="8" t="s">
        <v>18</v>
      </c>
      <c r="AE353" s="19" t="s">
        <v>85</v>
      </c>
      <c r="AF353" s="8" t="s">
        <v>15</v>
      </c>
      <c r="AG353" s="20" t="s">
        <v>86</v>
      </c>
    </row>
    <row r="354" spans="1:33">
      <c r="A354" t="s">
        <v>88</v>
      </c>
      <c r="B354" s="10">
        <v>16020</v>
      </c>
      <c r="C354" s="19" t="s">
        <v>85</v>
      </c>
      <c r="D354" s="10" t="s">
        <v>35</v>
      </c>
      <c r="E354" s="19" t="s">
        <v>85</v>
      </c>
      <c r="F354" s="10" t="s">
        <v>33</v>
      </c>
      <c r="G354" s="19" t="s">
        <v>85</v>
      </c>
      <c r="H354" s="13">
        <v>40000</v>
      </c>
      <c r="I354" s="19" t="s">
        <v>85</v>
      </c>
      <c r="J354" s="10">
        <v>0</v>
      </c>
      <c r="K354" s="19" t="s">
        <v>85</v>
      </c>
      <c r="L354" s="10" t="s">
        <v>27</v>
      </c>
      <c r="M354" s="19" t="s">
        <v>85</v>
      </c>
      <c r="N354" s="10" t="s">
        <v>14</v>
      </c>
      <c r="O354" s="19" t="s">
        <v>85</v>
      </c>
      <c r="P354" s="10" t="s">
        <v>15</v>
      </c>
      <c r="Q354" s="19" t="s">
        <v>85</v>
      </c>
      <c r="R354" s="10">
        <v>2</v>
      </c>
      <c r="S354" s="19" t="s">
        <v>85</v>
      </c>
      <c r="T354" s="10" t="s">
        <v>23</v>
      </c>
      <c r="U354" s="19" t="s">
        <v>85</v>
      </c>
      <c r="V354" s="10" t="s">
        <v>32</v>
      </c>
      <c r="W354" s="19" t="s">
        <v>85</v>
      </c>
      <c r="X354" s="10">
        <v>28</v>
      </c>
      <c r="Y354" s="19" t="s">
        <v>85</v>
      </c>
      <c r="Z354" s="10" t="s">
        <v>15</v>
      </c>
      <c r="AA354" s="19" t="s">
        <v>85</v>
      </c>
      <c r="AB354" s="10" t="s">
        <v>38</v>
      </c>
      <c r="AC354" s="19" t="s">
        <v>85</v>
      </c>
      <c r="AD354" s="10" t="s">
        <v>18</v>
      </c>
      <c r="AE354" s="19" t="s">
        <v>85</v>
      </c>
      <c r="AF354" s="10" t="s">
        <v>15</v>
      </c>
      <c r="AG354" s="20" t="s">
        <v>86</v>
      </c>
    </row>
    <row r="355" spans="1:33">
      <c r="A355" t="s">
        <v>88</v>
      </c>
      <c r="B355" s="8">
        <v>27090</v>
      </c>
      <c r="C355" s="19" t="s">
        <v>85</v>
      </c>
      <c r="D355" s="8" t="s">
        <v>35</v>
      </c>
      <c r="E355" s="19" t="s">
        <v>85</v>
      </c>
      <c r="F355" s="8" t="s">
        <v>34</v>
      </c>
      <c r="G355" s="19" t="s">
        <v>85</v>
      </c>
      <c r="H355" s="12">
        <v>60000</v>
      </c>
      <c r="I355" s="19" t="s">
        <v>85</v>
      </c>
      <c r="J355" s="8">
        <v>1</v>
      </c>
      <c r="K355" s="19" t="s">
        <v>85</v>
      </c>
      <c r="L355" s="8" t="s">
        <v>31</v>
      </c>
      <c r="M355" s="19" t="s">
        <v>85</v>
      </c>
      <c r="N355" s="8" t="s">
        <v>21</v>
      </c>
      <c r="O355" s="19" t="s">
        <v>85</v>
      </c>
      <c r="P355" s="8" t="s">
        <v>15</v>
      </c>
      <c r="Q355" s="19" t="s">
        <v>85</v>
      </c>
      <c r="R355" s="8">
        <v>0</v>
      </c>
      <c r="S355" s="19" t="s">
        <v>85</v>
      </c>
      <c r="T355" s="8" t="s">
        <v>22</v>
      </c>
      <c r="U355" s="19" t="s">
        <v>85</v>
      </c>
      <c r="V355" s="8" t="s">
        <v>32</v>
      </c>
      <c r="W355" s="19" t="s">
        <v>85</v>
      </c>
      <c r="X355" s="8">
        <v>37</v>
      </c>
      <c r="Y355" s="19" t="s">
        <v>85</v>
      </c>
      <c r="Z355" s="8" t="s">
        <v>15</v>
      </c>
      <c r="AA355" s="19" t="s">
        <v>85</v>
      </c>
      <c r="AB355" s="8" t="s">
        <v>39</v>
      </c>
      <c r="AC355" s="19" t="s">
        <v>85</v>
      </c>
      <c r="AD355" s="8" t="s">
        <v>15</v>
      </c>
      <c r="AE355" s="19" t="s">
        <v>85</v>
      </c>
      <c r="AF355" s="8" t="s">
        <v>18</v>
      </c>
      <c r="AG355" s="20" t="s">
        <v>86</v>
      </c>
    </row>
    <row r="356" spans="1:33">
      <c r="A356" t="s">
        <v>88</v>
      </c>
      <c r="B356" s="10">
        <v>19661</v>
      </c>
      <c r="C356" s="19" t="s">
        <v>85</v>
      </c>
      <c r="D356" s="10" t="s">
        <v>36</v>
      </c>
      <c r="E356" s="19" t="s">
        <v>85</v>
      </c>
      <c r="F356" s="10" t="s">
        <v>33</v>
      </c>
      <c r="G356" s="19" t="s">
        <v>85</v>
      </c>
      <c r="H356" s="13">
        <v>90000</v>
      </c>
      <c r="I356" s="19" t="s">
        <v>85</v>
      </c>
      <c r="J356" s="10">
        <v>4</v>
      </c>
      <c r="K356" s="19" t="s">
        <v>85</v>
      </c>
      <c r="L356" s="10" t="s">
        <v>13</v>
      </c>
      <c r="M356" s="19" t="s">
        <v>85</v>
      </c>
      <c r="N356" s="10" t="s">
        <v>28</v>
      </c>
      <c r="O356" s="19" t="s">
        <v>85</v>
      </c>
      <c r="P356" s="10" t="s">
        <v>15</v>
      </c>
      <c r="Q356" s="19" t="s">
        <v>85</v>
      </c>
      <c r="R356" s="10">
        <v>1</v>
      </c>
      <c r="S356" s="19" t="s">
        <v>85</v>
      </c>
      <c r="T356" s="10" t="s">
        <v>26</v>
      </c>
      <c r="U356" s="19" t="s">
        <v>85</v>
      </c>
      <c r="V356" s="10" t="s">
        <v>32</v>
      </c>
      <c r="W356" s="19" t="s">
        <v>85</v>
      </c>
      <c r="X356" s="10">
        <v>38</v>
      </c>
      <c r="Y356" s="19" t="s">
        <v>85</v>
      </c>
      <c r="Z356" s="10" t="s">
        <v>15</v>
      </c>
      <c r="AA356" s="19" t="s">
        <v>85</v>
      </c>
      <c r="AB356" s="10" t="s">
        <v>39</v>
      </c>
      <c r="AC356" s="19" t="s">
        <v>85</v>
      </c>
      <c r="AD356" s="10" t="s">
        <v>15</v>
      </c>
      <c r="AE356" s="19" t="s">
        <v>85</v>
      </c>
      <c r="AF356" s="10" t="s">
        <v>15</v>
      </c>
      <c r="AG356" s="20" t="s">
        <v>86</v>
      </c>
    </row>
    <row r="357" spans="1:33">
      <c r="A357" t="s">
        <v>88</v>
      </c>
      <c r="B357" s="8">
        <v>26327</v>
      </c>
      <c r="C357" s="19" t="s">
        <v>85</v>
      </c>
      <c r="D357" s="8" t="s">
        <v>35</v>
      </c>
      <c r="E357" s="19" t="s">
        <v>85</v>
      </c>
      <c r="F357" s="8" t="s">
        <v>33</v>
      </c>
      <c r="G357" s="19" t="s">
        <v>85</v>
      </c>
      <c r="H357" s="12">
        <v>70000</v>
      </c>
      <c r="I357" s="19" t="s">
        <v>85</v>
      </c>
      <c r="J357" s="8">
        <v>4</v>
      </c>
      <c r="K357" s="19" t="s">
        <v>85</v>
      </c>
      <c r="L357" s="8" t="s">
        <v>31</v>
      </c>
      <c r="M357" s="19" t="s">
        <v>85</v>
      </c>
      <c r="N357" s="8" t="s">
        <v>21</v>
      </c>
      <c r="O357" s="19" t="s">
        <v>85</v>
      </c>
      <c r="P357" s="8" t="s">
        <v>15</v>
      </c>
      <c r="Q357" s="19" t="s">
        <v>85</v>
      </c>
      <c r="R357" s="8">
        <v>0</v>
      </c>
      <c r="S357" s="19" t="s">
        <v>85</v>
      </c>
      <c r="T357" s="8" t="s">
        <v>22</v>
      </c>
      <c r="U357" s="19" t="s">
        <v>85</v>
      </c>
      <c r="V357" s="8" t="s">
        <v>32</v>
      </c>
      <c r="W357" s="19" t="s">
        <v>85</v>
      </c>
      <c r="X357" s="8">
        <v>36</v>
      </c>
      <c r="Y357" s="19" t="s">
        <v>85</v>
      </c>
      <c r="Z357" s="8" t="s">
        <v>15</v>
      </c>
      <c r="AA357" s="19" t="s">
        <v>85</v>
      </c>
      <c r="AB357" s="8" t="s">
        <v>39</v>
      </c>
      <c r="AC357" s="19" t="s">
        <v>85</v>
      </c>
      <c r="AD357" s="8" t="s">
        <v>15</v>
      </c>
      <c r="AE357" s="19" t="s">
        <v>85</v>
      </c>
      <c r="AF357" s="8" t="s">
        <v>18</v>
      </c>
      <c r="AG357" s="20" t="s">
        <v>86</v>
      </c>
    </row>
    <row r="358" spans="1:33">
      <c r="A358" t="s">
        <v>88</v>
      </c>
      <c r="B358" s="10">
        <v>24958</v>
      </c>
      <c r="C358" s="19" t="s">
        <v>85</v>
      </c>
      <c r="D358" s="10" t="s">
        <v>36</v>
      </c>
      <c r="E358" s="19" t="s">
        <v>85</v>
      </c>
      <c r="F358" s="10" t="s">
        <v>34</v>
      </c>
      <c r="G358" s="19" t="s">
        <v>85</v>
      </c>
      <c r="H358" s="13">
        <v>40000</v>
      </c>
      <c r="I358" s="19" t="s">
        <v>85</v>
      </c>
      <c r="J358" s="10">
        <v>5</v>
      </c>
      <c r="K358" s="19" t="s">
        <v>85</v>
      </c>
      <c r="L358" s="10" t="s">
        <v>27</v>
      </c>
      <c r="M358" s="19" t="s">
        <v>85</v>
      </c>
      <c r="N358" s="10" t="s">
        <v>21</v>
      </c>
      <c r="O358" s="19" t="s">
        <v>85</v>
      </c>
      <c r="P358" s="10" t="s">
        <v>18</v>
      </c>
      <c r="Q358" s="19" t="s">
        <v>85</v>
      </c>
      <c r="R358" s="10">
        <v>3</v>
      </c>
      <c r="S358" s="19" t="s">
        <v>85</v>
      </c>
      <c r="T358" s="10" t="s">
        <v>22</v>
      </c>
      <c r="U358" s="19" t="s">
        <v>85</v>
      </c>
      <c r="V358" s="10" t="s">
        <v>32</v>
      </c>
      <c r="W358" s="19" t="s">
        <v>85</v>
      </c>
      <c r="X358" s="10">
        <v>60</v>
      </c>
      <c r="Y358" s="19" t="s">
        <v>85</v>
      </c>
      <c r="Z358" s="10" t="s">
        <v>15</v>
      </c>
      <c r="AA358" s="19" t="s">
        <v>85</v>
      </c>
      <c r="AB358" s="10" t="s">
        <v>40</v>
      </c>
      <c r="AC358" s="19" t="s">
        <v>85</v>
      </c>
      <c r="AD358" s="10" t="s">
        <v>15</v>
      </c>
      <c r="AE358" s="19" t="s">
        <v>85</v>
      </c>
      <c r="AF358" s="10" t="s">
        <v>15</v>
      </c>
      <c r="AG358" s="20" t="s">
        <v>86</v>
      </c>
    </row>
    <row r="359" spans="1:33">
      <c r="A359" t="s">
        <v>88</v>
      </c>
      <c r="B359" s="8">
        <v>13287</v>
      </c>
      <c r="C359" s="19" t="s">
        <v>85</v>
      </c>
      <c r="D359" s="8" t="s">
        <v>36</v>
      </c>
      <c r="E359" s="19" t="s">
        <v>85</v>
      </c>
      <c r="F359" s="8" t="s">
        <v>33</v>
      </c>
      <c r="G359" s="19" t="s">
        <v>85</v>
      </c>
      <c r="H359" s="12">
        <v>110000</v>
      </c>
      <c r="I359" s="19" t="s">
        <v>85</v>
      </c>
      <c r="J359" s="8">
        <v>4</v>
      </c>
      <c r="K359" s="19" t="s">
        <v>85</v>
      </c>
      <c r="L359" s="8" t="s">
        <v>13</v>
      </c>
      <c r="M359" s="19" t="s">
        <v>85</v>
      </c>
      <c r="N359" s="8" t="s">
        <v>28</v>
      </c>
      <c r="O359" s="19" t="s">
        <v>85</v>
      </c>
      <c r="P359" s="8" t="s">
        <v>15</v>
      </c>
      <c r="Q359" s="19" t="s">
        <v>85</v>
      </c>
      <c r="R359" s="8">
        <v>4</v>
      </c>
      <c r="S359" s="19" t="s">
        <v>85</v>
      </c>
      <c r="T359" s="8" t="s">
        <v>23</v>
      </c>
      <c r="U359" s="19" t="s">
        <v>85</v>
      </c>
      <c r="V359" s="8" t="s">
        <v>32</v>
      </c>
      <c r="W359" s="19" t="s">
        <v>85</v>
      </c>
      <c r="X359" s="8">
        <v>42</v>
      </c>
      <c r="Y359" s="19" t="s">
        <v>85</v>
      </c>
      <c r="Z359" s="8" t="s">
        <v>15</v>
      </c>
      <c r="AA359" s="19" t="s">
        <v>85</v>
      </c>
      <c r="AB359" s="8" t="s">
        <v>39</v>
      </c>
      <c r="AC359" s="19" t="s">
        <v>85</v>
      </c>
      <c r="AD359" s="8" t="s">
        <v>15</v>
      </c>
      <c r="AE359" s="19" t="s">
        <v>85</v>
      </c>
      <c r="AF359" s="8" t="s">
        <v>15</v>
      </c>
      <c r="AG359" s="20" t="s">
        <v>86</v>
      </c>
    </row>
    <row r="360" spans="1:33">
      <c r="A360" t="s">
        <v>88</v>
      </c>
      <c r="B360" s="10">
        <v>11270</v>
      </c>
      <c r="C360" s="19" t="s">
        <v>85</v>
      </c>
      <c r="D360" s="10" t="s">
        <v>35</v>
      </c>
      <c r="E360" s="19" t="s">
        <v>85</v>
      </c>
      <c r="F360" s="10" t="s">
        <v>33</v>
      </c>
      <c r="G360" s="19" t="s">
        <v>85</v>
      </c>
      <c r="H360" s="13">
        <v>130000</v>
      </c>
      <c r="I360" s="19" t="s">
        <v>85</v>
      </c>
      <c r="J360" s="10">
        <v>2</v>
      </c>
      <c r="K360" s="19" t="s">
        <v>85</v>
      </c>
      <c r="L360" s="10" t="s">
        <v>31</v>
      </c>
      <c r="M360" s="19" t="s">
        <v>85</v>
      </c>
      <c r="N360" s="10" t="s">
        <v>28</v>
      </c>
      <c r="O360" s="19" t="s">
        <v>85</v>
      </c>
      <c r="P360" s="10" t="s">
        <v>15</v>
      </c>
      <c r="Q360" s="19" t="s">
        <v>85</v>
      </c>
      <c r="R360" s="10">
        <v>3</v>
      </c>
      <c r="S360" s="19" t="s">
        <v>85</v>
      </c>
      <c r="T360" s="10" t="s">
        <v>16</v>
      </c>
      <c r="U360" s="19" t="s">
        <v>85</v>
      </c>
      <c r="V360" s="10" t="s">
        <v>32</v>
      </c>
      <c r="W360" s="19" t="s">
        <v>85</v>
      </c>
      <c r="X360" s="10">
        <v>42</v>
      </c>
      <c r="Y360" s="19" t="s">
        <v>85</v>
      </c>
      <c r="Z360" s="10" t="s">
        <v>15</v>
      </c>
      <c r="AA360" s="19" t="s">
        <v>85</v>
      </c>
      <c r="AB360" s="10" t="s">
        <v>39</v>
      </c>
      <c r="AC360" s="19" t="s">
        <v>85</v>
      </c>
      <c r="AD360" s="10" t="s">
        <v>15</v>
      </c>
      <c r="AE360" s="19" t="s">
        <v>85</v>
      </c>
      <c r="AF360" s="10" t="s">
        <v>15</v>
      </c>
      <c r="AG360" s="20" t="s">
        <v>86</v>
      </c>
    </row>
    <row r="361" spans="1:33">
      <c r="A361" t="s">
        <v>88</v>
      </c>
      <c r="B361" s="8">
        <v>16144</v>
      </c>
      <c r="C361" s="19" t="s">
        <v>85</v>
      </c>
      <c r="D361" s="8" t="s">
        <v>35</v>
      </c>
      <c r="E361" s="19" t="s">
        <v>85</v>
      </c>
      <c r="F361" s="8" t="s">
        <v>33</v>
      </c>
      <c r="G361" s="19" t="s">
        <v>85</v>
      </c>
      <c r="H361" s="12">
        <v>70000</v>
      </c>
      <c r="I361" s="19" t="s">
        <v>85</v>
      </c>
      <c r="J361" s="8">
        <v>1</v>
      </c>
      <c r="K361" s="19" t="s">
        <v>85</v>
      </c>
      <c r="L361" s="8" t="s">
        <v>31</v>
      </c>
      <c r="M361" s="19" t="s">
        <v>85</v>
      </c>
      <c r="N361" s="8" t="s">
        <v>21</v>
      </c>
      <c r="O361" s="19" t="s">
        <v>85</v>
      </c>
      <c r="P361" s="8" t="s">
        <v>15</v>
      </c>
      <c r="Q361" s="19" t="s">
        <v>85</v>
      </c>
      <c r="R361" s="8">
        <v>1</v>
      </c>
      <c r="S361" s="19" t="s">
        <v>85</v>
      </c>
      <c r="T361" s="8" t="s">
        <v>16</v>
      </c>
      <c r="U361" s="19" t="s">
        <v>85</v>
      </c>
      <c r="V361" s="8" t="s">
        <v>32</v>
      </c>
      <c r="W361" s="19" t="s">
        <v>85</v>
      </c>
      <c r="X361" s="8">
        <v>46</v>
      </c>
      <c r="Y361" s="19" t="s">
        <v>85</v>
      </c>
      <c r="Z361" s="8" t="s">
        <v>15</v>
      </c>
      <c r="AA361" s="19" t="s">
        <v>85</v>
      </c>
      <c r="AB361" s="8" t="s">
        <v>40</v>
      </c>
      <c r="AC361" s="19" t="s">
        <v>85</v>
      </c>
      <c r="AD361" s="8" t="s">
        <v>15</v>
      </c>
      <c r="AE361" s="19" t="s">
        <v>85</v>
      </c>
      <c r="AF361" s="8" t="s">
        <v>15</v>
      </c>
      <c r="AG361" s="20" t="s">
        <v>86</v>
      </c>
    </row>
    <row r="362" spans="1:33">
      <c r="A362" t="s">
        <v>88</v>
      </c>
      <c r="B362" s="10">
        <v>11886</v>
      </c>
      <c r="C362" s="19" t="s">
        <v>85</v>
      </c>
      <c r="D362" s="10" t="s">
        <v>35</v>
      </c>
      <c r="E362" s="19" t="s">
        <v>85</v>
      </c>
      <c r="F362" s="10" t="s">
        <v>34</v>
      </c>
      <c r="G362" s="19" t="s">
        <v>85</v>
      </c>
      <c r="H362" s="13">
        <v>60000</v>
      </c>
      <c r="I362" s="19" t="s">
        <v>85</v>
      </c>
      <c r="J362" s="10">
        <v>3</v>
      </c>
      <c r="K362" s="19" t="s">
        <v>85</v>
      </c>
      <c r="L362" s="10" t="s">
        <v>13</v>
      </c>
      <c r="M362" s="19" t="s">
        <v>85</v>
      </c>
      <c r="N362" s="10" t="s">
        <v>21</v>
      </c>
      <c r="O362" s="19" t="s">
        <v>85</v>
      </c>
      <c r="P362" s="10" t="s">
        <v>15</v>
      </c>
      <c r="Q362" s="19" t="s">
        <v>85</v>
      </c>
      <c r="R362" s="10">
        <v>1</v>
      </c>
      <c r="S362" s="19" t="s">
        <v>85</v>
      </c>
      <c r="T362" s="10" t="s">
        <v>16</v>
      </c>
      <c r="U362" s="19" t="s">
        <v>85</v>
      </c>
      <c r="V362" s="10" t="s">
        <v>32</v>
      </c>
      <c r="W362" s="19" t="s">
        <v>85</v>
      </c>
      <c r="X362" s="10">
        <v>48</v>
      </c>
      <c r="Y362" s="19" t="s">
        <v>85</v>
      </c>
      <c r="Z362" s="10" t="s">
        <v>15</v>
      </c>
      <c r="AA362" s="19" t="s">
        <v>85</v>
      </c>
      <c r="AB362" s="10" t="s">
        <v>40</v>
      </c>
      <c r="AC362" s="19" t="s">
        <v>85</v>
      </c>
      <c r="AD362" s="10" t="s">
        <v>15</v>
      </c>
      <c r="AE362" s="19" t="s">
        <v>85</v>
      </c>
      <c r="AF362" s="10" t="s">
        <v>15</v>
      </c>
      <c r="AG362" s="20" t="s">
        <v>86</v>
      </c>
    </row>
    <row r="363" spans="1:33">
      <c r="A363" t="s">
        <v>88</v>
      </c>
      <c r="B363" s="8">
        <v>24324</v>
      </c>
      <c r="C363" s="19" t="s">
        <v>85</v>
      </c>
      <c r="D363" s="8" t="s">
        <v>36</v>
      </c>
      <c r="E363" s="19" t="s">
        <v>85</v>
      </c>
      <c r="F363" s="8" t="s">
        <v>34</v>
      </c>
      <c r="G363" s="19" t="s">
        <v>85</v>
      </c>
      <c r="H363" s="12">
        <v>60000</v>
      </c>
      <c r="I363" s="19" t="s">
        <v>85</v>
      </c>
      <c r="J363" s="8">
        <v>4</v>
      </c>
      <c r="K363" s="19" t="s">
        <v>85</v>
      </c>
      <c r="L363" s="8" t="s">
        <v>13</v>
      </c>
      <c r="M363" s="19" t="s">
        <v>85</v>
      </c>
      <c r="N363" s="8" t="s">
        <v>14</v>
      </c>
      <c r="O363" s="19" t="s">
        <v>85</v>
      </c>
      <c r="P363" s="8" t="s">
        <v>15</v>
      </c>
      <c r="Q363" s="19" t="s">
        <v>85</v>
      </c>
      <c r="R363" s="8">
        <v>2</v>
      </c>
      <c r="S363" s="19" t="s">
        <v>85</v>
      </c>
      <c r="T363" s="8" t="s">
        <v>22</v>
      </c>
      <c r="U363" s="19" t="s">
        <v>85</v>
      </c>
      <c r="V363" s="8" t="s">
        <v>32</v>
      </c>
      <c r="W363" s="19" t="s">
        <v>85</v>
      </c>
      <c r="X363" s="8">
        <v>41</v>
      </c>
      <c r="Y363" s="19" t="s">
        <v>85</v>
      </c>
      <c r="Z363" s="8" t="s">
        <v>15</v>
      </c>
      <c r="AA363" s="19" t="s">
        <v>85</v>
      </c>
      <c r="AB363" s="8" t="s">
        <v>39</v>
      </c>
      <c r="AC363" s="19" t="s">
        <v>85</v>
      </c>
      <c r="AD363" s="8" t="s">
        <v>15</v>
      </c>
      <c r="AE363" s="19" t="s">
        <v>85</v>
      </c>
      <c r="AF363" s="8" t="s">
        <v>15</v>
      </c>
      <c r="AG363" s="20" t="s">
        <v>86</v>
      </c>
    </row>
    <row r="364" spans="1:33">
      <c r="A364" t="s">
        <v>88</v>
      </c>
      <c r="B364" s="10">
        <v>22220</v>
      </c>
      <c r="C364" s="19" t="s">
        <v>85</v>
      </c>
      <c r="D364" s="10" t="s">
        <v>35</v>
      </c>
      <c r="E364" s="19" t="s">
        <v>85</v>
      </c>
      <c r="F364" s="10" t="s">
        <v>33</v>
      </c>
      <c r="G364" s="19" t="s">
        <v>85</v>
      </c>
      <c r="H364" s="13">
        <v>60000</v>
      </c>
      <c r="I364" s="19" t="s">
        <v>85</v>
      </c>
      <c r="J364" s="10">
        <v>2</v>
      </c>
      <c r="K364" s="19" t="s">
        <v>85</v>
      </c>
      <c r="L364" s="10" t="s">
        <v>27</v>
      </c>
      <c r="M364" s="19" t="s">
        <v>85</v>
      </c>
      <c r="N364" s="10" t="s">
        <v>21</v>
      </c>
      <c r="O364" s="19" t="s">
        <v>85</v>
      </c>
      <c r="P364" s="10" t="s">
        <v>18</v>
      </c>
      <c r="Q364" s="19" t="s">
        <v>85</v>
      </c>
      <c r="R364" s="10">
        <v>2</v>
      </c>
      <c r="S364" s="19" t="s">
        <v>85</v>
      </c>
      <c r="T364" s="10" t="s">
        <v>26</v>
      </c>
      <c r="U364" s="19" t="s">
        <v>85</v>
      </c>
      <c r="V364" s="10" t="s">
        <v>32</v>
      </c>
      <c r="W364" s="19" t="s">
        <v>85</v>
      </c>
      <c r="X364" s="10">
        <v>49</v>
      </c>
      <c r="Y364" s="19" t="s">
        <v>85</v>
      </c>
      <c r="Z364" s="10" t="s">
        <v>15</v>
      </c>
      <c r="AA364" s="19" t="s">
        <v>85</v>
      </c>
      <c r="AB364" s="10" t="s">
        <v>40</v>
      </c>
      <c r="AC364" s="19" t="s">
        <v>85</v>
      </c>
      <c r="AD364" s="10" t="s">
        <v>15</v>
      </c>
      <c r="AE364" s="19" t="s">
        <v>85</v>
      </c>
      <c r="AF364" s="10" t="s">
        <v>15</v>
      </c>
      <c r="AG364" s="20" t="s">
        <v>86</v>
      </c>
    </row>
    <row r="365" spans="1:33">
      <c r="A365" t="s">
        <v>88</v>
      </c>
      <c r="B365" s="8">
        <v>26625</v>
      </c>
      <c r="C365" s="19" t="s">
        <v>85</v>
      </c>
      <c r="D365" s="8" t="s">
        <v>36</v>
      </c>
      <c r="E365" s="19" t="s">
        <v>85</v>
      </c>
      <c r="F365" s="8" t="s">
        <v>34</v>
      </c>
      <c r="G365" s="19" t="s">
        <v>85</v>
      </c>
      <c r="H365" s="12">
        <v>60000</v>
      </c>
      <c r="I365" s="19" t="s">
        <v>85</v>
      </c>
      <c r="J365" s="8">
        <v>0</v>
      </c>
      <c r="K365" s="19" t="s">
        <v>85</v>
      </c>
      <c r="L365" s="8" t="s">
        <v>31</v>
      </c>
      <c r="M365" s="19" t="s">
        <v>85</v>
      </c>
      <c r="N365" s="8" t="s">
        <v>21</v>
      </c>
      <c r="O365" s="19" t="s">
        <v>85</v>
      </c>
      <c r="P365" s="8" t="s">
        <v>15</v>
      </c>
      <c r="Q365" s="19" t="s">
        <v>85</v>
      </c>
      <c r="R365" s="8">
        <v>1</v>
      </c>
      <c r="S365" s="19" t="s">
        <v>85</v>
      </c>
      <c r="T365" s="8" t="s">
        <v>22</v>
      </c>
      <c r="U365" s="19" t="s">
        <v>85</v>
      </c>
      <c r="V365" s="8" t="s">
        <v>32</v>
      </c>
      <c r="W365" s="19" t="s">
        <v>85</v>
      </c>
      <c r="X365" s="8">
        <v>38</v>
      </c>
      <c r="Y365" s="19" t="s">
        <v>85</v>
      </c>
      <c r="Z365" s="8" t="s">
        <v>15</v>
      </c>
      <c r="AA365" s="19" t="s">
        <v>85</v>
      </c>
      <c r="AB365" s="8" t="s">
        <v>39</v>
      </c>
      <c r="AC365" s="19" t="s">
        <v>85</v>
      </c>
      <c r="AD365" s="8" t="s">
        <v>18</v>
      </c>
      <c r="AE365" s="19" t="s">
        <v>85</v>
      </c>
      <c r="AF365" s="8" t="s">
        <v>15</v>
      </c>
      <c r="AG365" s="20" t="s">
        <v>86</v>
      </c>
    </row>
    <row r="366" spans="1:33">
      <c r="A366" t="s">
        <v>88</v>
      </c>
      <c r="B366" s="10">
        <v>16867</v>
      </c>
      <c r="C366" s="19" t="s">
        <v>85</v>
      </c>
      <c r="D366" s="10" t="s">
        <v>36</v>
      </c>
      <c r="E366" s="19" t="s">
        <v>85</v>
      </c>
      <c r="F366" s="10" t="s">
        <v>34</v>
      </c>
      <c r="G366" s="19" t="s">
        <v>85</v>
      </c>
      <c r="H366" s="13">
        <v>130000</v>
      </c>
      <c r="I366" s="19" t="s">
        <v>85</v>
      </c>
      <c r="J366" s="10">
        <v>1</v>
      </c>
      <c r="K366" s="19" t="s">
        <v>85</v>
      </c>
      <c r="L366" s="10" t="s">
        <v>13</v>
      </c>
      <c r="M366" s="19" t="s">
        <v>85</v>
      </c>
      <c r="N366" s="10" t="s">
        <v>28</v>
      </c>
      <c r="O366" s="19" t="s">
        <v>85</v>
      </c>
      <c r="P366" s="10" t="s">
        <v>18</v>
      </c>
      <c r="Q366" s="19" t="s">
        <v>85</v>
      </c>
      <c r="R366" s="10">
        <v>3</v>
      </c>
      <c r="S366" s="19" t="s">
        <v>85</v>
      </c>
      <c r="T366" s="10" t="s">
        <v>16</v>
      </c>
      <c r="U366" s="19" t="s">
        <v>85</v>
      </c>
      <c r="V366" s="10" t="s">
        <v>32</v>
      </c>
      <c r="W366" s="19" t="s">
        <v>85</v>
      </c>
      <c r="X366" s="10">
        <v>45</v>
      </c>
      <c r="Y366" s="19" t="s">
        <v>85</v>
      </c>
      <c r="Z366" s="10" t="s">
        <v>15</v>
      </c>
      <c r="AA366" s="19" t="s">
        <v>85</v>
      </c>
      <c r="AB366" s="10" t="s">
        <v>40</v>
      </c>
      <c r="AC366" s="19" t="s">
        <v>85</v>
      </c>
      <c r="AD366" s="10" t="s">
        <v>15</v>
      </c>
      <c r="AE366" s="19" t="s">
        <v>85</v>
      </c>
      <c r="AF366" s="10" t="s">
        <v>15</v>
      </c>
      <c r="AG366" s="20" t="s">
        <v>86</v>
      </c>
    </row>
    <row r="367" spans="1:33">
      <c r="A367" t="s">
        <v>88</v>
      </c>
      <c r="B367" s="8">
        <v>28799</v>
      </c>
      <c r="C367" s="19" t="s">
        <v>85</v>
      </c>
      <c r="D367" s="8" t="s">
        <v>36</v>
      </c>
      <c r="E367" s="19" t="s">
        <v>85</v>
      </c>
      <c r="F367" s="8" t="s">
        <v>34</v>
      </c>
      <c r="G367" s="19" t="s">
        <v>85</v>
      </c>
      <c r="H367" s="12">
        <v>40000</v>
      </c>
      <c r="I367" s="19" t="s">
        <v>85</v>
      </c>
      <c r="J367" s="8">
        <v>2</v>
      </c>
      <c r="K367" s="19" t="s">
        <v>85</v>
      </c>
      <c r="L367" s="8" t="s">
        <v>19</v>
      </c>
      <c r="M367" s="19" t="s">
        <v>85</v>
      </c>
      <c r="N367" s="8" t="s">
        <v>20</v>
      </c>
      <c r="O367" s="19" t="s">
        <v>85</v>
      </c>
      <c r="P367" s="8" t="s">
        <v>18</v>
      </c>
      <c r="Q367" s="19" t="s">
        <v>85</v>
      </c>
      <c r="R367" s="8">
        <v>1</v>
      </c>
      <c r="S367" s="19" t="s">
        <v>85</v>
      </c>
      <c r="T367" s="8" t="s">
        <v>26</v>
      </c>
      <c r="U367" s="19" t="s">
        <v>85</v>
      </c>
      <c r="V367" s="8" t="s">
        <v>32</v>
      </c>
      <c r="W367" s="19" t="s">
        <v>85</v>
      </c>
      <c r="X367" s="8">
        <v>47</v>
      </c>
      <c r="Y367" s="19" t="s">
        <v>85</v>
      </c>
      <c r="Z367" s="8" t="s">
        <v>15</v>
      </c>
      <c r="AA367" s="19" t="s">
        <v>85</v>
      </c>
      <c r="AB367" s="8" t="s">
        <v>40</v>
      </c>
      <c r="AC367" s="19" t="s">
        <v>85</v>
      </c>
      <c r="AD367" s="8" t="s">
        <v>15</v>
      </c>
      <c r="AE367" s="19" t="s">
        <v>85</v>
      </c>
      <c r="AF367" s="8" t="s">
        <v>15</v>
      </c>
      <c r="AG367" s="20" t="s">
        <v>86</v>
      </c>
    </row>
    <row r="368" spans="1:33">
      <c r="A368" t="s">
        <v>88</v>
      </c>
      <c r="B368" s="10">
        <v>14913</v>
      </c>
      <c r="C368" s="19" t="s">
        <v>85</v>
      </c>
      <c r="D368" s="10" t="s">
        <v>35</v>
      </c>
      <c r="E368" s="19" t="s">
        <v>85</v>
      </c>
      <c r="F368" s="10" t="s">
        <v>34</v>
      </c>
      <c r="G368" s="19" t="s">
        <v>85</v>
      </c>
      <c r="H368" s="13">
        <v>40000</v>
      </c>
      <c r="I368" s="19" t="s">
        <v>85</v>
      </c>
      <c r="J368" s="10">
        <v>1</v>
      </c>
      <c r="K368" s="19" t="s">
        <v>85</v>
      </c>
      <c r="L368" s="10" t="s">
        <v>19</v>
      </c>
      <c r="M368" s="19" t="s">
        <v>85</v>
      </c>
      <c r="N368" s="10" t="s">
        <v>20</v>
      </c>
      <c r="O368" s="19" t="s">
        <v>85</v>
      </c>
      <c r="P368" s="10" t="s">
        <v>15</v>
      </c>
      <c r="Q368" s="19" t="s">
        <v>85</v>
      </c>
      <c r="R368" s="10">
        <v>1</v>
      </c>
      <c r="S368" s="19" t="s">
        <v>85</v>
      </c>
      <c r="T368" s="10" t="s">
        <v>26</v>
      </c>
      <c r="U368" s="19" t="s">
        <v>85</v>
      </c>
      <c r="V368" s="10" t="s">
        <v>32</v>
      </c>
      <c r="W368" s="19" t="s">
        <v>85</v>
      </c>
      <c r="X368" s="10">
        <v>48</v>
      </c>
      <c r="Y368" s="19" t="s">
        <v>85</v>
      </c>
      <c r="Z368" s="10" t="s">
        <v>15</v>
      </c>
      <c r="AA368" s="19" t="s">
        <v>85</v>
      </c>
      <c r="AB368" s="10" t="s">
        <v>40</v>
      </c>
      <c r="AC368" s="19" t="s">
        <v>85</v>
      </c>
      <c r="AD368" s="10" t="s">
        <v>15</v>
      </c>
      <c r="AE368" s="19" t="s">
        <v>85</v>
      </c>
      <c r="AF368" s="10" t="s">
        <v>15</v>
      </c>
      <c r="AG368" s="20" t="s">
        <v>86</v>
      </c>
    </row>
    <row r="369" spans="1:33">
      <c r="A369" t="s">
        <v>88</v>
      </c>
      <c r="B369" s="8">
        <v>12452</v>
      </c>
      <c r="C369" s="19" t="s">
        <v>85</v>
      </c>
      <c r="D369" s="8" t="s">
        <v>35</v>
      </c>
      <c r="E369" s="19" t="s">
        <v>85</v>
      </c>
      <c r="F369" s="8" t="s">
        <v>33</v>
      </c>
      <c r="G369" s="19" t="s">
        <v>85</v>
      </c>
      <c r="H369" s="12">
        <v>60000</v>
      </c>
      <c r="I369" s="19" t="s">
        <v>85</v>
      </c>
      <c r="J369" s="8">
        <v>4</v>
      </c>
      <c r="K369" s="19" t="s">
        <v>85</v>
      </c>
      <c r="L369" s="8" t="s">
        <v>31</v>
      </c>
      <c r="M369" s="19" t="s">
        <v>85</v>
      </c>
      <c r="N369" s="8" t="s">
        <v>14</v>
      </c>
      <c r="O369" s="19" t="s">
        <v>85</v>
      </c>
      <c r="P369" s="8" t="s">
        <v>15</v>
      </c>
      <c r="Q369" s="19" t="s">
        <v>85</v>
      </c>
      <c r="R369" s="8">
        <v>0</v>
      </c>
      <c r="S369" s="19" t="s">
        <v>85</v>
      </c>
      <c r="T369" s="8" t="s">
        <v>26</v>
      </c>
      <c r="U369" s="19" t="s">
        <v>85</v>
      </c>
      <c r="V369" s="8" t="s">
        <v>32</v>
      </c>
      <c r="W369" s="19" t="s">
        <v>85</v>
      </c>
      <c r="X369" s="8">
        <v>47</v>
      </c>
      <c r="Y369" s="19" t="s">
        <v>85</v>
      </c>
      <c r="Z369" s="8" t="s">
        <v>15</v>
      </c>
      <c r="AA369" s="19" t="s">
        <v>85</v>
      </c>
      <c r="AB369" s="8" t="s">
        <v>40</v>
      </c>
      <c r="AC369" s="19" t="s">
        <v>85</v>
      </c>
      <c r="AD369" s="8" t="s">
        <v>15</v>
      </c>
      <c r="AE369" s="19" t="s">
        <v>85</v>
      </c>
      <c r="AF369" s="8" t="s">
        <v>18</v>
      </c>
      <c r="AG369" s="20" t="s">
        <v>86</v>
      </c>
    </row>
    <row r="370" spans="1:33">
      <c r="A370" t="s">
        <v>88</v>
      </c>
      <c r="B370" s="10">
        <v>23668</v>
      </c>
      <c r="C370" s="19" t="s">
        <v>85</v>
      </c>
      <c r="D370" s="10" t="s">
        <v>35</v>
      </c>
      <c r="E370" s="19" t="s">
        <v>85</v>
      </c>
      <c r="F370" s="10" t="s">
        <v>34</v>
      </c>
      <c r="G370" s="19" t="s">
        <v>85</v>
      </c>
      <c r="H370" s="13">
        <v>40000</v>
      </c>
      <c r="I370" s="19" t="s">
        <v>85</v>
      </c>
      <c r="J370" s="10">
        <v>4</v>
      </c>
      <c r="K370" s="19" t="s">
        <v>85</v>
      </c>
      <c r="L370" s="10" t="s">
        <v>27</v>
      </c>
      <c r="M370" s="19" t="s">
        <v>85</v>
      </c>
      <c r="N370" s="10" t="s">
        <v>21</v>
      </c>
      <c r="O370" s="19" t="s">
        <v>85</v>
      </c>
      <c r="P370" s="10" t="s">
        <v>15</v>
      </c>
      <c r="Q370" s="19" t="s">
        <v>85</v>
      </c>
      <c r="R370" s="10">
        <v>2</v>
      </c>
      <c r="S370" s="19" t="s">
        <v>85</v>
      </c>
      <c r="T370" s="10" t="s">
        <v>23</v>
      </c>
      <c r="U370" s="19" t="s">
        <v>85</v>
      </c>
      <c r="V370" s="10" t="s">
        <v>32</v>
      </c>
      <c r="W370" s="19" t="s">
        <v>85</v>
      </c>
      <c r="X370" s="10">
        <v>59</v>
      </c>
      <c r="Y370" s="19" t="s">
        <v>85</v>
      </c>
      <c r="Z370" s="10" t="s">
        <v>15</v>
      </c>
      <c r="AA370" s="19" t="s">
        <v>85</v>
      </c>
      <c r="AB370" s="10" t="s">
        <v>40</v>
      </c>
      <c r="AC370" s="19" t="s">
        <v>85</v>
      </c>
      <c r="AD370" s="10" t="s">
        <v>15</v>
      </c>
      <c r="AE370" s="19" t="s">
        <v>85</v>
      </c>
      <c r="AF370" s="10" t="s">
        <v>15</v>
      </c>
      <c r="AG370" s="20" t="s">
        <v>86</v>
      </c>
    </row>
    <row r="371" spans="1:33">
      <c r="A371" t="s">
        <v>88</v>
      </c>
      <c r="B371" s="8">
        <v>27261</v>
      </c>
      <c r="C371" s="19" t="s">
        <v>85</v>
      </c>
      <c r="D371" s="8" t="s">
        <v>35</v>
      </c>
      <c r="E371" s="19" t="s">
        <v>85</v>
      </c>
      <c r="F371" s="8" t="s">
        <v>33</v>
      </c>
      <c r="G371" s="19" t="s">
        <v>85</v>
      </c>
      <c r="H371" s="12">
        <v>40000</v>
      </c>
      <c r="I371" s="19" t="s">
        <v>85</v>
      </c>
      <c r="J371" s="8">
        <v>1</v>
      </c>
      <c r="K371" s="19" t="s">
        <v>85</v>
      </c>
      <c r="L371" s="8" t="s">
        <v>13</v>
      </c>
      <c r="M371" s="19" t="s">
        <v>85</v>
      </c>
      <c r="N371" s="8" t="s">
        <v>14</v>
      </c>
      <c r="O371" s="19" t="s">
        <v>85</v>
      </c>
      <c r="P371" s="8" t="s">
        <v>18</v>
      </c>
      <c r="Q371" s="19" t="s">
        <v>85</v>
      </c>
      <c r="R371" s="8">
        <v>1</v>
      </c>
      <c r="S371" s="19" t="s">
        <v>85</v>
      </c>
      <c r="T371" s="8" t="s">
        <v>16</v>
      </c>
      <c r="U371" s="19" t="s">
        <v>85</v>
      </c>
      <c r="V371" s="8" t="s">
        <v>32</v>
      </c>
      <c r="W371" s="19" t="s">
        <v>85</v>
      </c>
      <c r="X371" s="8">
        <v>36</v>
      </c>
      <c r="Y371" s="19" t="s">
        <v>85</v>
      </c>
      <c r="Z371" s="8" t="s">
        <v>15</v>
      </c>
      <c r="AA371" s="19" t="s">
        <v>85</v>
      </c>
      <c r="AB371" s="8" t="s">
        <v>39</v>
      </c>
      <c r="AC371" s="19" t="s">
        <v>85</v>
      </c>
      <c r="AD371" s="8" t="s">
        <v>15</v>
      </c>
      <c r="AE371" s="19" t="s">
        <v>85</v>
      </c>
      <c r="AF371" s="8" t="s">
        <v>15</v>
      </c>
      <c r="AG371" s="20" t="s">
        <v>86</v>
      </c>
    </row>
    <row r="372" spans="1:33">
      <c r="A372" t="s">
        <v>88</v>
      </c>
      <c r="B372" s="10">
        <v>18649</v>
      </c>
      <c r="C372" s="19" t="s">
        <v>85</v>
      </c>
      <c r="D372" s="10" t="s">
        <v>36</v>
      </c>
      <c r="E372" s="19" t="s">
        <v>85</v>
      </c>
      <c r="F372" s="10" t="s">
        <v>33</v>
      </c>
      <c r="G372" s="19" t="s">
        <v>85</v>
      </c>
      <c r="H372" s="13">
        <v>30000</v>
      </c>
      <c r="I372" s="19" t="s">
        <v>85</v>
      </c>
      <c r="J372" s="10">
        <v>1</v>
      </c>
      <c r="K372" s="19" t="s">
        <v>85</v>
      </c>
      <c r="L372" s="10" t="s">
        <v>27</v>
      </c>
      <c r="M372" s="19" t="s">
        <v>85</v>
      </c>
      <c r="N372" s="10" t="s">
        <v>20</v>
      </c>
      <c r="O372" s="19" t="s">
        <v>85</v>
      </c>
      <c r="P372" s="10" t="s">
        <v>15</v>
      </c>
      <c r="Q372" s="19" t="s">
        <v>85</v>
      </c>
      <c r="R372" s="10">
        <v>2</v>
      </c>
      <c r="S372" s="19" t="s">
        <v>85</v>
      </c>
      <c r="T372" s="10" t="s">
        <v>26</v>
      </c>
      <c r="U372" s="19" t="s">
        <v>85</v>
      </c>
      <c r="V372" s="10" t="s">
        <v>32</v>
      </c>
      <c r="W372" s="19" t="s">
        <v>85</v>
      </c>
      <c r="X372" s="10">
        <v>51</v>
      </c>
      <c r="Y372" s="19" t="s">
        <v>85</v>
      </c>
      <c r="Z372" s="10" t="s">
        <v>15</v>
      </c>
      <c r="AA372" s="19" t="s">
        <v>85</v>
      </c>
      <c r="AB372" s="10" t="s">
        <v>40</v>
      </c>
      <c r="AC372" s="19" t="s">
        <v>85</v>
      </c>
      <c r="AD372" s="10" t="s">
        <v>15</v>
      </c>
      <c r="AE372" s="19" t="s">
        <v>85</v>
      </c>
      <c r="AF372" s="10" t="s">
        <v>15</v>
      </c>
      <c r="AG372" s="20" t="s">
        <v>86</v>
      </c>
    </row>
    <row r="373" spans="1:33">
      <c r="A373" t="s">
        <v>88</v>
      </c>
      <c r="B373" s="8">
        <v>23217</v>
      </c>
      <c r="C373" s="19" t="s">
        <v>85</v>
      </c>
      <c r="D373" s="8" t="s">
        <v>36</v>
      </c>
      <c r="E373" s="19" t="s">
        <v>85</v>
      </c>
      <c r="F373" s="8" t="s">
        <v>34</v>
      </c>
      <c r="G373" s="19" t="s">
        <v>85</v>
      </c>
      <c r="H373" s="12">
        <v>60000</v>
      </c>
      <c r="I373" s="19" t="s">
        <v>85</v>
      </c>
      <c r="J373" s="8">
        <v>3</v>
      </c>
      <c r="K373" s="19" t="s">
        <v>85</v>
      </c>
      <c r="L373" s="8" t="s">
        <v>31</v>
      </c>
      <c r="M373" s="19" t="s">
        <v>85</v>
      </c>
      <c r="N373" s="8" t="s">
        <v>21</v>
      </c>
      <c r="O373" s="19" t="s">
        <v>85</v>
      </c>
      <c r="P373" s="8" t="s">
        <v>15</v>
      </c>
      <c r="Q373" s="19" t="s">
        <v>85</v>
      </c>
      <c r="R373" s="8">
        <v>0</v>
      </c>
      <c r="S373" s="19" t="s">
        <v>85</v>
      </c>
      <c r="T373" s="8" t="s">
        <v>22</v>
      </c>
      <c r="U373" s="19" t="s">
        <v>85</v>
      </c>
      <c r="V373" s="8" t="s">
        <v>32</v>
      </c>
      <c r="W373" s="19" t="s">
        <v>85</v>
      </c>
      <c r="X373" s="8">
        <v>43</v>
      </c>
      <c r="Y373" s="19" t="s">
        <v>85</v>
      </c>
      <c r="Z373" s="8" t="s">
        <v>15</v>
      </c>
      <c r="AA373" s="19" t="s">
        <v>85</v>
      </c>
      <c r="AB373" s="8" t="s">
        <v>39</v>
      </c>
      <c r="AC373" s="19" t="s">
        <v>85</v>
      </c>
      <c r="AD373" s="8" t="s">
        <v>15</v>
      </c>
      <c r="AE373" s="19" t="s">
        <v>85</v>
      </c>
      <c r="AF373" s="8" t="s">
        <v>18</v>
      </c>
      <c r="AG373" s="20" t="s">
        <v>86</v>
      </c>
    </row>
    <row r="374" spans="1:33">
      <c r="A374" t="s">
        <v>88</v>
      </c>
      <c r="B374" s="10">
        <v>20657</v>
      </c>
      <c r="C374" s="19" t="s">
        <v>85</v>
      </c>
      <c r="D374" s="10" t="s">
        <v>36</v>
      </c>
      <c r="E374" s="19" t="s">
        <v>85</v>
      </c>
      <c r="F374" s="10" t="s">
        <v>33</v>
      </c>
      <c r="G374" s="19" t="s">
        <v>85</v>
      </c>
      <c r="H374" s="13">
        <v>50000</v>
      </c>
      <c r="I374" s="19" t="s">
        <v>85</v>
      </c>
      <c r="J374" s="10">
        <v>2</v>
      </c>
      <c r="K374" s="19" t="s">
        <v>85</v>
      </c>
      <c r="L374" s="10" t="s">
        <v>13</v>
      </c>
      <c r="M374" s="19" t="s">
        <v>85</v>
      </c>
      <c r="N374" s="10" t="s">
        <v>14</v>
      </c>
      <c r="O374" s="19" t="s">
        <v>85</v>
      </c>
      <c r="P374" s="10" t="s">
        <v>15</v>
      </c>
      <c r="Q374" s="19" t="s">
        <v>85</v>
      </c>
      <c r="R374" s="10">
        <v>0</v>
      </c>
      <c r="S374" s="19" t="s">
        <v>85</v>
      </c>
      <c r="T374" s="10" t="s">
        <v>22</v>
      </c>
      <c r="U374" s="19" t="s">
        <v>85</v>
      </c>
      <c r="V374" s="10" t="s">
        <v>32</v>
      </c>
      <c r="W374" s="19" t="s">
        <v>85</v>
      </c>
      <c r="X374" s="10">
        <v>37</v>
      </c>
      <c r="Y374" s="19" t="s">
        <v>85</v>
      </c>
      <c r="Z374" s="10" t="s">
        <v>15</v>
      </c>
      <c r="AA374" s="19" t="s">
        <v>85</v>
      </c>
      <c r="AB374" s="10" t="s">
        <v>39</v>
      </c>
      <c r="AC374" s="19" t="s">
        <v>85</v>
      </c>
      <c r="AD374" s="10" t="s">
        <v>15</v>
      </c>
      <c r="AE374" s="19" t="s">
        <v>85</v>
      </c>
      <c r="AF374" s="10" t="s">
        <v>18</v>
      </c>
      <c r="AG374" s="20" t="s">
        <v>86</v>
      </c>
    </row>
    <row r="375" spans="1:33">
      <c r="A375" t="s">
        <v>88</v>
      </c>
      <c r="B375" s="8">
        <v>12882</v>
      </c>
      <c r="C375" s="19" t="s">
        <v>85</v>
      </c>
      <c r="D375" s="8" t="s">
        <v>35</v>
      </c>
      <c r="E375" s="19" t="s">
        <v>85</v>
      </c>
      <c r="F375" s="8" t="s">
        <v>33</v>
      </c>
      <c r="G375" s="19" t="s">
        <v>85</v>
      </c>
      <c r="H375" s="12">
        <v>50000</v>
      </c>
      <c r="I375" s="19" t="s">
        <v>85</v>
      </c>
      <c r="J375" s="8">
        <v>1</v>
      </c>
      <c r="K375" s="19" t="s">
        <v>85</v>
      </c>
      <c r="L375" s="8" t="s">
        <v>31</v>
      </c>
      <c r="M375" s="19" t="s">
        <v>85</v>
      </c>
      <c r="N375" s="8" t="s">
        <v>14</v>
      </c>
      <c r="O375" s="19" t="s">
        <v>85</v>
      </c>
      <c r="P375" s="8" t="s">
        <v>15</v>
      </c>
      <c r="Q375" s="19" t="s">
        <v>85</v>
      </c>
      <c r="R375" s="8">
        <v>0</v>
      </c>
      <c r="S375" s="19" t="s">
        <v>85</v>
      </c>
      <c r="T375" s="8" t="s">
        <v>16</v>
      </c>
      <c r="U375" s="19" t="s">
        <v>85</v>
      </c>
      <c r="V375" s="8" t="s">
        <v>32</v>
      </c>
      <c r="W375" s="19" t="s">
        <v>85</v>
      </c>
      <c r="X375" s="8">
        <v>33</v>
      </c>
      <c r="Y375" s="19" t="s">
        <v>85</v>
      </c>
      <c r="Z375" s="8" t="s">
        <v>15</v>
      </c>
      <c r="AA375" s="19" t="s">
        <v>85</v>
      </c>
      <c r="AB375" s="8" t="s">
        <v>39</v>
      </c>
      <c r="AC375" s="19" t="s">
        <v>85</v>
      </c>
      <c r="AD375" s="8" t="s">
        <v>15</v>
      </c>
      <c r="AE375" s="19" t="s">
        <v>85</v>
      </c>
      <c r="AF375" s="8" t="s">
        <v>18</v>
      </c>
      <c r="AG375" s="20" t="s">
        <v>86</v>
      </c>
    </row>
    <row r="376" spans="1:33">
      <c r="A376" t="s">
        <v>88</v>
      </c>
      <c r="B376" s="10">
        <v>16753</v>
      </c>
      <c r="C376" s="19" t="s">
        <v>85</v>
      </c>
      <c r="D376" s="10" t="s">
        <v>36</v>
      </c>
      <c r="E376" s="19" t="s">
        <v>85</v>
      </c>
      <c r="F376" s="10" t="s">
        <v>34</v>
      </c>
      <c r="G376" s="19" t="s">
        <v>85</v>
      </c>
      <c r="H376" s="13">
        <v>70000</v>
      </c>
      <c r="I376" s="19" t="s">
        <v>85</v>
      </c>
      <c r="J376" s="10">
        <v>0</v>
      </c>
      <c r="K376" s="19" t="s">
        <v>85</v>
      </c>
      <c r="L376" s="10" t="s">
        <v>19</v>
      </c>
      <c r="M376" s="19" t="s">
        <v>85</v>
      </c>
      <c r="N376" s="10" t="s">
        <v>14</v>
      </c>
      <c r="O376" s="19" t="s">
        <v>85</v>
      </c>
      <c r="P376" s="10" t="s">
        <v>15</v>
      </c>
      <c r="Q376" s="19" t="s">
        <v>85</v>
      </c>
      <c r="R376" s="10">
        <v>2</v>
      </c>
      <c r="S376" s="19" t="s">
        <v>85</v>
      </c>
      <c r="T376" s="10" t="s">
        <v>23</v>
      </c>
      <c r="U376" s="19" t="s">
        <v>85</v>
      </c>
      <c r="V376" s="10" t="s">
        <v>32</v>
      </c>
      <c r="W376" s="19" t="s">
        <v>85</v>
      </c>
      <c r="X376" s="10">
        <v>34</v>
      </c>
      <c r="Y376" s="19" t="s">
        <v>85</v>
      </c>
      <c r="Z376" s="10" t="s">
        <v>15</v>
      </c>
      <c r="AA376" s="19" t="s">
        <v>85</v>
      </c>
      <c r="AB376" s="10" t="s">
        <v>39</v>
      </c>
      <c r="AC376" s="19" t="s">
        <v>85</v>
      </c>
      <c r="AD376" s="10" t="s">
        <v>18</v>
      </c>
      <c r="AE376" s="19" t="s">
        <v>85</v>
      </c>
      <c r="AF376" s="10" t="s">
        <v>15</v>
      </c>
      <c r="AG376" s="20" t="s">
        <v>86</v>
      </c>
    </row>
    <row r="377" spans="1:33">
      <c r="A377" t="s">
        <v>88</v>
      </c>
      <c r="B377" s="8">
        <v>24979</v>
      </c>
      <c r="C377" s="19" t="s">
        <v>85</v>
      </c>
      <c r="D377" s="8" t="s">
        <v>35</v>
      </c>
      <c r="E377" s="19" t="s">
        <v>85</v>
      </c>
      <c r="F377" s="8" t="s">
        <v>34</v>
      </c>
      <c r="G377" s="19" t="s">
        <v>85</v>
      </c>
      <c r="H377" s="12">
        <v>60000</v>
      </c>
      <c r="I377" s="19" t="s">
        <v>85</v>
      </c>
      <c r="J377" s="8">
        <v>2</v>
      </c>
      <c r="K377" s="19" t="s">
        <v>85</v>
      </c>
      <c r="L377" s="8" t="s">
        <v>19</v>
      </c>
      <c r="M377" s="19" t="s">
        <v>85</v>
      </c>
      <c r="N377" s="8" t="s">
        <v>21</v>
      </c>
      <c r="O377" s="19" t="s">
        <v>85</v>
      </c>
      <c r="P377" s="8" t="s">
        <v>15</v>
      </c>
      <c r="Q377" s="19" t="s">
        <v>85</v>
      </c>
      <c r="R377" s="8">
        <v>2</v>
      </c>
      <c r="S377" s="19" t="s">
        <v>85</v>
      </c>
      <c r="T377" s="8" t="s">
        <v>22</v>
      </c>
      <c r="U377" s="19" t="s">
        <v>85</v>
      </c>
      <c r="V377" s="8" t="s">
        <v>32</v>
      </c>
      <c r="W377" s="19" t="s">
        <v>85</v>
      </c>
      <c r="X377" s="8">
        <v>57</v>
      </c>
      <c r="Y377" s="19" t="s">
        <v>85</v>
      </c>
      <c r="Z377" s="8" t="s">
        <v>15</v>
      </c>
      <c r="AA377" s="19" t="s">
        <v>85</v>
      </c>
      <c r="AB377" s="8" t="s">
        <v>40</v>
      </c>
      <c r="AC377" s="19" t="s">
        <v>85</v>
      </c>
      <c r="AD377" s="8" t="s">
        <v>15</v>
      </c>
      <c r="AE377" s="19" t="s">
        <v>85</v>
      </c>
      <c r="AF377" s="8" t="s">
        <v>15</v>
      </c>
      <c r="AG377" s="20" t="s">
        <v>86</v>
      </c>
    </row>
    <row r="378" spans="1:33">
      <c r="A378" t="s">
        <v>88</v>
      </c>
      <c r="B378" s="10">
        <v>14657</v>
      </c>
      <c r="C378" s="19" t="s">
        <v>85</v>
      </c>
      <c r="D378" s="10" t="s">
        <v>35</v>
      </c>
      <c r="E378" s="19" t="s">
        <v>85</v>
      </c>
      <c r="F378" s="10" t="s">
        <v>33</v>
      </c>
      <c r="G378" s="19" t="s">
        <v>85</v>
      </c>
      <c r="H378" s="13">
        <v>80000</v>
      </c>
      <c r="I378" s="19" t="s">
        <v>85</v>
      </c>
      <c r="J378" s="10">
        <v>1</v>
      </c>
      <c r="K378" s="19" t="s">
        <v>85</v>
      </c>
      <c r="L378" s="10" t="s">
        <v>19</v>
      </c>
      <c r="M378" s="19" t="s">
        <v>85</v>
      </c>
      <c r="N378" s="10" t="s">
        <v>14</v>
      </c>
      <c r="O378" s="19" t="s">
        <v>85</v>
      </c>
      <c r="P378" s="10" t="s">
        <v>18</v>
      </c>
      <c r="Q378" s="19" t="s">
        <v>85</v>
      </c>
      <c r="R378" s="10">
        <v>1</v>
      </c>
      <c r="S378" s="19" t="s">
        <v>85</v>
      </c>
      <c r="T378" s="10" t="s">
        <v>16</v>
      </c>
      <c r="U378" s="19" t="s">
        <v>85</v>
      </c>
      <c r="V378" s="10" t="s">
        <v>32</v>
      </c>
      <c r="W378" s="19" t="s">
        <v>85</v>
      </c>
      <c r="X378" s="10">
        <v>47</v>
      </c>
      <c r="Y378" s="19" t="s">
        <v>85</v>
      </c>
      <c r="Z378" s="10" t="s">
        <v>15</v>
      </c>
      <c r="AA378" s="19" t="s">
        <v>85</v>
      </c>
      <c r="AB378" s="10" t="s">
        <v>40</v>
      </c>
      <c r="AC378" s="19" t="s">
        <v>85</v>
      </c>
      <c r="AD378" s="10" t="s">
        <v>15</v>
      </c>
      <c r="AE378" s="19" t="s">
        <v>85</v>
      </c>
      <c r="AF378" s="10" t="s">
        <v>15</v>
      </c>
      <c r="AG378" s="20" t="s">
        <v>86</v>
      </c>
    </row>
    <row r="379" spans="1:33">
      <c r="A379" t="s">
        <v>88</v>
      </c>
      <c r="B379" s="8">
        <v>11540</v>
      </c>
      <c r="C379" s="19" t="s">
        <v>85</v>
      </c>
      <c r="D379" s="8" t="s">
        <v>36</v>
      </c>
      <c r="E379" s="19" t="s">
        <v>85</v>
      </c>
      <c r="F379" s="8" t="s">
        <v>33</v>
      </c>
      <c r="G379" s="19" t="s">
        <v>85</v>
      </c>
      <c r="H379" s="12">
        <v>60000</v>
      </c>
      <c r="I379" s="19" t="s">
        <v>85</v>
      </c>
      <c r="J379" s="8">
        <v>4</v>
      </c>
      <c r="K379" s="19" t="s">
        <v>85</v>
      </c>
      <c r="L379" s="8" t="s">
        <v>31</v>
      </c>
      <c r="M379" s="19" t="s">
        <v>85</v>
      </c>
      <c r="N379" s="8" t="s">
        <v>14</v>
      </c>
      <c r="O379" s="19" t="s">
        <v>85</v>
      </c>
      <c r="P379" s="8" t="s">
        <v>15</v>
      </c>
      <c r="Q379" s="19" t="s">
        <v>85</v>
      </c>
      <c r="R379" s="8">
        <v>0</v>
      </c>
      <c r="S379" s="19" t="s">
        <v>85</v>
      </c>
      <c r="T379" s="8" t="s">
        <v>26</v>
      </c>
      <c r="U379" s="19" t="s">
        <v>85</v>
      </c>
      <c r="V379" s="8" t="s">
        <v>32</v>
      </c>
      <c r="W379" s="19" t="s">
        <v>85</v>
      </c>
      <c r="X379" s="8">
        <v>47</v>
      </c>
      <c r="Y379" s="19" t="s">
        <v>85</v>
      </c>
      <c r="Z379" s="8" t="s">
        <v>15</v>
      </c>
      <c r="AA379" s="19" t="s">
        <v>85</v>
      </c>
      <c r="AB379" s="8" t="s">
        <v>40</v>
      </c>
      <c r="AC379" s="19" t="s">
        <v>85</v>
      </c>
      <c r="AD379" s="8" t="s">
        <v>15</v>
      </c>
      <c r="AE379" s="19" t="s">
        <v>85</v>
      </c>
      <c r="AF379" s="8" t="s">
        <v>18</v>
      </c>
      <c r="AG379" s="20" t="s">
        <v>86</v>
      </c>
    </row>
    <row r="380" spans="1:33">
      <c r="A380" t="s">
        <v>88</v>
      </c>
      <c r="B380" s="10">
        <v>14602</v>
      </c>
      <c r="C380" s="19" t="s">
        <v>85</v>
      </c>
      <c r="D380" s="10" t="s">
        <v>35</v>
      </c>
      <c r="E380" s="19" t="s">
        <v>85</v>
      </c>
      <c r="F380" s="10" t="s">
        <v>34</v>
      </c>
      <c r="G380" s="19" t="s">
        <v>85</v>
      </c>
      <c r="H380" s="13">
        <v>80000</v>
      </c>
      <c r="I380" s="19" t="s">
        <v>85</v>
      </c>
      <c r="J380" s="10">
        <v>3</v>
      </c>
      <c r="K380" s="19" t="s">
        <v>85</v>
      </c>
      <c r="L380" s="10" t="s">
        <v>31</v>
      </c>
      <c r="M380" s="19" t="s">
        <v>85</v>
      </c>
      <c r="N380" s="10" t="s">
        <v>21</v>
      </c>
      <c r="O380" s="19" t="s">
        <v>85</v>
      </c>
      <c r="P380" s="10" t="s">
        <v>15</v>
      </c>
      <c r="Q380" s="19" t="s">
        <v>85</v>
      </c>
      <c r="R380" s="10">
        <v>0</v>
      </c>
      <c r="S380" s="19" t="s">
        <v>85</v>
      </c>
      <c r="T380" s="10" t="s">
        <v>16</v>
      </c>
      <c r="U380" s="19" t="s">
        <v>85</v>
      </c>
      <c r="V380" s="10" t="s">
        <v>32</v>
      </c>
      <c r="W380" s="19" t="s">
        <v>85</v>
      </c>
      <c r="X380" s="10">
        <v>36</v>
      </c>
      <c r="Y380" s="19" t="s">
        <v>85</v>
      </c>
      <c r="Z380" s="10" t="s">
        <v>15</v>
      </c>
      <c r="AA380" s="19" t="s">
        <v>85</v>
      </c>
      <c r="AB380" s="10" t="s">
        <v>39</v>
      </c>
      <c r="AC380" s="19" t="s">
        <v>85</v>
      </c>
      <c r="AD380" s="10" t="s">
        <v>15</v>
      </c>
      <c r="AE380" s="19" t="s">
        <v>85</v>
      </c>
      <c r="AF380" s="10" t="s">
        <v>18</v>
      </c>
      <c r="AG380" s="20" t="s">
        <v>86</v>
      </c>
    </row>
    <row r="381" spans="1:33">
      <c r="A381" t="s">
        <v>88</v>
      </c>
      <c r="B381" s="8">
        <v>26490</v>
      </c>
      <c r="C381" s="19" t="s">
        <v>85</v>
      </c>
      <c r="D381" s="8" t="s">
        <v>36</v>
      </c>
      <c r="E381" s="19" t="s">
        <v>85</v>
      </c>
      <c r="F381" s="8" t="s">
        <v>33</v>
      </c>
      <c r="G381" s="19" t="s">
        <v>85</v>
      </c>
      <c r="H381" s="12">
        <v>70000</v>
      </c>
      <c r="I381" s="19" t="s">
        <v>85</v>
      </c>
      <c r="J381" s="8">
        <v>2</v>
      </c>
      <c r="K381" s="19" t="s">
        <v>85</v>
      </c>
      <c r="L381" s="8" t="s">
        <v>13</v>
      </c>
      <c r="M381" s="19" t="s">
        <v>85</v>
      </c>
      <c r="N381" s="8" t="s">
        <v>28</v>
      </c>
      <c r="O381" s="19" t="s">
        <v>85</v>
      </c>
      <c r="P381" s="8" t="s">
        <v>18</v>
      </c>
      <c r="Q381" s="19" t="s">
        <v>85</v>
      </c>
      <c r="R381" s="8">
        <v>1</v>
      </c>
      <c r="S381" s="19" t="s">
        <v>85</v>
      </c>
      <c r="T381" s="8" t="s">
        <v>22</v>
      </c>
      <c r="U381" s="19" t="s">
        <v>85</v>
      </c>
      <c r="V381" s="8" t="s">
        <v>32</v>
      </c>
      <c r="W381" s="19" t="s">
        <v>85</v>
      </c>
      <c r="X381" s="8">
        <v>59</v>
      </c>
      <c r="Y381" s="19" t="s">
        <v>85</v>
      </c>
      <c r="Z381" s="8" t="s">
        <v>15</v>
      </c>
      <c r="AA381" s="19" t="s">
        <v>85</v>
      </c>
      <c r="AB381" s="8" t="s">
        <v>40</v>
      </c>
      <c r="AC381" s="19" t="s">
        <v>85</v>
      </c>
      <c r="AD381" s="8" t="s">
        <v>15</v>
      </c>
      <c r="AE381" s="19" t="s">
        <v>85</v>
      </c>
      <c r="AF381" s="8" t="s">
        <v>15</v>
      </c>
      <c r="AG381" s="20" t="s">
        <v>86</v>
      </c>
    </row>
    <row r="382" spans="1:33">
      <c r="A382" t="s">
        <v>88</v>
      </c>
      <c r="B382" s="10">
        <v>15372</v>
      </c>
      <c r="C382" s="19" t="s">
        <v>85</v>
      </c>
      <c r="D382" s="10" t="s">
        <v>35</v>
      </c>
      <c r="E382" s="19" t="s">
        <v>85</v>
      </c>
      <c r="F382" s="10" t="s">
        <v>33</v>
      </c>
      <c r="G382" s="19" t="s">
        <v>85</v>
      </c>
      <c r="H382" s="13">
        <v>80000</v>
      </c>
      <c r="I382" s="19" t="s">
        <v>85</v>
      </c>
      <c r="J382" s="10">
        <v>3</v>
      </c>
      <c r="K382" s="19" t="s">
        <v>85</v>
      </c>
      <c r="L382" s="10" t="s">
        <v>19</v>
      </c>
      <c r="M382" s="19" t="s">
        <v>85</v>
      </c>
      <c r="N382" s="10" t="s">
        <v>21</v>
      </c>
      <c r="O382" s="19" t="s">
        <v>85</v>
      </c>
      <c r="P382" s="10" t="s">
        <v>18</v>
      </c>
      <c r="Q382" s="19" t="s">
        <v>85</v>
      </c>
      <c r="R382" s="10">
        <v>2</v>
      </c>
      <c r="S382" s="19" t="s">
        <v>85</v>
      </c>
      <c r="T382" s="10" t="s">
        <v>22</v>
      </c>
      <c r="U382" s="19" t="s">
        <v>85</v>
      </c>
      <c r="V382" s="10" t="s">
        <v>32</v>
      </c>
      <c r="W382" s="19" t="s">
        <v>85</v>
      </c>
      <c r="X382" s="10">
        <v>50</v>
      </c>
      <c r="Y382" s="19" t="s">
        <v>85</v>
      </c>
      <c r="Z382" s="10" t="s">
        <v>15</v>
      </c>
      <c r="AA382" s="19" t="s">
        <v>85</v>
      </c>
      <c r="AB382" s="10" t="s">
        <v>40</v>
      </c>
      <c r="AC382" s="19" t="s">
        <v>85</v>
      </c>
      <c r="AD382" s="10" t="s">
        <v>15</v>
      </c>
      <c r="AE382" s="19" t="s">
        <v>85</v>
      </c>
      <c r="AF382" s="10" t="s">
        <v>15</v>
      </c>
      <c r="AG382" s="20" t="s">
        <v>86</v>
      </c>
    </row>
    <row r="383" spans="1:33">
      <c r="A383" t="s">
        <v>88</v>
      </c>
      <c r="B383" s="8">
        <v>16112</v>
      </c>
      <c r="C383" s="19" t="s">
        <v>85</v>
      </c>
      <c r="D383" s="8" t="s">
        <v>36</v>
      </c>
      <c r="E383" s="19" t="s">
        <v>85</v>
      </c>
      <c r="F383" s="8" t="s">
        <v>33</v>
      </c>
      <c r="G383" s="19" t="s">
        <v>85</v>
      </c>
      <c r="H383" s="12">
        <v>70000</v>
      </c>
      <c r="I383" s="19" t="s">
        <v>85</v>
      </c>
      <c r="J383" s="8">
        <v>4</v>
      </c>
      <c r="K383" s="19" t="s">
        <v>85</v>
      </c>
      <c r="L383" s="8" t="s">
        <v>13</v>
      </c>
      <c r="M383" s="19" t="s">
        <v>85</v>
      </c>
      <c r="N383" s="8" t="s">
        <v>21</v>
      </c>
      <c r="O383" s="19" t="s">
        <v>85</v>
      </c>
      <c r="P383" s="8" t="s">
        <v>15</v>
      </c>
      <c r="Q383" s="19" t="s">
        <v>85</v>
      </c>
      <c r="R383" s="8">
        <v>2</v>
      </c>
      <c r="S383" s="19" t="s">
        <v>85</v>
      </c>
      <c r="T383" s="8" t="s">
        <v>22</v>
      </c>
      <c r="U383" s="19" t="s">
        <v>85</v>
      </c>
      <c r="V383" s="8" t="s">
        <v>32</v>
      </c>
      <c r="W383" s="19" t="s">
        <v>85</v>
      </c>
      <c r="X383" s="8">
        <v>43</v>
      </c>
      <c r="Y383" s="19" t="s">
        <v>85</v>
      </c>
      <c r="Z383" s="8" t="s">
        <v>15</v>
      </c>
      <c r="AA383" s="19" t="s">
        <v>85</v>
      </c>
      <c r="AB383" s="8" t="s">
        <v>39</v>
      </c>
      <c r="AC383" s="19" t="s">
        <v>85</v>
      </c>
      <c r="AD383" s="8" t="s">
        <v>15</v>
      </c>
      <c r="AE383" s="19" t="s">
        <v>85</v>
      </c>
      <c r="AF383" s="8" t="s">
        <v>15</v>
      </c>
      <c r="AG383" s="20" t="s">
        <v>86</v>
      </c>
    </row>
    <row r="384" spans="1:33">
      <c r="A384" t="s">
        <v>88</v>
      </c>
      <c r="B384" s="10">
        <v>20076</v>
      </c>
      <c r="C384" s="19" t="s">
        <v>85</v>
      </c>
      <c r="D384" s="10" t="s">
        <v>36</v>
      </c>
      <c r="E384" s="19" t="s">
        <v>85</v>
      </c>
      <c r="F384" s="10" t="s">
        <v>34</v>
      </c>
      <c r="G384" s="19" t="s">
        <v>85</v>
      </c>
      <c r="H384" s="13">
        <v>10000</v>
      </c>
      <c r="I384" s="19" t="s">
        <v>85</v>
      </c>
      <c r="J384" s="10">
        <v>2</v>
      </c>
      <c r="K384" s="19" t="s">
        <v>85</v>
      </c>
      <c r="L384" s="10" t="s">
        <v>27</v>
      </c>
      <c r="M384" s="19" t="s">
        <v>85</v>
      </c>
      <c r="N384" s="10" t="s">
        <v>25</v>
      </c>
      <c r="O384" s="19" t="s">
        <v>85</v>
      </c>
      <c r="P384" s="10" t="s">
        <v>15</v>
      </c>
      <c r="Q384" s="19" t="s">
        <v>85</v>
      </c>
      <c r="R384" s="10">
        <v>2</v>
      </c>
      <c r="S384" s="19" t="s">
        <v>85</v>
      </c>
      <c r="T384" s="10" t="s">
        <v>26</v>
      </c>
      <c r="U384" s="19" t="s">
        <v>85</v>
      </c>
      <c r="V384" s="10" t="s">
        <v>32</v>
      </c>
      <c r="W384" s="19" t="s">
        <v>85</v>
      </c>
      <c r="X384" s="10">
        <v>53</v>
      </c>
      <c r="Y384" s="19" t="s">
        <v>85</v>
      </c>
      <c r="Z384" s="10" t="s">
        <v>15</v>
      </c>
      <c r="AA384" s="19" t="s">
        <v>85</v>
      </c>
      <c r="AB384" s="10" t="s">
        <v>40</v>
      </c>
      <c r="AC384" s="19" t="s">
        <v>85</v>
      </c>
      <c r="AD384" s="10" t="s">
        <v>15</v>
      </c>
      <c r="AE384" s="19" t="s">
        <v>85</v>
      </c>
      <c r="AF384" s="10" t="s">
        <v>15</v>
      </c>
      <c r="AG384" s="20" t="s">
        <v>86</v>
      </c>
    </row>
    <row r="385" spans="1:33">
      <c r="A385" t="s">
        <v>88</v>
      </c>
      <c r="B385" s="8">
        <v>24496</v>
      </c>
      <c r="C385" s="19" t="s">
        <v>85</v>
      </c>
      <c r="D385" s="8" t="s">
        <v>36</v>
      </c>
      <c r="E385" s="19" t="s">
        <v>85</v>
      </c>
      <c r="F385" s="8" t="s">
        <v>34</v>
      </c>
      <c r="G385" s="19" t="s">
        <v>85</v>
      </c>
      <c r="H385" s="12">
        <v>40000</v>
      </c>
      <c r="I385" s="19" t="s">
        <v>85</v>
      </c>
      <c r="J385" s="8">
        <v>0</v>
      </c>
      <c r="K385" s="19" t="s">
        <v>85</v>
      </c>
      <c r="L385" s="8" t="s">
        <v>27</v>
      </c>
      <c r="M385" s="19" t="s">
        <v>85</v>
      </c>
      <c r="N385" s="8" t="s">
        <v>14</v>
      </c>
      <c r="O385" s="19" t="s">
        <v>85</v>
      </c>
      <c r="P385" s="8" t="s">
        <v>18</v>
      </c>
      <c r="Q385" s="19" t="s">
        <v>85</v>
      </c>
      <c r="R385" s="8">
        <v>2</v>
      </c>
      <c r="S385" s="19" t="s">
        <v>85</v>
      </c>
      <c r="T385" s="8" t="s">
        <v>16</v>
      </c>
      <c r="U385" s="19" t="s">
        <v>85</v>
      </c>
      <c r="V385" s="8" t="s">
        <v>32</v>
      </c>
      <c r="W385" s="19" t="s">
        <v>85</v>
      </c>
      <c r="X385" s="8">
        <v>28</v>
      </c>
      <c r="Y385" s="19" t="s">
        <v>85</v>
      </c>
      <c r="Z385" s="8" t="s">
        <v>15</v>
      </c>
      <c r="AA385" s="19" t="s">
        <v>85</v>
      </c>
      <c r="AB385" s="8" t="s">
        <v>38</v>
      </c>
      <c r="AC385" s="19" t="s">
        <v>85</v>
      </c>
      <c r="AD385" s="8" t="s">
        <v>18</v>
      </c>
      <c r="AE385" s="19" t="s">
        <v>85</v>
      </c>
      <c r="AF385" s="8" t="s">
        <v>15</v>
      </c>
      <c r="AG385" s="20" t="s">
        <v>86</v>
      </c>
    </row>
    <row r="386" spans="1:33">
      <c r="A386" t="s">
        <v>88</v>
      </c>
      <c r="B386" s="10">
        <v>28031</v>
      </c>
      <c r="C386" s="19" t="s">
        <v>85</v>
      </c>
      <c r="D386" s="10" t="s">
        <v>36</v>
      </c>
      <c r="E386" s="19" t="s">
        <v>85</v>
      </c>
      <c r="F386" s="10" t="s">
        <v>34</v>
      </c>
      <c r="G386" s="19" t="s">
        <v>85</v>
      </c>
      <c r="H386" s="13">
        <v>70000</v>
      </c>
      <c r="I386" s="19" t="s">
        <v>85</v>
      </c>
      <c r="J386" s="10">
        <v>2</v>
      </c>
      <c r="K386" s="19" t="s">
        <v>85</v>
      </c>
      <c r="L386" s="10" t="s">
        <v>13</v>
      </c>
      <c r="M386" s="19" t="s">
        <v>85</v>
      </c>
      <c r="N386" s="10" t="s">
        <v>28</v>
      </c>
      <c r="O386" s="19" t="s">
        <v>85</v>
      </c>
      <c r="P386" s="10" t="s">
        <v>18</v>
      </c>
      <c r="Q386" s="19" t="s">
        <v>85</v>
      </c>
      <c r="R386" s="10">
        <v>1</v>
      </c>
      <c r="S386" s="19" t="s">
        <v>85</v>
      </c>
      <c r="T386" s="10" t="s">
        <v>22</v>
      </c>
      <c r="U386" s="19" t="s">
        <v>85</v>
      </c>
      <c r="V386" s="10" t="s">
        <v>32</v>
      </c>
      <c r="W386" s="19" t="s">
        <v>85</v>
      </c>
      <c r="X386" s="10">
        <v>59</v>
      </c>
      <c r="Y386" s="19" t="s">
        <v>85</v>
      </c>
      <c r="Z386" s="10" t="s">
        <v>15</v>
      </c>
      <c r="AA386" s="19" t="s">
        <v>85</v>
      </c>
      <c r="AB386" s="10" t="s">
        <v>40</v>
      </c>
      <c r="AC386" s="19" t="s">
        <v>85</v>
      </c>
      <c r="AD386" s="10" t="s">
        <v>15</v>
      </c>
      <c r="AE386" s="19" t="s">
        <v>85</v>
      </c>
      <c r="AF386" s="10" t="s">
        <v>15</v>
      </c>
      <c r="AG386" s="20" t="s">
        <v>86</v>
      </c>
    </row>
    <row r="387" spans="1:33">
      <c r="A387" t="s">
        <v>88</v>
      </c>
      <c r="B387" s="8">
        <v>22221</v>
      </c>
      <c r="C387" s="19" t="s">
        <v>85</v>
      </c>
      <c r="D387" s="8" t="s">
        <v>35</v>
      </c>
      <c r="E387" s="19" t="s">
        <v>85</v>
      </c>
      <c r="F387" s="8" t="s">
        <v>33</v>
      </c>
      <c r="G387" s="19" t="s">
        <v>85</v>
      </c>
      <c r="H387" s="12">
        <v>60000</v>
      </c>
      <c r="I387" s="19" t="s">
        <v>85</v>
      </c>
      <c r="J387" s="8">
        <v>2</v>
      </c>
      <c r="K387" s="19" t="s">
        <v>85</v>
      </c>
      <c r="L387" s="8" t="s">
        <v>27</v>
      </c>
      <c r="M387" s="19" t="s">
        <v>85</v>
      </c>
      <c r="N387" s="8" t="s">
        <v>21</v>
      </c>
      <c r="O387" s="19" t="s">
        <v>85</v>
      </c>
      <c r="P387" s="8" t="s">
        <v>18</v>
      </c>
      <c r="Q387" s="19" t="s">
        <v>85</v>
      </c>
      <c r="R387" s="8">
        <v>2</v>
      </c>
      <c r="S387" s="19" t="s">
        <v>85</v>
      </c>
      <c r="T387" s="8" t="s">
        <v>26</v>
      </c>
      <c r="U387" s="19" t="s">
        <v>85</v>
      </c>
      <c r="V387" s="8" t="s">
        <v>32</v>
      </c>
      <c r="W387" s="19" t="s">
        <v>85</v>
      </c>
      <c r="X387" s="8">
        <v>48</v>
      </c>
      <c r="Y387" s="19" t="s">
        <v>85</v>
      </c>
      <c r="Z387" s="8" t="s">
        <v>15</v>
      </c>
      <c r="AA387" s="19" t="s">
        <v>85</v>
      </c>
      <c r="AB387" s="8" t="s">
        <v>40</v>
      </c>
      <c r="AC387" s="19" t="s">
        <v>85</v>
      </c>
      <c r="AD387" s="8" t="s">
        <v>15</v>
      </c>
      <c r="AE387" s="19" t="s">
        <v>85</v>
      </c>
      <c r="AF387" s="8" t="s">
        <v>15</v>
      </c>
      <c r="AG387" s="20" t="s">
        <v>86</v>
      </c>
    </row>
    <row r="388" spans="1:33">
      <c r="A388" t="s">
        <v>88</v>
      </c>
      <c r="B388" s="10">
        <v>18363</v>
      </c>
      <c r="C388" s="19" t="s">
        <v>85</v>
      </c>
      <c r="D388" s="10" t="s">
        <v>35</v>
      </c>
      <c r="E388" s="19" t="s">
        <v>85</v>
      </c>
      <c r="F388" s="10" t="s">
        <v>33</v>
      </c>
      <c r="G388" s="19" t="s">
        <v>85</v>
      </c>
      <c r="H388" s="13">
        <v>40000</v>
      </c>
      <c r="I388" s="19" t="s">
        <v>85</v>
      </c>
      <c r="J388" s="10">
        <v>0</v>
      </c>
      <c r="K388" s="19" t="s">
        <v>85</v>
      </c>
      <c r="L388" s="10" t="s">
        <v>27</v>
      </c>
      <c r="M388" s="19" t="s">
        <v>85</v>
      </c>
      <c r="N388" s="10" t="s">
        <v>14</v>
      </c>
      <c r="O388" s="19" t="s">
        <v>85</v>
      </c>
      <c r="P388" s="10" t="s">
        <v>15</v>
      </c>
      <c r="Q388" s="19" t="s">
        <v>85</v>
      </c>
      <c r="R388" s="10">
        <v>2</v>
      </c>
      <c r="S388" s="19" t="s">
        <v>85</v>
      </c>
      <c r="T388" s="10" t="s">
        <v>23</v>
      </c>
      <c r="U388" s="19" t="s">
        <v>85</v>
      </c>
      <c r="V388" s="10" t="s">
        <v>32</v>
      </c>
      <c r="W388" s="19" t="s">
        <v>85</v>
      </c>
      <c r="X388" s="10">
        <v>28</v>
      </c>
      <c r="Y388" s="19" t="s">
        <v>85</v>
      </c>
      <c r="Z388" s="10" t="s">
        <v>15</v>
      </c>
      <c r="AA388" s="19" t="s">
        <v>85</v>
      </c>
      <c r="AB388" s="10" t="s">
        <v>38</v>
      </c>
      <c r="AC388" s="19" t="s">
        <v>85</v>
      </c>
      <c r="AD388" s="10" t="s">
        <v>18</v>
      </c>
      <c r="AE388" s="19" t="s">
        <v>85</v>
      </c>
      <c r="AF388" s="10" t="s">
        <v>15</v>
      </c>
      <c r="AG388" s="20" t="s">
        <v>86</v>
      </c>
    </row>
    <row r="389" spans="1:33">
      <c r="A389" t="s">
        <v>88</v>
      </c>
      <c r="B389" s="8">
        <v>12768</v>
      </c>
      <c r="C389" s="19" t="s">
        <v>85</v>
      </c>
      <c r="D389" s="8" t="s">
        <v>35</v>
      </c>
      <c r="E389" s="19" t="s">
        <v>85</v>
      </c>
      <c r="F389" s="8" t="s">
        <v>33</v>
      </c>
      <c r="G389" s="19" t="s">
        <v>85</v>
      </c>
      <c r="H389" s="12">
        <v>30000</v>
      </c>
      <c r="I389" s="19" t="s">
        <v>85</v>
      </c>
      <c r="J389" s="8">
        <v>1</v>
      </c>
      <c r="K389" s="19" t="s">
        <v>85</v>
      </c>
      <c r="L389" s="8" t="s">
        <v>27</v>
      </c>
      <c r="M389" s="19" t="s">
        <v>85</v>
      </c>
      <c r="N389" s="8" t="s">
        <v>20</v>
      </c>
      <c r="O389" s="19" t="s">
        <v>85</v>
      </c>
      <c r="P389" s="8" t="s">
        <v>15</v>
      </c>
      <c r="Q389" s="19" t="s">
        <v>85</v>
      </c>
      <c r="R389" s="8">
        <v>1</v>
      </c>
      <c r="S389" s="19" t="s">
        <v>85</v>
      </c>
      <c r="T389" s="8" t="s">
        <v>22</v>
      </c>
      <c r="U389" s="19" t="s">
        <v>85</v>
      </c>
      <c r="V389" s="8" t="s">
        <v>32</v>
      </c>
      <c r="W389" s="19" t="s">
        <v>85</v>
      </c>
      <c r="X389" s="8">
        <v>52</v>
      </c>
      <c r="Y389" s="19" t="s">
        <v>85</v>
      </c>
      <c r="Z389" s="8" t="s">
        <v>15</v>
      </c>
      <c r="AA389" s="19" t="s">
        <v>85</v>
      </c>
      <c r="AB389" s="8" t="s">
        <v>40</v>
      </c>
      <c r="AC389" s="19" t="s">
        <v>85</v>
      </c>
      <c r="AD389" s="8" t="s">
        <v>15</v>
      </c>
      <c r="AE389" s="19" t="s">
        <v>85</v>
      </c>
      <c r="AF389" s="8" t="s">
        <v>15</v>
      </c>
      <c r="AG389" s="20" t="s">
        <v>86</v>
      </c>
    </row>
    <row r="390" spans="1:33">
      <c r="A390" t="s">
        <v>88</v>
      </c>
      <c r="B390" s="10">
        <v>13382</v>
      </c>
      <c r="C390" s="19" t="s">
        <v>85</v>
      </c>
      <c r="D390" s="10" t="s">
        <v>35</v>
      </c>
      <c r="E390" s="19" t="s">
        <v>85</v>
      </c>
      <c r="F390" s="10" t="s">
        <v>33</v>
      </c>
      <c r="G390" s="19" t="s">
        <v>85</v>
      </c>
      <c r="H390" s="13">
        <v>70000</v>
      </c>
      <c r="I390" s="19" t="s">
        <v>85</v>
      </c>
      <c r="J390" s="10">
        <v>5</v>
      </c>
      <c r="K390" s="19" t="s">
        <v>85</v>
      </c>
      <c r="L390" s="10" t="s">
        <v>19</v>
      </c>
      <c r="M390" s="19" t="s">
        <v>85</v>
      </c>
      <c r="N390" s="10" t="s">
        <v>21</v>
      </c>
      <c r="O390" s="19" t="s">
        <v>85</v>
      </c>
      <c r="P390" s="10" t="s">
        <v>15</v>
      </c>
      <c r="Q390" s="19" t="s">
        <v>85</v>
      </c>
      <c r="R390" s="10">
        <v>2</v>
      </c>
      <c r="S390" s="19" t="s">
        <v>85</v>
      </c>
      <c r="T390" s="10" t="s">
        <v>26</v>
      </c>
      <c r="U390" s="19" t="s">
        <v>85</v>
      </c>
      <c r="V390" s="10" t="s">
        <v>32</v>
      </c>
      <c r="W390" s="19" t="s">
        <v>85</v>
      </c>
      <c r="X390" s="10">
        <v>57</v>
      </c>
      <c r="Y390" s="19" t="s">
        <v>85</v>
      </c>
      <c r="Z390" s="10" t="s">
        <v>15</v>
      </c>
      <c r="AA390" s="19" t="s">
        <v>85</v>
      </c>
      <c r="AB390" s="10" t="s">
        <v>40</v>
      </c>
      <c r="AC390" s="19" t="s">
        <v>85</v>
      </c>
      <c r="AD390" s="10" t="s">
        <v>15</v>
      </c>
      <c r="AE390" s="19" t="s">
        <v>85</v>
      </c>
      <c r="AF390" s="10" t="s">
        <v>15</v>
      </c>
      <c r="AG390" s="20" t="s">
        <v>86</v>
      </c>
    </row>
    <row r="391" spans="1:33">
      <c r="A391" t="s">
        <v>88</v>
      </c>
      <c r="B391" s="8">
        <v>20310</v>
      </c>
      <c r="C391" s="19" t="s">
        <v>85</v>
      </c>
      <c r="D391" s="8" t="s">
        <v>36</v>
      </c>
      <c r="E391" s="19" t="s">
        <v>85</v>
      </c>
      <c r="F391" s="8" t="s">
        <v>33</v>
      </c>
      <c r="G391" s="19" t="s">
        <v>85</v>
      </c>
      <c r="H391" s="12">
        <v>60000</v>
      </c>
      <c r="I391" s="19" t="s">
        <v>85</v>
      </c>
      <c r="J391" s="8">
        <v>0</v>
      </c>
      <c r="K391" s="19" t="s">
        <v>85</v>
      </c>
      <c r="L391" s="8" t="s">
        <v>19</v>
      </c>
      <c r="M391" s="19" t="s">
        <v>85</v>
      </c>
      <c r="N391" s="8" t="s">
        <v>14</v>
      </c>
      <c r="O391" s="19" t="s">
        <v>85</v>
      </c>
      <c r="P391" s="8" t="s">
        <v>15</v>
      </c>
      <c r="Q391" s="19" t="s">
        <v>85</v>
      </c>
      <c r="R391" s="8">
        <v>1</v>
      </c>
      <c r="S391" s="19" t="s">
        <v>85</v>
      </c>
      <c r="T391" s="8" t="s">
        <v>23</v>
      </c>
      <c r="U391" s="19" t="s">
        <v>85</v>
      </c>
      <c r="V391" s="8" t="s">
        <v>32</v>
      </c>
      <c r="W391" s="19" t="s">
        <v>85</v>
      </c>
      <c r="X391" s="8">
        <v>27</v>
      </c>
      <c r="Y391" s="19" t="s">
        <v>85</v>
      </c>
      <c r="Z391" s="8" t="s">
        <v>15</v>
      </c>
      <c r="AA391" s="19" t="s">
        <v>85</v>
      </c>
      <c r="AB391" s="8" t="s">
        <v>38</v>
      </c>
      <c r="AC391" s="19" t="s">
        <v>85</v>
      </c>
      <c r="AD391" s="8" t="s">
        <v>18</v>
      </c>
      <c r="AE391" s="19" t="s">
        <v>85</v>
      </c>
      <c r="AF391" s="8" t="s">
        <v>15</v>
      </c>
      <c r="AG391" s="20" t="s">
        <v>86</v>
      </c>
    </row>
    <row r="392" spans="1:33">
      <c r="A392" t="s">
        <v>88</v>
      </c>
      <c r="B392" s="10">
        <v>22971</v>
      </c>
      <c r="C392" s="19" t="s">
        <v>85</v>
      </c>
      <c r="D392" s="10" t="s">
        <v>36</v>
      </c>
      <c r="E392" s="19" t="s">
        <v>85</v>
      </c>
      <c r="F392" s="10" t="s">
        <v>34</v>
      </c>
      <c r="G392" s="19" t="s">
        <v>85</v>
      </c>
      <c r="H392" s="13">
        <v>30000</v>
      </c>
      <c r="I392" s="19" t="s">
        <v>85</v>
      </c>
      <c r="J392" s="10">
        <v>0</v>
      </c>
      <c r="K392" s="19" t="s">
        <v>85</v>
      </c>
      <c r="L392" s="10" t="s">
        <v>27</v>
      </c>
      <c r="M392" s="19" t="s">
        <v>85</v>
      </c>
      <c r="N392" s="10" t="s">
        <v>14</v>
      </c>
      <c r="O392" s="19" t="s">
        <v>85</v>
      </c>
      <c r="P392" s="10" t="s">
        <v>18</v>
      </c>
      <c r="Q392" s="19" t="s">
        <v>85</v>
      </c>
      <c r="R392" s="10">
        <v>2</v>
      </c>
      <c r="S392" s="19" t="s">
        <v>85</v>
      </c>
      <c r="T392" s="10" t="s">
        <v>16</v>
      </c>
      <c r="U392" s="19" t="s">
        <v>85</v>
      </c>
      <c r="V392" s="10" t="s">
        <v>32</v>
      </c>
      <c r="W392" s="19" t="s">
        <v>85</v>
      </c>
      <c r="X392" s="10">
        <v>25</v>
      </c>
      <c r="Y392" s="19" t="s">
        <v>85</v>
      </c>
      <c r="Z392" s="10" t="s">
        <v>15</v>
      </c>
      <c r="AA392" s="19" t="s">
        <v>85</v>
      </c>
      <c r="AB392" s="10" t="s">
        <v>38</v>
      </c>
      <c r="AC392" s="19" t="s">
        <v>85</v>
      </c>
      <c r="AD392" s="10" t="s">
        <v>18</v>
      </c>
      <c r="AE392" s="19" t="s">
        <v>85</v>
      </c>
      <c r="AF392" s="10" t="s">
        <v>15</v>
      </c>
      <c r="AG392" s="20" t="s">
        <v>86</v>
      </c>
    </row>
    <row r="393" spans="1:33">
      <c r="A393" t="s">
        <v>88</v>
      </c>
      <c r="B393" s="8">
        <v>15287</v>
      </c>
      <c r="C393" s="19" t="s">
        <v>85</v>
      </c>
      <c r="D393" s="8" t="s">
        <v>36</v>
      </c>
      <c r="E393" s="19" t="s">
        <v>85</v>
      </c>
      <c r="F393" s="8" t="s">
        <v>34</v>
      </c>
      <c r="G393" s="19" t="s">
        <v>85</v>
      </c>
      <c r="H393" s="12">
        <v>50000</v>
      </c>
      <c r="I393" s="19" t="s">
        <v>85</v>
      </c>
      <c r="J393" s="8">
        <v>1</v>
      </c>
      <c r="K393" s="19" t="s">
        <v>85</v>
      </c>
      <c r="L393" s="8" t="s">
        <v>31</v>
      </c>
      <c r="M393" s="19" t="s">
        <v>85</v>
      </c>
      <c r="N393" s="8" t="s">
        <v>14</v>
      </c>
      <c r="O393" s="19" t="s">
        <v>85</v>
      </c>
      <c r="P393" s="8" t="s">
        <v>15</v>
      </c>
      <c r="Q393" s="19" t="s">
        <v>85</v>
      </c>
      <c r="R393" s="8">
        <v>0</v>
      </c>
      <c r="S393" s="19" t="s">
        <v>85</v>
      </c>
      <c r="T393" s="8" t="s">
        <v>26</v>
      </c>
      <c r="U393" s="19" t="s">
        <v>85</v>
      </c>
      <c r="V393" s="8" t="s">
        <v>32</v>
      </c>
      <c r="W393" s="19" t="s">
        <v>85</v>
      </c>
      <c r="X393" s="8">
        <v>33</v>
      </c>
      <c r="Y393" s="19" t="s">
        <v>85</v>
      </c>
      <c r="Z393" s="8" t="s">
        <v>15</v>
      </c>
      <c r="AA393" s="19" t="s">
        <v>85</v>
      </c>
      <c r="AB393" s="8" t="s">
        <v>39</v>
      </c>
      <c r="AC393" s="19" t="s">
        <v>85</v>
      </c>
      <c r="AD393" s="8" t="s">
        <v>15</v>
      </c>
      <c r="AE393" s="19" t="s">
        <v>85</v>
      </c>
      <c r="AF393" s="8" t="s">
        <v>18</v>
      </c>
      <c r="AG393" s="20" t="s">
        <v>86</v>
      </c>
    </row>
    <row r="394" spans="1:33">
      <c r="A394" t="s">
        <v>88</v>
      </c>
      <c r="B394" s="10">
        <v>15532</v>
      </c>
      <c r="C394" s="19" t="s">
        <v>85</v>
      </c>
      <c r="D394" s="10" t="s">
        <v>36</v>
      </c>
      <c r="E394" s="19" t="s">
        <v>85</v>
      </c>
      <c r="F394" s="10" t="s">
        <v>33</v>
      </c>
      <c r="G394" s="19" t="s">
        <v>85</v>
      </c>
      <c r="H394" s="13">
        <v>60000</v>
      </c>
      <c r="I394" s="19" t="s">
        <v>85</v>
      </c>
      <c r="J394" s="10">
        <v>4</v>
      </c>
      <c r="K394" s="19" t="s">
        <v>85</v>
      </c>
      <c r="L394" s="10" t="s">
        <v>13</v>
      </c>
      <c r="M394" s="19" t="s">
        <v>85</v>
      </c>
      <c r="N394" s="10" t="s">
        <v>21</v>
      </c>
      <c r="O394" s="19" t="s">
        <v>85</v>
      </c>
      <c r="P394" s="10" t="s">
        <v>15</v>
      </c>
      <c r="Q394" s="19" t="s">
        <v>85</v>
      </c>
      <c r="R394" s="10">
        <v>2</v>
      </c>
      <c r="S394" s="19" t="s">
        <v>85</v>
      </c>
      <c r="T394" s="10" t="s">
        <v>22</v>
      </c>
      <c r="U394" s="19" t="s">
        <v>85</v>
      </c>
      <c r="V394" s="10" t="s">
        <v>32</v>
      </c>
      <c r="W394" s="19" t="s">
        <v>85</v>
      </c>
      <c r="X394" s="10">
        <v>43</v>
      </c>
      <c r="Y394" s="19" t="s">
        <v>85</v>
      </c>
      <c r="Z394" s="10" t="s">
        <v>15</v>
      </c>
      <c r="AA394" s="19" t="s">
        <v>85</v>
      </c>
      <c r="AB394" s="10" t="s">
        <v>39</v>
      </c>
      <c r="AC394" s="19" t="s">
        <v>85</v>
      </c>
      <c r="AD394" s="10" t="s">
        <v>15</v>
      </c>
      <c r="AE394" s="19" t="s">
        <v>85</v>
      </c>
      <c r="AF394" s="10" t="s">
        <v>15</v>
      </c>
      <c r="AG394" s="20" t="s">
        <v>86</v>
      </c>
    </row>
    <row r="395" spans="1:33">
      <c r="A395" t="s">
        <v>88</v>
      </c>
      <c r="B395" s="8">
        <v>15255</v>
      </c>
      <c r="C395" s="19" t="s">
        <v>85</v>
      </c>
      <c r="D395" s="8" t="s">
        <v>35</v>
      </c>
      <c r="E395" s="19" t="s">
        <v>85</v>
      </c>
      <c r="F395" s="8" t="s">
        <v>33</v>
      </c>
      <c r="G395" s="19" t="s">
        <v>85</v>
      </c>
      <c r="H395" s="12">
        <v>40000</v>
      </c>
      <c r="I395" s="19" t="s">
        <v>85</v>
      </c>
      <c r="J395" s="8">
        <v>0</v>
      </c>
      <c r="K395" s="19" t="s">
        <v>85</v>
      </c>
      <c r="L395" s="8" t="s">
        <v>27</v>
      </c>
      <c r="M395" s="19" t="s">
        <v>85</v>
      </c>
      <c r="N395" s="8" t="s">
        <v>14</v>
      </c>
      <c r="O395" s="19" t="s">
        <v>85</v>
      </c>
      <c r="P395" s="8" t="s">
        <v>15</v>
      </c>
      <c r="Q395" s="19" t="s">
        <v>85</v>
      </c>
      <c r="R395" s="8">
        <v>2</v>
      </c>
      <c r="S395" s="19" t="s">
        <v>85</v>
      </c>
      <c r="T395" s="8" t="s">
        <v>23</v>
      </c>
      <c r="U395" s="19" t="s">
        <v>85</v>
      </c>
      <c r="V395" s="8" t="s">
        <v>32</v>
      </c>
      <c r="W395" s="19" t="s">
        <v>85</v>
      </c>
      <c r="X395" s="8">
        <v>28</v>
      </c>
      <c r="Y395" s="19" t="s">
        <v>85</v>
      </c>
      <c r="Z395" s="8" t="s">
        <v>15</v>
      </c>
      <c r="AA395" s="19" t="s">
        <v>85</v>
      </c>
      <c r="AB395" s="8" t="s">
        <v>38</v>
      </c>
      <c r="AC395" s="19" t="s">
        <v>85</v>
      </c>
      <c r="AD395" s="8" t="s">
        <v>18</v>
      </c>
      <c r="AE395" s="19" t="s">
        <v>85</v>
      </c>
      <c r="AF395" s="8" t="s">
        <v>15</v>
      </c>
      <c r="AG395" s="20" t="s">
        <v>86</v>
      </c>
    </row>
    <row r="396" spans="1:33">
      <c r="A396" t="s">
        <v>88</v>
      </c>
      <c r="B396" s="10">
        <v>13154</v>
      </c>
      <c r="C396" s="19" t="s">
        <v>85</v>
      </c>
      <c r="D396" s="10" t="s">
        <v>35</v>
      </c>
      <c r="E396" s="19" t="s">
        <v>85</v>
      </c>
      <c r="F396" s="10" t="s">
        <v>33</v>
      </c>
      <c r="G396" s="19" t="s">
        <v>85</v>
      </c>
      <c r="H396" s="13">
        <v>40000</v>
      </c>
      <c r="I396" s="19" t="s">
        <v>85</v>
      </c>
      <c r="J396" s="10">
        <v>0</v>
      </c>
      <c r="K396" s="19" t="s">
        <v>85</v>
      </c>
      <c r="L396" s="10" t="s">
        <v>27</v>
      </c>
      <c r="M396" s="19" t="s">
        <v>85</v>
      </c>
      <c r="N396" s="10" t="s">
        <v>14</v>
      </c>
      <c r="O396" s="19" t="s">
        <v>85</v>
      </c>
      <c r="P396" s="10" t="s">
        <v>18</v>
      </c>
      <c r="Q396" s="19" t="s">
        <v>85</v>
      </c>
      <c r="R396" s="10">
        <v>2</v>
      </c>
      <c r="S396" s="19" t="s">
        <v>85</v>
      </c>
      <c r="T396" s="10" t="s">
        <v>16</v>
      </c>
      <c r="U396" s="19" t="s">
        <v>85</v>
      </c>
      <c r="V396" s="10" t="s">
        <v>32</v>
      </c>
      <c r="W396" s="19" t="s">
        <v>85</v>
      </c>
      <c r="X396" s="10">
        <v>27</v>
      </c>
      <c r="Y396" s="19" t="s">
        <v>85</v>
      </c>
      <c r="Z396" s="10" t="s">
        <v>15</v>
      </c>
      <c r="AA396" s="19" t="s">
        <v>85</v>
      </c>
      <c r="AB396" s="10" t="s">
        <v>38</v>
      </c>
      <c r="AC396" s="19" t="s">
        <v>85</v>
      </c>
      <c r="AD396" s="10" t="s">
        <v>18</v>
      </c>
      <c r="AE396" s="19" t="s">
        <v>85</v>
      </c>
      <c r="AF396" s="10" t="s">
        <v>15</v>
      </c>
      <c r="AG396" s="20" t="s">
        <v>86</v>
      </c>
    </row>
    <row r="397" spans="1:33">
      <c r="A397" t="s">
        <v>88</v>
      </c>
      <c r="B397" s="8">
        <v>21417</v>
      </c>
      <c r="C397" s="19" t="s">
        <v>85</v>
      </c>
      <c r="D397" s="8" t="s">
        <v>36</v>
      </c>
      <c r="E397" s="19" t="s">
        <v>85</v>
      </c>
      <c r="F397" s="8" t="s">
        <v>34</v>
      </c>
      <c r="G397" s="19" t="s">
        <v>85</v>
      </c>
      <c r="H397" s="12">
        <v>60000</v>
      </c>
      <c r="I397" s="19" t="s">
        <v>85</v>
      </c>
      <c r="J397" s="8">
        <v>0</v>
      </c>
      <c r="K397" s="19" t="s">
        <v>85</v>
      </c>
      <c r="L397" s="8" t="s">
        <v>19</v>
      </c>
      <c r="M397" s="19" t="s">
        <v>85</v>
      </c>
      <c r="N397" s="8" t="s">
        <v>21</v>
      </c>
      <c r="O397" s="19" t="s">
        <v>85</v>
      </c>
      <c r="P397" s="8" t="s">
        <v>18</v>
      </c>
      <c r="Q397" s="19" t="s">
        <v>85</v>
      </c>
      <c r="R397" s="8">
        <v>2</v>
      </c>
      <c r="S397" s="19" t="s">
        <v>85</v>
      </c>
      <c r="T397" s="8" t="s">
        <v>26</v>
      </c>
      <c r="U397" s="19" t="s">
        <v>85</v>
      </c>
      <c r="V397" s="8" t="s">
        <v>32</v>
      </c>
      <c r="W397" s="19" t="s">
        <v>85</v>
      </c>
      <c r="X397" s="8">
        <v>32</v>
      </c>
      <c r="Y397" s="19" t="s">
        <v>85</v>
      </c>
      <c r="Z397" s="8" t="s">
        <v>15</v>
      </c>
      <c r="AA397" s="19" t="s">
        <v>85</v>
      </c>
      <c r="AB397" s="8" t="s">
        <v>39</v>
      </c>
      <c r="AC397" s="19" t="s">
        <v>85</v>
      </c>
      <c r="AD397" s="8" t="s">
        <v>18</v>
      </c>
      <c r="AE397" s="19" t="s">
        <v>85</v>
      </c>
      <c r="AF397" s="8" t="s">
        <v>15</v>
      </c>
      <c r="AG397" s="20" t="s">
        <v>86</v>
      </c>
    </row>
    <row r="398" spans="1:33">
      <c r="A398" t="s">
        <v>88</v>
      </c>
      <c r="B398" s="10">
        <v>17668</v>
      </c>
      <c r="C398" s="19" t="s">
        <v>85</v>
      </c>
      <c r="D398" s="10" t="s">
        <v>36</v>
      </c>
      <c r="E398" s="19" t="s">
        <v>85</v>
      </c>
      <c r="F398" s="10" t="s">
        <v>33</v>
      </c>
      <c r="G398" s="19" t="s">
        <v>85</v>
      </c>
      <c r="H398" s="13">
        <v>30000</v>
      </c>
      <c r="I398" s="19" t="s">
        <v>85</v>
      </c>
      <c r="J398" s="10">
        <v>2</v>
      </c>
      <c r="K398" s="19" t="s">
        <v>85</v>
      </c>
      <c r="L398" s="10" t="s">
        <v>27</v>
      </c>
      <c r="M398" s="19" t="s">
        <v>85</v>
      </c>
      <c r="N398" s="10" t="s">
        <v>14</v>
      </c>
      <c r="O398" s="19" t="s">
        <v>85</v>
      </c>
      <c r="P398" s="10" t="s">
        <v>15</v>
      </c>
      <c r="Q398" s="19" t="s">
        <v>85</v>
      </c>
      <c r="R398" s="10">
        <v>2</v>
      </c>
      <c r="S398" s="19" t="s">
        <v>85</v>
      </c>
      <c r="T398" s="10" t="s">
        <v>26</v>
      </c>
      <c r="U398" s="19" t="s">
        <v>85</v>
      </c>
      <c r="V398" s="10" t="s">
        <v>32</v>
      </c>
      <c r="W398" s="19" t="s">
        <v>85</v>
      </c>
      <c r="X398" s="10">
        <v>50</v>
      </c>
      <c r="Y398" s="19" t="s">
        <v>85</v>
      </c>
      <c r="Z398" s="10" t="s">
        <v>15</v>
      </c>
      <c r="AA398" s="19" t="s">
        <v>85</v>
      </c>
      <c r="AB398" s="10" t="s">
        <v>40</v>
      </c>
      <c r="AC398" s="19" t="s">
        <v>85</v>
      </c>
      <c r="AD398" s="10" t="s">
        <v>15</v>
      </c>
      <c r="AE398" s="19" t="s">
        <v>85</v>
      </c>
      <c r="AF398" s="10" t="s">
        <v>15</v>
      </c>
      <c r="AG398" s="20" t="s">
        <v>86</v>
      </c>
    </row>
    <row r="399" spans="1:33">
      <c r="A399" t="s">
        <v>88</v>
      </c>
      <c r="B399" s="8">
        <v>20376</v>
      </c>
      <c r="C399" s="19" t="s">
        <v>85</v>
      </c>
      <c r="D399" s="8" t="s">
        <v>36</v>
      </c>
      <c r="E399" s="19" t="s">
        <v>85</v>
      </c>
      <c r="F399" s="8" t="s">
        <v>34</v>
      </c>
      <c r="G399" s="19" t="s">
        <v>85</v>
      </c>
      <c r="H399" s="12">
        <v>70000</v>
      </c>
      <c r="I399" s="19" t="s">
        <v>85</v>
      </c>
      <c r="J399" s="8">
        <v>3</v>
      </c>
      <c r="K399" s="19" t="s">
        <v>85</v>
      </c>
      <c r="L399" s="8" t="s">
        <v>31</v>
      </c>
      <c r="M399" s="19" t="s">
        <v>85</v>
      </c>
      <c r="N399" s="8" t="s">
        <v>28</v>
      </c>
      <c r="O399" s="19" t="s">
        <v>85</v>
      </c>
      <c r="P399" s="8" t="s">
        <v>15</v>
      </c>
      <c r="Q399" s="19" t="s">
        <v>85</v>
      </c>
      <c r="R399" s="8">
        <v>2</v>
      </c>
      <c r="S399" s="19" t="s">
        <v>85</v>
      </c>
      <c r="T399" s="8" t="s">
        <v>23</v>
      </c>
      <c r="U399" s="19" t="s">
        <v>85</v>
      </c>
      <c r="V399" s="8" t="s">
        <v>32</v>
      </c>
      <c r="W399" s="19" t="s">
        <v>85</v>
      </c>
      <c r="X399" s="8">
        <v>52</v>
      </c>
      <c r="Y399" s="19" t="s">
        <v>85</v>
      </c>
      <c r="Z399" s="8" t="s">
        <v>15</v>
      </c>
      <c r="AA399" s="19" t="s">
        <v>85</v>
      </c>
      <c r="AB399" s="8" t="s">
        <v>40</v>
      </c>
      <c r="AC399" s="19" t="s">
        <v>85</v>
      </c>
      <c r="AD399" s="8" t="s">
        <v>15</v>
      </c>
      <c r="AE399" s="19" t="s">
        <v>85</v>
      </c>
      <c r="AF399" s="8" t="s">
        <v>15</v>
      </c>
      <c r="AG399" s="20" t="s">
        <v>86</v>
      </c>
    </row>
    <row r="400" spans="1:33">
      <c r="A400" t="s">
        <v>88</v>
      </c>
      <c r="B400" s="10">
        <v>13351</v>
      </c>
      <c r="C400" s="19" t="s">
        <v>85</v>
      </c>
      <c r="D400" s="10" t="s">
        <v>36</v>
      </c>
      <c r="E400" s="19" t="s">
        <v>85</v>
      </c>
      <c r="F400" s="10" t="s">
        <v>34</v>
      </c>
      <c r="G400" s="19" t="s">
        <v>85</v>
      </c>
      <c r="H400" s="13">
        <v>70000</v>
      </c>
      <c r="I400" s="19" t="s">
        <v>85</v>
      </c>
      <c r="J400" s="10">
        <v>4</v>
      </c>
      <c r="K400" s="19" t="s">
        <v>85</v>
      </c>
      <c r="L400" s="10" t="s">
        <v>13</v>
      </c>
      <c r="M400" s="19" t="s">
        <v>85</v>
      </c>
      <c r="N400" s="10" t="s">
        <v>28</v>
      </c>
      <c r="O400" s="19" t="s">
        <v>85</v>
      </c>
      <c r="P400" s="10" t="s">
        <v>15</v>
      </c>
      <c r="Q400" s="19" t="s">
        <v>85</v>
      </c>
      <c r="R400" s="10">
        <v>2</v>
      </c>
      <c r="S400" s="19" t="s">
        <v>85</v>
      </c>
      <c r="T400" s="10" t="s">
        <v>26</v>
      </c>
      <c r="U400" s="19" t="s">
        <v>85</v>
      </c>
      <c r="V400" s="10" t="s">
        <v>32</v>
      </c>
      <c r="W400" s="19" t="s">
        <v>85</v>
      </c>
      <c r="X400" s="10">
        <v>62</v>
      </c>
      <c r="Y400" s="19" t="s">
        <v>85</v>
      </c>
      <c r="Z400" s="10" t="s">
        <v>15</v>
      </c>
      <c r="AA400" s="19" t="s">
        <v>85</v>
      </c>
      <c r="AB400" s="10" t="s">
        <v>40</v>
      </c>
      <c r="AC400" s="19" t="s">
        <v>85</v>
      </c>
      <c r="AD400" s="10" t="s">
        <v>15</v>
      </c>
      <c r="AE400" s="19" t="s">
        <v>85</v>
      </c>
      <c r="AF400" s="10" t="s">
        <v>15</v>
      </c>
      <c r="AG400" s="20" t="s">
        <v>86</v>
      </c>
    </row>
    <row r="401" spans="1:33">
      <c r="A401" t="s">
        <v>88</v>
      </c>
      <c r="B401" s="8">
        <v>21660</v>
      </c>
      <c r="C401" s="19" t="s">
        <v>85</v>
      </c>
      <c r="D401" s="8" t="s">
        <v>35</v>
      </c>
      <c r="E401" s="19" t="s">
        <v>85</v>
      </c>
      <c r="F401" s="8" t="s">
        <v>34</v>
      </c>
      <c r="G401" s="19" t="s">
        <v>85</v>
      </c>
      <c r="H401" s="12">
        <v>60000</v>
      </c>
      <c r="I401" s="19" t="s">
        <v>85</v>
      </c>
      <c r="J401" s="8">
        <v>3</v>
      </c>
      <c r="K401" s="19" t="s">
        <v>85</v>
      </c>
      <c r="L401" s="8" t="s">
        <v>31</v>
      </c>
      <c r="M401" s="19" t="s">
        <v>85</v>
      </c>
      <c r="N401" s="8" t="s">
        <v>21</v>
      </c>
      <c r="O401" s="19" t="s">
        <v>85</v>
      </c>
      <c r="P401" s="8" t="s">
        <v>15</v>
      </c>
      <c r="Q401" s="19" t="s">
        <v>85</v>
      </c>
      <c r="R401" s="8">
        <v>0</v>
      </c>
      <c r="S401" s="19" t="s">
        <v>85</v>
      </c>
      <c r="T401" s="8" t="s">
        <v>22</v>
      </c>
      <c r="U401" s="19" t="s">
        <v>85</v>
      </c>
      <c r="V401" s="8" t="s">
        <v>32</v>
      </c>
      <c r="W401" s="19" t="s">
        <v>85</v>
      </c>
      <c r="X401" s="8">
        <v>43</v>
      </c>
      <c r="Y401" s="19" t="s">
        <v>85</v>
      </c>
      <c r="Z401" s="8" t="s">
        <v>15</v>
      </c>
      <c r="AA401" s="19" t="s">
        <v>85</v>
      </c>
      <c r="AB401" s="8" t="s">
        <v>39</v>
      </c>
      <c r="AC401" s="19" t="s">
        <v>85</v>
      </c>
      <c r="AD401" s="8" t="s">
        <v>15</v>
      </c>
      <c r="AE401" s="19" t="s">
        <v>85</v>
      </c>
      <c r="AF401" s="8" t="s">
        <v>18</v>
      </c>
      <c r="AG401" s="20" t="s">
        <v>86</v>
      </c>
    </row>
    <row r="402" spans="1:33">
      <c r="A402" t="s">
        <v>88</v>
      </c>
      <c r="B402" s="10">
        <v>17012</v>
      </c>
      <c r="C402" s="19" t="s">
        <v>85</v>
      </c>
      <c r="D402" s="10" t="s">
        <v>35</v>
      </c>
      <c r="E402" s="19" t="s">
        <v>85</v>
      </c>
      <c r="F402" s="10" t="s">
        <v>34</v>
      </c>
      <c r="G402" s="19" t="s">
        <v>85</v>
      </c>
      <c r="H402" s="13">
        <v>60000</v>
      </c>
      <c r="I402" s="19" t="s">
        <v>85</v>
      </c>
      <c r="J402" s="10">
        <v>3</v>
      </c>
      <c r="K402" s="19" t="s">
        <v>85</v>
      </c>
      <c r="L402" s="10" t="s">
        <v>31</v>
      </c>
      <c r="M402" s="19" t="s">
        <v>85</v>
      </c>
      <c r="N402" s="10" t="s">
        <v>21</v>
      </c>
      <c r="O402" s="19" t="s">
        <v>85</v>
      </c>
      <c r="P402" s="10" t="s">
        <v>15</v>
      </c>
      <c r="Q402" s="19" t="s">
        <v>85</v>
      </c>
      <c r="R402" s="10">
        <v>0</v>
      </c>
      <c r="S402" s="19" t="s">
        <v>85</v>
      </c>
      <c r="T402" s="10" t="s">
        <v>22</v>
      </c>
      <c r="U402" s="19" t="s">
        <v>85</v>
      </c>
      <c r="V402" s="10" t="s">
        <v>32</v>
      </c>
      <c r="W402" s="19" t="s">
        <v>85</v>
      </c>
      <c r="X402" s="10">
        <v>42</v>
      </c>
      <c r="Y402" s="19" t="s">
        <v>85</v>
      </c>
      <c r="Z402" s="10" t="s">
        <v>15</v>
      </c>
      <c r="AA402" s="19" t="s">
        <v>85</v>
      </c>
      <c r="AB402" s="10" t="s">
        <v>39</v>
      </c>
      <c r="AC402" s="19" t="s">
        <v>85</v>
      </c>
      <c r="AD402" s="10" t="s">
        <v>15</v>
      </c>
      <c r="AE402" s="19" t="s">
        <v>85</v>
      </c>
      <c r="AF402" s="10" t="s">
        <v>18</v>
      </c>
      <c r="AG402" s="20" t="s">
        <v>86</v>
      </c>
    </row>
    <row r="403" spans="1:33">
      <c r="A403" t="s">
        <v>88</v>
      </c>
      <c r="B403" s="8">
        <v>26582</v>
      </c>
      <c r="C403" s="19" t="s">
        <v>85</v>
      </c>
      <c r="D403" s="8" t="s">
        <v>35</v>
      </c>
      <c r="E403" s="19" t="s">
        <v>85</v>
      </c>
      <c r="F403" s="8" t="s">
        <v>33</v>
      </c>
      <c r="G403" s="19" t="s">
        <v>85</v>
      </c>
      <c r="H403" s="12">
        <v>60000</v>
      </c>
      <c r="I403" s="19" t="s">
        <v>85</v>
      </c>
      <c r="J403" s="8">
        <v>0</v>
      </c>
      <c r="K403" s="19" t="s">
        <v>85</v>
      </c>
      <c r="L403" s="8" t="s">
        <v>19</v>
      </c>
      <c r="M403" s="19" t="s">
        <v>85</v>
      </c>
      <c r="N403" s="8" t="s">
        <v>14</v>
      </c>
      <c r="O403" s="19" t="s">
        <v>85</v>
      </c>
      <c r="P403" s="8" t="s">
        <v>15</v>
      </c>
      <c r="Q403" s="19" t="s">
        <v>85</v>
      </c>
      <c r="R403" s="8">
        <v>2</v>
      </c>
      <c r="S403" s="19" t="s">
        <v>85</v>
      </c>
      <c r="T403" s="8" t="s">
        <v>23</v>
      </c>
      <c r="U403" s="19" t="s">
        <v>85</v>
      </c>
      <c r="V403" s="8" t="s">
        <v>32</v>
      </c>
      <c r="W403" s="19" t="s">
        <v>85</v>
      </c>
      <c r="X403" s="8">
        <v>33</v>
      </c>
      <c r="Y403" s="19" t="s">
        <v>85</v>
      </c>
      <c r="Z403" s="8" t="s">
        <v>15</v>
      </c>
      <c r="AA403" s="19" t="s">
        <v>85</v>
      </c>
      <c r="AB403" s="8" t="s">
        <v>39</v>
      </c>
      <c r="AC403" s="19" t="s">
        <v>85</v>
      </c>
      <c r="AD403" s="8" t="s">
        <v>18</v>
      </c>
      <c r="AE403" s="19" t="s">
        <v>85</v>
      </c>
      <c r="AF403" s="8" t="s">
        <v>15</v>
      </c>
      <c r="AG403" s="20" t="s">
        <v>86</v>
      </c>
    </row>
    <row r="404" spans="1:33">
      <c r="A404" t="s">
        <v>88</v>
      </c>
      <c r="B404" s="10">
        <v>23041</v>
      </c>
      <c r="C404" s="19" t="s">
        <v>85</v>
      </c>
      <c r="D404" s="10" t="s">
        <v>36</v>
      </c>
      <c r="E404" s="19" t="s">
        <v>85</v>
      </c>
      <c r="F404" s="10" t="s">
        <v>34</v>
      </c>
      <c r="G404" s="19" t="s">
        <v>85</v>
      </c>
      <c r="H404" s="13">
        <v>70000</v>
      </c>
      <c r="I404" s="19" t="s">
        <v>85</v>
      </c>
      <c r="J404" s="10">
        <v>4</v>
      </c>
      <c r="K404" s="19" t="s">
        <v>85</v>
      </c>
      <c r="L404" s="10" t="s">
        <v>27</v>
      </c>
      <c r="M404" s="19" t="s">
        <v>85</v>
      </c>
      <c r="N404" s="10" t="s">
        <v>21</v>
      </c>
      <c r="O404" s="19" t="s">
        <v>85</v>
      </c>
      <c r="P404" s="10" t="s">
        <v>15</v>
      </c>
      <c r="Q404" s="19" t="s">
        <v>85</v>
      </c>
      <c r="R404" s="10">
        <v>0</v>
      </c>
      <c r="S404" s="19" t="s">
        <v>85</v>
      </c>
      <c r="T404" s="10" t="s">
        <v>23</v>
      </c>
      <c r="U404" s="19" t="s">
        <v>85</v>
      </c>
      <c r="V404" s="10" t="s">
        <v>32</v>
      </c>
      <c r="W404" s="19" t="s">
        <v>85</v>
      </c>
      <c r="X404" s="10">
        <v>50</v>
      </c>
      <c r="Y404" s="19" t="s">
        <v>85</v>
      </c>
      <c r="Z404" s="10" t="s">
        <v>15</v>
      </c>
      <c r="AA404" s="19" t="s">
        <v>85</v>
      </c>
      <c r="AB404" s="10" t="s">
        <v>40</v>
      </c>
      <c r="AC404" s="19" t="s">
        <v>85</v>
      </c>
      <c r="AD404" s="10" t="s">
        <v>15</v>
      </c>
      <c r="AE404" s="19" t="s">
        <v>85</v>
      </c>
      <c r="AF404" s="10" t="s">
        <v>18</v>
      </c>
      <c r="AG404" s="20" t="s">
        <v>86</v>
      </c>
    </row>
    <row r="405" spans="1:33">
      <c r="A405" t="s">
        <v>88</v>
      </c>
      <c r="B405" s="8">
        <v>29048</v>
      </c>
      <c r="C405" s="19" t="s">
        <v>85</v>
      </c>
      <c r="D405" s="8" t="s">
        <v>36</v>
      </c>
      <c r="E405" s="19" t="s">
        <v>85</v>
      </c>
      <c r="F405" s="8" t="s">
        <v>33</v>
      </c>
      <c r="G405" s="19" t="s">
        <v>85</v>
      </c>
      <c r="H405" s="12">
        <v>110000</v>
      </c>
      <c r="I405" s="19" t="s">
        <v>85</v>
      </c>
      <c r="J405" s="8">
        <v>2</v>
      </c>
      <c r="K405" s="19" t="s">
        <v>85</v>
      </c>
      <c r="L405" s="8" t="s">
        <v>13</v>
      </c>
      <c r="M405" s="19" t="s">
        <v>85</v>
      </c>
      <c r="N405" s="8" t="s">
        <v>28</v>
      </c>
      <c r="O405" s="19" t="s">
        <v>85</v>
      </c>
      <c r="P405" s="8" t="s">
        <v>18</v>
      </c>
      <c r="Q405" s="19" t="s">
        <v>85</v>
      </c>
      <c r="R405" s="8">
        <v>3</v>
      </c>
      <c r="S405" s="19" t="s">
        <v>85</v>
      </c>
      <c r="T405" s="8" t="s">
        <v>16</v>
      </c>
      <c r="U405" s="19" t="s">
        <v>85</v>
      </c>
      <c r="V405" s="8" t="s">
        <v>32</v>
      </c>
      <c r="W405" s="19" t="s">
        <v>85</v>
      </c>
      <c r="X405" s="8">
        <v>37</v>
      </c>
      <c r="Y405" s="19" t="s">
        <v>85</v>
      </c>
      <c r="Z405" s="8" t="s">
        <v>15</v>
      </c>
      <c r="AA405" s="19" t="s">
        <v>85</v>
      </c>
      <c r="AB405" s="8" t="s">
        <v>39</v>
      </c>
      <c r="AC405" s="19" t="s">
        <v>85</v>
      </c>
      <c r="AD405" s="8" t="s">
        <v>15</v>
      </c>
      <c r="AE405" s="19" t="s">
        <v>85</v>
      </c>
      <c r="AF405" s="8" t="s">
        <v>15</v>
      </c>
      <c r="AG405" s="20" t="s">
        <v>86</v>
      </c>
    </row>
    <row r="406" spans="1:33">
      <c r="A406" t="s">
        <v>88</v>
      </c>
      <c r="B406" s="10">
        <v>24433</v>
      </c>
      <c r="C406" s="19" t="s">
        <v>85</v>
      </c>
      <c r="D406" s="10" t="s">
        <v>35</v>
      </c>
      <c r="E406" s="19" t="s">
        <v>85</v>
      </c>
      <c r="F406" s="10" t="s">
        <v>33</v>
      </c>
      <c r="G406" s="19" t="s">
        <v>85</v>
      </c>
      <c r="H406" s="13">
        <v>70000</v>
      </c>
      <c r="I406" s="19" t="s">
        <v>85</v>
      </c>
      <c r="J406" s="10">
        <v>3</v>
      </c>
      <c r="K406" s="19" t="s">
        <v>85</v>
      </c>
      <c r="L406" s="10" t="s">
        <v>27</v>
      </c>
      <c r="M406" s="19" t="s">
        <v>85</v>
      </c>
      <c r="N406" s="10" t="s">
        <v>21</v>
      </c>
      <c r="O406" s="19" t="s">
        <v>85</v>
      </c>
      <c r="P406" s="10" t="s">
        <v>18</v>
      </c>
      <c r="Q406" s="19" t="s">
        <v>85</v>
      </c>
      <c r="R406" s="10">
        <v>1</v>
      </c>
      <c r="S406" s="19" t="s">
        <v>85</v>
      </c>
      <c r="T406" s="10" t="s">
        <v>26</v>
      </c>
      <c r="U406" s="19" t="s">
        <v>85</v>
      </c>
      <c r="V406" s="10" t="s">
        <v>32</v>
      </c>
      <c r="W406" s="19" t="s">
        <v>85</v>
      </c>
      <c r="X406" s="10">
        <v>52</v>
      </c>
      <c r="Y406" s="19" t="s">
        <v>85</v>
      </c>
      <c r="Z406" s="10" t="s">
        <v>15</v>
      </c>
      <c r="AA406" s="19" t="s">
        <v>85</v>
      </c>
      <c r="AB406" s="10" t="s">
        <v>40</v>
      </c>
      <c r="AC406" s="19" t="s">
        <v>85</v>
      </c>
      <c r="AD406" s="10" t="s">
        <v>15</v>
      </c>
      <c r="AE406" s="19" t="s">
        <v>85</v>
      </c>
      <c r="AF406" s="10" t="s">
        <v>15</v>
      </c>
      <c r="AG406" s="20" t="s">
        <v>86</v>
      </c>
    </row>
    <row r="407" spans="1:33">
      <c r="A407" t="s">
        <v>88</v>
      </c>
      <c r="B407" s="8">
        <v>15501</v>
      </c>
      <c r="C407" s="19" t="s">
        <v>85</v>
      </c>
      <c r="D407" s="8" t="s">
        <v>35</v>
      </c>
      <c r="E407" s="19" t="s">
        <v>85</v>
      </c>
      <c r="F407" s="8" t="s">
        <v>33</v>
      </c>
      <c r="G407" s="19" t="s">
        <v>85</v>
      </c>
      <c r="H407" s="12">
        <v>70000</v>
      </c>
      <c r="I407" s="19" t="s">
        <v>85</v>
      </c>
      <c r="J407" s="8">
        <v>4</v>
      </c>
      <c r="K407" s="19" t="s">
        <v>85</v>
      </c>
      <c r="L407" s="8" t="s">
        <v>31</v>
      </c>
      <c r="M407" s="19" t="s">
        <v>85</v>
      </c>
      <c r="N407" s="8" t="s">
        <v>21</v>
      </c>
      <c r="O407" s="19" t="s">
        <v>85</v>
      </c>
      <c r="P407" s="8" t="s">
        <v>15</v>
      </c>
      <c r="Q407" s="19" t="s">
        <v>85</v>
      </c>
      <c r="R407" s="8">
        <v>0</v>
      </c>
      <c r="S407" s="19" t="s">
        <v>85</v>
      </c>
      <c r="T407" s="8" t="s">
        <v>22</v>
      </c>
      <c r="U407" s="19" t="s">
        <v>85</v>
      </c>
      <c r="V407" s="8" t="s">
        <v>32</v>
      </c>
      <c r="W407" s="19" t="s">
        <v>85</v>
      </c>
      <c r="X407" s="8">
        <v>36</v>
      </c>
      <c r="Y407" s="19" t="s">
        <v>85</v>
      </c>
      <c r="Z407" s="8" t="s">
        <v>15</v>
      </c>
      <c r="AA407" s="19" t="s">
        <v>85</v>
      </c>
      <c r="AB407" s="8" t="s">
        <v>39</v>
      </c>
      <c r="AC407" s="19" t="s">
        <v>85</v>
      </c>
      <c r="AD407" s="8" t="s">
        <v>15</v>
      </c>
      <c r="AE407" s="19" t="s">
        <v>85</v>
      </c>
      <c r="AF407" s="8" t="s">
        <v>18</v>
      </c>
      <c r="AG407" s="20" t="s">
        <v>86</v>
      </c>
    </row>
    <row r="408" spans="1:33">
      <c r="A408" t="s">
        <v>88</v>
      </c>
      <c r="B408" s="10">
        <v>13911</v>
      </c>
      <c r="C408" s="19" t="s">
        <v>85</v>
      </c>
      <c r="D408" s="10" t="s">
        <v>36</v>
      </c>
      <c r="E408" s="19" t="s">
        <v>85</v>
      </c>
      <c r="F408" s="10" t="s">
        <v>34</v>
      </c>
      <c r="G408" s="19" t="s">
        <v>85</v>
      </c>
      <c r="H408" s="13">
        <v>80000</v>
      </c>
      <c r="I408" s="19" t="s">
        <v>85</v>
      </c>
      <c r="J408" s="10">
        <v>3</v>
      </c>
      <c r="K408" s="19" t="s">
        <v>85</v>
      </c>
      <c r="L408" s="10" t="s">
        <v>13</v>
      </c>
      <c r="M408" s="19" t="s">
        <v>85</v>
      </c>
      <c r="N408" s="10" t="s">
        <v>14</v>
      </c>
      <c r="O408" s="19" t="s">
        <v>85</v>
      </c>
      <c r="P408" s="10" t="s">
        <v>15</v>
      </c>
      <c r="Q408" s="19" t="s">
        <v>85</v>
      </c>
      <c r="R408" s="10">
        <v>2</v>
      </c>
      <c r="S408" s="19" t="s">
        <v>85</v>
      </c>
      <c r="T408" s="10" t="s">
        <v>22</v>
      </c>
      <c r="U408" s="19" t="s">
        <v>85</v>
      </c>
      <c r="V408" s="10" t="s">
        <v>32</v>
      </c>
      <c r="W408" s="19" t="s">
        <v>85</v>
      </c>
      <c r="X408" s="10">
        <v>41</v>
      </c>
      <c r="Y408" s="19" t="s">
        <v>85</v>
      </c>
      <c r="Z408" s="10" t="s">
        <v>15</v>
      </c>
      <c r="AA408" s="19" t="s">
        <v>85</v>
      </c>
      <c r="AB408" s="10" t="s">
        <v>39</v>
      </c>
      <c r="AC408" s="19" t="s">
        <v>85</v>
      </c>
      <c r="AD408" s="10" t="s">
        <v>15</v>
      </c>
      <c r="AE408" s="19" t="s">
        <v>85</v>
      </c>
      <c r="AF408" s="10" t="s">
        <v>15</v>
      </c>
      <c r="AG408" s="20" t="s">
        <v>86</v>
      </c>
    </row>
    <row r="409" spans="1:33">
      <c r="A409" t="s">
        <v>88</v>
      </c>
      <c r="B409" s="8">
        <v>19163</v>
      </c>
      <c r="C409" s="19" t="s">
        <v>85</v>
      </c>
      <c r="D409" s="8" t="s">
        <v>35</v>
      </c>
      <c r="E409" s="19" t="s">
        <v>85</v>
      </c>
      <c r="F409" s="8" t="s">
        <v>34</v>
      </c>
      <c r="G409" s="19" t="s">
        <v>85</v>
      </c>
      <c r="H409" s="12">
        <v>70000</v>
      </c>
      <c r="I409" s="19" t="s">
        <v>85</v>
      </c>
      <c r="J409" s="8">
        <v>4</v>
      </c>
      <c r="K409" s="19" t="s">
        <v>85</v>
      </c>
      <c r="L409" s="8" t="s">
        <v>13</v>
      </c>
      <c r="M409" s="19" t="s">
        <v>85</v>
      </c>
      <c r="N409" s="8" t="s">
        <v>21</v>
      </c>
      <c r="O409" s="19" t="s">
        <v>85</v>
      </c>
      <c r="P409" s="8" t="s">
        <v>15</v>
      </c>
      <c r="Q409" s="19" t="s">
        <v>85</v>
      </c>
      <c r="R409" s="8">
        <v>2</v>
      </c>
      <c r="S409" s="19" t="s">
        <v>85</v>
      </c>
      <c r="T409" s="8" t="s">
        <v>16</v>
      </c>
      <c r="U409" s="19" t="s">
        <v>85</v>
      </c>
      <c r="V409" s="8" t="s">
        <v>32</v>
      </c>
      <c r="W409" s="19" t="s">
        <v>85</v>
      </c>
      <c r="X409" s="8">
        <v>43</v>
      </c>
      <c r="Y409" s="19" t="s">
        <v>85</v>
      </c>
      <c r="Z409" s="8" t="s">
        <v>15</v>
      </c>
      <c r="AA409" s="19" t="s">
        <v>85</v>
      </c>
      <c r="AB409" s="8" t="s">
        <v>39</v>
      </c>
      <c r="AC409" s="19" t="s">
        <v>85</v>
      </c>
      <c r="AD409" s="8" t="s">
        <v>15</v>
      </c>
      <c r="AE409" s="19" t="s">
        <v>85</v>
      </c>
      <c r="AF409" s="8" t="s">
        <v>15</v>
      </c>
      <c r="AG409" s="20" t="s">
        <v>86</v>
      </c>
    </row>
    <row r="410" spans="1:33">
      <c r="A410" t="s">
        <v>88</v>
      </c>
      <c r="B410" s="10">
        <v>27540</v>
      </c>
      <c r="C410" s="19" t="s">
        <v>85</v>
      </c>
      <c r="D410" s="10" t="s">
        <v>36</v>
      </c>
      <c r="E410" s="19" t="s">
        <v>85</v>
      </c>
      <c r="F410" s="10" t="s">
        <v>34</v>
      </c>
      <c r="G410" s="19" t="s">
        <v>85</v>
      </c>
      <c r="H410" s="13">
        <v>70000</v>
      </c>
      <c r="I410" s="19" t="s">
        <v>85</v>
      </c>
      <c r="J410" s="10">
        <v>0</v>
      </c>
      <c r="K410" s="19" t="s">
        <v>85</v>
      </c>
      <c r="L410" s="10" t="s">
        <v>13</v>
      </c>
      <c r="M410" s="19" t="s">
        <v>85</v>
      </c>
      <c r="N410" s="10" t="s">
        <v>21</v>
      </c>
      <c r="O410" s="19" t="s">
        <v>85</v>
      </c>
      <c r="P410" s="10" t="s">
        <v>18</v>
      </c>
      <c r="Q410" s="19" t="s">
        <v>85</v>
      </c>
      <c r="R410" s="10">
        <v>1</v>
      </c>
      <c r="S410" s="19" t="s">
        <v>85</v>
      </c>
      <c r="T410" s="10" t="s">
        <v>16</v>
      </c>
      <c r="U410" s="19" t="s">
        <v>85</v>
      </c>
      <c r="V410" s="10" t="s">
        <v>32</v>
      </c>
      <c r="W410" s="19" t="s">
        <v>85</v>
      </c>
      <c r="X410" s="10">
        <v>37</v>
      </c>
      <c r="Y410" s="19" t="s">
        <v>85</v>
      </c>
      <c r="Z410" s="10" t="s">
        <v>15</v>
      </c>
      <c r="AA410" s="19" t="s">
        <v>85</v>
      </c>
      <c r="AB410" s="10" t="s">
        <v>39</v>
      </c>
      <c r="AC410" s="19" t="s">
        <v>85</v>
      </c>
      <c r="AD410" s="10" t="s">
        <v>18</v>
      </c>
      <c r="AE410" s="19" t="s">
        <v>85</v>
      </c>
      <c r="AF410" s="10" t="s">
        <v>15</v>
      </c>
      <c r="AG410" s="20" t="s">
        <v>86</v>
      </c>
    </row>
    <row r="411" spans="1:33">
      <c r="A411" t="s">
        <v>88</v>
      </c>
      <c r="B411" s="8">
        <v>19889</v>
      </c>
      <c r="C411" s="19" t="s">
        <v>85</v>
      </c>
      <c r="D411" s="8" t="s">
        <v>36</v>
      </c>
      <c r="E411" s="19" t="s">
        <v>85</v>
      </c>
      <c r="F411" s="8" t="s">
        <v>34</v>
      </c>
      <c r="G411" s="19" t="s">
        <v>85</v>
      </c>
      <c r="H411" s="12">
        <v>70000</v>
      </c>
      <c r="I411" s="19" t="s">
        <v>85</v>
      </c>
      <c r="J411" s="8">
        <v>2</v>
      </c>
      <c r="K411" s="19" t="s">
        <v>85</v>
      </c>
      <c r="L411" s="8" t="s">
        <v>29</v>
      </c>
      <c r="M411" s="19" t="s">
        <v>85</v>
      </c>
      <c r="N411" s="8" t="s">
        <v>14</v>
      </c>
      <c r="O411" s="19" t="s">
        <v>85</v>
      </c>
      <c r="P411" s="8" t="s">
        <v>18</v>
      </c>
      <c r="Q411" s="19" t="s">
        <v>85</v>
      </c>
      <c r="R411" s="8">
        <v>2</v>
      </c>
      <c r="S411" s="19" t="s">
        <v>85</v>
      </c>
      <c r="T411" s="8" t="s">
        <v>22</v>
      </c>
      <c r="U411" s="19" t="s">
        <v>85</v>
      </c>
      <c r="V411" s="8" t="s">
        <v>32</v>
      </c>
      <c r="W411" s="19" t="s">
        <v>85</v>
      </c>
      <c r="X411" s="8">
        <v>54</v>
      </c>
      <c r="Y411" s="19" t="s">
        <v>85</v>
      </c>
      <c r="Z411" s="8" t="s">
        <v>15</v>
      </c>
      <c r="AA411" s="19" t="s">
        <v>85</v>
      </c>
      <c r="AB411" s="8" t="s">
        <v>40</v>
      </c>
      <c r="AC411" s="19" t="s">
        <v>85</v>
      </c>
      <c r="AD411" s="8" t="s">
        <v>15</v>
      </c>
      <c r="AE411" s="19" t="s">
        <v>85</v>
      </c>
      <c r="AF411" s="8" t="s">
        <v>15</v>
      </c>
      <c r="AG411" s="20" t="s">
        <v>86</v>
      </c>
    </row>
    <row r="412" spans="1:33">
      <c r="A412" t="s">
        <v>88</v>
      </c>
      <c r="B412" s="10">
        <v>12922</v>
      </c>
      <c r="C412" s="19" t="s">
        <v>85</v>
      </c>
      <c r="D412" s="10" t="s">
        <v>36</v>
      </c>
      <c r="E412" s="19" t="s">
        <v>85</v>
      </c>
      <c r="F412" s="10" t="s">
        <v>34</v>
      </c>
      <c r="G412" s="19" t="s">
        <v>85</v>
      </c>
      <c r="H412" s="13">
        <v>60000</v>
      </c>
      <c r="I412" s="19" t="s">
        <v>85</v>
      </c>
      <c r="J412" s="10">
        <v>3</v>
      </c>
      <c r="K412" s="19" t="s">
        <v>85</v>
      </c>
      <c r="L412" s="10" t="s">
        <v>13</v>
      </c>
      <c r="M412" s="19" t="s">
        <v>85</v>
      </c>
      <c r="N412" s="10" t="s">
        <v>14</v>
      </c>
      <c r="O412" s="19" t="s">
        <v>85</v>
      </c>
      <c r="P412" s="10" t="s">
        <v>15</v>
      </c>
      <c r="Q412" s="19" t="s">
        <v>85</v>
      </c>
      <c r="R412" s="10">
        <v>0</v>
      </c>
      <c r="S412" s="19" t="s">
        <v>85</v>
      </c>
      <c r="T412" s="10" t="s">
        <v>22</v>
      </c>
      <c r="U412" s="19" t="s">
        <v>85</v>
      </c>
      <c r="V412" s="10" t="s">
        <v>32</v>
      </c>
      <c r="W412" s="19" t="s">
        <v>85</v>
      </c>
      <c r="X412" s="10">
        <v>40</v>
      </c>
      <c r="Y412" s="19" t="s">
        <v>85</v>
      </c>
      <c r="Z412" s="10" t="s">
        <v>15</v>
      </c>
      <c r="AA412" s="19" t="s">
        <v>85</v>
      </c>
      <c r="AB412" s="10" t="s">
        <v>39</v>
      </c>
      <c r="AC412" s="19" t="s">
        <v>85</v>
      </c>
      <c r="AD412" s="10" t="s">
        <v>15</v>
      </c>
      <c r="AE412" s="19" t="s">
        <v>85</v>
      </c>
      <c r="AF412" s="10" t="s">
        <v>18</v>
      </c>
      <c r="AG412" s="20" t="s">
        <v>86</v>
      </c>
    </row>
    <row r="413" spans="1:33">
      <c r="A413" t="s">
        <v>88</v>
      </c>
      <c r="B413" s="8">
        <v>19143</v>
      </c>
      <c r="C413" s="19" t="s">
        <v>85</v>
      </c>
      <c r="D413" s="8" t="s">
        <v>36</v>
      </c>
      <c r="E413" s="19" t="s">
        <v>85</v>
      </c>
      <c r="F413" s="8" t="s">
        <v>34</v>
      </c>
      <c r="G413" s="19" t="s">
        <v>85</v>
      </c>
      <c r="H413" s="12">
        <v>80000</v>
      </c>
      <c r="I413" s="19" t="s">
        <v>85</v>
      </c>
      <c r="J413" s="8">
        <v>3</v>
      </c>
      <c r="K413" s="19" t="s">
        <v>85</v>
      </c>
      <c r="L413" s="8" t="s">
        <v>13</v>
      </c>
      <c r="M413" s="19" t="s">
        <v>85</v>
      </c>
      <c r="N413" s="8" t="s">
        <v>14</v>
      </c>
      <c r="O413" s="19" t="s">
        <v>85</v>
      </c>
      <c r="P413" s="8" t="s">
        <v>15</v>
      </c>
      <c r="Q413" s="19" t="s">
        <v>85</v>
      </c>
      <c r="R413" s="8">
        <v>2</v>
      </c>
      <c r="S413" s="19" t="s">
        <v>85</v>
      </c>
      <c r="T413" s="8" t="s">
        <v>22</v>
      </c>
      <c r="U413" s="19" t="s">
        <v>85</v>
      </c>
      <c r="V413" s="8" t="s">
        <v>32</v>
      </c>
      <c r="W413" s="19" t="s">
        <v>85</v>
      </c>
      <c r="X413" s="8">
        <v>41</v>
      </c>
      <c r="Y413" s="19" t="s">
        <v>85</v>
      </c>
      <c r="Z413" s="8" t="s">
        <v>15</v>
      </c>
      <c r="AA413" s="19" t="s">
        <v>85</v>
      </c>
      <c r="AB413" s="8" t="s">
        <v>39</v>
      </c>
      <c r="AC413" s="19" t="s">
        <v>85</v>
      </c>
      <c r="AD413" s="8" t="s">
        <v>15</v>
      </c>
      <c r="AE413" s="19" t="s">
        <v>85</v>
      </c>
      <c r="AF413" s="8" t="s">
        <v>15</v>
      </c>
      <c r="AG413" s="20" t="s">
        <v>86</v>
      </c>
    </row>
    <row r="414" spans="1:33">
      <c r="A414" t="s">
        <v>88</v>
      </c>
      <c r="B414" s="10">
        <v>23882</v>
      </c>
      <c r="C414" s="19" t="s">
        <v>85</v>
      </c>
      <c r="D414" s="10" t="s">
        <v>36</v>
      </c>
      <c r="E414" s="19" t="s">
        <v>85</v>
      </c>
      <c r="F414" s="10" t="s">
        <v>34</v>
      </c>
      <c r="G414" s="19" t="s">
        <v>85</v>
      </c>
      <c r="H414" s="13">
        <v>80000</v>
      </c>
      <c r="I414" s="19" t="s">
        <v>85</v>
      </c>
      <c r="J414" s="10">
        <v>3</v>
      </c>
      <c r="K414" s="19" t="s">
        <v>85</v>
      </c>
      <c r="L414" s="10" t="s">
        <v>31</v>
      </c>
      <c r="M414" s="19" t="s">
        <v>85</v>
      </c>
      <c r="N414" s="10" t="s">
        <v>21</v>
      </c>
      <c r="O414" s="19" t="s">
        <v>85</v>
      </c>
      <c r="P414" s="10" t="s">
        <v>15</v>
      </c>
      <c r="Q414" s="19" t="s">
        <v>85</v>
      </c>
      <c r="R414" s="10">
        <v>0</v>
      </c>
      <c r="S414" s="19" t="s">
        <v>85</v>
      </c>
      <c r="T414" s="10" t="s">
        <v>16</v>
      </c>
      <c r="U414" s="19" t="s">
        <v>85</v>
      </c>
      <c r="V414" s="10" t="s">
        <v>32</v>
      </c>
      <c r="W414" s="19" t="s">
        <v>85</v>
      </c>
      <c r="X414" s="10">
        <v>37</v>
      </c>
      <c r="Y414" s="19" t="s">
        <v>85</v>
      </c>
      <c r="Z414" s="10" t="s">
        <v>15</v>
      </c>
      <c r="AA414" s="19" t="s">
        <v>85</v>
      </c>
      <c r="AB414" s="10" t="s">
        <v>39</v>
      </c>
      <c r="AC414" s="19" t="s">
        <v>85</v>
      </c>
      <c r="AD414" s="10" t="s">
        <v>15</v>
      </c>
      <c r="AE414" s="19" t="s">
        <v>85</v>
      </c>
      <c r="AF414" s="10" t="s">
        <v>18</v>
      </c>
      <c r="AG414" s="20" t="s">
        <v>86</v>
      </c>
    </row>
    <row r="415" spans="1:33">
      <c r="A415" t="s">
        <v>88</v>
      </c>
      <c r="B415" s="8">
        <v>15555</v>
      </c>
      <c r="C415" s="19" t="s">
        <v>85</v>
      </c>
      <c r="D415" s="8" t="s">
        <v>35</v>
      </c>
      <c r="E415" s="19" t="s">
        <v>85</v>
      </c>
      <c r="F415" s="8" t="s">
        <v>34</v>
      </c>
      <c r="G415" s="19" t="s">
        <v>85</v>
      </c>
      <c r="H415" s="12">
        <v>60000</v>
      </c>
      <c r="I415" s="19" t="s">
        <v>85</v>
      </c>
      <c r="J415" s="8">
        <v>1</v>
      </c>
      <c r="K415" s="19" t="s">
        <v>85</v>
      </c>
      <c r="L415" s="8" t="s">
        <v>19</v>
      </c>
      <c r="M415" s="19" t="s">
        <v>85</v>
      </c>
      <c r="N415" s="8" t="s">
        <v>14</v>
      </c>
      <c r="O415" s="19" t="s">
        <v>85</v>
      </c>
      <c r="P415" s="8" t="s">
        <v>15</v>
      </c>
      <c r="Q415" s="19" t="s">
        <v>85</v>
      </c>
      <c r="R415" s="8">
        <v>1</v>
      </c>
      <c r="S415" s="19" t="s">
        <v>85</v>
      </c>
      <c r="T415" s="8" t="s">
        <v>22</v>
      </c>
      <c r="U415" s="19" t="s">
        <v>85</v>
      </c>
      <c r="V415" s="8" t="s">
        <v>32</v>
      </c>
      <c r="W415" s="19" t="s">
        <v>85</v>
      </c>
      <c r="X415" s="8">
        <v>45</v>
      </c>
      <c r="Y415" s="19" t="s">
        <v>85</v>
      </c>
      <c r="Z415" s="8" t="s">
        <v>15</v>
      </c>
      <c r="AA415" s="19" t="s">
        <v>85</v>
      </c>
      <c r="AB415" s="8" t="s">
        <v>40</v>
      </c>
      <c r="AC415" s="19" t="s">
        <v>85</v>
      </c>
      <c r="AD415" s="8" t="s">
        <v>15</v>
      </c>
      <c r="AE415" s="19" t="s">
        <v>85</v>
      </c>
      <c r="AF415" s="8" t="s">
        <v>15</v>
      </c>
      <c r="AG415" s="20" t="s">
        <v>86</v>
      </c>
    </row>
    <row r="416" spans="1:33">
      <c r="A416" t="s">
        <v>88</v>
      </c>
      <c r="B416" s="10">
        <v>13176</v>
      </c>
      <c r="C416" s="19" t="s">
        <v>85</v>
      </c>
      <c r="D416" s="10" t="s">
        <v>36</v>
      </c>
      <c r="E416" s="19" t="s">
        <v>85</v>
      </c>
      <c r="F416" s="10" t="s">
        <v>33</v>
      </c>
      <c r="G416" s="19" t="s">
        <v>85</v>
      </c>
      <c r="H416" s="13">
        <v>130000</v>
      </c>
      <c r="I416" s="19" t="s">
        <v>85</v>
      </c>
      <c r="J416" s="10">
        <v>0</v>
      </c>
      <c r="K416" s="19" t="s">
        <v>85</v>
      </c>
      <c r="L416" s="10" t="s">
        <v>31</v>
      </c>
      <c r="M416" s="19" t="s">
        <v>85</v>
      </c>
      <c r="N416" s="10" t="s">
        <v>28</v>
      </c>
      <c r="O416" s="19" t="s">
        <v>85</v>
      </c>
      <c r="P416" s="10" t="s">
        <v>18</v>
      </c>
      <c r="Q416" s="19" t="s">
        <v>85</v>
      </c>
      <c r="R416" s="10">
        <v>2</v>
      </c>
      <c r="S416" s="19" t="s">
        <v>85</v>
      </c>
      <c r="T416" s="10" t="s">
        <v>16</v>
      </c>
      <c r="U416" s="19" t="s">
        <v>85</v>
      </c>
      <c r="V416" s="10" t="s">
        <v>32</v>
      </c>
      <c r="W416" s="19" t="s">
        <v>85</v>
      </c>
      <c r="X416" s="10">
        <v>38</v>
      </c>
      <c r="Y416" s="19" t="s">
        <v>85</v>
      </c>
      <c r="Z416" s="10" t="s">
        <v>15</v>
      </c>
      <c r="AA416" s="19" t="s">
        <v>85</v>
      </c>
      <c r="AB416" s="10" t="s">
        <v>39</v>
      </c>
      <c r="AC416" s="19" t="s">
        <v>85</v>
      </c>
      <c r="AD416" s="10" t="s">
        <v>18</v>
      </c>
      <c r="AE416" s="19" t="s">
        <v>85</v>
      </c>
      <c r="AF416" s="10" t="s">
        <v>15</v>
      </c>
      <c r="AG416" s="20" t="s">
        <v>86</v>
      </c>
    </row>
    <row r="417" spans="1:33">
      <c r="A417" t="s">
        <v>88</v>
      </c>
      <c r="B417" s="8">
        <v>16751</v>
      </c>
      <c r="C417" s="19" t="s">
        <v>85</v>
      </c>
      <c r="D417" s="8" t="s">
        <v>35</v>
      </c>
      <c r="E417" s="19" t="s">
        <v>85</v>
      </c>
      <c r="F417" s="8" t="s">
        <v>33</v>
      </c>
      <c r="G417" s="19" t="s">
        <v>85</v>
      </c>
      <c r="H417" s="12">
        <v>60000</v>
      </c>
      <c r="I417" s="19" t="s">
        <v>85</v>
      </c>
      <c r="J417" s="8">
        <v>0</v>
      </c>
      <c r="K417" s="19" t="s">
        <v>85</v>
      </c>
      <c r="L417" s="8" t="s">
        <v>19</v>
      </c>
      <c r="M417" s="19" t="s">
        <v>85</v>
      </c>
      <c r="N417" s="8" t="s">
        <v>14</v>
      </c>
      <c r="O417" s="19" t="s">
        <v>85</v>
      </c>
      <c r="P417" s="8" t="s">
        <v>15</v>
      </c>
      <c r="Q417" s="19" t="s">
        <v>85</v>
      </c>
      <c r="R417" s="8">
        <v>1</v>
      </c>
      <c r="S417" s="19" t="s">
        <v>85</v>
      </c>
      <c r="T417" s="8" t="s">
        <v>23</v>
      </c>
      <c r="U417" s="19" t="s">
        <v>85</v>
      </c>
      <c r="V417" s="8" t="s">
        <v>32</v>
      </c>
      <c r="W417" s="19" t="s">
        <v>85</v>
      </c>
      <c r="X417" s="8">
        <v>32</v>
      </c>
      <c r="Y417" s="19" t="s">
        <v>85</v>
      </c>
      <c r="Z417" s="8" t="s">
        <v>15</v>
      </c>
      <c r="AA417" s="19" t="s">
        <v>85</v>
      </c>
      <c r="AB417" s="8" t="s">
        <v>39</v>
      </c>
      <c r="AC417" s="19" t="s">
        <v>85</v>
      </c>
      <c r="AD417" s="8" t="s">
        <v>18</v>
      </c>
      <c r="AE417" s="19" t="s">
        <v>85</v>
      </c>
      <c r="AF417" s="8" t="s">
        <v>15</v>
      </c>
      <c r="AG417" s="20" t="s">
        <v>86</v>
      </c>
    </row>
    <row r="418" spans="1:33">
      <c r="A418" t="s">
        <v>88</v>
      </c>
      <c r="B418" s="10">
        <v>21613</v>
      </c>
      <c r="C418" s="19" t="s">
        <v>85</v>
      </c>
      <c r="D418" s="10" t="s">
        <v>36</v>
      </c>
      <c r="E418" s="19" t="s">
        <v>85</v>
      </c>
      <c r="F418" s="10" t="s">
        <v>33</v>
      </c>
      <c r="G418" s="19" t="s">
        <v>85</v>
      </c>
      <c r="H418" s="13">
        <v>50000</v>
      </c>
      <c r="I418" s="19" t="s">
        <v>85</v>
      </c>
      <c r="J418" s="10">
        <v>2</v>
      </c>
      <c r="K418" s="19" t="s">
        <v>85</v>
      </c>
      <c r="L418" s="10" t="s">
        <v>13</v>
      </c>
      <c r="M418" s="19" t="s">
        <v>85</v>
      </c>
      <c r="N418" s="10" t="s">
        <v>14</v>
      </c>
      <c r="O418" s="19" t="s">
        <v>85</v>
      </c>
      <c r="P418" s="10" t="s">
        <v>18</v>
      </c>
      <c r="Q418" s="19" t="s">
        <v>85</v>
      </c>
      <c r="R418" s="10">
        <v>1</v>
      </c>
      <c r="S418" s="19" t="s">
        <v>85</v>
      </c>
      <c r="T418" s="10" t="s">
        <v>16</v>
      </c>
      <c r="U418" s="19" t="s">
        <v>85</v>
      </c>
      <c r="V418" s="10" t="s">
        <v>32</v>
      </c>
      <c r="W418" s="19" t="s">
        <v>85</v>
      </c>
      <c r="X418" s="10">
        <v>39</v>
      </c>
      <c r="Y418" s="19" t="s">
        <v>85</v>
      </c>
      <c r="Z418" s="10" t="s">
        <v>15</v>
      </c>
      <c r="AA418" s="19" t="s">
        <v>85</v>
      </c>
      <c r="AB418" s="10" t="s">
        <v>39</v>
      </c>
      <c r="AC418" s="19" t="s">
        <v>85</v>
      </c>
      <c r="AD418" s="10" t="s">
        <v>15</v>
      </c>
      <c r="AE418" s="19" t="s">
        <v>85</v>
      </c>
      <c r="AF418" s="10" t="s">
        <v>15</v>
      </c>
      <c r="AG418" s="20" t="s">
        <v>86</v>
      </c>
    </row>
    <row r="419" spans="1:33">
      <c r="A419" t="s">
        <v>88</v>
      </c>
      <c r="B419" s="8">
        <v>24801</v>
      </c>
      <c r="C419" s="19" t="s">
        <v>85</v>
      </c>
      <c r="D419" s="8" t="s">
        <v>36</v>
      </c>
      <c r="E419" s="19" t="s">
        <v>85</v>
      </c>
      <c r="F419" s="8" t="s">
        <v>33</v>
      </c>
      <c r="G419" s="19" t="s">
        <v>85</v>
      </c>
      <c r="H419" s="12">
        <v>60000</v>
      </c>
      <c r="I419" s="19" t="s">
        <v>85</v>
      </c>
      <c r="J419" s="8">
        <v>1</v>
      </c>
      <c r="K419" s="19" t="s">
        <v>85</v>
      </c>
      <c r="L419" s="8" t="s">
        <v>31</v>
      </c>
      <c r="M419" s="19" t="s">
        <v>85</v>
      </c>
      <c r="N419" s="8" t="s">
        <v>21</v>
      </c>
      <c r="O419" s="19" t="s">
        <v>85</v>
      </c>
      <c r="P419" s="8" t="s">
        <v>15</v>
      </c>
      <c r="Q419" s="19" t="s">
        <v>85</v>
      </c>
      <c r="R419" s="8">
        <v>0</v>
      </c>
      <c r="S419" s="19" t="s">
        <v>85</v>
      </c>
      <c r="T419" s="8" t="s">
        <v>22</v>
      </c>
      <c r="U419" s="19" t="s">
        <v>85</v>
      </c>
      <c r="V419" s="8" t="s">
        <v>32</v>
      </c>
      <c r="W419" s="19" t="s">
        <v>85</v>
      </c>
      <c r="X419" s="8">
        <v>35</v>
      </c>
      <c r="Y419" s="19" t="s">
        <v>85</v>
      </c>
      <c r="Z419" s="8" t="s">
        <v>15</v>
      </c>
      <c r="AA419" s="19" t="s">
        <v>85</v>
      </c>
      <c r="AB419" s="8" t="s">
        <v>39</v>
      </c>
      <c r="AC419" s="19" t="s">
        <v>85</v>
      </c>
      <c r="AD419" s="8" t="s">
        <v>15</v>
      </c>
      <c r="AE419" s="19" t="s">
        <v>85</v>
      </c>
      <c r="AF419" s="8" t="s">
        <v>18</v>
      </c>
      <c r="AG419" s="20" t="s">
        <v>86</v>
      </c>
    </row>
    <row r="420" spans="1:33">
      <c r="A420" t="s">
        <v>88</v>
      </c>
      <c r="B420" s="10">
        <v>11745</v>
      </c>
      <c r="C420" s="19" t="s">
        <v>85</v>
      </c>
      <c r="D420" s="10" t="s">
        <v>35</v>
      </c>
      <c r="E420" s="19" t="s">
        <v>85</v>
      </c>
      <c r="F420" s="10" t="s">
        <v>34</v>
      </c>
      <c r="G420" s="19" t="s">
        <v>85</v>
      </c>
      <c r="H420" s="13">
        <v>60000</v>
      </c>
      <c r="I420" s="19" t="s">
        <v>85</v>
      </c>
      <c r="J420" s="10">
        <v>1</v>
      </c>
      <c r="K420" s="19" t="s">
        <v>85</v>
      </c>
      <c r="L420" s="10" t="s">
        <v>13</v>
      </c>
      <c r="M420" s="19" t="s">
        <v>85</v>
      </c>
      <c r="N420" s="10" t="s">
        <v>21</v>
      </c>
      <c r="O420" s="19" t="s">
        <v>85</v>
      </c>
      <c r="P420" s="10" t="s">
        <v>15</v>
      </c>
      <c r="Q420" s="19" t="s">
        <v>85</v>
      </c>
      <c r="R420" s="10">
        <v>1</v>
      </c>
      <c r="S420" s="19" t="s">
        <v>85</v>
      </c>
      <c r="T420" s="10" t="s">
        <v>16</v>
      </c>
      <c r="U420" s="19" t="s">
        <v>85</v>
      </c>
      <c r="V420" s="10" t="s">
        <v>32</v>
      </c>
      <c r="W420" s="19" t="s">
        <v>85</v>
      </c>
      <c r="X420" s="10">
        <v>47</v>
      </c>
      <c r="Y420" s="19" t="s">
        <v>85</v>
      </c>
      <c r="Z420" s="10" t="s">
        <v>15</v>
      </c>
      <c r="AA420" s="19" t="s">
        <v>85</v>
      </c>
      <c r="AB420" s="10" t="s">
        <v>40</v>
      </c>
      <c r="AC420" s="19" t="s">
        <v>85</v>
      </c>
      <c r="AD420" s="10" t="s">
        <v>15</v>
      </c>
      <c r="AE420" s="19" t="s">
        <v>85</v>
      </c>
      <c r="AF420" s="10" t="s">
        <v>15</v>
      </c>
      <c r="AG420" s="20" t="s">
        <v>86</v>
      </c>
    </row>
    <row r="421" spans="1:33">
      <c r="A421" t="s">
        <v>88</v>
      </c>
      <c r="B421" s="8">
        <v>13714</v>
      </c>
      <c r="C421" s="19" t="s">
        <v>85</v>
      </c>
      <c r="D421" s="8" t="s">
        <v>35</v>
      </c>
      <c r="E421" s="19" t="s">
        <v>85</v>
      </c>
      <c r="F421" s="8" t="s">
        <v>34</v>
      </c>
      <c r="G421" s="19" t="s">
        <v>85</v>
      </c>
      <c r="H421" s="12">
        <v>20000</v>
      </c>
      <c r="I421" s="19" t="s">
        <v>85</v>
      </c>
      <c r="J421" s="8">
        <v>2</v>
      </c>
      <c r="K421" s="19" t="s">
        <v>85</v>
      </c>
      <c r="L421" s="8" t="s">
        <v>27</v>
      </c>
      <c r="M421" s="19" t="s">
        <v>85</v>
      </c>
      <c r="N421" s="8" t="s">
        <v>25</v>
      </c>
      <c r="O421" s="19" t="s">
        <v>85</v>
      </c>
      <c r="P421" s="8" t="s">
        <v>18</v>
      </c>
      <c r="Q421" s="19" t="s">
        <v>85</v>
      </c>
      <c r="R421" s="8">
        <v>2</v>
      </c>
      <c r="S421" s="19" t="s">
        <v>85</v>
      </c>
      <c r="T421" s="8" t="s">
        <v>26</v>
      </c>
      <c r="U421" s="19" t="s">
        <v>85</v>
      </c>
      <c r="V421" s="8" t="s">
        <v>32</v>
      </c>
      <c r="W421" s="19" t="s">
        <v>85</v>
      </c>
      <c r="X421" s="8">
        <v>53</v>
      </c>
      <c r="Y421" s="19" t="s">
        <v>85</v>
      </c>
      <c r="Z421" s="8" t="s">
        <v>15</v>
      </c>
      <c r="AA421" s="19" t="s">
        <v>85</v>
      </c>
      <c r="AB421" s="8" t="s">
        <v>40</v>
      </c>
      <c r="AC421" s="19" t="s">
        <v>85</v>
      </c>
      <c r="AD421" s="8" t="s">
        <v>15</v>
      </c>
      <c r="AE421" s="19" t="s">
        <v>85</v>
      </c>
      <c r="AF421" s="8" t="s">
        <v>15</v>
      </c>
      <c r="AG421" s="20" t="s">
        <v>86</v>
      </c>
    </row>
    <row r="422" spans="1:33">
      <c r="A422" t="s">
        <v>88</v>
      </c>
      <c r="B422" s="10">
        <v>22330</v>
      </c>
      <c r="C422" s="19" t="s">
        <v>85</v>
      </c>
      <c r="D422" s="10" t="s">
        <v>35</v>
      </c>
      <c r="E422" s="19" t="s">
        <v>85</v>
      </c>
      <c r="F422" s="10" t="s">
        <v>33</v>
      </c>
      <c r="G422" s="19" t="s">
        <v>85</v>
      </c>
      <c r="H422" s="13">
        <v>50000</v>
      </c>
      <c r="I422" s="19" t="s">
        <v>85</v>
      </c>
      <c r="J422" s="10">
        <v>0</v>
      </c>
      <c r="K422" s="19" t="s">
        <v>85</v>
      </c>
      <c r="L422" s="10" t="s">
        <v>31</v>
      </c>
      <c r="M422" s="19" t="s">
        <v>85</v>
      </c>
      <c r="N422" s="10" t="s">
        <v>14</v>
      </c>
      <c r="O422" s="19" t="s">
        <v>85</v>
      </c>
      <c r="P422" s="10" t="s">
        <v>15</v>
      </c>
      <c r="Q422" s="19" t="s">
        <v>85</v>
      </c>
      <c r="R422" s="10">
        <v>0</v>
      </c>
      <c r="S422" s="19" t="s">
        <v>85</v>
      </c>
      <c r="T422" s="10" t="s">
        <v>26</v>
      </c>
      <c r="U422" s="19" t="s">
        <v>85</v>
      </c>
      <c r="V422" s="10" t="s">
        <v>32</v>
      </c>
      <c r="W422" s="19" t="s">
        <v>85</v>
      </c>
      <c r="X422" s="10">
        <v>32</v>
      </c>
      <c r="Y422" s="19" t="s">
        <v>85</v>
      </c>
      <c r="Z422" s="10" t="s">
        <v>15</v>
      </c>
      <c r="AA422" s="19" t="s">
        <v>85</v>
      </c>
      <c r="AB422" s="10" t="s">
        <v>39</v>
      </c>
      <c r="AC422" s="19" t="s">
        <v>85</v>
      </c>
      <c r="AD422" s="10" t="s">
        <v>18</v>
      </c>
      <c r="AE422" s="19" t="s">
        <v>85</v>
      </c>
      <c r="AF422" s="10" t="s">
        <v>18</v>
      </c>
      <c r="AG422" s="20" t="s">
        <v>86</v>
      </c>
    </row>
    <row r="423" spans="1:33">
      <c r="A423" t="s">
        <v>88</v>
      </c>
      <c r="B423" s="8">
        <v>18783</v>
      </c>
      <c r="C423" s="19" t="s">
        <v>85</v>
      </c>
      <c r="D423" s="8" t="s">
        <v>36</v>
      </c>
      <c r="E423" s="19" t="s">
        <v>85</v>
      </c>
      <c r="F423" s="8" t="s">
        <v>33</v>
      </c>
      <c r="G423" s="19" t="s">
        <v>85</v>
      </c>
      <c r="H423" s="12">
        <v>80000</v>
      </c>
      <c r="I423" s="19" t="s">
        <v>85</v>
      </c>
      <c r="J423" s="8">
        <v>0</v>
      </c>
      <c r="K423" s="19" t="s">
        <v>85</v>
      </c>
      <c r="L423" s="8" t="s">
        <v>13</v>
      </c>
      <c r="M423" s="19" t="s">
        <v>85</v>
      </c>
      <c r="N423" s="8" t="s">
        <v>28</v>
      </c>
      <c r="O423" s="19" t="s">
        <v>85</v>
      </c>
      <c r="P423" s="8" t="s">
        <v>18</v>
      </c>
      <c r="Q423" s="19" t="s">
        <v>85</v>
      </c>
      <c r="R423" s="8">
        <v>1</v>
      </c>
      <c r="S423" s="19" t="s">
        <v>85</v>
      </c>
      <c r="T423" s="8" t="s">
        <v>16</v>
      </c>
      <c r="U423" s="19" t="s">
        <v>85</v>
      </c>
      <c r="V423" s="8" t="s">
        <v>32</v>
      </c>
      <c r="W423" s="19" t="s">
        <v>85</v>
      </c>
      <c r="X423" s="8">
        <v>38</v>
      </c>
      <c r="Y423" s="19" t="s">
        <v>85</v>
      </c>
      <c r="Z423" s="8" t="s">
        <v>15</v>
      </c>
      <c r="AA423" s="19" t="s">
        <v>85</v>
      </c>
      <c r="AB423" s="8" t="s">
        <v>39</v>
      </c>
      <c r="AC423" s="19" t="s">
        <v>85</v>
      </c>
      <c r="AD423" s="8" t="s">
        <v>18</v>
      </c>
      <c r="AE423" s="19" t="s">
        <v>85</v>
      </c>
      <c r="AF423" s="8" t="s">
        <v>15</v>
      </c>
      <c r="AG423" s="20" t="s">
        <v>86</v>
      </c>
    </row>
    <row r="424" spans="1:33">
      <c r="A424" t="s">
        <v>88</v>
      </c>
      <c r="B424" s="10">
        <v>22046</v>
      </c>
      <c r="C424" s="19" t="s">
        <v>85</v>
      </c>
      <c r="D424" s="10" t="s">
        <v>36</v>
      </c>
      <c r="E424" s="19" t="s">
        <v>85</v>
      </c>
      <c r="F424" s="10" t="s">
        <v>34</v>
      </c>
      <c r="G424" s="19" t="s">
        <v>85</v>
      </c>
      <c r="H424" s="13">
        <v>80000</v>
      </c>
      <c r="I424" s="19" t="s">
        <v>85</v>
      </c>
      <c r="J424" s="10">
        <v>0</v>
      </c>
      <c r="K424" s="19" t="s">
        <v>85</v>
      </c>
      <c r="L424" s="10" t="s">
        <v>13</v>
      </c>
      <c r="M424" s="19" t="s">
        <v>85</v>
      </c>
      <c r="N424" s="10" t="s">
        <v>28</v>
      </c>
      <c r="O424" s="19" t="s">
        <v>85</v>
      </c>
      <c r="P424" s="10" t="s">
        <v>18</v>
      </c>
      <c r="Q424" s="19" t="s">
        <v>85</v>
      </c>
      <c r="R424" s="10">
        <v>1</v>
      </c>
      <c r="S424" s="19" t="s">
        <v>85</v>
      </c>
      <c r="T424" s="10" t="s">
        <v>16</v>
      </c>
      <c r="U424" s="19" t="s">
        <v>85</v>
      </c>
      <c r="V424" s="10" t="s">
        <v>32</v>
      </c>
      <c r="W424" s="19" t="s">
        <v>85</v>
      </c>
      <c r="X424" s="10">
        <v>38</v>
      </c>
      <c r="Y424" s="19" t="s">
        <v>85</v>
      </c>
      <c r="Z424" s="10" t="s">
        <v>15</v>
      </c>
      <c r="AA424" s="19" t="s">
        <v>85</v>
      </c>
      <c r="AB424" s="10" t="s">
        <v>39</v>
      </c>
      <c r="AC424" s="19" t="s">
        <v>85</v>
      </c>
      <c r="AD424" s="10" t="s">
        <v>18</v>
      </c>
      <c r="AE424" s="19" t="s">
        <v>85</v>
      </c>
      <c r="AF424" s="10" t="s">
        <v>15</v>
      </c>
      <c r="AG424" s="20" t="s">
        <v>86</v>
      </c>
    </row>
    <row r="425" spans="1:33">
      <c r="A425" t="s">
        <v>88</v>
      </c>
      <c r="B425" s="8">
        <v>24955</v>
      </c>
      <c r="C425" s="19" t="s">
        <v>85</v>
      </c>
      <c r="D425" s="8" t="s">
        <v>36</v>
      </c>
      <c r="E425" s="19" t="s">
        <v>85</v>
      </c>
      <c r="F425" s="8" t="s">
        <v>33</v>
      </c>
      <c r="G425" s="19" t="s">
        <v>85</v>
      </c>
      <c r="H425" s="12">
        <v>30000</v>
      </c>
      <c r="I425" s="19" t="s">
        <v>85</v>
      </c>
      <c r="J425" s="8">
        <v>5</v>
      </c>
      <c r="K425" s="19" t="s">
        <v>85</v>
      </c>
      <c r="L425" s="8" t="s">
        <v>29</v>
      </c>
      <c r="M425" s="19" t="s">
        <v>85</v>
      </c>
      <c r="N425" s="8" t="s">
        <v>14</v>
      </c>
      <c r="O425" s="19" t="s">
        <v>85</v>
      </c>
      <c r="P425" s="8" t="s">
        <v>15</v>
      </c>
      <c r="Q425" s="19" t="s">
        <v>85</v>
      </c>
      <c r="R425" s="8">
        <v>3</v>
      </c>
      <c r="S425" s="19" t="s">
        <v>85</v>
      </c>
      <c r="T425" s="8" t="s">
        <v>30</v>
      </c>
      <c r="U425" s="19" t="s">
        <v>85</v>
      </c>
      <c r="V425" s="8" t="s">
        <v>32</v>
      </c>
      <c r="W425" s="19" t="s">
        <v>85</v>
      </c>
      <c r="X425" s="8">
        <v>60</v>
      </c>
      <c r="Y425" s="19" t="s">
        <v>85</v>
      </c>
      <c r="Z425" s="8" t="s">
        <v>15</v>
      </c>
      <c r="AA425" s="19" t="s">
        <v>85</v>
      </c>
      <c r="AB425" s="8" t="s">
        <v>40</v>
      </c>
      <c r="AC425" s="19" t="s">
        <v>85</v>
      </c>
      <c r="AD425" s="8" t="s">
        <v>15</v>
      </c>
      <c r="AE425" s="19" t="s">
        <v>85</v>
      </c>
      <c r="AF425" s="8" t="s">
        <v>15</v>
      </c>
      <c r="AG425" s="20" t="s">
        <v>86</v>
      </c>
    </row>
    <row r="426" spans="1:33">
      <c r="A426" t="s">
        <v>88</v>
      </c>
      <c r="B426" s="10">
        <v>22118</v>
      </c>
      <c r="C426" s="19" t="s">
        <v>85</v>
      </c>
      <c r="D426" s="10" t="s">
        <v>36</v>
      </c>
      <c r="E426" s="19" t="s">
        <v>85</v>
      </c>
      <c r="F426" s="10" t="s">
        <v>34</v>
      </c>
      <c r="G426" s="19" t="s">
        <v>85</v>
      </c>
      <c r="H426" s="13">
        <v>70000</v>
      </c>
      <c r="I426" s="19" t="s">
        <v>85</v>
      </c>
      <c r="J426" s="10">
        <v>3</v>
      </c>
      <c r="K426" s="19" t="s">
        <v>85</v>
      </c>
      <c r="L426" s="10" t="s">
        <v>31</v>
      </c>
      <c r="M426" s="19" t="s">
        <v>85</v>
      </c>
      <c r="N426" s="10" t="s">
        <v>28</v>
      </c>
      <c r="O426" s="19" t="s">
        <v>85</v>
      </c>
      <c r="P426" s="10" t="s">
        <v>15</v>
      </c>
      <c r="Q426" s="19" t="s">
        <v>85</v>
      </c>
      <c r="R426" s="10">
        <v>2</v>
      </c>
      <c r="S426" s="19" t="s">
        <v>85</v>
      </c>
      <c r="T426" s="10" t="s">
        <v>23</v>
      </c>
      <c r="U426" s="19" t="s">
        <v>85</v>
      </c>
      <c r="V426" s="10" t="s">
        <v>32</v>
      </c>
      <c r="W426" s="19" t="s">
        <v>85</v>
      </c>
      <c r="X426" s="10">
        <v>53</v>
      </c>
      <c r="Y426" s="19" t="s">
        <v>85</v>
      </c>
      <c r="Z426" s="10" t="s">
        <v>15</v>
      </c>
      <c r="AA426" s="19" t="s">
        <v>85</v>
      </c>
      <c r="AB426" s="10" t="s">
        <v>40</v>
      </c>
      <c r="AC426" s="19" t="s">
        <v>85</v>
      </c>
      <c r="AD426" s="10" t="s">
        <v>15</v>
      </c>
      <c r="AE426" s="19" t="s">
        <v>85</v>
      </c>
      <c r="AF426" s="10" t="s">
        <v>15</v>
      </c>
      <c r="AG426" s="20" t="s">
        <v>86</v>
      </c>
    </row>
    <row r="427" spans="1:33">
      <c r="A427" t="s">
        <v>88</v>
      </c>
      <c r="B427" s="8">
        <v>14883</v>
      </c>
      <c r="C427" s="19" t="s">
        <v>85</v>
      </c>
      <c r="D427" s="8" t="s">
        <v>35</v>
      </c>
      <c r="E427" s="19" t="s">
        <v>85</v>
      </c>
      <c r="F427" s="8" t="s">
        <v>34</v>
      </c>
      <c r="G427" s="19" t="s">
        <v>85</v>
      </c>
      <c r="H427" s="12">
        <v>30000</v>
      </c>
      <c r="I427" s="19" t="s">
        <v>85</v>
      </c>
      <c r="J427" s="8">
        <v>1</v>
      </c>
      <c r="K427" s="19" t="s">
        <v>85</v>
      </c>
      <c r="L427" s="8" t="s">
        <v>13</v>
      </c>
      <c r="M427" s="19" t="s">
        <v>85</v>
      </c>
      <c r="N427" s="8" t="s">
        <v>14</v>
      </c>
      <c r="O427" s="19" t="s">
        <v>85</v>
      </c>
      <c r="P427" s="8" t="s">
        <v>15</v>
      </c>
      <c r="Q427" s="19" t="s">
        <v>85</v>
      </c>
      <c r="R427" s="8">
        <v>1</v>
      </c>
      <c r="S427" s="19" t="s">
        <v>85</v>
      </c>
      <c r="T427" s="8" t="s">
        <v>23</v>
      </c>
      <c r="U427" s="19" t="s">
        <v>85</v>
      </c>
      <c r="V427" s="8" t="s">
        <v>32</v>
      </c>
      <c r="W427" s="19" t="s">
        <v>85</v>
      </c>
      <c r="X427" s="8">
        <v>53</v>
      </c>
      <c r="Y427" s="19" t="s">
        <v>85</v>
      </c>
      <c r="Z427" s="8" t="s">
        <v>15</v>
      </c>
      <c r="AA427" s="19" t="s">
        <v>85</v>
      </c>
      <c r="AB427" s="8" t="s">
        <v>40</v>
      </c>
      <c r="AC427" s="19" t="s">
        <v>85</v>
      </c>
      <c r="AD427" s="8" t="s">
        <v>15</v>
      </c>
      <c r="AE427" s="19" t="s">
        <v>85</v>
      </c>
      <c r="AF427" s="8" t="s">
        <v>15</v>
      </c>
      <c r="AG427" s="20" t="s">
        <v>86</v>
      </c>
    </row>
    <row r="428" spans="1:33">
      <c r="A428" t="s">
        <v>88</v>
      </c>
      <c r="B428" s="10">
        <v>27279</v>
      </c>
      <c r="C428" s="19" t="s">
        <v>85</v>
      </c>
      <c r="D428" s="10" t="s">
        <v>36</v>
      </c>
      <c r="E428" s="19" t="s">
        <v>85</v>
      </c>
      <c r="F428" s="10" t="s">
        <v>34</v>
      </c>
      <c r="G428" s="19" t="s">
        <v>85</v>
      </c>
      <c r="H428" s="13">
        <v>70000</v>
      </c>
      <c r="I428" s="19" t="s">
        <v>85</v>
      </c>
      <c r="J428" s="10">
        <v>2</v>
      </c>
      <c r="K428" s="19" t="s">
        <v>85</v>
      </c>
      <c r="L428" s="10" t="s">
        <v>13</v>
      </c>
      <c r="M428" s="19" t="s">
        <v>85</v>
      </c>
      <c r="N428" s="10" t="s">
        <v>14</v>
      </c>
      <c r="O428" s="19" t="s">
        <v>85</v>
      </c>
      <c r="P428" s="10" t="s">
        <v>15</v>
      </c>
      <c r="Q428" s="19" t="s">
        <v>85</v>
      </c>
      <c r="R428" s="10">
        <v>0</v>
      </c>
      <c r="S428" s="19" t="s">
        <v>85</v>
      </c>
      <c r="T428" s="10" t="s">
        <v>22</v>
      </c>
      <c r="U428" s="19" t="s">
        <v>85</v>
      </c>
      <c r="V428" s="10" t="s">
        <v>32</v>
      </c>
      <c r="W428" s="19" t="s">
        <v>85</v>
      </c>
      <c r="X428" s="10">
        <v>38</v>
      </c>
      <c r="Y428" s="19" t="s">
        <v>85</v>
      </c>
      <c r="Z428" s="10" t="s">
        <v>15</v>
      </c>
      <c r="AA428" s="19" t="s">
        <v>85</v>
      </c>
      <c r="AB428" s="10" t="s">
        <v>39</v>
      </c>
      <c r="AC428" s="19" t="s">
        <v>85</v>
      </c>
      <c r="AD428" s="10" t="s">
        <v>15</v>
      </c>
      <c r="AE428" s="19" t="s">
        <v>85</v>
      </c>
      <c r="AF428" s="10" t="s">
        <v>18</v>
      </c>
      <c r="AG428" s="20" t="s">
        <v>86</v>
      </c>
    </row>
    <row r="429" spans="1:33">
      <c r="A429" t="s">
        <v>88</v>
      </c>
      <c r="B429" s="8">
        <v>28066</v>
      </c>
      <c r="C429" s="19" t="s">
        <v>85</v>
      </c>
      <c r="D429" s="8" t="s">
        <v>35</v>
      </c>
      <c r="E429" s="19" t="s">
        <v>85</v>
      </c>
      <c r="F429" s="8" t="s">
        <v>33</v>
      </c>
      <c r="G429" s="19" t="s">
        <v>85</v>
      </c>
      <c r="H429" s="12">
        <v>80000</v>
      </c>
      <c r="I429" s="19" t="s">
        <v>85</v>
      </c>
      <c r="J429" s="8">
        <v>2</v>
      </c>
      <c r="K429" s="19" t="s">
        <v>85</v>
      </c>
      <c r="L429" s="8" t="s">
        <v>31</v>
      </c>
      <c r="M429" s="19" t="s">
        <v>85</v>
      </c>
      <c r="N429" s="8" t="s">
        <v>21</v>
      </c>
      <c r="O429" s="19" t="s">
        <v>85</v>
      </c>
      <c r="P429" s="8" t="s">
        <v>15</v>
      </c>
      <c r="Q429" s="19" t="s">
        <v>85</v>
      </c>
      <c r="R429" s="8">
        <v>0</v>
      </c>
      <c r="S429" s="19" t="s">
        <v>85</v>
      </c>
      <c r="T429" s="8" t="s">
        <v>16</v>
      </c>
      <c r="U429" s="19" t="s">
        <v>85</v>
      </c>
      <c r="V429" s="8" t="s">
        <v>32</v>
      </c>
      <c r="W429" s="19" t="s">
        <v>85</v>
      </c>
      <c r="X429" s="8">
        <v>37</v>
      </c>
      <c r="Y429" s="19" t="s">
        <v>85</v>
      </c>
      <c r="Z429" s="8" t="s">
        <v>15</v>
      </c>
      <c r="AA429" s="19" t="s">
        <v>85</v>
      </c>
      <c r="AB429" s="8" t="s">
        <v>39</v>
      </c>
      <c r="AC429" s="19" t="s">
        <v>85</v>
      </c>
      <c r="AD429" s="8" t="s">
        <v>15</v>
      </c>
      <c r="AE429" s="19" t="s">
        <v>85</v>
      </c>
      <c r="AF429" s="8" t="s">
        <v>18</v>
      </c>
      <c r="AG429" s="20" t="s">
        <v>86</v>
      </c>
    </row>
    <row r="430" spans="1:33">
      <c r="A430" t="s">
        <v>88</v>
      </c>
      <c r="B430" s="10">
        <v>11275</v>
      </c>
      <c r="C430" s="19" t="s">
        <v>85</v>
      </c>
      <c r="D430" s="10" t="s">
        <v>35</v>
      </c>
      <c r="E430" s="19" t="s">
        <v>85</v>
      </c>
      <c r="F430" s="10" t="s">
        <v>34</v>
      </c>
      <c r="G430" s="19" t="s">
        <v>85</v>
      </c>
      <c r="H430" s="13">
        <v>80000</v>
      </c>
      <c r="I430" s="19" t="s">
        <v>85</v>
      </c>
      <c r="J430" s="10">
        <v>4</v>
      </c>
      <c r="K430" s="19" t="s">
        <v>85</v>
      </c>
      <c r="L430" s="10" t="s">
        <v>31</v>
      </c>
      <c r="M430" s="19" t="s">
        <v>85</v>
      </c>
      <c r="N430" s="10" t="s">
        <v>28</v>
      </c>
      <c r="O430" s="19" t="s">
        <v>85</v>
      </c>
      <c r="P430" s="10" t="s">
        <v>15</v>
      </c>
      <c r="Q430" s="19" t="s">
        <v>85</v>
      </c>
      <c r="R430" s="10">
        <v>2</v>
      </c>
      <c r="S430" s="19" t="s">
        <v>85</v>
      </c>
      <c r="T430" s="10" t="s">
        <v>16</v>
      </c>
      <c r="U430" s="19" t="s">
        <v>85</v>
      </c>
      <c r="V430" s="10" t="s">
        <v>32</v>
      </c>
      <c r="W430" s="19" t="s">
        <v>85</v>
      </c>
      <c r="X430" s="10">
        <v>72</v>
      </c>
      <c r="Y430" s="19" t="s">
        <v>85</v>
      </c>
      <c r="Z430" s="10" t="s">
        <v>15</v>
      </c>
      <c r="AA430" s="19" t="s">
        <v>85</v>
      </c>
      <c r="AB430" s="10" t="s">
        <v>40</v>
      </c>
      <c r="AC430" s="19" t="s">
        <v>85</v>
      </c>
      <c r="AD430" s="10" t="s">
        <v>15</v>
      </c>
      <c r="AE430" s="19" t="s">
        <v>85</v>
      </c>
      <c r="AF430" s="10" t="s">
        <v>15</v>
      </c>
      <c r="AG430" s="20" t="s">
        <v>86</v>
      </c>
    </row>
    <row r="431" spans="1:33">
      <c r="A431" t="s">
        <v>88</v>
      </c>
      <c r="B431" s="8">
        <v>16151</v>
      </c>
      <c r="C431" s="19" t="s">
        <v>85</v>
      </c>
      <c r="D431" s="8" t="s">
        <v>35</v>
      </c>
      <c r="E431" s="19" t="s">
        <v>85</v>
      </c>
      <c r="F431" s="8" t="s">
        <v>34</v>
      </c>
      <c r="G431" s="19" t="s">
        <v>85</v>
      </c>
      <c r="H431" s="12">
        <v>60000</v>
      </c>
      <c r="I431" s="19" t="s">
        <v>85</v>
      </c>
      <c r="J431" s="8">
        <v>1</v>
      </c>
      <c r="K431" s="19" t="s">
        <v>85</v>
      </c>
      <c r="L431" s="8" t="s">
        <v>13</v>
      </c>
      <c r="M431" s="19" t="s">
        <v>85</v>
      </c>
      <c r="N431" s="8" t="s">
        <v>21</v>
      </c>
      <c r="O431" s="19" t="s">
        <v>85</v>
      </c>
      <c r="P431" s="8" t="s">
        <v>15</v>
      </c>
      <c r="Q431" s="19" t="s">
        <v>85</v>
      </c>
      <c r="R431" s="8">
        <v>1</v>
      </c>
      <c r="S431" s="19" t="s">
        <v>85</v>
      </c>
      <c r="T431" s="8" t="s">
        <v>22</v>
      </c>
      <c r="U431" s="19" t="s">
        <v>85</v>
      </c>
      <c r="V431" s="8" t="s">
        <v>32</v>
      </c>
      <c r="W431" s="19" t="s">
        <v>85</v>
      </c>
      <c r="X431" s="8">
        <v>48</v>
      </c>
      <c r="Y431" s="19" t="s">
        <v>85</v>
      </c>
      <c r="Z431" s="8" t="s">
        <v>15</v>
      </c>
      <c r="AA431" s="19" t="s">
        <v>85</v>
      </c>
      <c r="AB431" s="8" t="s">
        <v>40</v>
      </c>
      <c r="AC431" s="19" t="s">
        <v>85</v>
      </c>
      <c r="AD431" s="8" t="s">
        <v>15</v>
      </c>
      <c r="AE431" s="19" t="s">
        <v>85</v>
      </c>
      <c r="AF431" s="8" t="s">
        <v>15</v>
      </c>
      <c r="AG431" s="20" t="s">
        <v>86</v>
      </c>
    </row>
    <row r="432" spans="1:33">
      <c r="A432" t="s">
        <v>88</v>
      </c>
      <c r="B432" s="10">
        <v>27074</v>
      </c>
      <c r="C432" s="19" t="s">
        <v>85</v>
      </c>
      <c r="D432" s="10" t="s">
        <v>35</v>
      </c>
      <c r="E432" s="19" t="s">
        <v>85</v>
      </c>
      <c r="F432" s="10" t="s">
        <v>34</v>
      </c>
      <c r="G432" s="19" t="s">
        <v>85</v>
      </c>
      <c r="H432" s="13">
        <v>70000</v>
      </c>
      <c r="I432" s="19" t="s">
        <v>85</v>
      </c>
      <c r="J432" s="10">
        <v>1</v>
      </c>
      <c r="K432" s="19" t="s">
        <v>85</v>
      </c>
      <c r="L432" s="10" t="s">
        <v>31</v>
      </c>
      <c r="M432" s="19" t="s">
        <v>85</v>
      </c>
      <c r="N432" s="10" t="s">
        <v>14</v>
      </c>
      <c r="O432" s="19" t="s">
        <v>85</v>
      </c>
      <c r="P432" s="10" t="s">
        <v>15</v>
      </c>
      <c r="Q432" s="19" t="s">
        <v>85</v>
      </c>
      <c r="R432" s="10">
        <v>0</v>
      </c>
      <c r="S432" s="19" t="s">
        <v>85</v>
      </c>
      <c r="T432" s="10" t="s">
        <v>16</v>
      </c>
      <c r="U432" s="19" t="s">
        <v>85</v>
      </c>
      <c r="V432" s="10" t="s">
        <v>32</v>
      </c>
      <c r="W432" s="19" t="s">
        <v>85</v>
      </c>
      <c r="X432" s="10">
        <v>35</v>
      </c>
      <c r="Y432" s="19" t="s">
        <v>85</v>
      </c>
      <c r="Z432" s="10" t="s">
        <v>15</v>
      </c>
      <c r="AA432" s="19" t="s">
        <v>85</v>
      </c>
      <c r="AB432" s="10" t="s">
        <v>39</v>
      </c>
      <c r="AC432" s="19" t="s">
        <v>85</v>
      </c>
      <c r="AD432" s="10" t="s">
        <v>15</v>
      </c>
      <c r="AE432" s="19" t="s">
        <v>85</v>
      </c>
      <c r="AF432" s="10" t="s">
        <v>18</v>
      </c>
      <c r="AG432" s="20" t="s">
        <v>86</v>
      </c>
    </row>
    <row r="433" spans="1:33">
      <c r="A433" t="s">
        <v>88</v>
      </c>
      <c r="B433" s="8">
        <v>13415</v>
      </c>
      <c r="C433" s="19" t="s">
        <v>85</v>
      </c>
      <c r="D433" s="8" t="s">
        <v>36</v>
      </c>
      <c r="E433" s="19" t="s">
        <v>85</v>
      </c>
      <c r="F433" s="8" t="s">
        <v>33</v>
      </c>
      <c r="G433" s="19" t="s">
        <v>85</v>
      </c>
      <c r="H433" s="12">
        <v>100000</v>
      </c>
      <c r="I433" s="19" t="s">
        <v>85</v>
      </c>
      <c r="J433" s="8">
        <v>1</v>
      </c>
      <c r="K433" s="19" t="s">
        <v>85</v>
      </c>
      <c r="L433" s="8" t="s">
        <v>31</v>
      </c>
      <c r="M433" s="19" t="s">
        <v>85</v>
      </c>
      <c r="N433" s="8" t="s">
        <v>28</v>
      </c>
      <c r="O433" s="19" t="s">
        <v>85</v>
      </c>
      <c r="P433" s="8" t="s">
        <v>15</v>
      </c>
      <c r="Q433" s="19" t="s">
        <v>85</v>
      </c>
      <c r="R433" s="8">
        <v>3</v>
      </c>
      <c r="S433" s="19" t="s">
        <v>85</v>
      </c>
      <c r="T433" s="8" t="s">
        <v>22</v>
      </c>
      <c r="U433" s="19" t="s">
        <v>85</v>
      </c>
      <c r="V433" s="8" t="s">
        <v>32</v>
      </c>
      <c r="W433" s="19" t="s">
        <v>85</v>
      </c>
      <c r="X433" s="8">
        <v>73</v>
      </c>
      <c r="Y433" s="19" t="s">
        <v>85</v>
      </c>
      <c r="Z433" s="8" t="s">
        <v>15</v>
      </c>
      <c r="AA433" s="19" t="s">
        <v>85</v>
      </c>
      <c r="AB433" s="8" t="s">
        <v>40</v>
      </c>
      <c r="AC433" s="19" t="s">
        <v>85</v>
      </c>
      <c r="AD433" s="8" t="s">
        <v>15</v>
      </c>
      <c r="AE433" s="19" t="s">
        <v>85</v>
      </c>
      <c r="AF433" s="8" t="s">
        <v>15</v>
      </c>
      <c r="AG433" s="20" t="s">
        <v>86</v>
      </c>
    </row>
    <row r="434" spans="1:33">
      <c r="A434" t="s">
        <v>88</v>
      </c>
      <c r="B434" s="10">
        <v>17000</v>
      </c>
      <c r="C434" s="19" t="s">
        <v>85</v>
      </c>
      <c r="D434" s="10" t="s">
        <v>36</v>
      </c>
      <c r="E434" s="19" t="s">
        <v>85</v>
      </c>
      <c r="F434" s="10" t="s">
        <v>34</v>
      </c>
      <c r="G434" s="19" t="s">
        <v>85</v>
      </c>
      <c r="H434" s="13">
        <v>70000</v>
      </c>
      <c r="I434" s="19" t="s">
        <v>85</v>
      </c>
      <c r="J434" s="10">
        <v>4</v>
      </c>
      <c r="K434" s="19" t="s">
        <v>85</v>
      </c>
      <c r="L434" s="10" t="s">
        <v>13</v>
      </c>
      <c r="M434" s="19" t="s">
        <v>85</v>
      </c>
      <c r="N434" s="10" t="s">
        <v>14</v>
      </c>
      <c r="O434" s="19" t="s">
        <v>85</v>
      </c>
      <c r="P434" s="10" t="s">
        <v>15</v>
      </c>
      <c r="Q434" s="19" t="s">
        <v>85</v>
      </c>
      <c r="R434" s="10">
        <v>2</v>
      </c>
      <c r="S434" s="19" t="s">
        <v>85</v>
      </c>
      <c r="T434" s="10" t="s">
        <v>22</v>
      </c>
      <c r="U434" s="19" t="s">
        <v>85</v>
      </c>
      <c r="V434" s="10" t="s">
        <v>32</v>
      </c>
      <c r="W434" s="19" t="s">
        <v>85</v>
      </c>
      <c r="X434" s="10">
        <v>43</v>
      </c>
      <c r="Y434" s="19" t="s">
        <v>85</v>
      </c>
      <c r="Z434" s="10" t="s">
        <v>15</v>
      </c>
      <c r="AA434" s="19" t="s">
        <v>85</v>
      </c>
      <c r="AB434" s="10" t="s">
        <v>39</v>
      </c>
      <c r="AC434" s="19" t="s">
        <v>85</v>
      </c>
      <c r="AD434" s="10" t="s">
        <v>15</v>
      </c>
      <c r="AE434" s="19" t="s">
        <v>85</v>
      </c>
      <c r="AF434" s="10" t="s">
        <v>15</v>
      </c>
      <c r="AG434" s="20" t="s">
        <v>86</v>
      </c>
    </row>
    <row r="435" spans="1:33">
      <c r="A435" t="s">
        <v>88</v>
      </c>
      <c r="B435" s="8">
        <v>13873</v>
      </c>
      <c r="C435" s="19" t="s">
        <v>85</v>
      </c>
      <c r="D435" s="8" t="s">
        <v>35</v>
      </c>
      <c r="E435" s="19" t="s">
        <v>85</v>
      </c>
      <c r="F435" s="8" t="s">
        <v>33</v>
      </c>
      <c r="G435" s="19" t="s">
        <v>85</v>
      </c>
      <c r="H435" s="12">
        <v>70000</v>
      </c>
      <c r="I435" s="19" t="s">
        <v>85</v>
      </c>
      <c r="J435" s="8">
        <v>3</v>
      </c>
      <c r="K435" s="19" t="s">
        <v>85</v>
      </c>
      <c r="L435" s="8" t="s">
        <v>31</v>
      </c>
      <c r="M435" s="19" t="s">
        <v>85</v>
      </c>
      <c r="N435" s="8" t="s">
        <v>21</v>
      </c>
      <c r="O435" s="19" t="s">
        <v>85</v>
      </c>
      <c r="P435" s="8" t="s">
        <v>15</v>
      </c>
      <c r="Q435" s="19" t="s">
        <v>85</v>
      </c>
      <c r="R435" s="8">
        <v>0</v>
      </c>
      <c r="S435" s="19" t="s">
        <v>85</v>
      </c>
      <c r="T435" s="8" t="s">
        <v>16</v>
      </c>
      <c r="U435" s="19" t="s">
        <v>85</v>
      </c>
      <c r="V435" s="8" t="s">
        <v>32</v>
      </c>
      <c r="W435" s="19" t="s">
        <v>85</v>
      </c>
      <c r="X435" s="8">
        <v>35</v>
      </c>
      <c r="Y435" s="19" t="s">
        <v>85</v>
      </c>
      <c r="Z435" s="8" t="s">
        <v>15</v>
      </c>
      <c r="AA435" s="19" t="s">
        <v>85</v>
      </c>
      <c r="AB435" s="8" t="s">
        <v>39</v>
      </c>
      <c r="AC435" s="19" t="s">
        <v>85</v>
      </c>
      <c r="AD435" s="8" t="s">
        <v>15</v>
      </c>
      <c r="AE435" s="19" t="s">
        <v>85</v>
      </c>
      <c r="AF435" s="8" t="s">
        <v>18</v>
      </c>
      <c r="AG435" s="20" t="s">
        <v>86</v>
      </c>
    </row>
    <row r="436" spans="1:33">
      <c r="A436" t="s">
        <v>88</v>
      </c>
      <c r="B436" s="10">
        <v>20401</v>
      </c>
      <c r="C436" s="19" t="s">
        <v>85</v>
      </c>
      <c r="D436" s="10" t="s">
        <v>35</v>
      </c>
      <c r="E436" s="19" t="s">
        <v>85</v>
      </c>
      <c r="F436" s="10" t="s">
        <v>34</v>
      </c>
      <c r="G436" s="19" t="s">
        <v>85</v>
      </c>
      <c r="H436" s="13">
        <v>50000</v>
      </c>
      <c r="I436" s="19" t="s">
        <v>85</v>
      </c>
      <c r="J436" s="10">
        <v>4</v>
      </c>
      <c r="K436" s="19" t="s">
        <v>85</v>
      </c>
      <c r="L436" s="10" t="s">
        <v>13</v>
      </c>
      <c r="M436" s="19" t="s">
        <v>85</v>
      </c>
      <c r="N436" s="10" t="s">
        <v>28</v>
      </c>
      <c r="O436" s="19" t="s">
        <v>85</v>
      </c>
      <c r="P436" s="10" t="s">
        <v>15</v>
      </c>
      <c r="Q436" s="19" t="s">
        <v>85</v>
      </c>
      <c r="R436" s="10">
        <v>2</v>
      </c>
      <c r="S436" s="19" t="s">
        <v>85</v>
      </c>
      <c r="T436" s="10" t="s">
        <v>26</v>
      </c>
      <c r="U436" s="19" t="s">
        <v>85</v>
      </c>
      <c r="V436" s="10" t="s">
        <v>32</v>
      </c>
      <c r="W436" s="19" t="s">
        <v>85</v>
      </c>
      <c r="X436" s="10">
        <v>64</v>
      </c>
      <c r="Y436" s="19" t="s">
        <v>85</v>
      </c>
      <c r="Z436" s="10" t="s">
        <v>15</v>
      </c>
      <c r="AA436" s="19" t="s">
        <v>85</v>
      </c>
      <c r="AB436" s="10" t="s">
        <v>40</v>
      </c>
      <c r="AC436" s="19" t="s">
        <v>85</v>
      </c>
      <c r="AD436" s="10" t="s">
        <v>15</v>
      </c>
      <c r="AE436" s="19" t="s">
        <v>85</v>
      </c>
      <c r="AF436" s="10" t="s">
        <v>15</v>
      </c>
      <c r="AG436" s="20" t="s">
        <v>86</v>
      </c>
    </row>
    <row r="437" spans="1:33">
      <c r="A437" t="s">
        <v>88</v>
      </c>
      <c r="B437" s="8">
        <v>21583</v>
      </c>
      <c r="C437" s="19" t="s">
        <v>85</v>
      </c>
      <c r="D437" s="8" t="s">
        <v>35</v>
      </c>
      <c r="E437" s="19" t="s">
        <v>85</v>
      </c>
      <c r="F437" s="8" t="s">
        <v>34</v>
      </c>
      <c r="G437" s="19" t="s">
        <v>85</v>
      </c>
      <c r="H437" s="12">
        <v>50000</v>
      </c>
      <c r="I437" s="19" t="s">
        <v>85</v>
      </c>
      <c r="J437" s="8">
        <v>1</v>
      </c>
      <c r="K437" s="19" t="s">
        <v>85</v>
      </c>
      <c r="L437" s="8" t="s">
        <v>13</v>
      </c>
      <c r="M437" s="19" t="s">
        <v>85</v>
      </c>
      <c r="N437" s="8" t="s">
        <v>14</v>
      </c>
      <c r="O437" s="19" t="s">
        <v>85</v>
      </c>
      <c r="P437" s="8" t="s">
        <v>15</v>
      </c>
      <c r="Q437" s="19" t="s">
        <v>85</v>
      </c>
      <c r="R437" s="8">
        <v>0</v>
      </c>
      <c r="S437" s="19" t="s">
        <v>85</v>
      </c>
      <c r="T437" s="8" t="s">
        <v>16</v>
      </c>
      <c r="U437" s="19" t="s">
        <v>85</v>
      </c>
      <c r="V437" s="8" t="s">
        <v>32</v>
      </c>
      <c r="W437" s="19" t="s">
        <v>85</v>
      </c>
      <c r="X437" s="8">
        <v>34</v>
      </c>
      <c r="Y437" s="19" t="s">
        <v>85</v>
      </c>
      <c r="Z437" s="8" t="s">
        <v>15</v>
      </c>
      <c r="AA437" s="19" t="s">
        <v>85</v>
      </c>
      <c r="AB437" s="8" t="s">
        <v>39</v>
      </c>
      <c r="AC437" s="19" t="s">
        <v>85</v>
      </c>
      <c r="AD437" s="8" t="s">
        <v>15</v>
      </c>
      <c r="AE437" s="19" t="s">
        <v>85</v>
      </c>
      <c r="AF437" s="8" t="s">
        <v>18</v>
      </c>
      <c r="AG437" s="20" t="s">
        <v>86</v>
      </c>
    </row>
    <row r="438" spans="1:33">
      <c r="A438" t="s">
        <v>88</v>
      </c>
      <c r="B438" s="10">
        <v>18066</v>
      </c>
      <c r="C438" s="19" t="s">
        <v>85</v>
      </c>
      <c r="D438" s="10" t="s">
        <v>36</v>
      </c>
      <c r="E438" s="19" t="s">
        <v>85</v>
      </c>
      <c r="F438" s="10" t="s">
        <v>33</v>
      </c>
      <c r="G438" s="19" t="s">
        <v>85</v>
      </c>
      <c r="H438" s="13">
        <v>70000</v>
      </c>
      <c r="I438" s="19" t="s">
        <v>85</v>
      </c>
      <c r="J438" s="10">
        <v>5</v>
      </c>
      <c r="K438" s="19" t="s">
        <v>85</v>
      </c>
      <c r="L438" s="10" t="s">
        <v>13</v>
      </c>
      <c r="M438" s="19" t="s">
        <v>85</v>
      </c>
      <c r="N438" s="10" t="s">
        <v>28</v>
      </c>
      <c r="O438" s="19" t="s">
        <v>85</v>
      </c>
      <c r="P438" s="10" t="s">
        <v>15</v>
      </c>
      <c r="Q438" s="19" t="s">
        <v>85</v>
      </c>
      <c r="R438" s="10">
        <v>3</v>
      </c>
      <c r="S438" s="19" t="s">
        <v>85</v>
      </c>
      <c r="T438" s="10" t="s">
        <v>30</v>
      </c>
      <c r="U438" s="19" t="s">
        <v>85</v>
      </c>
      <c r="V438" s="10" t="s">
        <v>32</v>
      </c>
      <c r="W438" s="19" t="s">
        <v>85</v>
      </c>
      <c r="X438" s="10">
        <v>60</v>
      </c>
      <c r="Y438" s="19" t="s">
        <v>85</v>
      </c>
      <c r="Z438" s="10" t="s">
        <v>15</v>
      </c>
      <c r="AA438" s="19" t="s">
        <v>85</v>
      </c>
      <c r="AB438" s="10" t="s">
        <v>40</v>
      </c>
      <c r="AC438" s="19" t="s">
        <v>85</v>
      </c>
      <c r="AD438" s="10" t="s">
        <v>15</v>
      </c>
      <c r="AE438" s="19" t="s">
        <v>85</v>
      </c>
      <c r="AF438" s="10" t="s">
        <v>15</v>
      </c>
      <c r="AG438" s="20" t="s">
        <v>86</v>
      </c>
    </row>
    <row r="439" spans="1:33">
      <c r="A439" t="s">
        <v>88</v>
      </c>
      <c r="B439" s="8">
        <v>16122</v>
      </c>
      <c r="C439" s="19" t="s">
        <v>85</v>
      </c>
      <c r="D439" s="8" t="s">
        <v>35</v>
      </c>
      <c r="E439" s="19" t="s">
        <v>85</v>
      </c>
      <c r="F439" s="8" t="s">
        <v>33</v>
      </c>
      <c r="G439" s="19" t="s">
        <v>85</v>
      </c>
      <c r="H439" s="12">
        <v>40000</v>
      </c>
      <c r="I439" s="19" t="s">
        <v>85</v>
      </c>
      <c r="J439" s="8">
        <v>4</v>
      </c>
      <c r="K439" s="19" t="s">
        <v>85</v>
      </c>
      <c r="L439" s="8" t="s">
        <v>27</v>
      </c>
      <c r="M439" s="19" t="s">
        <v>85</v>
      </c>
      <c r="N439" s="8" t="s">
        <v>14</v>
      </c>
      <c r="O439" s="19" t="s">
        <v>85</v>
      </c>
      <c r="P439" s="8" t="s">
        <v>15</v>
      </c>
      <c r="Q439" s="19" t="s">
        <v>85</v>
      </c>
      <c r="R439" s="8">
        <v>2</v>
      </c>
      <c r="S439" s="19" t="s">
        <v>85</v>
      </c>
      <c r="T439" s="8" t="s">
        <v>16</v>
      </c>
      <c r="U439" s="19" t="s">
        <v>85</v>
      </c>
      <c r="V439" s="8" t="s">
        <v>32</v>
      </c>
      <c r="W439" s="19" t="s">
        <v>85</v>
      </c>
      <c r="X439" s="8">
        <v>44</v>
      </c>
      <c r="Y439" s="19" t="s">
        <v>85</v>
      </c>
      <c r="Z439" s="8" t="s">
        <v>15</v>
      </c>
      <c r="AA439" s="19" t="s">
        <v>85</v>
      </c>
      <c r="AB439" s="8" t="s">
        <v>39</v>
      </c>
      <c r="AC439" s="19" t="s">
        <v>85</v>
      </c>
      <c r="AD439" s="8" t="s">
        <v>15</v>
      </c>
      <c r="AE439" s="19" t="s">
        <v>85</v>
      </c>
      <c r="AF439" s="8" t="s">
        <v>15</v>
      </c>
      <c r="AG439" s="20" t="s">
        <v>86</v>
      </c>
    </row>
    <row r="440" spans="1:33">
      <c r="A440" t="s">
        <v>88</v>
      </c>
      <c r="B440" s="10">
        <v>18607</v>
      </c>
      <c r="C440" s="19" t="s">
        <v>85</v>
      </c>
      <c r="D440" s="10" t="s">
        <v>36</v>
      </c>
      <c r="E440" s="19" t="s">
        <v>85</v>
      </c>
      <c r="F440" s="10" t="s">
        <v>34</v>
      </c>
      <c r="G440" s="19" t="s">
        <v>85</v>
      </c>
      <c r="H440" s="13">
        <v>60000</v>
      </c>
      <c r="I440" s="19" t="s">
        <v>85</v>
      </c>
      <c r="J440" s="10">
        <v>4</v>
      </c>
      <c r="K440" s="19" t="s">
        <v>85</v>
      </c>
      <c r="L440" s="10" t="s">
        <v>13</v>
      </c>
      <c r="M440" s="19" t="s">
        <v>85</v>
      </c>
      <c r="N440" s="10" t="s">
        <v>14</v>
      </c>
      <c r="O440" s="19" t="s">
        <v>85</v>
      </c>
      <c r="P440" s="10" t="s">
        <v>15</v>
      </c>
      <c r="Q440" s="19" t="s">
        <v>85</v>
      </c>
      <c r="R440" s="10">
        <v>2</v>
      </c>
      <c r="S440" s="19" t="s">
        <v>85</v>
      </c>
      <c r="T440" s="10" t="s">
        <v>22</v>
      </c>
      <c r="U440" s="19" t="s">
        <v>85</v>
      </c>
      <c r="V440" s="10" t="s">
        <v>32</v>
      </c>
      <c r="W440" s="19" t="s">
        <v>85</v>
      </c>
      <c r="X440" s="10">
        <v>42</v>
      </c>
      <c r="Y440" s="19" t="s">
        <v>85</v>
      </c>
      <c r="Z440" s="10" t="s">
        <v>15</v>
      </c>
      <c r="AA440" s="19" t="s">
        <v>85</v>
      </c>
      <c r="AB440" s="10" t="s">
        <v>39</v>
      </c>
      <c r="AC440" s="19" t="s">
        <v>85</v>
      </c>
      <c r="AD440" s="10" t="s">
        <v>15</v>
      </c>
      <c r="AE440" s="19" t="s">
        <v>85</v>
      </c>
      <c r="AF440" s="10" t="s">
        <v>15</v>
      </c>
      <c r="AG440" s="20" t="s">
        <v>86</v>
      </c>
    </row>
    <row r="441" spans="1:33">
      <c r="A441" t="s">
        <v>88</v>
      </c>
      <c r="B441" s="8">
        <v>26305</v>
      </c>
      <c r="C441" s="19" t="s">
        <v>85</v>
      </c>
      <c r="D441" s="8" t="s">
        <v>36</v>
      </c>
      <c r="E441" s="19" t="s">
        <v>85</v>
      </c>
      <c r="F441" s="8" t="s">
        <v>34</v>
      </c>
      <c r="G441" s="19" t="s">
        <v>85</v>
      </c>
      <c r="H441" s="12">
        <v>60000</v>
      </c>
      <c r="I441" s="19" t="s">
        <v>85</v>
      </c>
      <c r="J441" s="8">
        <v>2</v>
      </c>
      <c r="K441" s="19" t="s">
        <v>85</v>
      </c>
      <c r="L441" s="8" t="s">
        <v>13</v>
      </c>
      <c r="M441" s="19" t="s">
        <v>85</v>
      </c>
      <c r="N441" s="8" t="s">
        <v>14</v>
      </c>
      <c r="O441" s="19" t="s">
        <v>85</v>
      </c>
      <c r="P441" s="8" t="s">
        <v>18</v>
      </c>
      <c r="Q441" s="19" t="s">
        <v>85</v>
      </c>
      <c r="R441" s="8">
        <v>0</v>
      </c>
      <c r="S441" s="19" t="s">
        <v>85</v>
      </c>
      <c r="T441" s="8" t="s">
        <v>16</v>
      </c>
      <c r="U441" s="19" t="s">
        <v>85</v>
      </c>
      <c r="V441" s="8" t="s">
        <v>32</v>
      </c>
      <c r="W441" s="19" t="s">
        <v>85</v>
      </c>
      <c r="X441" s="8">
        <v>36</v>
      </c>
      <c r="Y441" s="19" t="s">
        <v>85</v>
      </c>
      <c r="Z441" s="8" t="s">
        <v>15</v>
      </c>
      <c r="AA441" s="19" t="s">
        <v>85</v>
      </c>
      <c r="AB441" s="8" t="s">
        <v>39</v>
      </c>
      <c r="AC441" s="19" t="s">
        <v>85</v>
      </c>
      <c r="AD441" s="8" t="s">
        <v>15</v>
      </c>
      <c r="AE441" s="19" t="s">
        <v>85</v>
      </c>
      <c r="AF441" s="8" t="s">
        <v>18</v>
      </c>
      <c r="AG441" s="20" t="s">
        <v>86</v>
      </c>
    </row>
    <row r="442" spans="1:33">
      <c r="A442" t="s">
        <v>88</v>
      </c>
      <c r="B442" s="10">
        <v>22050</v>
      </c>
      <c r="C442" s="19" t="s">
        <v>85</v>
      </c>
      <c r="D442" s="10" t="s">
        <v>36</v>
      </c>
      <c r="E442" s="19" t="s">
        <v>85</v>
      </c>
      <c r="F442" s="10" t="s">
        <v>33</v>
      </c>
      <c r="G442" s="19" t="s">
        <v>85</v>
      </c>
      <c r="H442" s="13">
        <v>90000</v>
      </c>
      <c r="I442" s="19" t="s">
        <v>85</v>
      </c>
      <c r="J442" s="10">
        <v>4</v>
      </c>
      <c r="K442" s="19" t="s">
        <v>85</v>
      </c>
      <c r="L442" s="10" t="s">
        <v>13</v>
      </c>
      <c r="M442" s="19" t="s">
        <v>85</v>
      </c>
      <c r="N442" s="10" t="s">
        <v>28</v>
      </c>
      <c r="O442" s="19" t="s">
        <v>85</v>
      </c>
      <c r="P442" s="10" t="s">
        <v>15</v>
      </c>
      <c r="Q442" s="19" t="s">
        <v>85</v>
      </c>
      <c r="R442" s="10">
        <v>1</v>
      </c>
      <c r="S442" s="19" t="s">
        <v>85</v>
      </c>
      <c r="T442" s="10" t="s">
        <v>26</v>
      </c>
      <c r="U442" s="19" t="s">
        <v>85</v>
      </c>
      <c r="V442" s="10" t="s">
        <v>32</v>
      </c>
      <c r="W442" s="19" t="s">
        <v>85</v>
      </c>
      <c r="X442" s="10">
        <v>38</v>
      </c>
      <c r="Y442" s="19" t="s">
        <v>85</v>
      </c>
      <c r="Z442" s="10" t="s">
        <v>15</v>
      </c>
      <c r="AA442" s="19" t="s">
        <v>85</v>
      </c>
      <c r="AB442" s="10" t="s">
        <v>39</v>
      </c>
      <c r="AC442" s="19" t="s">
        <v>85</v>
      </c>
      <c r="AD442" s="10" t="s">
        <v>15</v>
      </c>
      <c r="AE442" s="19" t="s">
        <v>85</v>
      </c>
      <c r="AF442" s="10" t="s">
        <v>15</v>
      </c>
      <c r="AG442" s="20" t="s">
        <v>86</v>
      </c>
    </row>
    <row r="443" spans="1:33">
      <c r="A443" t="s">
        <v>88</v>
      </c>
      <c r="B443" s="8">
        <v>25394</v>
      </c>
      <c r="C443" s="19" t="s">
        <v>85</v>
      </c>
      <c r="D443" s="8" t="s">
        <v>35</v>
      </c>
      <c r="E443" s="19" t="s">
        <v>85</v>
      </c>
      <c r="F443" s="8" t="s">
        <v>33</v>
      </c>
      <c r="G443" s="19" t="s">
        <v>85</v>
      </c>
      <c r="H443" s="12">
        <v>60000</v>
      </c>
      <c r="I443" s="19" t="s">
        <v>85</v>
      </c>
      <c r="J443" s="8">
        <v>1</v>
      </c>
      <c r="K443" s="19" t="s">
        <v>85</v>
      </c>
      <c r="L443" s="8" t="s">
        <v>31</v>
      </c>
      <c r="M443" s="19" t="s">
        <v>85</v>
      </c>
      <c r="N443" s="8" t="s">
        <v>21</v>
      </c>
      <c r="O443" s="19" t="s">
        <v>85</v>
      </c>
      <c r="P443" s="8" t="s">
        <v>15</v>
      </c>
      <c r="Q443" s="19" t="s">
        <v>85</v>
      </c>
      <c r="R443" s="8">
        <v>0</v>
      </c>
      <c r="S443" s="19" t="s">
        <v>85</v>
      </c>
      <c r="T443" s="8" t="s">
        <v>22</v>
      </c>
      <c r="U443" s="19" t="s">
        <v>85</v>
      </c>
      <c r="V443" s="8" t="s">
        <v>32</v>
      </c>
      <c r="W443" s="19" t="s">
        <v>85</v>
      </c>
      <c r="X443" s="8">
        <v>34</v>
      </c>
      <c r="Y443" s="19" t="s">
        <v>85</v>
      </c>
      <c r="Z443" s="8" t="s">
        <v>15</v>
      </c>
      <c r="AA443" s="19" t="s">
        <v>85</v>
      </c>
      <c r="AB443" s="8" t="s">
        <v>39</v>
      </c>
      <c r="AC443" s="19" t="s">
        <v>85</v>
      </c>
      <c r="AD443" s="8" t="s">
        <v>15</v>
      </c>
      <c r="AE443" s="19" t="s">
        <v>85</v>
      </c>
      <c r="AF443" s="8" t="s">
        <v>18</v>
      </c>
      <c r="AG443" s="20" t="s">
        <v>86</v>
      </c>
    </row>
    <row r="444" spans="1:33">
      <c r="A444" t="s">
        <v>88</v>
      </c>
      <c r="B444" s="10">
        <v>23195</v>
      </c>
      <c r="C444" s="19" t="s">
        <v>85</v>
      </c>
      <c r="D444" s="10" t="s">
        <v>36</v>
      </c>
      <c r="E444" s="19" t="s">
        <v>85</v>
      </c>
      <c r="F444" s="10" t="s">
        <v>33</v>
      </c>
      <c r="G444" s="19" t="s">
        <v>85</v>
      </c>
      <c r="H444" s="13">
        <v>50000</v>
      </c>
      <c r="I444" s="19" t="s">
        <v>85</v>
      </c>
      <c r="J444" s="10">
        <v>3</v>
      </c>
      <c r="K444" s="19" t="s">
        <v>85</v>
      </c>
      <c r="L444" s="10" t="s">
        <v>13</v>
      </c>
      <c r="M444" s="19" t="s">
        <v>85</v>
      </c>
      <c r="N444" s="10" t="s">
        <v>14</v>
      </c>
      <c r="O444" s="19" t="s">
        <v>85</v>
      </c>
      <c r="P444" s="10" t="s">
        <v>15</v>
      </c>
      <c r="Q444" s="19" t="s">
        <v>85</v>
      </c>
      <c r="R444" s="10">
        <v>2</v>
      </c>
      <c r="S444" s="19" t="s">
        <v>85</v>
      </c>
      <c r="T444" s="10" t="s">
        <v>22</v>
      </c>
      <c r="U444" s="19" t="s">
        <v>85</v>
      </c>
      <c r="V444" s="10" t="s">
        <v>32</v>
      </c>
      <c r="W444" s="19" t="s">
        <v>85</v>
      </c>
      <c r="X444" s="10">
        <v>41</v>
      </c>
      <c r="Y444" s="19" t="s">
        <v>85</v>
      </c>
      <c r="Z444" s="10" t="s">
        <v>15</v>
      </c>
      <c r="AA444" s="19" t="s">
        <v>85</v>
      </c>
      <c r="AB444" s="10" t="s">
        <v>39</v>
      </c>
      <c r="AC444" s="19" t="s">
        <v>85</v>
      </c>
      <c r="AD444" s="10" t="s">
        <v>15</v>
      </c>
      <c r="AE444" s="19" t="s">
        <v>85</v>
      </c>
      <c r="AF444" s="10" t="s">
        <v>15</v>
      </c>
      <c r="AG444" s="20" t="s">
        <v>86</v>
      </c>
    </row>
    <row r="445" spans="1:33">
      <c r="A445" t="s">
        <v>88</v>
      </c>
      <c r="B445" s="8">
        <v>21695</v>
      </c>
      <c r="C445" s="19" t="s">
        <v>85</v>
      </c>
      <c r="D445" s="8" t="s">
        <v>35</v>
      </c>
      <c r="E445" s="19" t="s">
        <v>85</v>
      </c>
      <c r="F445" s="8" t="s">
        <v>33</v>
      </c>
      <c r="G445" s="19" t="s">
        <v>85</v>
      </c>
      <c r="H445" s="12">
        <v>60000</v>
      </c>
      <c r="I445" s="19" t="s">
        <v>85</v>
      </c>
      <c r="J445" s="8">
        <v>0</v>
      </c>
      <c r="K445" s="19" t="s">
        <v>85</v>
      </c>
      <c r="L445" s="8" t="s">
        <v>31</v>
      </c>
      <c r="M445" s="19" t="s">
        <v>85</v>
      </c>
      <c r="N445" s="8" t="s">
        <v>14</v>
      </c>
      <c r="O445" s="19" t="s">
        <v>85</v>
      </c>
      <c r="P445" s="8" t="s">
        <v>15</v>
      </c>
      <c r="Q445" s="19" t="s">
        <v>85</v>
      </c>
      <c r="R445" s="8">
        <v>0</v>
      </c>
      <c r="S445" s="19" t="s">
        <v>85</v>
      </c>
      <c r="T445" s="8" t="s">
        <v>26</v>
      </c>
      <c r="U445" s="19" t="s">
        <v>85</v>
      </c>
      <c r="V445" s="8" t="s">
        <v>32</v>
      </c>
      <c r="W445" s="19" t="s">
        <v>85</v>
      </c>
      <c r="X445" s="8">
        <v>39</v>
      </c>
      <c r="Y445" s="19" t="s">
        <v>85</v>
      </c>
      <c r="Z445" s="8" t="s">
        <v>15</v>
      </c>
      <c r="AA445" s="19" t="s">
        <v>85</v>
      </c>
      <c r="AB445" s="8" t="s">
        <v>39</v>
      </c>
      <c r="AC445" s="19" t="s">
        <v>85</v>
      </c>
      <c r="AD445" s="8" t="s">
        <v>18</v>
      </c>
      <c r="AE445" s="19" t="s">
        <v>85</v>
      </c>
      <c r="AF445" s="8" t="s">
        <v>18</v>
      </c>
      <c r="AG445" s="20" t="s">
        <v>86</v>
      </c>
    </row>
    <row r="446" spans="1:33">
      <c r="A446" t="s">
        <v>88</v>
      </c>
      <c r="B446" s="10">
        <v>28657</v>
      </c>
      <c r="C446" s="19" t="s">
        <v>85</v>
      </c>
      <c r="D446" s="10" t="s">
        <v>36</v>
      </c>
      <c r="E446" s="19" t="s">
        <v>85</v>
      </c>
      <c r="F446" s="10" t="s">
        <v>33</v>
      </c>
      <c r="G446" s="19" t="s">
        <v>85</v>
      </c>
      <c r="H446" s="13">
        <v>60000</v>
      </c>
      <c r="I446" s="19" t="s">
        <v>85</v>
      </c>
      <c r="J446" s="10">
        <v>2</v>
      </c>
      <c r="K446" s="19" t="s">
        <v>85</v>
      </c>
      <c r="L446" s="10" t="s">
        <v>13</v>
      </c>
      <c r="M446" s="19" t="s">
        <v>85</v>
      </c>
      <c r="N446" s="10" t="s">
        <v>14</v>
      </c>
      <c r="O446" s="19" t="s">
        <v>85</v>
      </c>
      <c r="P446" s="10" t="s">
        <v>15</v>
      </c>
      <c r="Q446" s="19" t="s">
        <v>85</v>
      </c>
      <c r="R446" s="10">
        <v>0</v>
      </c>
      <c r="S446" s="19" t="s">
        <v>85</v>
      </c>
      <c r="T446" s="10" t="s">
        <v>22</v>
      </c>
      <c r="U446" s="19" t="s">
        <v>85</v>
      </c>
      <c r="V446" s="10" t="s">
        <v>32</v>
      </c>
      <c r="W446" s="19" t="s">
        <v>85</v>
      </c>
      <c r="X446" s="10">
        <v>36</v>
      </c>
      <c r="Y446" s="19" t="s">
        <v>85</v>
      </c>
      <c r="Z446" s="10" t="s">
        <v>15</v>
      </c>
      <c r="AA446" s="19" t="s">
        <v>85</v>
      </c>
      <c r="AB446" s="10" t="s">
        <v>39</v>
      </c>
      <c r="AC446" s="19" t="s">
        <v>85</v>
      </c>
      <c r="AD446" s="10" t="s">
        <v>15</v>
      </c>
      <c r="AE446" s="19" t="s">
        <v>85</v>
      </c>
      <c r="AF446" s="10" t="s">
        <v>18</v>
      </c>
      <c r="AG446" s="20" t="s">
        <v>86</v>
      </c>
    </row>
    <row r="447" spans="1:33">
      <c r="A447" t="s">
        <v>88</v>
      </c>
      <c r="B447" s="8">
        <v>27273</v>
      </c>
      <c r="C447" s="19" t="s">
        <v>85</v>
      </c>
      <c r="D447" s="8" t="s">
        <v>36</v>
      </c>
      <c r="E447" s="19" t="s">
        <v>85</v>
      </c>
      <c r="F447" s="8" t="s">
        <v>33</v>
      </c>
      <c r="G447" s="19" t="s">
        <v>85</v>
      </c>
      <c r="H447" s="12">
        <v>70000</v>
      </c>
      <c r="I447" s="19" t="s">
        <v>85</v>
      </c>
      <c r="J447" s="8">
        <v>3</v>
      </c>
      <c r="K447" s="19" t="s">
        <v>85</v>
      </c>
      <c r="L447" s="8" t="s">
        <v>31</v>
      </c>
      <c r="M447" s="19" t="s">
        <v>85</v>
      </c>
      <c r="N447" s="8" t="s">
        <v>21</v>
      </c>
      <c r="O447" s="19" t="s">
        <v>85</v>
      </c>
      <c r="P447" s="8" t="s">
        <v>18</v>
      </c>
      <c r="Q447" s="19" t="s">
        <v>85</v>
      </c>
      <c r="R447" s="8">
        <v>0</v>
      </c>
      <c r="S447" s="19" t="s">
        <v>85</v>
      </c>
      <c r="T447" s="8" t="s">
        <v>16</v>
      </c>
      <c r="U447" s="19" t="s">
        <v>85</v>
      </c>
      <c r="V447" s="8" t="s">
        <v>32</v>
      </c>
      <c r="W447" s="19" t="s">
        <v>85</v>
      </c>
      <c r="X447" s="8">
        <v>35</v>
      </c>
      <c r="Y447" s="19" t="s">
        <v>85</v>
      </c>
      <c r="Z447" s="8" t="s">
        <v>15</v>
      </c>
      <c r="AA447" s="19" t="s">
        <v>85</v>
      </c>
      <c r="AB447" s="8" t="s">
        <v>39</v>
      </c>
      <c r="AC447" s="19" t="s">
        <v>85</v>
      </c>
      <c r="AD447" s="8" t="s">
        <v>15</v>
      </c>
      <c r="AE447" s="19" t="s">
        <v>85</v>
      </c>
      <c r="AF447" s="8" t="s">
        <v>18</v>
      </c>
      <c r="AG447" s="20" t="s">
        <v>86</v>
      </c>
    </row>
    <row r="448" spans="1:33">
      <c r="A448" t="s">
        <v>88</v>
      </c>
      <c r="B448" s="10">
        <v>22719</v>
      </c>
      <c r="C448" s="19" t="s">
        <v>85</v>
      </c>
      <c r="D448" s="10" t="s">
        <v>36</v>
      </c>
      <c r="E448" s="19" t="s">
        <v>85</v>
      </c>
      <c r="F448" s="10" t="s">
        <v>33</v>
      </c>
      <c r="G448" s="19" t="s">
        <v>85</v>
      </c>
      <c r="H448" s="13">
        <v>110000</v>
      </c>
      <c r="I448" s="19" t="s">
        <v>85</v>
      </c>
      <c r="J448" s="10">
        <v>3</v>
      </c>
      <c r="K448" s="19" t="s">
        <v>85</v>
      </c>
      <c r="L448" s="10" t="s">
        <v>13</v>
      </c>
      <c r="M448" s="19" t="s">
        <v>85</v>
      </c>
      <c r="N448" s="10" t="s">
        <v>28</v>
      </c>
      <c r="O448" s="19" t="s">
        <v>85</v>
      </c>
      <c r="P448" s="10" t="s">
        <v>15</v>
      </c>
      <c r="Q448" s="19" t="s">
        <v>85</v>
      </c>
      <c r="R448" s="10">
        <v>4</v>
      </c>
      <c r="S448" s="19" t="s">
        <v>85</v>
      </c>
      <c r="T448" s="10" t="s">
        <v>22</v>
      </c>
      <c r="U448" s="19" t="s">
        <v>85</v>
      </c>
      <c r="V448" s="10" t="s">
        <v>32</v>
      </c>
      <c r="W448" s="19" t="s">
        <v>85</v>
      </c>
      <c r="X448" s="10">
        <v>40</v>
      </c>
      <c r="Y448" s="19" t="s">
        <v>85</v>
      </c>
      <c r="Z448" s="10" t="s">
        <v>15</v>
      </c>
      <c r="AA448" s="19" t="s">
        <v>85</v>
      </c>
      <c r="AB448" s="10" t="s">
        <v>39</v>
      </c>
      <c r="AC448" s="19" t="s">
        <v>85</v>
      </c>
      <c r="AD448" s="10" t="s">
        <v>15</v>
      </c>
      <c r="AE448" s="19" t="s">
        <v>85</v>
      </c>
      <c r="AF448" s="10" t="s">
        <v>15</v>
      </c>
      <c r="AG448" s="20" t="s">
        <v>86</v>
      </c>
    </row>
    <row r="449" spans="1:33">
      <c r="A449" t="s">
        <v>88</v>
      </c>
      <c r="B449" s="8">
        <v>22042</v>
      </c>
      <c r="C449" s="19" t="s">
        <v>85</v>
      </c>
      <c r="D449" s="8" t="s">
        <v>35</v>
      </c>
      <c r="E449" s="19" t="s">
        <v>85</v>
      </c>
      <c r="F449" s="8" t="s">
        <v>34</v>
      </c>
      <c r="G449" s="19" t="s">
        <v>85</v>
      </c>
      <c r="H449" s="12">
        <v>70000</v>
      </c>
      <c r="I449" s="19" t="s">
        <v>85</v>
      </c>
      <c r="J449" s="8">
        <v>0</v>
      </c>
      <c r="K449" s="19" t="s">
        <v>85</v>
      </c>
      <c r="L449" s="8" t="s">
        <v>19</v>
      </c>
      <c r="M449" s="19" t="s">
        <v>85</v>
      </c>
      <c r="N449" s="8" t="s">
        <v>14</v>
      </c>
      <c r="O449" s="19" t="s">
        <v>85</v>
      </c>
      <c r="P449" s="8" t="s">
        <v>15</v>
      </c>
      <c r="Q449" s="19" t="s">
        <v>85</v>
      </c>
      <c r="R449" s="8">
        <v>2</v>
      </c>
      <c r="S449" s="19" t="s">
        <v>85</v>
      </c>
      <c r="T449" s="8" t="s">
        <v>23</v>
      </c>
      <c r="U449" s="19" t="s">
        <v>85</v>
      </c>
      <c r="V449" s="8" t="s">
        <v>32</v>
      </c>
      <c r="W449" s="19" t="s">
        <v>85</v>
      </c>
      <c r="X449" s="8">
        <v>34</v>
      </c>
      <c r="Y449" s="19" t="s">
        <v>85</v>
      </c>
      <c r="Z449" s="8" t="s">
        <v>15</v>
      </c>
      <c r="AA449" s="19" t="s">
        <v>85</v>
      </c>
      <c r="AB449" s="8" t="s">
        <v>39</v>
      </c>
      <c r="AC449" s="19" t="s">
        <v>85</v>
      </c>
      <c r="AD449" s="8" t="s">
        <v>18</v>
      </c>
      <c r="AE449" s="19" t="s">
        <v>85</v>
      </c>
      <c r="AF449" s="8" t="s">
        <v>15</v>
      </c>
      <c r="AG449" s="20" t="s">
        <v>86</v>
      </c>
    </row>
    <row r="450" spans="1:33">
      <c r="A450" t="s">
        <v>88</v>
      </c>
      <c r="B450" s="10">
        <v>12153</v>
      </c>
      <c r="C450" s="19" t="s">
        <v>85</v>
      </c>
      <c r="D450" s="10" t="s">
        <v>36</v>
      </c>
      <c r="E450" s="19" t="s">
        <v>85</v>
      </c>
      <c r="F450" s="10" t="s">
        <v>34</v>
      </c>
      <c r="G450" s="19" t="s">
        <v>85</v>
      </c>
      <c r="H450" s="13">
        <v>70000</v>
      </c>
      <c r="I450" s="19" t="s">
        <v>85</v>
      </c>
      <c r="J450" s="10">
        <v>3</v>
      </c>
      <c r="K450" s="19" t="s">
        <v>85</v>
      </c>
      <c r="L450" s="10" t="s">
        <v>19</v>
      </c>
      <c r="M450" s="19" t="s">
        <v>85</v>
      </c>
      <c r="N450" s="10" t="s">
        <v>21</v>
      </c>
      <c r="O450" s="19" t="s">
        <v>85</v>
      </c>
      <c r="P450" s="10" t="s">
        <v>15</v>
      </c>
      <c r="Q450" s="19" t="s">
        <v>85</v>
      </c>
      <c r="R450" s="10">
        <v>1</v>
      </c>
      <c r="S450" s="19" t="s">
        <v>85</v>
      </c>
      <c r="T450" s="10" t="s">
        <v>23</v>
      </c>
      <c r="U450" s="19" t="s">
        <v>85</v>
      </c>
      <c r="V450" s="10" t="s">
        <v>32</v>
      </c>
      <c r="W450" s="19" t="s">
        <v>85</v>
      </c>
      <c r="X450" s="10">
        <v>49</v>
      </c>
      <c r="Y450" s="19" t="s">
        <v>85</v>
      </c>
      <c r="Z450" s="10" t="s">
        <v>15</v>
      </c>
      <c r="AA450" s="19" t="s">
        <v>85</v>
      </c>
      <c r="AB450" s="10" t="s">
        <v>40</v>
      </c>
      <c r="AC450" s="19" t="s">
        <v>85</v>
      </c>
      <c r="AD450" s="10" t="s">
        <v>15</v>
      </c>
      <c r="AE450" s="19" t="s">
        <v>85</v>
      </c>
      <c r="AF450" s="10" t="s">
        <v>15</v>
      </c>
      <c r="AG450" s="20" t="s">
        <v>86</v>
      </c>
    </row>
    <row r="451" spans="1:33">
      <c r="A451" t="s">
        <v>88</v>
      </c>
      <c r="B451" s="8">
        <v>16895</v>
      </c>
      <c r="C451" s="19" t="s">
        <v>85</v>
      </c>
      <c r="D451" s="8" t="s">
        <v>35</v>
      </c>
      <c r="E451" s="19" t="s">
        <v>85</v>
      </c>
      <c r="F451" s="8" t="s">
        <v>34</v>
      </c>
      <c r="G451" s="19" t="s">
        <v>85</v>
      </c>
      <c r="H451" s="12">
        <v>40000</v>
      </c>
      <c r="I451" s="19" t="s">
        <v>85</v>
      </c>
      <c r="J451" s="8">
        <v>3</v>
      </c>
      <c r="K451" s="19" t="s">
        <v>85</v>
      </c>
      <c r="L451" s="8" t="s">
        <v>19</v>
      </c>
      <c r="M451" s="19" t="s">
        <v>85</v>
      </c>
      <c r="N451" s="8" t="s">
        <v>21</v>
      </c>
      <c r="O451" s="19" t="s">
        <v>85</v>
      </c>
      <c r="P451" s="8" t="s">
        <v>18</v>
      </c>
      <c r="Q451" s="19" t="s">
        <v>85</v>
      </c>
      <c r="R451" s="8">
        <v>2</v>
      </c>
      <c r="S451" s="19" t="s">
        <v>85</v>
      </c>
      <c r="T451" s="8" t="s">
        <v>26</v>
      </c>
      <c r="U451" s="19" t="s">
        <v>85</v>
      </c>
      <c r="V451" s="8" t="s">
        <v>32</v>
      </c>
      <c r="W451" s="19" t="s">
        <v>85</v>
      </c>
      <c r="X451" s="8">
        <v>54</v>
      </c>
      <c r="Y451" s="19" t="s">
        <v>85</v>
      </c>
      <c r="Z451" s="8" t="s">
        <v>15</v>
      </c>
      <c r="AA451" s="19" t="s">
        <v>85</v>
      </c>
      <c r="AB451" s="8" t="s">
        <v>40</v>
      </c>
      <c r="AC451" s="19" t="s">
        <v>85</v>
      </c>
      <c r="AD451" s="8" t="s">
        <v>15</v>
      </c>
      <c r="AE451" s="19" t="s">
        <v>85</v>
      </c>
      <c r="AF451" s="8" t="s">
        <v>15</v>
      </c>
      <c r="AG451" s="20" t="s">
        <v>86</v>
      </c>
    </row>
    <row r="452" spans="1:33">
      <c r="A452" t="s">
        <v>88</v>
      </c>
      <c r="B452" s="10">
        <v>26728</v>
      </c>
      <c r="C452" s="19" t="s">
        <v>85</v>
      </c>
      <c r="D452" s="10" t="s">
        <v>36</v>
      </c>
      <c r="E452" s="19" t="s">
        <v>85</v>
      </c>
      <c r="F452" s="10" t="s">
        <v>33</v>
      </c>
      <c r="G452" s="19" t="s">
        <v>85</v>
      </c>
      <c r="H452" s="13">
        <v>70000</v>
      </c>
      <c r="I452" s="19" t="s">
        <v>85</v>
      </c>
      <c r="J452" s="10">
        <v>3</v>
      </c>
      <c r="K452" s="19" t="s">
        <v>85</v>
      </c>
      <c r="L452" s="10" t="s">
        <v>31</v>
      </c>
      <c r="M452" s="19" t="s">
        <v>85</v>
      </c>
      <c r="N452" s="10" t="s">
        <v>28</v>
      </c>
      <c r="O452" s="19" t="s">
        <v>85</v>
      </c>
      <c r="P452" s="10" t="s">
        <v>18</v>
      </c>
      <c r="Q452" s="19" t="s">
        <v>85</v>
      </c>
      <c r="R452" s="10">
        <v>2</v>
      </c>
      <c r="S452" s="19" t="s">
        <v>85</v>
      </c>
      <c r="T452" s="10" t="s">
        <v>26</v>
      </c>
      <c r="U452" s="19" t="s">
        <v>85</v>
      </c>
      <c r="V452" s="10" t="s">
        <v>32</v>
      </c>
      <c r="W452" s="19" t="s">
        <v>85</v>
      </c>
      <c r="X452" s="10">
        <v>53</v>
      </c>
      <c r="Y452" s="19" t="s">
        <v>85</v>
      </c>
      <c r="Z452" s="10" t="s">
        <v>15</v>
      </c>
      <c r="AA452" s="19" t="s">
        <v>85</v>
      </c>
      <c r="AB452" s="10" t="s">
        <v>40</v>
      </c>
      <c r="AC452" s="19" t="s">
        <v>85</v>
      </c>
      <c r="AD452" s="10" t="s">
        <v>15</v>
      </c>
      <c r="AE452" s="19" t="s">
        <v>85</v>
      </c>
      <c r="AF452" s="10" t="s">
        <v>15</v>
      </c>
      <c r="AG452" s="20" t="s">
        <v>86</v>
      </c>
    </row>
    <row r="453" spans="1:33">
      <c r="A453" t="s">
        <v>88</v>
      </c>
      <c r="B453" s="8">
        <v>11090</v>
      </c>
      <c r="C453" s="19" t="s">
        <v>85</v>
      </c>
      <c r="D453" s="8" t="s">
        <v>36</v>
      </c>
      <c r="E453" s="19" t="s">
        <v>85</v>
      </c>
      <c r="F453" s="8" t="s">
        <v>33</v>
      </c>
      <c r="G453" s="19" t="s">
        <v>85</v>
      </c>
      <c r="H453" s="12">
        <v>90000</v>
      </c>
      <c r="I453" s="19" t="s">
        <v>85</v>
      </c>
      <c r="J453" s="8">
        <v>2</v>
      </c>
      <c r="K453" s="19" t="s">
        <v>85</v>
      </c>
      <c r="L453" s="8" t="s">
        <v>19</v>
      </c>
      <c r="M453" s="19" t="s">
        <v>85</v>
      </c>
      <c r="N453" s="8" t="s">
        <v>21</v>
      </c>
      <c r="O453" s="19" t="s">
        <v>85</v>
      </c>
      <c r="P453" s="8" t="s">
        <v>15</v>
      </c>
      <c r="Q453" s="19" t="s">
        <v>85</v>
      </c>
      <c r="R453" s="8">
        <v>1</v>
      </c>
      <c r="S453" s="19" t="s">
        <v>85</v>
      </c>
      <c r="T453" s="8" t="s">
        <v>22</v>
      </c>
      <c r="U453" s="19" t="s">
        <v>85</v>
      </c>
      <c r="V453" s="8" t="s">
        <v>32</v>
      </c>
      <c r="W453" s="19" t="s">
        <v>85</v>
      </c>
      <c r="X453" s="8">
        <v>48</v>
      </c>
      <c r="Y453" s="19" t="s">
        <v>85</v>
      </c>
      <c r="Z453" s="8" t="s">
        <v>15</v>
      </c>
      <c r="AA453" s="19" t="s">
        <v>85</v>
      </c>
      <c r="AB453" s="8" t="s">
        <v>40</v>
      </c>
      <c r="AC453" s="19" t="s">
        <v>85</v>
      </c>
      <c r="AD453" s="8" t="s">
        <v>15</v>
      </c>
      <c r="AE453" s="19" t="s">
        <v>85</v>
      </c>
      <c r="AF453" s="8" t="s">
        <v>15</v>
      </c>
      <c r="AG453" s="20" t="s">
        <v>86</v>
      </c>
    </row>
    <row r="454" spans="1:33">
      <c r="A454" t="s">
        <v>88</v>
      </c>
      <c r="B454" s="10">
        <v>15862</v>
      </c>
      <c r="C454" s="19" t="s">
        <v>85</v>
      </c>
      <c r="D454" s="10" t="s">
        <v>36</v>
      </c>
      <c r="E454" s="19" t="s">
        <v>85</v>
      </c>
      <c r="F454" s="10" t="s">
        <v>34</v>
      </c>
      <c r="G454" s="19" t="s">
        <v>85</v>
      </c>
      <c r="H454" s="13">
        <v>50000</v>
      </c>
      <c r="I454" s="19" t="s">
        <v>85</v>
      </c>
      <c r="J454" s="10">
        <v>0</v>
      </c>
      <c r="K454" s="19" t="s">
        <v>85</v>
      </c>
      <c r="L454" s="10" t="s">
        <v>31</v>
      </c>
      <c r="M454" s="19" t="s">
        <v>85</v>
      </c>
      <c r="N454" s="10" t="s">
        <v>14</v>
      </c>
      <c r="O454" s="19" t="s">
        <v>85</v>
      </c>
      <c r="P454" s="10" t="s">
        <v>15</v>
      </c>
      <c r="Q454" s="19" t="s">
        <v>85</v>
      </c>
      <c r="R454" s="10">
        <v>0</v>
      </c>
      <c r="S454" s="19" t="s">
        <v>85</v>
      </c>
      <c r="T454" s="10" t="s">
        <v>26</v>
      </c>
      <c r="U454" s="19" t="s">
        <v>85</v>
      </c>
      <c r="V454" s="10" t="s">
        <v>32</v>
      </c>
      <c r="W454" s="19" t="s">
        <v>85</v>
      </c>
      <c r="X454" s="10">
        <v>33</v>
      </c>
      <c r="Y454" s="19" t="s">
        <v>85</v>
      </c>
      <c r="Z454" s="10" t="s">
        <v>15</v>
      </c>
      <c r="AA454" s="19" t="s">
        <v>85</v>
      </c>
      <c r="AB454" s="10" t="s">
        <v>39</v>
      </c>
      <c r="AC454" s="19" t="s">
        <v>85</v>
      </c>
      <c r="AD454" s="10" t="s">
        <v>18</v>
      </c>
      <c r="AE454" s="19" t="s">
        <v>85</v>
      </c>
      <c r="AF454" s="10" t="s">
        <v>18</v>
      </c>
      <c r="AG454" s="20" t="s">
        <v>86</v>
      </c>
    </row>
    <row r="455" spans="1:33">
      <c r="A455" t="s">
        <v>88</v>
      </c>
      <c r="B455" s="8">
        <v>14914</v>
      </c>
      <c r="C455" s="19" t="s">
        <v>85</v>
      </c>
      <c r="D455" s="8" t="s">
        <v>35</v>
      </c>
      <c r="E455" s="19" t="s">
        <v>85</v>
      </c>
      <c r="F455" s="8" t="s">
        <v>34</v>
      </c>
      <c r="G455" s="19" t="s">
        <v>85</v>
      </c>
      <c r="H455" s="12">
        <v>40000</v>
      </c>
      <c r="I455" s="19" t="s">
        <v>85</v>
      </c>
      <c r="J455" s="8">
        <v>1</v>
      </c>
      <c r="K455" s="19" t="s">
        <v>85</v>
      </c>
      <c r="L455" s="8" t="s">
        <v>19</v>
      </c>
      <c r="M455" s="19" t="s">
        <v>85</v>
      </c>
      <c r="N455" s="8" t="s">
        <v>20</v>
      </c>
      <c r="O455" s="19" t="s">
        <v>85</v>
      </c>
      <c r="P455" s="8" t="s">
        <v>15</v>
      </c>
      <c r="Q455" s="19" t="s">
        <v>85</v>
      </c>
      <c r="R455" s="8">
        <v>1</v>
      </c>
      <c r="S455" s="19" t="s">
        <v>85</v>
      </c>
      <c r="T455" s="8" t="s">
        <v>26</v>
      </c>
      <c r="U455" s="19" t="s">
        <v>85</v>
      </c>
      <c r="V455" s="8" t="s">
        <v>32</v>
      </c>
      <c r="W455" s="19" t="s">
        <v>85</v>
      </c>
      <c r="X455" s="8">
        <v>49</v>
      </c>
      <c r="Y455" s="19" t="s">
        <v>85</v>
      </c>
      <c r="Z455" s="8" t="s">
        <v>15</v>
      </c>
      <c r="AA455" s="19" t="s">
        <v>85</v>
      </c>
      <c r="AB455" s="8" t="s">
        <v>40</v>
      </c>
      <c r="AC455" s="19" t="s">
        <v>85</v>
      </c>
      <c r="AD455" s="8" t="s">
        <v>15</v>
      </c>
      <c r="AE455" s="19" t="s">
        <v>85</v>
      </c>
      <c r="AF455" s="8" t="s">
        <v>15</v>
      </c>
      <c r="AG455" s="20" t="s">
        <v>86</v>
      </c>
    </row>
    <row r="456" spans="1:33">
      <c r="A456" t="s">
        <v>88</v>
      </c>
      <c r="B456" s="10">
        <v>12033</v>
      </c>
      <c r="C456" s="19" t="s">
        <v>85</v>
      </c>
      <c r="D456" s="10" t="s">
        <v>36</v>
      </c>
      <c r="E456" s="19" t="s">
        <v>85</v>
      </c>
      <c r="F456" s="10" t="s">
        <v>34</v>
      </c>
      <c r="G456" s="19" t="s">
        <v>85</v>
      </c>
      <c r="H456" s="13">
        <v>40000</v>
      </c>
      <c r="I456" s="19" t="s">
        <v>85</v>
      </c>
      <c r="J456" s="10">
        <v>0</v>
      </c>
      <c r="K456" s="19" t="s">
        <v>85</v>
      </c>
      <c r="L456" s="10" t="s">
        <v>27</v>
      </c>
      <c r="M456" s="19" t="s">
        <v>85</v>
      </c>
      <c r="N456" s="10" t="s">
        <v>14</v>
      </c>
      <c r="O456" s="19" t="s">
        <v>85</v>
      </c>
      <c r="P456" s="10" t="s">
        <v>18</v>
      </c>
      <c r="Q456" s="19" t="s">
        <v>85</v>
      </c>
      <c r="R456" s="10">
        <v>2</v>
      </c>
      <c r="S456" s="19" t="s">
        <v>85</v>
      </c>
      <c r="T456" s="10" t="s">
        <v>16</v>
      </c>
      <c r="U456" s="19" t="s">
        <v>85</v>
      </c>
      <c r="V456" s="10" t="s">
        <v>32</v>
      </c>
      <c r="W456" s="19" t="s">
        <v>85</v>
      </c>
      <c r="X456" s="10">
        <v>27</v>
      </c>
      <c r="Y456" s="19" t="s">
        <v>85</v>
      </c>
      <c r="Z456" s="10" t="s">
        <v>15</v>
      </c>
      <c r="AA456" s="19" t="s">
        <v>85</v>
      </c>
      <c r="AB456" s="10" t="s">
        <v>38</v>
      </c>
      <c r="AC456" s="19" t="s">
        <v>85</v>
      </c>
      <c r="AD456" s="10" t="s">
        <v>18</v>
      </c>
      <c r="AE456" s="19" t="s">
        <v>85</v>
      </c>
      <c r="AF456" s="10" t="s">
        <v>15</v>
      </c>
      <c r="AG456" s="20" t="s">
        <v>86</v>
      </c>
    </row>
    <row r="457" spans="1:33">
      <c r="A457" t="s">
        <v>88</v>
      </c>
      <c r="B457" s="8">
        <v>18050</v>
      </c>
      <c r="C457" s="19" t="s">
        <v>85</v>
      </c>
      <c r="D457" s="8" t="s">
        <v>35</v>
      </c>
      <c r="E457" s="19" t="s">
        <v>85</v>
      </c>
      <c r="F457" s="8" t="s">
        <v>34</v>
      </c>
      <c r="G457" s="19" t="s">
        <v>85</v>
      </c>
      <c r="H457" s="12">
        <v>60000</v>
      </c>
      <c r="I457" s="19" t="s">
        <v>85</v>
      </c>
      <c r="J457" s="8">
        <v>1</v>
      </c>
      <c r="K457" s="19" t="s">
        <v>85</v>
      </c>
      <c r="L457" s="8" t="s">
        <v>19</v>
      </c>
      <c r="M457" s="19" t="s">
        <v>85</v>
      </c>
      <c r="N457" s="8" t="s">
        <v>14</v>
      </c>
      <c r="O457" s="19" t="s">
        <v>85</v>
      </c>
      <c r="P457" s="8" t="s">
        <v>15</v>
      </c>
      <c r="Q457" s="19" t="s">
        <v>85</v>
      </c>
      <c r="R457" s="8">
        <v>1</v>
      </c>
      <c r="S457" s="19" t="s">
        <v>85</v>
      </c>
      <c r="T457" s="8" t="s">
        <v>16</v>
      </c>
      <c r="U457" s="19" t="s">
        <v>85</v>
      </c>
      <c r="V457" s="8" t="s">
        <v>32</v>
      </c>
      <c r="W457" s="19" t="s">
        <v>85</v>
      </c>
      <c r="X457" s="8">
        <v>45</v>
      </c>
      <c r="Y457" s="19" t="s">
        <v>85</v>
      </c>
      <c r="Z457" s="8" t="s">
        <v>15</v>
      </c>
      <c r="AA457" s="19" t="s">
        <v>85</v>
      </c>
      <c r="AB457" s="8" t="s">
        <v>40</v>
      </c>
      <c r="AC457" s="19" t="s">
        <v>85</v>
      </c>
      <c r="AD457" s="8" t="s">
        <v>15</v>
      </c>
      <c r="AE457" s="19" t="s">
        <v>85</v>
      </c>
      <c r="AF457" s="8" t="s">
        <v>15</v>
      </c>
      <c r="AG457" s="20" t="s">
        <v>86</v>
      </c>
    </row>
    <row r="458" spans="1:33">
      <c r="A458" t="s">
        <v>88</v>
      </c>
      <c r="B458" s="10">
        <v>11663</v>
      </c>
      <c r="C458" s="19" t="s">
        <v>85</v>
      </c>
      <c r="D458" s="10" t="s">
        <v>35</v>
      </c>
      <c r="E458" s="19" t="s">
        <v>85</v>
      </c>
      <c r="F458" s="10" t="s">
        <v>33</v>
      </c>
      <c r="G458" s="19" t="s">
        <v>85</v>
      </c>
      <c r="H458" s="13">
        <v>70000</v>
      </c>
      <c r="I458" s="19" t="s">
        <v>85</v>
      </c>
      <c r="J458" s="10">
        <v>4</v>
      </c>
      <c r="K458" s="19" t="s">
        <v>85</v>
      </c>
      <c r="L458" s="10" t="s">
        <v>31</v>
      </c>
      <c r="M458" s="19" t="s">
        <v>85</v>
      </c>
      <c r="N458" s="10" t="s">
        <v>21</v>
      </c>
      <c r="O458" s="19" t="s">
        <v>85</v>
      </c>
      <c r="P458" s="10" t="s">
        <v>15</v>
      </c>
      <c r="Q458" s="19" t="s">
        <v>85</v>
      </c>
      <c r="R458" s="10">
        <v>0</v>
      </c>
      <c r="S458" s="19" t="s">
        <v>85</v>
      </c>
      <c r="T458" s="10" t="s">
        <v>16</v>
      </c>
      <c r="U458" s="19" t="s">
        <v>85</v>
      </c>
      <c r="V458" s="10" t="s">
        <v>32</v>
      </c>
      <c r="W458" s="19" t="s">
        <v>85</v>
      </c>
      <c r="X458" s="10">
        <v>36</v>
      </c>
      <c r="Y458" s="19" t="s">
        <v>85</v>
      </c>
      <c r="Z458" s="10" t="s">
        <v>15</v>
      </c>
      <c r="AA458" s="19" t="s">
        <v>85</v>
      </c>
      <c r="AB458" s="10" t="s">
        <v>39</v>
      </c>
      <c r="AC458" s="19" t="s">
        <v>85</v>
      </c>
      <c r="AD458" s="10" t="s">
        <v>15</v>
      </c>
      <c r="AE458" s="19" t="s">
        <v>85</v>
      </c>
      <c r="AF458" s="10" t="s">
        <v>18</v>
      </c>
      <c r="AG458" s="20" t="s">
        <v>86</v>
      </c>
    </row>
    <row r="459" spans="1:33">
      <c r="A459" t="s">
        <v>88</v>
      </c>
      <c r="B459" s="8">
        <v>21587</v>
      </c>
      <c r="C459" s="19" t="s">
        <v>85</v>
      </c>
      <c r="D459" s="8" t="s">
        <v>35</v>
      </c>
      <c r="E459" s="19" t="s">
        <v>85</v>
      </c>
      <c r="F459" s="8" t="s">
        <v>34</v>
      </c>
      <c r="G459" s="19" t="s">
        <v>85</v>
      </c>
      <c r="H459" s="12">
        <v>60000</v>
      </c>
      <c r="I459" s="19" t="s">
        <v>85</v>
      </c>
      <c r="J459" s="8">
        <v>1</v>
      </c>
      <c r="K459" s="19" t="s">
        <v>85</v>
      </c>
      <c r="L459" s="8" t="s">
        <v>31</v>
      </c>
      <c r="M459" s="19" t="s">
        <v>85</v>
      </c>
      <c r="N459" s="8" t="s">
        <v>14</v>
      </c>
      <c r="O459" s="19" t="s">
        <v>85</v>
      </c>
      <c r="P459" s="8" t="s">
        <v>15</v>
      </c>
      <c r="Q459" s="19" t="s">
        <v>85</v>
      </c>
      <c r="R459" s="8">
        <v>0</v>
      </c>
      <c r="S459" s="19" t="s">
        <v>85</v>
      </c>
      <c r="T459" s="8" t="s">
        <v>22</v>
      </c>
      <c r="U459" s="19" t="s">
        <v>85</v>
      </c>
      <c r="V459" s="8" t="s">
        <v>32</v>
      </c>
      <c r="W459" s="19" t="s">
        <v>85</v>
      </c>
      <c r="X459" s="8">
        <v>34</v>
      </c>
      <c r="Y459" s="19" t="s">
        <v>85</v>
      </c>
      <c r="Z459" s="8" t="s">
        <v>15</v>
      </c>
      <c r="AA459" s="19" t="s">
        <v>85</v>
      </c>
      <c r="AB459" s="8" t="s">
        <v>39</v>
      </c>
      <c r="AC459" s="19" t="s">
        <v>85</v>
      </c>
      <c r="AD459" s="8" t="s">
        <v>15</v>
      </c>
      <c r="AE459" s="19" t="s">
        <v>85</v>
      </c>
      <c r="AF459" s="8" t="s">
        <v>18</v>
      </c>
      <c r="AG459" s="20" t="s">
        <v>86</v>
      </c>
    </row>
    <row r="460" spans="1:33">
      <c r="A460" t="s">
        <v>88</v>
      </c>
      <c r="B460" s="10">
        <v>26298</v>
      </c>
      <c r="C460" s="19" t="s">
        <v>85</v>
      </c>
      <c r="D460" s="10" t="s">
        <v>35</v>
      </c>
      <c r="E460" s="19" t="s">
        <v>85</v>
      </c>
      <c r="F460" s="10" t="s">
        <v>34</v>
      </c>
      <c r="G460" s="19" t="s">
        <v>85</v>
      </c>
      <c r="H460" s="13">
        <v>50000</v>
      </c>
      <c r="I460" s="19" t="s">
        <v>85</v>
      </c>
      <c r="J460" s="10">
        <v>1</v>
      </c>
      <c r="K460" s="19" t="s">
        <v>85</v>
      </c>
      <c r="L460" s="10" t="s">
        <v>13</v>
      </c>
      <c r="M460" s="19" t="s">
        <v>85</v>
      </c>
      <c r="N460" s="10" t="s">
        <v>14</v>
      </c>
      <c r="O460" s="19" t="s">
        <v>85</v>
      </c>
      <c r="P460" s="10" t="s">
        <v>15</v>
      </c>
      <c r="Q460" s="19" t="s">
        <v>85</v>
      </c>
      <c r="R460" s="10">
        <v>0</v>
      </c>
      <c r="S460" s="19" t="s">
        <v>85</v>
      </c>
      <c r="T460" s="10" t="s">
        <v>22</v>
      </c>
      <c r="U460" s="19" t="s">
        <v>85</v>
      </c>
      <c r="V460" s="10" t="s">
        <v>32</v>
      </c>
      <c r="W460" s="19" t="s">
        <v>85</v>
      </c>
      <c r="X460" s="10">
        <v>34</v>
      </c>
      <c r="Y460" s="19" t="s">
        <v>85</v>
      </c>
      <c r="Z460" s="10" t="s">
        <v>15</v>
      </c>
      <c r="AA460" s="19" t="s">
        <v>85</v>
      </c>
      <c r="AB460" s="10" t="s">
        <v>39</v>
      </c>
      <c r="AC460" s="19" t="s">
        <v>85</v>
      </c>
      <c r="AD460" s="10" t="s">
        <v>15</v>
      </c>
      <c r="AE460" s="19" t="s">
        <v>85</v>
      </c>
      <c r="AF460" s="10" t="s">
        <v>18</v>
      </c>
      <c r="AG460" s="20" t="s">
        <v>86</v>
      </c>
    </row>
    <row r="461" spans="1:33">
      <c r="A461" t="s">
        <v>88</v>
      </c>
      <c r="B461" s="8">
        <v>25419</v>
      </c>
      <c r="C461" s="19" t="s">
        <v>85</v>
      </c>
      <c r="D461" s="8" t="s">
        <v>36</v>
      </c>
      <c r="E461" s="19" t="s">
        <v>85</v>
      </c>
      <c r="F461" s="8" t="s">
        <v>33</v>
      </c>
      <c r="G461" s="19" t="s">
        <v>85</v>
      </c>
      <c r="H461" s="12">
        <v>50000</v>
      </c>
      <c r="I461" s="19" t="s">
        <v>85</v>
      </c>
      <c r="J461" s="8">
        <v>2</v>
      </c>
      <c r="K461" s="19" t="s">
        <v>85</v>
      </c>
      <c r="L461" s="8" t="s">
        <v>13</v>
      </c>
      <c r="M461" s="19" t="s">
        <v>85</v>
      </c>
      <c r="N461" s="8" t="s">
        <v>14</v>
      </c>
      <c r="O461" s="19" t="s">
        <v>85</v>
      </c>
      <c r="P461" s="8" t="s">
        <v>18</v>
      </c>
      <c r="Q461" s="19" t="s">
        <v>85</v>
      </c>
      <c r="R461" s="8">
        <v>1</v>
      </c>
      <c r="S461" s="19" t="s">
        <v>85</v>
      </c>
      <c r="T461" s="8" t="s">
        <v>16</v>
      </c>
      <c r="U461" s="19" t="s">
        <v>85</v>
      </c>
      <c r="V461" s="8" t="s">
        <v>32</v>
      </c>
      <c r="W461" s="19" t="s">
        <v>85</v>
      </c>
      <c r="X461" s="8">
        <v>38</v>
      </c>
      <c r="Y461" s="19" t="s">
        <v>85</v>
      </c>
      <c r="Z461" s="8" t="s">
        <v>15</v>
      </c>
      <c r="AA461" s="19" t="s">
        <v>85</v>
      </c>
      <c r="AB461" s="8" t="s">
        <v>39</v>
      </c>
      <c r="AC461" s="19" t="s">
        <v>85</v>
      </c>
      <c r="AD461" s="8" t="s">
        <v>15</v>
      </c>
      <c r="AE461" s="19" t="s">
        <v>85</v>
      </c>
      <c r="AF461" s="8" t="s">
        <v>15</v>
      </c>
      <c r="AG461" s="20" t="s">
        <v>86</v>
      </c>
    </row>
    <row r="462" spans="1:33">
      <c r="A462" t="s">
        <v>88</v>
      </c>
      <c r="B462" s="10">
        <v>13343</v>
      </c>
      <c r="C462" s="19" t="s">
        <v>85</v>
      </c>
      <c r="D462" s="10" t="s">
        <v>35</v>
      </c>
      <c r="E462" s="19" t="s">
        <v>85</v>
      </c>
      <c r="F462" s="10" t="s">
        <v>34</v>
      </c>
      <c r="G462" s="19" t="s">
        <v>85</v>
      </c>
      <c r="H462" s="13">
        <v>90000</v>
      </c>
      <c r="I462" s="19" t="s">
        <v>85</v>
      </c>
      <c r="J462" s="10">
        <v>5</v>
      </c>
      <c r="K462" s="19" t="s">
        <v>85</v>
      </c>
      <c r="L462" s="10" t="s">
        <v>13</v>
      </c>
      <c r="M462" s="19" t="s">
        <v>85</v>
      </c>
      <c r="N462" s="10" t="s">
        <v>28</v>
      </c>
      <c r="O462" s="19" t="s">
        <v>85</v>
      </c>
      <c r="P462" s="10" t="s">
        <v>15</v>
      </c>
      <c r="Q462" s="19" t="s">
        <v>85</v>
      </c>
      <c r="R462" s="10">
        <v>2</v>
      </c>
      <c r="S462" s="19" t="s">
        <v>85</v>
      </c>
      <c r="T462" s="10" t="s">
        <v>26</v>
      </c>
      <c r="U462" s="19" t="s">
        <v>85</v>
      </c>
      <c r="V462" s="10" t="s">
        <v>32</v>
      </c>
      <c r="W462" s="19" t="s">
        <v>85</v>
      </c>
      <c r="X462" s="10">
        <v>63</v>
      </c>
      <c r="Y462" s="19" t="s">
        <v>85</v>
      </c>
      <c r="Z462" s="10" t="s">
        <v>15</v>
      </c>
      <c r="AA462" s="19" t="s">
        <v>85</v>
      </c>
      <c r="AB462" s="10" t="s">
        <v>40</v>
      </c>
      <c r="AC462" s="19" t="s">
        <v>85</v>
      </c>
      <c r="AD462" s="10" t="s">
        <v>15</v>
      </c>
      <c r="AE462" s="19" t="s">
        <v>85</v>
      </c>
      <c r="AF462" s="10" t="s">
        <v>15</v>
      </c>
      <c r="AG462" s="20" t="s">
        <v>86</v>
      </c>
    </row>
    <row r="463" spans="1:33">
      <c r="A463" t="s">
        <v>88</v>
      </c>
      <c r="B463" s="8">
        <v>11303</v>
      </c>
      <c r="C463" s="19" t="s">
        <v>85</v>
      </c>
      <c r="D463" s="8" t="s">
        <v>36</v>
      </c>
      <c r="E463" s="19" t="s">
        <v>85</v>
      </c>
      <c r="F463" s="8" t="s">
        <v>34</v>
      </c>
      <c r="G463" s="19" t="s">
        <v>85</v>
      </c>
      <c r="H463" s="12">
        <v>90000</v>
      </c>
      <c r="I463" s="19" t="s">
        <v>85</v>
      </c>
      <c r="J463" s="8">
        <v>4</v>
      </c>
      <c r="K463" s="19" t="s">
        <v>85</v>
      </c>
      <c r="L463" s="8" t="s">
        <v>27</v>
      </c>
      <c r="M463" s="19" t="s">
        <v>85</v>
      </c>
      <c r="N463" s="8" t="s">
        <v>21</v>
      </c>
      <c r="O463" s="19" t="s">
        <v>85</v>
      </c>
      <c r="P463" s="8" t="s">
        <v>18</v>
      </c>
      <c r="Q463" s="19" t="s">
        <v>85</v>
      </c>
      <c r="R463" s="8">
        <v>3</v>
      </c>
      <c r="S463" s="19" t="s">
        <v>85</v>
      </c>
      <c r="T463" s="8" t="s">
        <v>26</v>
      </c>
      <c r="U463" s="19" t="s">
        <v>85</v>
      </c>
      <c r="V463" s="8" t="s">
        <v>32</v>
      </c>
      <c r="W463" s="19" t="s">
        <v>85</v>
      </c>
      <c r="X463" s="8">
        <v>45</v>
      </c>
      <c r="Y463" s="19" t="s">
        <v>85</v>
      </c>
      <c r="Z463" s="8" t="s">
        <v>15</v>
      </c>
      <c r="AA463" s="19" t="s">
        <v>85</v>
      </c>
      <c r="AB463" s="8" t="s">
        <v>40</v>
      </c>
      <c r="AC463" s="19" t="s">
        <v>85</v>
      </c>
      <c r="AD463" s="8" t="s">
        <v>15</v>
      </c>
      <c r="AE463" s="19" t="s">
        <v>85</v>
      </c>
      <c r="AF463" s="8" t="s">
        <v>15</v>
      </c>
      <c r="AG463" s="20" t="s">
        <v>86</v>
      </c>
    </row>
    <row r="464" spans="1:33">
      <c r="A464" t="s">
        <v>88</v>
      </c>
      <c r="B464" s="10">
        <v>17654</v>
      </c>
      <c r="C464" s="19" t="s">
        <v>85</v>
      </c>
      <c r="D464" s="10" t="s">
        <v>36</v>
      </c>
      <c r="E464" s="19" t="s">
        <v>85</v>
      </c>
      <c r="F464" s="10" t="s">
        <v>34</v>
      </c>
      <c r="G464" s="19" t="s">
        <v>85</v>
      </c>
      <c r="H464" s="13">
        <v>40000</v>
      </c>
      <c r="I464" s="19" t="s">
        <v>85</v>
      </c>
      <c r="J464" s="10">
        <v>3</v>
      </c>
      <c r="K464" s="19" t="s">
        <v>85</v>
      </c>
      <c r="L464" s="10" t="s">
        <v>19</v>
      </c>
      <c r="M464" s="19" t="s">
        <v>85</v>
      </c>
      <c r="N464" s="10" t="s">
        <v>20</v>
      </c>
      <c r="O464" s="19" t="s">
        <v>85</v>
      </c>
      <c r="P464" s="10" t="s">
        <v>15</v>
      </c>
      <c r="Q464" s="19" t="s">
        <v>85</v>
      </c>
      <c r="R464" s="10">
        <v>1</v>
      </c>
      <c r="S464" s="19" t="s">
        <v>85</v>
      </c>
      <c r="T464" s="10" t="s">
        <v>26</v>
      </c>
      <c r="U464" s="19" t="s">
        <v>85</v>
      </c>
      <c r="V464" s="10" t="s">
        <v>32</v>
      </c>
      <c r="W464" s="19" t="s">
        <v>85</v>
      </c>
      <c r="X464" s="10">
        <v>30</v>
      </c>
      <c r="Y464" s="19" t="s">
        <v>85</v>
      </c>
      <c r="Z464" s="10" t="s">
        <v>15</v>
      </c>
      <c r="AA464" s="19" t="s">
        <v>85</v>
      </c>
      <c r="AB464" s="10" t="s">
        <v>38</v>
      </c>
      <c r="AC464" s="19" t="s">
        <v>85</v>
      </c>
      <c r="AD464" s="10" t="s">
        <v>15</v>
      </c>
      <c r="AE464" s="19" t="s">
        <v>85</v>
      </c>
      <c r="AF464" s="10" t="s">
        <v>15</v>
      </c>
      <c r="AG464" s="20" t="s">
        <v>86</v>
      </c>
    </row>
    <row r="465" spans="1:33">
      <c r="A465" t="s">
        <v>88</v>
      </c>
      <c r="B465" s="8">
        <v>14662</v>
      </c>
      <c r="C465" s="19" t="s">
        <v>85</v>
      </c>
      <c r="D465" s="8" t="s">
        <v>35</v>
      </c>
      <c r="E465" s="19" t="s">
        <v>85</v>
      </c>
      <c r="F465" s="8" t="s">
        <v>33</v>
      </c>
      <c r="G465" s="19" t="s">
        <v>85</v>
      </c>
      <c r="H465" s="12">
        <v>60000</v>
      </c>
      <c r="I465" s="19" t="s">
        <v>85</v>
      </c>
      <c r="J465" s="8">
        <v>1</v>
      </c>
      <c r="K465" s="19" t="s">
        <v>85</v>
      </c>
      <c r="L465" s="8" t="s">
        <v>13</v>
      </c>
      <c r="M465" s="19" t="s">
        <v>85</v>
      </c>
      <c r="N465" s="8" t="s">
        <v>21</v>
      </c>
      <c r="O465" s="19" t="s">
        <v>85</v>
      </c>
      <c r="P465" s="8" t="s">
        <v>15</v>
      </c>
      <c r="Q465" s="19" t="s">
        <v>85</v>
      </c>
      <c r="R465" s="8">
        <v>1</v>
      </c>
      <c r="S465" s="19" t="s">
        <v>85</v>
      </c>
      <c r="T465" s="8" t="s">
        <v>16</v>
      </c>
      <c r="U465" s="19" t="s">
        <v>85</v>
      </c>
      <c r="V465" s="8" t="s">
        <v>32</v>
      </c>
      <c r="W465" s="19" t="s">
        <v>85</v>
      </c>
      <c r="X465" s="8">
        <v>48</v>
      </c>
      <c r="Y465" s="19" t="s">
        <v>85</v>
      </c>
      <c r="Z465" s="8" t="s">
        <v>15</v>
      </c>
      <c r="AA465" s="19" t="s">
        <v>85</v>
      </c>
      <c r="AB465" s="8" t="s">
        <v>40</v>
      </c>
      <c r="AC465" s="19" t="s">
        <v>85</v>
      </c>
      <c r="AD465" s="8" t="s">
        <v>15</v>
      </c>
      <c r="AE465" s="19" t="s">
        <v>85</v>
      </c>
      <c r="AF465" s="8" t="s">
        <v>15</v>
      </c>
      <c r="AG465" s="20" t="s">
        <v>86</v>
      </c>
    </row>
    <row r="466" spans="1:33">
      <c r="A466" t="s">
        <v>88</v>
      </c>
      <c r="B466" s="10">
        <v>13886</v>
      </c>
      <c r="C466" s="19" t="s">
        <v>85</v>
      </c>
      <c r="D466" s="10" t="s">
        <v>35</v>
      </c>
      <c r="E466" s="19" t="s">
        <v>85</v>
      </c>
      <c r="F466" s="10" t="s">
        <v>34</v>
      </c>
      <c r="G466" s="19" t="s">
        <v>85</v>
      </c>
      <c r="H466" s="13">
        <v>70000</v>
      </c>
      <c r="I466" s="19" t="s">
        <v>85</v>
      </c>
      <c r="J466" s="10">
        <v>4</v>
      </c>
      <c r="K466" s="19" t="s">
        <v>85</v>
      </c>
      <c r="L466" s="10" t="s">
        <v>31</v>
      </c>
      <c r="M466" s="19" t="s">
        <v>85</v>
      </c>
      <c r="N466" s="10" t="s">
        <v>21</v>
      </c>
      <c r="O466" s="19" t="s">
        <v>85</v>
      </c>
      <c r="P466" s="10" t="s">
        <v>15</v>
      </c>
      <c r="Q466" s="19" t="s">
        <v>85</v>
      </c>
      <c r="R466" s="10">
        <v>0</v>
      </c>
      <c r="S466" s="19" t="s">
        <v>85</v>
      </c>
      <c r="T466" s="10" t="s">
        <v>22</v>
      </c>
      <c r="U466" s="19" t="s">
        <v>85</v>
      </c>
      <c r="V466" s="10" t="s">
        <v>32</v>
      </c>
      <c r="W466" s="19" t="s">
        <v>85</v>
      </c>
      <c r="X466" s="10">
        <v>35</v>
      </c>
      <c r="Y466" s="19" t="s">
        <v>85</v>
      </c>
      <c r="Z466" s="10" t="s">
        <v>15</v>
      </c>
      <c r="AA466" s="19" t="s">
        <v>85</v>
      </c>
      <c r="AB466" s="10" t="s">
        <v>39</v>
      </c>
      <c r="AC466" s="19" t="s">
        <v>85</v>
      </c>
      <c r="AD466" s="10" t="s">
        <v>15</v>
      </c>
      <c r="AE466" s="19" t="s">
        <v>85</v>
      </c>
      <c r="AF466" s="10" t="s">
        <v>18</v>
      </c>
      <c r="AG466" s="20" t="s">
        <v>86</v>
      </c>
    </row>
    <row r="467" spans="1:33">
      <c r="A467" t="s">
        <v>88</v>
      </c>
      <c r="B467" s="8">
        <v>21940</v>
      </c>
      <c r="C467" s="19" t="s">
        <v>85</v>
      </c>
      <c r="D467" s="8" t="s">
        <v>35</v>
      </c>
      <c r="E467" s="19" t="s">
        <v>85</v>
      </c>
      <c r="F467" s="8" t="s">
        <v>33</v>
      </c>
      <c r="G467" s="19" t="s">
        <v>85</v>
      </c>
      <c r="H467" s="12">
        <v>90000</v>
      </c>
      <c r="I467" s="19" t="s">
        <v>85</v>
      </c>
      <c r="J467" s="8">
        <v>5</v>
      </c>
      <c r="K467" s="19" t="s">
        <v>85</v>
      </c>
      <c r="L467" s="8" t="s">
        <v>31</v>
      </c>
      <c r="M467" s="19" t="s">
        <v>85</v>
      </c>
      <c r="N467" s="8" t="s">
        <v>21</v>
      </c>
      <c r="O467" s="19" t="s">
        <v>85</v>
      </c>
      <c r="P467" s="8" t="s">
        <v>15</v>
      </c>
      <c r="Q467" s="19" t="s">
        <v>85</v>
      </c>
      <c r="R467" s="8">
        <v>0</v>
      </c>
      <c r="S467" s="19" t="s">
        <v>85</v>
      </c>
      <c r="T467" s="8" t="s">
        <v>16</v>
      </c>
      <c r="U467" s="19" t="s">
        <v>85</v>
      </c>
      <c r="V467" s="8" t="s">
        <v>32</v>
      </c>
      <c r="W467" s="19" t="s">
        <v>85</v>
      </c>
      <c r="X467" s="8">
        <v>47</v>
      </c>
      <c r="Y467" s="19" t="s">
        <v>85</v>
      </c>
      <c r="Z467" s="8" t="s">
        <v>15</v>
      </c>
      <c r="AA467" s="19" t="s">
        <v>85</v>
      </c>
      <c r="AB467" s="8" t="s">
        <v>40</v>
      </c>
      <c r="AC467" s="19" t="s">
        <v>85</v>
      </c>
      <c r="AD467" s="8" t="s">
        <v>15</v>
      </c>
      <c r="AE467" s="19" t="s">
        <v>85</v>
      </c>
      <c r="AF467" s="8" t="s">
        <v>18</v>
      </c>
      <c r="AG467" s="20" t="s">
        <v>86</v>
      </c>
    </row>
    <row r="468" spans="1:33">
      <c r="A468" t="s">
        <v>88</v>
      </c>
      <c r="B468" s="10">
        <v>20196</v>
      </c>
      <c r="C468" s="19" t="s">
        <v>85</v>
      </c>
      <c r="D468" s="10" t="s">
        <v>35</v>
      </c>
      <c r="E468" s="19" t="s">
        <v>85</v>
      </c>
      <c r="F468" s="10" t="s">
        <v>33</v>
      </c>
      <c r="G468" s="19" t="s">
        <v>85</v>
      </c>
      <c r="H468" s="13">
        <v>60000</v>
      </c>
      <c r="I468" s="19" t="s">
        <v>85</v>
      </c>
      <c r="J468" s="10">
        <v>1</v>
      </c>
      <c r="K468" s="19" t="s">
        <v>85</v>
      </c>
      <c r="L468" s="10" t="s">
        <v>19</v>
      </c>
      <c r="M468" s="19" t="s">
        <v>85</v>
      </c>
      <c r="N468" s="10" t="s">
        <v>14</v>
      </c>
      <c r="O468" s="19" t="s">
        <v>85</v>
      </c>
      <c r="P468" s="10" t="s">
        <v>15</v>
      </c>
      <c r="Q468" s="19" t="s">
        <v>85</v>
      </c>
      <c r="R468" s="10">
        <v>1</v>
      </c>
      <c r="S468" s="19" t="s">
        <v>85</v>
      </c>
      <c r="T468" s="10" t="s">
        <v>22</v>
      </c>
      <c r="U468" s="19" t="s">
        <v>85</v>
      </c>
      <c r="V468" s="10" t="s">
        <v>32</v>
      </c>
      <c r="W468" s="19" t="s">
        <v>85</v>
      </c>
      <c r="X468" s="10">
        <v>45</v>
      </c>
      <c r="Y468" s="19" t="s">
        <v>85</v>
      </c>
      <c r="Z468" s="10" t="s">
        <v>15</v>
      </c>
      <c r="AA468" s="19" t="s">
        <v>85</v>
      </c>
      <c r="AB468" s="10" t="s">
        <v>40</v>
      </c>
      <c r="AC468" s="19" t="s">
        <v>85</v>
      </c>
      <c r="AD468" s="10" t="s">
        <v>15</v>
      </c>
      <c r="AE468" s="19" t="s">
        <v>85</v>
      </c>
      <c r="AF468" s="10" t="s">
        <v>15</v>
      </c>
      <c r="AG468" s="20" t="s">
        <v>86</v>
      </c>
    </row>
    <row r="469" spans="1:33">
      <c r="A469" t="s">
        <v>88</v>
      </c>
      <c r="B469" s="8">
        <v>16007</v>
      </c>
      <c r="C469" s="19" t="s">
        <v>85</v>
      </c>
      <c r="D469" s="8" t="s">
        <v>35</v>
      </c>
      <c r="E469" s="19" t="s">
        <v>85</v>
      </c>
      <c r="F469" s="8" t="s">
        <v>34</v>
      </c>
      <c r="G469" s="19" t="s">
        <v>85</v>
      </c>
      <c r="H469" s="12">
        <v>90000</v>
      </c>
      <c r="I469" s="19" t="s">
        <v>85</v>
      </c>
      <c r="J469" s="8">
        <v>5</v>
      </c>
      <c r="K469" s="19" t="s">
        <v>85</v>
      </c>
      <c r="L469" s="8" t="s">
        <v>13</v>
      </c>
      <c r="M469" s="19" t="s">
        <v>85</v>
      </c>
      <c r="N469" s="8" t="s">
        <v>28</v>
      </c>
      <c r="O469" s="19" t="s">
        <v>85</v>
      </c>
      <c r="P469" s="8" t="s">
        <v>15</v>
      </c>
      <c r="Q469" s="19" t="s">
        <v>85</v>
      </c>
      <c r="R469" s="8">
        <v>2</v>
      </c>
      <c r="S469" s="19" t="s">
        <v>85</v>
      </c>
      <c r="T469" s="8" t="s">
        <v>26</v>
      </c>
      <c r="U469" s="19" t="s">
        <v>85</v>
      </c>
      <c r="V469" s="8" t="s">
        <v>32</v>
      </c>
      <c r="W469" s="19" t="s">
        <v>85</v>
      </c>
      <c r="X469" s="8">
        <v>66</v>
      </c>
      <c r="Y469" s="19" t="s">
        <v>85</v>
      </c>
      <c r="Z469" s="8" t="s">
        <v>15</v>
      </c>
      <c r="AA469" s="19" t="s">
        <v>85</v>
      </c>
      <c r="AB469" s="8" t="s">
        <v>40</v>
      </c>
      <c r="AC469" s="19" t="s">
        <v>85</v>
      </c>
      <c r="AD469" s="8" t="s">
        <v>15</v>
      </c>
      <c r="AE469" s="19" t="s">
        <v>85</v>
      </c>
      <c r="AF469" s="8" t="s">
        <v>15</v>
      </c>
      <c r="AG469" s="20" t="s">
        <v>86</v>
      </c>
    </row>
    <row r="470" spans="1:33">
      <c r="A470" t="s">
        <v>88</v>
      </c>
      <c r="B470" s="10">
        <v>23818</v>
      </c>
      <c r="C470" s="19" t="s">
        <v>85</v>
      </c>
      <c r="D470" s="10" t="s">
        <v>35</v>
      </c>
      <c r="E470" s="19" t="s">
        <v>85</v>
      </c>
      <c r="F470" s="10" t="s">
        <v>34</v>
      </c>
      <c r="G470" s="19" t="s">
        <v>85</v>
      </c>
      <c r="H470" s="13">
        <v>50000</v>
      </c>
      <c r="I470" s="19" t="s">
        <v>85</v>
      </c>
      <c r="J470" s="10">
        <v>0</v>
      </c>
      <c r="K470" s="19" t="s">
        <v>85</v>
      </c>
      <c r="L470" s="10" t="s">
        <v>31</v>
      </c>
      <c r="M470" s="19" t="s">
        <v>85</v>
      </c>
      <c r="N470" s="10" t="s">
        <v>14</v>
      </c>
      <c r="O470" s="19" t="s">
        <v>85</v>
      </c>
      <c r="P470" s="10" t="s">
        <v>15</v>
      </c>
      <c r="Q470" s="19" t="s">
        <v>85</v>
      </c>
      <c r="R470" s="10">
        <v>0</v>
      </c>
      <c r="S470" s="19" t="s">
        <v>85</v>
      </c>
      <c r="T470" s="10" t="s">
        <v>26</v>
      </c>
      <c r="U470" s="19" t="s">
        <v>85</v>
      </c>
      <c r="V470" s="10" t="s">
        <v>32</v>
      </c>
      <c r="W470" s="19" t="s">
        <v>85</v>
      </c>
      <c r="X470" s="10">
        <v>33</v>
      </c>
      <c r="Y470" s="19" t="s">
        <v>85</v>
      </c>
      <c r="Z470" s="10" t="s">
        <v>15</v>
      </c>
      <c r="AA470" s="19" t="s">
        <v>85</v>
      </c>
      <c r="AB470" s="10" t="s">
        <v>39</v>
      </c>
      <c r="AC470" s="19" t="s">
        <v>85</v>
      </c>
      <c r="AD470" s="10" t="s">
        <v>18</v>
      </c>
      <c r="AE470" s="19" t="s">
        <v>85</v>
      </c>
      <c r="AF470" s="10" t="s">
        <v>18</v>
      </c>
      <c r="AG470" s="20" t="s">
        <v>86</v>
      </c>
    </row>
    <row r="471" spans="1:33">
      <c r="A471" t="s">
        <v>88</v>
      </c>
      <c r="B471" s="8">
        <v>17462</v>
      </c>
      <c r="C471" s="19" t="s">
        <v>85</v>
      </c>
      <c r="D471" s="8" t="s">
        <v>35</v>
      </c>
      <c r="E471" s="19" t="s">
        <v>85</v>
      </c>
      <c r="F471" s="8" t="s">
        <v>33</v>
      </c>
      <c r="G471" s="19" t="s">
        <v>85</v>
      </c>
      <c r="H471" s="12">
        <v>70000</v>
      </c>
      <c r="I471" s="19" t="s">
        <v>85</v>
      </c>
      <c r="J471" s="8">
        <v>3</v>
      </c>
      <c r="K471" s="19" t="s">
        <v>85</v>
      </c>
      <c r="L471" s="8" t="s">
        <v>31</v>
      </c>
      <c r="M471" s="19" t="s">
        <v>85</v>
      </c>
      <c r="N471" s="8" t="s">
        <v>28</v>
      </c>
      <c r="O471" s="19" t="s">
        <v>85</v>
      </c>
      <c r="P471" s="8" t="s">
        <v>15</v>
      </c>
      <c r="Q471" s="19" t="s">
        <v>85</v>
      </c>
      <c r="R471" s="8">
        <v>2</v>
      </c>
      <c r="S471" s="19" t="s">
        <v>85</v>
      </c>
      <c r="T471" s="8" t="s">
        <v>23</v>
      </c>
      <c r="U471" s="19" t="s">
        <v>85</v>
      </c>
      <c r="V471" s="8" t="s">
        <v>32</v>
      </c>
      <c r="W471" s="19" t="s">
        <v>85</v>
      </c>
      <c r="X471" s="8">
        <v>53</v>
      </c>
      <c r="Y471" s="19" t="s">
        <v>85</v>
      </c>
      <c r="Z471" s="8" t="s">
        <v>15</v>
      </c>
      <c r="AA471" s="19" t="s">
        <v>85</v>
      </c>
      <c r="AB471" s="8" t="s">
        <v>40</v>
      </c>
      <c r="AC471" s="19" t="s">
        <v>85</v>
      </c>
      <c r="AD471" s="8" t="s">
        <v>15</v>
      </c>
      <c r="AE471" s="19" t="s">
        <v>85</v>
      </c>
      <c r="AF471" s="8" t="s">
        <v>15</v>
      </c>
      <c r="AG471" s="20" t="s">
        <v>86</v>
      </c>
    </row>
    <row r="472" spans="1:33">
      <c r="A472" t="s">
        <v>88</v>
      </c>
      <c r="B472" s="10">
        <v>20659</v>
      </c>
      <c r="C472" s="19" t="s">
        <v>85</v>
      </c>
      <c r="D472" s="10" t="s">
        <v>35</v>
      </c>
      <c r="E472" s="19" t="s">
        <v>85</v>
      </c>
      <c r="F472" s="10" t="s">
        <v>33</v>
      </c>
      <c r="G472" s="19" t="s">
        <v>85</v>
      </c>
      <c r="H472" s="13">
        <v>70000</v>
      </c>
      <c r="I472" s="19" t="s">
        <v>85</v>
      </c>
      <c r="J472" s="10">
        <v>3</v>
      </c>
      <c r="K472" s="19" t="s">
        <v>85</v>
      </c>
      <c r="L472" s="10" t="s">
        <v>31</v>
      </c>
      <c r="M472" s="19" t="s">
        <v>85</v>
      </c>
      <c r="N472" s="10" t="s">
        <v>21</v>
      </c>
      <c r="O472" s="19" t="s">
        <v>85</v>
      </c>
      <c r="P472" s="10" t="s">
        <v>15</v>
      </c>
      <c r="Q472" s="19" t="s">
        <v>85</v>
      </c>
      <c r="R472" s="10">
        <v>0</v>
      </c>
      <c r="S472" s="19" t="s">
        <v>85</v>
      </c>
      <c r="T472" s="10" t="s">
        <v>16</v>
      </c>
      <c r="U472" s="19" t="s">
        <v>85</v>
      </c>
      <c r="V472" s="10" t="s">
        <v>32</v>
      </c>
      <c r="W472" s="19" t="s">
        <v>85</v>
      </c>
      <c r="X472" s="10">
        <v>35</v>
      </c>
      <c r="Y472" s="19" t="s">
        <v>85</v>
      </c>
      <c r="Z472" s="10" t="s">
        <v>15</v>
      </c>
      <c r="AA472" s="19" t="s">
        <v>85</v>
      </c>
      <c r="AB472" s="10" t="s">
        <v>39</v>
      </c>
      <c r="AC472" s="19" t="s">
        <v>85</v>
      </c>
      <c r="AD472" s="10" t="s">
        <v>15</v>
      </c>
      <c r="AE472" s="19" t="s">
        <v>85</v>
      </c>
      <c r="AF472" s="10" t="s">
        <v>18</v>
      </c>
      <c r="AG472" s="20" t="s">
        <v>86</v>
      </c>
    </row>
    <row r="473" spans="1:33">
      <c r="A473" t="s">
        <v>88</v>
      </c>
      <c r="B473" s="8">
        <v>18594</v>
      </c>
      <c r="C473" s="19" t="s">
        <v>85</v>
      </c>
      <c r="D473" s="8" t="s">
        <v>36</v>
      </c>
      <c r="E473" s="19" t="s">
        <v>85</v>
      </c>
      <c r="F473" s="8" t="s">
        <v>34</v>
      </c>
      <c r="G473" s="19" t="s">
        <v>85</v>
      </c>
      <c r="H473" s="12">
        <v>80000</v>
      </c>
      <c r="I473" s="19" t="s">
        <v>85</v>
      </c>
      <c r="J473" s="8">
        <v>3</v>
      </c>
      <c r="K473" s="19" t="s">
        <v>85</v>
      </c>
      <c r="L473" s="8" t="s">
        <v>13</v>
      </c>
      <c r="M473" s="19" t="s">
        <v>85</v>
      </c>
      <c r="N473" s="8" t="s">
        <v>14</v>
      </c>
      <c r="O473" s="19" t="s">
        <v>85</v>
      </c>
      <c r="P473" s="8" t="s">
        <v>15</v>
      </c>
      <c r="Q473" s="19" t="s">
        <v>85</v>
      </c>
      <c r="R473" s="8">
        <v>3</v>
      </c>
      <c r="S473" s="19" t="s">
        <v>85</v>
      </c>
      <c r="T473" s="8" t="s">
        <v>30</v>
      </c>
      <c r="U473" s="19" t="s">
        <v>85</v>
      </c>
      <c r="V473" s="8" t="s">
        <v>32</v>
      </c>
      <c r="W473" s="19" t="s">
        <v>85</v>
      </c>
      <c r="X473" s="8">
        <v>40</v>
      </c>
      <c r="Y473" s="19" t="s">
        <v>85</v>
      </c>
      <c r="Z473" s="8" t="s">
        <v>15</v>
      </c>
      <c r="AA473" s="19" t="s">
        <v>85</v>
      </c>
      <c r="AB473" s="8" t="s">
        <v>39</v>
      </c>
      <c r="AC473" s="19" t="s">
        <v>85</v>
      </c>
      <c r="AD473" s="8" t="s">
        <v>15</v>
      </c>
      <c r="AE473" s="19" t="s">
        <v>85</v>
      </c>
      <c r="AF473" s="8" t="s">
        <v>15</v>
      </c>
      <c r="AG473" s="20" t="s">
        <v>86</v>
      </c>
    </row>
    <row r="474" spans="1:33">
      <c r="A474" t="s">
        <v>88</v>
      </c>
      <c r="B474" s="10">
        <v>28625</v>
      </c>
      <c r="C474" s="19" t="s">
        <v>85</v>
      </c>
      <c r="D474" s="10" t="s">
        <v>36</v>
      </c>
      <c r="E474" s="19" t="s">
        <v>85</v>
      </c>
      <c r="F474" s="10" t="s">
        <v>33</v>
      </c>
      <c r="G474" s="19" t="s">
        <v>85</v>
      </c>
      <c r="H474" s="13">
        <v>40000</v>
      </c>
      <c r="I474" s="19" t="s">
        <v>85</v>
      </c>
      <c r="J474" s="10">
        <v>2</v>
      </c>
      <c r="K474" s="19" t="s">
        <v>85</v>
      </c>
      <c r="L474" s="10" t="s">
        <v>19</v>
      </c>
      <c r="M474" s="19" t="s">
        <v>85</v>
      </c>
      <c r="N474" s="10" t="s">
        <v>20</v>
      </c>
      <c r="O474" s="19" t="s">
        <v>85</v>
      </c>
      <c r="P474" s="10" t="s">
        <v>18</v>
      </c>
      <c r="Q474" s="19" t="s">
        <v>85</v>
      </c>
      <c r="R474" s="10">
        <v>1</v>
      </c>
      <c r="S474" s="19" t="s">
        <v>85</v>
      </c>
      <c r="T474" s="10" t="s">
        <v>26</v>
      </c>
      <c r="U474" s="19" t="s">
        <v>85</v>
      </c>
      <c r="V474" s="10" t="s">
        <v>32</v>
      </c>
      <c r="W474" s="19" t="s">
        <v>85</v>
      </c>
      <c r="X474" s="10">
        <v>47</v>
      </c>
      <c r="Y474" s="19" t="s">
        <v>85</v>
      </c>
      <c r="Z474" s="10" t="s">
        <v>15</v>
      </c>
      <c r="AA474" s="19" t="s">
        <v>85</v>
      </c>
      <c r="AB474" s="10" t="s">
        <v>40</v>
      </c>
      <c r="AC474" s="19" t="s">
        <v>85</v>
      </c>
      <c r="AD474" s="10" t="s">
        <v>15</v>
      </c>
      <c r="AE474" s="19" t="s">
        <v>85</v>
      </c>
      <c r="AF474" s="10" t="s">
        <v>15</v>
      </c>
      <c r="AG474" s="20" t="s">
        <v>86</v>
      </c>
    </row>
    <row r="475" spans="1:33">
      <c r="A475" t="s">
        <v>88</v>
      </c>
      <c r="B475" s="8">
        <v>25148</v>
      </c>
      <c r="C475" s="19" t="s">
        <v>85</v>
      </c>
      <c r="D475" s="8" t="s">
        <v>35</v>
      </c>
      <c r="E475" s="19" t="s">
        <v>85</v>
      </c>
      <c r="F475" s="8" t="s">
        <v>33</v>
      </c>
      <c r="G475" s="19" t="s">
        <v>85</v>
      </c>
      <c r="H475" s="12">
        <v>60000</v>
      </c>
      <c r="I475" s="19" t="s">
        <v>85</v>
      </c>
      <c r="J475" s="8">
        <v>2</v>
      </c>
      <c r="K475" s="19" t="s">
        <v>85</v>
      </c>
      <c r="L475" s="8" t="s">
        <v>27</v>
      </c>
      <c r="M475" s="19" t="s">
        <v>85</v>
      </c>
      <c r="N475" s="8" t="s">
        <v>21</v>
      </c>
      <c r="O475" s="19" t="s">
        <v>85</v>
      </c>
      <c r="P475" s="8" t="s">
        <v>18</v>
      </c>
      <c r="Q475" s="19" t="s">
        <v>85</v>
      </c>
      <c r="R475" s="8">
        <v>2</v>
      </c>
      <c r="S475" s="19" t="s">
        <v>85</v>
      </c>
      <c r="T475" s="8" t="s">
        <v>26</v>
      </c>
      <c r="U475" s="19" t="s">
        <v>85</v>
      </c>
      <c r="V475" s="8" t="s">
        <v>32</v>
      </c>
      <c r="W475" s="19" t="s">
        <v>85</v>
      </c>
      <c r="X475" s="8">
        <v>48</v>
      </c>
      <c r="Y475" s="19" t="s">
        <v>85</v>
      </c>
      <c r="Z475" s="8" t="s">
        <v>15</v>
      </c>
      <c r="AA475" s="19" t="s">
        <v>85</v>
      </c>
      <c r="AB475" s="8" t="s">
        <v>40</v>
      </c>
      <c r="AC475" s="19" t="s">
        <v>85</v>
      </c>
      <c r="AD475" s="8" t="s">
        <v>15</v>
      </c>
      <c r="AE475" s="19" t="s">
        <v>85</v>
      </c>
      <c r="AF475" s="8" t="s">
        <v>15</v>
      </c>
      <c r="AG475" s="20" t="s">
        <v>86</v>
      </c>
    </row>
    <row r="476" spans="1:33">
      <c r="A476" t="s">
        <v>88</v>
      </c>
      <c r="B476" s="10">
        <v>23704</v>
      </c>
      <c r="C476" s="19" t="s">
        <v>85</v>
      </c>
      <c r="D476" s="10" t="s">
        <v>36</v>
      </c>
      <c r="E476" s="19" t="s">
        <v>85</v>
      </c>
      <c r="F476" s="10" t="s">
        <v>33</v>
      </c>
      <c r="G476" s="19" t="s">
        <v>85</v>
      </c>
      <c r="H476" s="13">
        <v>40000</v>
      </c>
      <c r="I476" s="19" t="s">
        <v>85</v>
      </c>
      <c r="J476" s="10">
        <v>5</v>
      </c>
      <c r="K476" s="19" t="s">
        <v>85</v>
      </c>
      <c r="L476" s="10" t="s">
        <v>27</v>
      </c>
      <c r="M476" s="19" t="s">
        <v>85</v>
      </c>
      <c r="N476" s="10" t="s">
        <v>21</v>
      </c>
      <c r="O476" s="19" t="s">
        <v>85</v>
      </c>
      <c r="P476" s="10" t="s">
        <v>15</v>
      </c>
      <c r="Q476" s="19" t="s">
        <v>85</v>
      </c>
      <c r="R476" s="10">
        <v>4</v>
      </c>
      <c r="S476" s="19" t="s">
        <v>85</v>
      </c>
      <c r="T476" s="10" t="s">
        <v>30</v>
      </c>
      <c r="U476" s="19" t="s">
        <v>85</v>
      </c>
      <c r="V476" s="10" t="s">
        <v>32</v>
      </c>
      <c r="W476" s="19" t="s">
        <v>85</v>
      </c>
      <c r="X476" s="10">
        <v>60</v>
      </c>
      <c r="Y476" s="19" t="s">
        <v>85</v>
      </c>
      <c r="Z476" s="10" t="s">
        <v>15</v>
      </c>
      <c r="AA476" s="19" t="s">
        <v>85</v>
      </c>
      <c r="AB476" s="10" t="s">
        <v>40</v>
      </c>
      <c r="AC476" s="19" t="s">
        <v>85</v>
      </c>
      <c r="AD476" s="10" t="s">
        <v>15</v>
      </c>
      <c r="AE476" s="19" t="s">
        <v>85</v>
      </c>
      <c r="AF476" s="10" t="s">
        <v>15</v>
      </c>
      <c r="AG476" s="20" t="s">
        <v>86</v>
      </c>
    </row>
    <row r="477" spans="1:33">
      <c r="A477" t="s">
        <v>88</v>
      </c>
      <c r="B477" s="8">
        <v>19117</v>
      </c>
      <c r="C477" s="19" t="s">
        <v>85</v>
      </c>
      <c r="D477" s="8" t="s">
        <v>36</v>
      </c>
      <c r="E477" s="19" t="s">
        <v>85</v>
      </c>
      <c r="F477" s="8" t="s">
        <v>34</v>
      </c>
      <c r="G477" s="19" t="s">
        <v>85</v>
      </c>
      <c r="H477" s="12">
        <v>60000</v>
      </c>
      <c r="I477" s="19" t="s">
        <v>85</v>
      </c>
      <c r="J477" s="8">
        <v>1</v>
      </c>
      <c r="K477" s="19" t="s">
        <v>85</v>
      </c>
      <c r="L477" s="8" t="s">
        <v>31</v>
      </c>
      <c r="M477" s="19" t="s">
        <v>85</v>
      </c>
      <c r="N477" s="8" t="s">
        <v>21</v>
      </c>
      <c r="O477" s="19" t="s">
        <v>85</v>
      </c>
      <c r="P477" s="8" t="s">
        <v>15</v>
      </c>
      <c r="Q477" s="19" t="s">
        <v>85</v>
      </c>
      <c r="R477" s="8">
        <v>0</v>
      </c>
      <c r="S477" s="19" t="s">
        <v>85</v>
      </c>
      <c r="T477" s="8" t="s">
        <v>22</v>
      </c>
      <c r="U477" s="19" t="s">
        <v>85</v>
      </c>
      <c r="V477" s="8" t="s">
        <v>32</v>
      </c>
      <c r="W477" s="19" t="s">
        <v>85</v>
      </c>
      <c r="X477" s="8">
        <v>36</v>
      </c>
      <c r="Y477" s="19" t="s">
        <v>85</v>
      </c>
      <c r="Z477" s="8" t="s">
        <v>15</v>
      </c>
      <c r="AA477" s="19" t="s">
        <v>85</v>
      </c>
      <c r="AB477" s="8" t="s">
        <v>39</v>
      </c>
      <c r="AC477" s="19" t="s">
        <v>85</v>
      </c>
      <c r="AD477" s="8" t="s">
        <v>15</v>
      </c>
      <c r="AE477" s="19" t="s">
        <v>85</v>
      </c>
      <c r="AF477" s="8" t="s">
        <v>18</v>
      </c>
      <c r="AG477" s="20" t="s">
        <v>86</v>
      </c>
    </row>
    <row r="478" spans="1:33">
      <c r="A478" t="s">
        <v>88</v>
      </c>
      <c r="B478" s="10">
        <v>22864</v>
      </c>
      <c r="C478" s="19" t="s">
        <v>85</v>
      </c>
      <c r="D478" s="10" t="s">
        <v>35</v>
      </c>
      <c r="E478" s="19" t="s">
        <v>85</v>
      </c>
      <c r="F478" s="10" t="s">
        <v>33</v>
      </c>
      <c r="G478" s="19" t="s">
        <v>85</v>
      </c>
      <c r="H478" s="13">
        <v>90000</v>
      </c>
      <c r="I478" s="19" t="s">
        <v>85</v>
      </c>
      <c r="J478" s="10">
        <v>2</v>
      </c>
      <c r="K478" s="19" t="s">
        <v>85</v>
      </c>
      <c r="L478" s="10" t="s">
        <v>19</v>
      </c>
      <c r="M478" s="19" t="s">
        <v>85</v>
      </c>
      <c r="N478" s="10" t="s">
        <v>21</v>
      </c>
      <c r="O478" s="19" t="s">
        <v>85</v>
      </c>
      <c r="P478" s="10" t="s">
        <v>18</v>
      </c>
      <c r="Q478" s="19" t="s">
        <v>85</v>
      </c>
      <c r="R478" s="10">
        <v>0</v>
      </c>
      <c r="S478" s="19" t="s">
        <v>85</v>
      </c>
      <c r="T478" s="10" t="s">
        <v>23</v>
      </c>
      <c r="U478" s="19" t="s">
        <v>85</v>
      </c>
      <c r="V478" s="10" t="s">
        <v>32</v>
      </c>
      <c r="W478" s="19" t="s">
        <v>85</v>
      </c>
      <c r="X478" s="10">
        <v>49</v>
      </c>
      <c r="Y478" s="19" t="s">
        <v>85</v>
      </c>
      <c r="Z478" s="10" t="s">
        <v>15</v>
      </c>
      <c r="AA478" s="19" t="s">
        <v>85</v>
      </c>
      <c r="AB478" s="10" t="s">
        <v>40</v>
      </c>
      <c r="AC478" s="19" t="s">
        <v>85</v>
      </c>
      <c r="AD478" s="10" t="s">
        <v>15</v>
      </c>
      <c r="AE478" s="19" t="s">
        <v>85</v>
      </c>
      <c r="AF478" s="10" t="s">
        <v>18</v>
      </c>
      <c r="AG478" s="20" t="s">
        <v>86</v>
      </c>
    </row>
    <row r="479" spans="1:33">
      <c r="A479" t="s">
        <v>88</v>
      </c>
      <c r="B479" s="8">
        <v>11292</v>
      </c>
      <c r="C479" s="19" t="s">
        <v>85</v>
      </c>
      <c r="D479" s="8" t="s">
        <v>36</v>
      </c>
      <c r="E479" s="19" t="s">
        <v>85</v>
      </c>
      <c r="F479" s="8" t="s">
        <v>33</v>
      </c>
      <c r="G479" s="19" t="s">
        <v>85</v>
      </c>
      <c r="H479" s="12">
        <v>150000</v>
      </c>
      <c r="I479" s="19" t="s">
        <v>85</v>
      </c>
      <c r="J479" s="8">
        <v>1</v>
      </c>
      <c r="K479" s="19" t="s">
        <v>85</v>
      </c>
      <c r="L479" s="8" t="s">
        <v>19</v>
      </c>
      <c r="M479" s="19" t="s">
        <v>85</v>
      </c>
      <c r="N479" s="8" t="s">
        <v>21</v>
      </c>
      <c r="O479" s="19" t="s">
        <v>85</v>
      </c>
      <c r="P479" s="8" t="s">
        <v>18</v>
      </c>
      <c r="Q479" s="19" t="s">
        <v>85</v>
      </c>
      <c r="R479" s="8">
        <v>3</v>
      </c>
      <c r="S479" s="19" t="s">
        <v>85</v>
      </c>
      <c r="T479" s="8" t="s">
        <v>16</v>
      </c>
      <c r="U479" s="19" t="s">
        <v>85</v>
      </c>
      <c r="V479" s="8" t="s">
        <v>32</v>
      </c>
      <c r="W479" s="19" t="s">
        <v>85</v>
      </c>
      <c r="X479" s="8">
        <v>44</v>
      </c>
      <c r="Y479" s="19" t="s">
        <v>85</v>
      </c>
      <c r="Z479" s="8" t="s">
        <v>15</v>
      </c>
      <c r="AA479" s="19" t="s">
        <v>85</v>
      </c>
      <c r="AB479" s="8" t="s">
        <v>39</v>
      </c>
      <c r="AC479" s="19" t="s">
        <v>85</v>
      </c>
      <c r="AD479" s="8" t="s">
        <v>15</v>
      </c>
      <c r="AE479" s="19" t="s">
        <v>85</v>
      </c>
      <c r="AF479" s="8" t="s">
        <v>15</v>
      </c>
      <c r="AG479" s="20" t="s">
        <v>86</v>
      </c>
    </row>
    <row r="480" spans="1:33">
      <c r="A480" t="s">
        <v>88</v>
      </c>
      <c r="B480" s="10">
        <v>23731</v>
      </c>
      <c r="C480" s="19" t="s">
        <v>85</v>
      </c>
      <c r="D480" s="10" t="s">
        <v>35</v>
      </c>
      <c r="E480" s="19" t="s">
        <v>85</v>
      </c>
      <c r="F480" s="10" t="s">
        <v>33</v>
      </c>
      <c r="G480" s="19" t="s">
        <v>85</v>
      </c>
      <c r="H480" s="13">
        <v>60000</v>
      </c>
      <c r="I480" s="19" t="s">
        <v>85</v>
      </c>
      <c r="J480" s="15">
        <v>2</v>
      </c>
      <c r="K480" s="19" t="s">
        <v>85</v>
      </c>
      <c r="L480" s="10" t="s">
        <v>27</v>
      </c>
      <c r="M480" s="19" t="s">
        <v>85</v>
      </c>
      <c r="N480" s="10" t="s">
        <v>21</v>
      </c>
      <c r="O480" s="19" t="s">
        <v>85</v>
      </c>
      <c r="P480" s="10" t="s">
        <v>15</v>
      </c>
      <c r="Q480" s="19" t="s">
        <v>85</v>
      </c>
      <c r="R480" s="10">
        <v>2</v>
      </c>
      <c r="S480" s="19" t="s">
        <v>85</v>
      </c>
      <c r="T480" s="10" t="s">
        <v>22</v>
      </c>
      <c r="U480" s="19" t="s">
        <v>85</v>
      </c>
      <c r="V480" s="10" t="s">
        <v>32</v>
      </c>
      <c r="W480" s="19" t="s">
        <v>85</v>
      </c>
      <c r="X480" s="10">
        <v>54</v>
      </c>
      <c r="Y480" s="19" t="s">
        <v>85</v>
      </c>
      <c r="Z480" s="10" t="s">
        <v>15</v>
      </c>
      <c r="AA480" s="19" t="s">
        <v>85</v>
      </c>
      <c r="AB480" s="10" t="s">
        <v>40</v>
      </c>
      <c r="AC480" s="19" t="s">
        <v>85</v>
      </c>
      <c r="AD480" s="10" t="s">
        <v>15</v>
      </c>
      <c r="AE480" s="19" t="s">
        <v>85</v>
      </c>
      <c r="AF480" s="10" t="s">
        <v>15</v>
      </c>
      <c r="AG480" s="20" t="s">
        <v>86</v>
      </c>
    </row>
    <row r="481" spans="1:33">
      <c r="A481" t="s">
        <v>88</v>
      </c>
      <c r="B481" s="8">
        <v>28672</v>
      </c>
      <c r="C481" s="19" t="s">
        <v>85</v>
      </c>
      <c r="D481" s="8" t="s">
        <v>36</v>
      </c>
      <c r="E481" s="19" t="s">
        <v>85</v>
      </c>
      <c r="F481" s="8" t="s">
        <v>33</v>
      </c>
      <c r="G481" s="19" t="s">
        <v>85</v>
      </c>
      <c r="H481" s="12">
        <v>70000</v>
      </c>
      <c r="I481" s="19" t="s">
        <v>85</v>
      </c>
      <c r="J481" s="8">
        <v>4</v>
      </c>
      <c r="K481" s="19" t="s">
        <v>85</v>
      </c>
      <c r="L481" s="8" t="s">
        <v>31</v>
      </c>
      <c r="M481" s="19" t="s">
        <v>85</v>
      </c>
      <c r="N481" s="8" t="s">
        <v>21</v>
      </c>
      <c r="O481" s="19" t="s">
        <v>85</v>
      </c>
      <c r="P481" s="8" t="s">
        <v>15</v>
      </c>
      <c r="Q481" s="19" t="s">
        <v>85</v>
      </c>
      <c r="R481" s="8">
        <v>0</v>
      </c>
      <c r="S481" s="19" t="s">
        <v>85</v>
      </c>
      <c r="T481" s="8" t="s">
        <v>22</v>
      </c>
      <c r="U481" s="19" t="s">
        <v>85</v>
      </c>
      <c r="V481" s="8" t="s">
        <v>32</v>
      </c>
      <c r="W481" s="19" t="s">
        <v>85</v>
      </c>
      <c r="X481" s="8">
        <v>35</v>
      </c>
      <c r="Y481" s="19" t="s">
        <v>85</v>
      </c>
      <c r="Z481" s="8" t="s">
        <v>15</v>
      </c>
      <c r="AA481" s="19" t="s">
        <v>85</v>
      </c>
      <c r="AB481" s="8" t="s">
        <v>39</v>
      </c>
      <c r="AC481" s="19" t="s">
        <v>85</v>
      </c>
      <c r="AD481" s="8" t="s">
        <v>15</v>
      </c>
      <c r="AE481" s="19" t="s">
        <v>85</v>
      </c>
      <c r="AF481" s="8" t="s">
        <v>18</v>
      </c>
      <c r="AG481" s="20" t="s">
        <v>86</v>
      </c>
    </row>
    <row r="482" spans="1:33">
      <c r="A482" t="s">
        <v>88</v>
      </c>
      <c r="B482" s="10">
        <v>11809</v>
      </c>
      <c r="C482" s="19" t="s">
        <v>85</v>
      </c>
      <c r="D482" s="10" t="s">
        <v>35</v>
      </c>
      <c r="E482" s="19" t="s">
        <v>85</v>
      </c>
      <c r="F482" s="10" t="s">
        <v>33</v>
      </c>
      <c r="G482" s="19" t="s">
        <v>85</v>
      </c>
      <c r="H482" s="13">
        <v>60000</v>
      </c>
      <c r="I482" s="19" t="s">
        <v>85</v>
      </c>
      <c r="J482" s="10">
        <v>2</v>
      </c>
      <c r="K482" s="19" t="s">
        <v>85</v>
      </c>
      <c r="L482" s="10" t="s">
        <v>13</v>
      </c>
      <c r="M482" s="19" t="s">
        <v>85</v>
      </c>
      <c r="N482" s="10" t="s">
        <v>14</v>
      </c>
      <c r="O482" s="19" t="s">
        <v>85</v>
      </c>
      <c r="P482" s="10" t="s">
        <v>15</v>
      </c>
      <c r="Q482" s="19" t="s">
        <v>85</v>
      </c>
      <c r="R482" s="10">
        <v>0</v>
      </c>
      <c r="S482" s="19" t="s">
        <v>85</v>
      </c>
      <c r="T482" s="10" t="s">
        <v>16</v>
      </c>
      <c r="U482" s="19" t="s">
        <v>85</v>
      </c>
      <c r="V482" s="10" t="s">
        <v>32</v>
      </c>
      <c r="W482" s="19" t="s">
        <v>85</v>
      </c>
      <c r="X482" s="10">
        <v>38</v>
      </c>
      <c r="Y482" s="19" t="s">
        <v>85</v>
      </c>
      <c r="Z482" s="10" t="s">
        <v>15</v>
      </c>
      <c r="AA482" s="19" t="s">
        <v>85</v>
      </c>
      <c r="AB482" s="10" t="s">
        <v>39</v>
      </c>
      <c r="AC482" s="19" t="s">
        <v>85</v>
      </c>
      <c r="AD482" s="10" t="s">
        <v>15</v>
      </c>
      <c r="AE482" s="19" t="s">
        <v>85</v>
      </c>
      <c r="AF482" s="10" t="s">
        <v>18</v>
      </c>
      <c r="AG482" s="20" t="s">
        <v>86</v>
      </c>
    </row>
    <row r="483" spans="1:33">
      <c r="A483" t="s">
        <v>88</v>
      </c>
      <c r="B483" s="16">
        <v>12121</v>
      </c>
      <c r="C483" s="19" t="s">
        <v>85</v>
      </c>
      <c r="D483" s="16" t="s">
        <v>36</v>
      </c>
      <c r="E483" s="19" t="s">
        <v>85</v>
      </c>
      <c r="F483" s="16" t="s">
        <v>33</v>
      </c>
      <c r="G483" s="19" t="s">
        <v>85</v>
      </c>
      <c r="H483" s="17">
        <v>60000</v>
      </c>
      <c r="I483" s="19" t="s">
        <v>85</v>
      </c>
      <c r="J483" s="16">
        <v>3</v>
      </c>
      <c r="K483" s="19" t="s">
        <v>85</v>
      </c>
      <c r="L483" s="16" t="s">
        <v>27</v>
      </c>
      <c r="M483" s="19" t="s">
        <v>85</v>
      </c>
      <c r="N483" s="16" t="s">
        <v>21</v>
      </c>
      <c r="O483" s="19" t="s">
        <v>85</v>
      </c>
      <c r="P483" s="16" t="s">
        <v>15</v>
      </c>
      <c r="Q483" s="19" t="s">
        <v>85</v>
      </c>
      <c r="R483" s="16">
        <v>2</v>
      </c>
      <c r="S483" s="19" t="s">
        <v>85</v>
      </c>
      <c r="T483" s="16" t="s">
        <v>30</v>
      </c>
      <c r="U483" s="19" t="s">
        <v>85</v>
      </c>
      <c r="V483" s="16" t="s">
        <v>32</v>
      </c>
      <c r="W483" s="19" t="s">
        <v>85</v>
      </c>
      <c r="X483" s="16">
        <v>53</v>
      </c>
      <c r="Y483" s="19" t="s">
        <v>85</v>
      </c>
      <c r="Z483" s="16" t="s">
        <v>15</v>
      </c>
      <c r="AA483" s="19" t="s">
        <v>85</v>
      </c>
      <c r="AB483" s="16" t="s">
        <v>40</v>
      </c>
      <c r="AC483" s="19" t="s">
        <v>85</v>
      </c>
      <c r="AD483" s="16" t="s">
        <v>15</v>
      </c>
      <c r="AE483" s="19" t="s">
        <v>85</v>
      </c>
      <c r="AF483" s="16" t="s">
        <v>15</v>
      </c>
      <c r="AG483" s="20" t="s">
        <v>86</v>
      </c>
    </row>
  </sheetData>
  <mergeCells count="1">
    <mergeCell ref="B1:AF1"/>
  </mergeCell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5"/>
  <sheetViews>
    <sheetView workbookViewId="0">
      <selection activeCell="H25" sqref="H25"/>
    </sheetView>
  </sheetViews>
  <sheetFormatPr defaultRowHeight="14.4"/>
  <cols>
    <col min="1" max="1" width="12.5546875" bestFit="1" customWidth="1"/>
    <col min="2" max="2" width="20.21875" bestFit="1" customWidth="1"/>
  </cols>
  <sheetData>
    <row r="3" spans="1:2">
      <c r="A3" s="3" t="s">
        <v>41</v>
      </c>
      <c r="B3" t="s">
        <v>43</v>
      </c>
    </row>
    <row r="4" spans="1:2">
      <c r="A4" s="4" t="s">
        <v>39</v>
      </c>
      <c r="B4" s="44">
        <v>36</v>
      </c>
    </row>
    <row r="5" spans="1:2">
      <c r="A5" s="4" t="s">
        <v>42</v>
      </c>
      <c r="B5" s="44">
        <v>36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6"/>
  <sheetViews>
    <sheetView workbookViewId="0">
      <selection activeCell="P9" sqref="P9"/>
    </sheetView>
  </sheetViews>
  <sheetFormatPr defaultRowHeight="14.4"/>
  <cols>
    <col min="1" max="1" width="14" bestFit="1" customWidth="1"/>
    <col min="2" max="2" width="20.21875" bestFit="1" customWidth="1"/>
  </cols>
  <sheetData>
    <row r="3" spans="1:2">
      <c r="A3" s="3" t="s">
        <v>41</v>
      </c>
      <c r="B3" t="s">
        <v>43</v>
      </c>
    </row>
    <row r="4" spans="1:2">
      <c r="A4" s="4" t="s">
        <v>34</v>
      </c>
      <c r="B4" s="44">
        <v>36</v>
      </c>
    </row>
    <row r="5" spans="1:2">
      <c r="A5" s="5" t="s">
        <v>39</v>
      </c>
      <c r="B5" s="44">
        <v>36</v>
      </c>
    </row>
    <row r="6" spans="1:2">
      <c r="A6" s="4" t="s">
        <v>42</v>
      </c>
      <c r="B6" s="44">
        <v>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6"/>
  <sheetViews>
    <sheetView workbookViewId="0">
      <selection activeCell="M13" sqref="M13"/>
    </sheetView>
  </sheetViews>
  <sheetFormatPr defaultRowHeight="14.4"/>
  <cols>
    <col min="1" max="1" width="12.5546875" bestFit="1" customWidth="1"/>
    <col min="2" max="2" width="21.88671875" bestFit="1" customWidth="1"/>
  </cols>
  <sheetData>
    <row r="3" spans="1:2">
      <c r="A3" s="3" t="s">
        <v>41</v>
      </c>
      <c r="B3" t="s">
        <v>49</v>
      </c>
    </row>
    <row r="4" spans="1:2">
      <c r="A4" s="4" t="s">
        <v>18</v>
      </c>
      <c r="B4" s="44">
        <v>4</v>
      </c>
    </row>
    <row r="5" spans="1:2">
      <c r="A5" s="4" t="s">
        <v>15</v>
      </c>
      <c r="B5" s="44">
        <v>32</v>
      </c>
    </row>
    <row r="6" spans="1:2">
      <c r="A6" s="4" t="s">
        <v>42</v>
      </c>
      <c r="B6" s="44">
        <v>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2"/>
  <sheetViews>
    <sheetView workbookViewId="0">
      <selection activeCell="S9" sqref="S9"/>
    </sheetView>
  </sheetViews>
  <sheetFormatPr defaultRowHeight="14.4"/>
  <cols>
    <col min="1" max="1" width="14.5546875" bestFit="1" customWidth="1"/>
    <col min="2" max="2" width="20.6640625" bestFit="1" customWidth="1"/>
  </cols>
  <sheetData>
    <row r="3" spans="1:2">
      <c r="A3" s="3" t="s">
        <v>41</v>
      </c>
      <c r="B3" t="s">
        <v>47</v>
      </c>
    </row>
    <row r="4" spans="1:2">
      <c r="A4" s="4" t="s">
        <v>35</v>
      </c>
      <c r="B4" s="44">
        <v>11</v>
      </c>
    </row>
    <row r="5" spans="1:2">
      <c r="A5" s="5" t="s">
        <v>39</v>
      </c>
      <c r="B5" s="44">
        <v>11</v>
      </c>
    </row>
    <row r="6" spans="1:2">
      <c r="A6" s="6" t="s">
        <v>18</v>
      </c>
      <c r="B6" s="44">
        <v>5</v>
      </c>
    </row>
    <row r="7" spans="1:2">
      <c r="A7" s="6" t="s">
        <v>15</v>
      </c>
      <c r="B7" s="44">
        <v>6</v>
      </c>
    </row>
    <row r="8" spans="1:2">
      <c r="A8" s="4" t="s">
        <v>36</v>
      </c>
      <c r="B8" s="44">
        <v>25</v>
      </c>
    </row>
    <row r="9" spans="1:2">
      <c r="A9" s="5" t="s">
        <v>39</v>
      </c>
      <c r="B9" s="44">
        <v>25</v>
      </c>
    </row>
    <row r="10" spans="1:2">
      <c r="A10" s="6" t="s">
        <v>18</v>
      </c>
      <c r="B10" s="44">
        <v>14</v>
      </c>
    </row>
    <row r="11" spans="1:2">
      <c r="A11" s="6" t="s">
        <v>15</v>
      </c>
      <c r="B11" s="44">
        <v>11</v>
      </c>
    </row>
    <row r="12" spans="1:2">
      <c r="A12" s="4" t="s">
        <v>42</v>
      </c>
      <c r="B12" s="44">
        <v>36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Bike_Buyers</vt:lpstr>
      <vt:lpstr>Requirements</vt:lpstr>
      <vt:lpstr>Worksheet</vt:lpstr>
      <vt:lpstr>STTM</vt:lpstr>
      <vt:lpstr>Migrating to SQL</vt:lpstr>
      <vt:lpstr>Cust. Age Cat.</vt:lpstr>
      <vt:lpstr>Cust. Gender</vt:lpstr>
      <vt:lpstr>Cust. Cars or not</vt:lpstr>
      <vt:lpstr>Cust. Marital st.Kids</vt:lpstr>
      <vt:lpstr>Overall Purch.</vt:lpstr>
      <vt:lpstr>Gender Purch</vt:lpstr>
      <vt:lpstr>Region Purch.</vt:lpstr>
      <vt:lpstr>Top 5 Earners</vt:lpstr>
      <vt:lpstr>Cust. Above 2 cars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LUNGI</dc:creator>
  <cp:lastModifiedBy>Lungi Khwela</cp:lastModifiedBy>
  <dcterms:created xsi:type="dcterms:W3CDTF">2022-03-18T02:50:57Z</dcterms:created>
  <dcterms:modified xsi:type="dcterms:W3CDTF">2024-10-05T13:39:56Z</dcterms:modified>
</cp:coreProperties>
</file>