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llege\School IU Fall 2018\Production 2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D9" i="1" l="1"/>
  <c r="D8" i="1"/>
  <c r="D7" i="1"/>
  <c r="D6" i="1"/>
  <c r="D5" i="1"/>
  <c r="D4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<sst xmlns="http://schemas.openxmlformats.org/spreadsheetml/2006/main" count="6" uniqueCount="6">
  <si>
    <t>Burndown Chart</t>
  </si>
  <si>
    <t>Day</t>
  </si>
  <si>
    <t>Total Hour</t>
  </si>
  <si>
    <t>Hours Completed</t>
  </si>
  <si>
    <t>Remaining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</si>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</sst>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Sheet1!$D$3</c:f>
              <c:strCache>
                <c:ptCount val="1"/>
                <c:pt idx="0">
                  <c:v>Remaining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Sheet1!$D$4:$D$18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1838880"/>
        <c:axId val="-2031831264"/>
      </c:lineChart>
      <c:catAx>
        <c:axId val="-203183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831264"/>
        <c:crosses val="autoZero"/>
        <c:auto val="1"/>
        <c:lblAlgn val="ctr"/>
        <c:lblOffset val="100"/>
        <c:noMultiLvlLbl val="0"/>
      </c:catAx>
      <c:valAx>
        <c:axId val="-20318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8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2</xdr:row>
      <xdr:rowOff>95249</xdr:rowOff>
    </xdr:from>
    <xdr:to>
      <xdr:col>15</xdr:col>
      <xdr:colOff>0</xdr:colOff>
      <xdr:row>23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21" sqref="D21"/>
    </sheetView>
  </sheetViews>
  <sheetFormatPr defaultRowHeight="15" x14ac:dyDescent="0.25"/>
  <cols>
    <col min="2" max="2" width="12.42578125" customWidth="1"/>
    <col min="3" max="3" width="17" customWidth="1"/>
    <col min="4" max="4" width="12.7109375" customWidth="1"/>
  </cols>
  <sheetData>
    <row r="1" spans="1:5" x14ac:dyDescent="0.25">
      <c r="A1" t="s">
        <v>0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>
        <v>0</v>
      </c>
      <c r="B4">
        <v>8</v>
      </c>
      <c r="C4">
        <v>0</v>
      </c>
      <c r="D4">
        <f t="shared" ref="D4:D9" si="0">B4-C4</f>
        <v>8</v>
      </c>
      <c r="E4">
        <v>8</v>
      </c>
    </row>
    <row r="5" spans="1:5" x14ac:dyDescent="0.25">
      <c r="A5">
        <v>1</v>
      </c>
      <c r="B5">
        <v>8</v>
      </c>
      <c r="C5">
        <v>0</v>
      </c>
      <c r="D5">
        <f t="shared" si="0"/>
        <v>8</v>
      </c>
      <c r="E5">
        <f>E4*(13/14)</f>
        <v>7.4285714285714288</v>
      </c>
    </row>
    <row r="6" spans="1:5" x14ac:dyDescent="0.25">
      <c r="A6">
        <f t="shared" ref="A6:A18" si="1">A5+1</f>
        <v>2</v>
      </c>
      <c r="B6">
        <v>8</v>
      </c>
      <c r="C6">
        <v>0</v>
      </c>
      <c r="D6">
        <f t="shared" si="0"/>
        <v>8</v>
      </c>
      <c r="E6">
        <f>E4*(12/14)</f>
        <v>6.8571428571428568</v>
      </c>
    </row>
    <row r="7" spans="1:5" x14ac:dyDescent="0.25">
      <c r="A7">
        <f t="shared" si="1"/>
        <v>3</v>
      </c>
      <c r="B7">
        <v>8</v>
      </c>
      <c r="C7">
        <v>0</v>
      </c>
      <c r="D7">
        <f t="shared" si="0"/>
        <v>8</v>
      </c>
      <c r="E7">
        <f>E4*(11/14)</f>
        <v>6.2857142857142856</v>
      </c>
    </row>
    <row r="8" spans="1:5" x14ac:dyDescent="0.25">
      <c r="A8">
        <f t="shared" si="1"/>
        <v>4</v>
      </c>
      <c r="B8">
        <v>8</v>
      </c>
      <c r="C8">
        <v>0</v>
      </c>
      <c r="D8">
        <f t="shared" si="0"/>
        <v>8</v>
      </c>
      <c r="E8">
        <f>E4*(10/14)</f>
        <v>5.7142857142857144</v>
      </c>
    </row>
    <row r="9" spans="1:5" x14ac:dyDescent="0.25">
      <c r="A9">
        <f t="shared" si="1"/>
        <v>5</v>
      </c>
      <c r="B9">
        <v>8</v>
      </c>
      <c r="C9">
        <v>2</v>
      </c>
      <c r="D9">
        <f t="shared" si="0"/>
        <v>6</v>
      </c>
      <c r="E9">
        <f>E4*(9/14)</f>
        <v>5.1428571428571432</v>
      </c>
    </row>
    <row r="10" spans="1:5" x14ac:dyDescent="0.25">
      <c r="A10">
        <f t="shared" si="1"/>
        <v>6</v>
      </c>
      <c r="B10">
        <v>9</v>
      </c>
      <c r="C10">
        <v>5</v>
      </c>
      <c r="D10">
        <v>4</v>
      </c>
      <c r="E10">
        <f>E4*(8/14)</f>
        <v>4.5714285714285712</v>
      </c>
    </row>
    <row r="11" spans="1:5" x14ac:dyDescent="0.25">
      <c r="A11">
        <f t="shared" si="1"/>
        <v>7</v>
      </c>
      <c r="B11">
        <v>11</v>
      </c>
      <c r="C11">
        <v>6</v>
      </c>
      <c r="D11">
        <v>5</v>
      </c>
      <c r="E11">
        <f>E4*(7/14)</f>
        <v>4</v>
      </c>
    </row>
    <row r="12" spans="1:5" x14ac:dyDescent="0.25">
      <c r="A12">
        <f t="shared" si="1"/>
        <v>8</v>
      </c>
      <c r="B12">
        <v>11</v>
      </c>
      <c r="C12">
        <v>6</v>
      </c>
      <c r="D12">
        <v>5</v>
      </c>
      <c r="E12">
        <f>E4*(6/14)</f>
        <v>3.4285714285714284</v>
      </c>
    </row>
    <row r="13" spans="1:5" x14ac:dyDescent="0.25">
      <c r="A13">
        <f t="shared" si="1"/>
        <v>9</v>
      </c>
      <c r="B13">
        <v>11</v>
      </c>
      <c r="C13">
        <v>6</v>
      </c>
      <c r="D13">
        <v>5</v>
      </c>
      <c r="E13">
        <f>E4*(5/14)</f>
        <v>2.8571428571428572</v>
      </c>
    </row>
    <row r="14" spans="1:5" x14ac:dyDescent="0.25">
      <c r="A14">
        <f t="shared" si="1"/>
        <v>10</v>
      </c>
      <c r="B14">
        <v>11</v>
      </c>
      <c r="C14">
        <v>6</v>
      </c>
      <c r="D14">
        <v>5</v>
      </c>
      <c r="E14">
        <f>E4*(4/14)</f>
        <v>2.2857142857142856</v>
      </c>
    </row>
    <row r="15" spans="1:5" x14ac:dyDescent="0.25">
      <c r="A15">
        <f t="shared" si="1"/>
        <v>11</v>
      </c>
      <c r="B15">
        <v>11</v>
      </c>
      <c r="C15">
        <v>6</v>
      </c>
      <c r="D15">
        <v>5</v>
      </c>
      <c r="E15">
        <f>E4*(3/14)</f>
        <v>1.7142857142857142</v>
      </c>
    </row>
    <row r="16" spans="1:5" x14ac:dyDescent="0.25">
      <c r="A16">
        <f t="shared" si="1"/>
        <v>12</v>
      </c>
      <c r="B16">
        <v>11</v>
      </c>
      <c r="C16">
        <v>6</v>
      </c>
      <c r="D16">
        <v>5</v>
      </c>
      <c r="E16">
        <f>E4*(2/14)</f>
        <v>1.1428571428571428</v>
      </c>
    </row>
    <row r="17" spans="1:5" x14ac:dyDescent="0.25">
      <c r="A17">
        <f t="shared" si="1"/>
        <v>13</v>
      </c>
      <c r="B17">
        <v>11</v>
      </c>
      <c r="C17">
        <v>9</v>
      </c>
      <c r="D17">
        <v>2</v>
      </c>
      <c r="E17">
        <f>E4*(1/14)</f>
        <v>0.5714285714285714</v>
      </c>
    </row>
    <row r="18" spans="1:5" x14ac:dyDescent="0.25">
      <c r="A18">
        <f t="shared" si="1"/>
        <v>14</v>
      </c>
      <c r="B18">
        <v>11</v>
      </c>
      <c r="C18">
        <v>11</v>
      </c>
      <c r="D18">
        <v>0</v>
      </c>
      <c r="E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Stewart</dc:creator>
  <cp:lastModifiedBy>Nik Stewart</cp:lastModifiedBy>
  <dcterms:created xsi:type="dcterms:W3CDTF">2018-09-11T15:45:06Z</dcterms:created>
  <dcterms:modified xsi:type="dcterms:W3CDTF">2018-09-20T15:48:31Z</dcterms:modified>
</cp:coreProperties>
</file>