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124226"/>
  <xr:revisionPtr revIDLastSave="0" documentId="8_{DD86A723-67A0-4A14-AF1E-B8542E5AA142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Bewertung &amp; Auswertung" sheetId="5" r:id="rId1"/>
    <sheet name="Daten" sheetId="1" r:id="rId2"/>
  </sheets>
  <definedNames>
    <definedName name="_xlnm._FilterDatabase" localSheetId="1" hidden="1">Daten!#REF!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8" i="5" l="1" a="1"/>
  <c r="H48" i="5" s="1"/>
  <c r="H100" i="5" a="1"/>
  <c r="H100" i="5" s="1"/>
  <c r="H137" i="5" a="1"/>
  <c r="H137" i="5" s="1"/>
  <c r="H41" i="5" a="1"/>
  <c r="H41" i="5" s="1"/>
  <c r="H76" i="5" a="1"/>
  <c r="H76" i="5" s="1"/>
  <c r="H14" i="5" a="1"/>
  <c r="H14" i="5" s="1"/>
  <c r="H13" i="5" a="1"/>
  <c r="H13" i="5" s="1"/>
  <c r="H141" i="5" a="1"/>
  <c r="H141" i="5" s="1"/>
  <c r="H39" i="5" a="1"/>
  <c r="H39" i="5" s="1"/>
  <c r="H139" i="5" a="1"/>
  <c r="H139" i="5" s="1"/>
  <c r="H99" i="5" a="1"/>
  <c r="H99" i="5" s="1"/>
  <c r="H135" i="5" a="1"/>
  <c r="H135" i="5" s="1"/>
  <c r="H17" i="5" a="1"/>
  <c r="H17" i="5" s="1"/>
  <c r="H50" i="5" a="1"/>
  <c r="H50" i="5" s="1"/>
  <c r="H89" i="5" a="1"/>
  <c r="H89" i="5" s="1"/>
  <c r="H62" i="5" a="1"/>
  <c r="H62" i="5" s="1"/>
  <c r="H86" i="5" a="1"/>
  <c r="H86" i="5" s="1"/>
  <c r="H83" i="5" a="1"/>
  <c r="H83" i="5" s="1"/>
  <c r="H54" i="5" a="1"/>
  <c r="H54" i="5" s="1"/>
  <c r="H80" i="5" a="1"/>
  <c r="H80" i="5" s="1"/>
  <c r="H102" i="5" a="1"/>
  <c r="H102" i="5" s="1"/>
  <c r="H45" i="5" a="1"/>
  <c r="H45" i="5" s="1"/>
  <c r="H149" i="5" a="1"/>
  <c r="H149" i="5" s="1"/>
  <c r="H146" i="5" a="1"/>
  <c r="H146" i="5" s="1"/>
  <c r="H133" i="5" a="1"/>
  <c r="H133" i="5" s="1"/>
  <c r="H154" i="5" a="1"/>
  <c r="H154" i="5" s="1"/>
  <c r="H11" i="5" a="1"/>
  <c r="H11" i="5" s="1"/>
  <c r="H167" i="5" a="1"/>
  <c r="H167" i="5" s="1"/>
  <c r="H156" i="5" a="1"/>
  <c r="H156" i="5" s="1"/>
  <c r="H40" i="5" a="1"/>
  <c r="H40" i="5" s="1"/>
  <c r="H140" i="5" a="1"/>
  <c r="H140" i="5" s="1"/>
  <c r="H90" i="5" a="1"/>
  <c r="H90" i="5" s="1"/>
  <c r="H116" i="5" a="1"/>
  <c r="H116" i="5" s="1"/>
  <c r="H162" i="5" a="1"/>
  <c r="H162" i="5" s="1"/>
  <c r="H155" i="5" a="1"/>
  <c r="H155" i="5" s="1"/>
  <c r="H36" i="5" a="1"/>
  <c r="H36" i="5" s="1"/>
  <c r="H105" i="5" a="1"/>
  <c r="H105" i="5" s="1"/>
  <c r="H37" i="5" a="1"/>
  <c r="H37" i="5" s="1"/>
  <c r="H126" i="5" a="1"/>
  <c r="H126" i="5" s="1"/>
  <c r="H32" i="5" a="1"/>
  <c r="H32" i="5" s="1"/>
  <c r="H20" i="5" a="1"/>
  <c r="H20" i="5" s="1"/>
  <c r="H8" i="5" a="1"/>
  <c r="H8" i="5" s="1"/>
  <c r="H128" i="5" a="1"/>
  <c r="H128" i="5" s="1"/>
  <c r="H72" i="5" a="1"/>
  <c r="H72" i="5" s="1"/>
  <c r="H79" i="5" a="1"/>
  <c r="H79" i="5" s="1"/>
  <c r="H136" i="5" a="1"/>
  <c r="H136" i="5" s="1"/>
  <c r="H97" i="5" a="1"/>
  <c r="H97" i="5" s="1"/>
  <c r="H160" i="5" a="1"/>
  <c r="H160" i="5" s="1"/>
  <c r="H157" i="5" a="1"/>
  <c r="H157" i="5" s="1"/>
  <c r="H24" i="5" a="1"/>
  <c r="H24" i="5" s="1"/>
  <c r="H125" i="5" a="1"/>
  <c r="H125" i="5" s="1"/>
  <c r="H138" i="5" a="1"/>
  <c r="H138" i="5" s="1"/>
  <c r="H4" i="5" a="1"/>
  <c r="H4" i="5" s="1"/>
  <c r="H26" i="5" a="1"/>
  <c r="H26" i="5" s="1"/>
  <c r="H130" i="5" a="1"/>
  <c r="H130" i="5" s="1"/>
  <c r="H93" i="5" a="1"/>
  <c r="H93" i="5" s="1"/>
  <c r="H74" i="5" a="1"/>
  <c r="H74" i="5" s="1"/>
  <c r="H19" i="5" a="1"/>
  <c r="H19" i="5" s="1"/>
  <c r="H53" i="5" a="1"/>
  <c r="H53" i="5" s="1"/>
  <c r="H35" i="5" a="1"/>
  <c r="H35" i="5" s="1"/>
  <c r="H109" i="5" a="1"/>
  <c r="H109" i="5" s="1"/>
  <c r="H134" i="5" a="1"/>
  <c r="H134" i="5" s="1"/>
  <c r="H107" i="5" a="1"/>
  <c r="H107" i="5" s="1"/>
  <c r="H64" i="5" a="1"/>
  <c r="H64" i="5" s="1"/>
  <c r="H147" i="5" a="1"/>
  <c r="H147" i="5" s="1"/>
  <c r="H115" i="5" a="1"/>
  <c r="H115" i="5" s="1"/>
  <c r="H47" i="5" a="1"/>
  <c r="H47" i="5" s="1"/>
  <c r="H3" i="5" a="1"/>
  <c r="H3" i="5" s="1"/>
  <c r="H71" i="5" a="1"/>
  <c r="H71" i="5" s="1"/>
  <c r="H67" i="5" a="1"/>
  <c r="H67" i="5" s="1"/>
  <c r="H153" i="5" a="1"/>
  <c r="H153" i="5" s="1"/>
  <c r="H148" i="5" a="1"/>
  <c r="H148" i="5" s="1"/>
  <c r="H9" i="5" a="1"/>
  <c r="H9" i="5" s="1"/>
  <c r="H51" i="5" a="1"/>
  <c r="H51" i="5" s="1"/>
  <c r="H34" i="5" a="1"/>
  <c r="H34" i="5" s="1"/>
  <c r="H58" i="5" a="1"/>
  <c r="H58" i="5" s="1"/>
  <c r="H16" i="5" a="1"/>
  <c r="H16" i="5" s="1"/>
  <c r="H112" i="5" a="1"/>
  <c r="H112" i="5" s="1"/>
  <c r="H103" i="5" a="1"/>
  <c r="H103" i="5" s="1"/>
  <c r="H92" i="5" a="1"/>
  <c r="H92" i="5" s="1"/>
  <c r="H75" i="5" a="1"/>
  <c r="H75" i="5" s="1"/>
  <c r="H98" i="5" a="1"/>
  <c r="H98" i="5" s="1"/>
  <c r="H120" i="5" a="1"/>
  <c r="H120" i="5" s="1"/>
  <c r="H131" i="5" a="1"/>
  <c r="H131" i="5" s="1"/>
  <c r="H31" i="5" a="1"/>
  <c r="H31" i="5" s="1"/>
  <c r="H122" i="5" a="1"/>
  <c r="H122" i="5" s="1"/>
  <c r="H78" i="5" a="1"/>
  <c r="H78" i="5" s="1"/>
  <c r="H88" i="5" a="1"/>
  <c r="H88" i="5" s="1"/>
  <c r="H161" i="5" a="1"/>
  <c r="H161" i="5" s="1"/>
  <c r="H43" i="5" a="1"/>
  <c r="H43" i="5" s="1"/>
  <c r="H10" i="5" a="1"/>
  <c r="H10" i="5" s="1"/>
  <c r="H70" i="5" a="1"/>
  <c r="H70" i="5" s="1"/>
  <c r="H73" i="5" a="1"/>
  <c r="H73" i="5" s="1"/>
  <c r="H56" i="5" a="1"/>
  <c r="H56" i="5" s="1"/>
  <c r="H91" i="5" a="1"/>
  <c r="H91" i="5" s="1"/>
  <c r="H142" i="5" a="1"/>
  <c r="H142" i="5" s="1"/>
  <c r="H25" i="5" a="1"/>
  <c r="H25" i="5" s="1"/>
  <c r="H111" i="5" a="1"/>
  <c r="H111" i="5" s="1"/>
  <c r="H33" i="5" a="1"/>
  <c r="H33" i="5" s="1"/>
  <c r="H94" i="5" a="1"/>
  <c r="H94" i="5" s="1"/>
  <c r="H55" i="5" a="1"/>
  <c r="H55" i="5" s="1"/>
  <c r="H42" i="5" a="1"/>
  <c r="H42" i="5" s="1"/>
  <c r="H49" i="5" a="1"/>
  <c r="H49" i="5" s="1"/>
  <c r="H95" i="5" a="1"/>
  <c r="H95" i="5" s="1"/>
  <c r="H127" i="5" a="1"/>
  <c r="H127" i="5" s="1"/>
  <c r="H164" i="5" a="1"/>
  <c r="H164" i="5" s="1"/>
  <c r="H66" i="5" a="1"/>
  <c r="H66" i="5" s="1"/>
  <c r="H82" i="5" a="1"/>
  <c r="H82" i="5" s="1"/>
  <c r="H12" i="5" a="1"/>
  <c r="H12" i="5" s="1"/>
  <c r="H7" i="5" a="1"/>
  <c r="H7" i="5" s="1"/>
  <c r="H152" i="5" a="1"/>
  <c r="H152" i="5" s="1"/>
  <c r="H110" i="5" a="1"/>
  <c r="H110" i="5" s="1"/>
  <c r="H114" i="5" a="1"/>
  <c r="H114" i="5" s="1"/>
  <c r="H57" i="5" a="1"/>
  <c r="H57" i="5" s="1"/>
  <c r="H5" i="5" a="1"/>
  <c r="H5" i="5" s="1"/>
  <c r="H119" i="5" a="1"/>
  <c r="H119" i="5" s="1"/>
  <c r="H124" i="5" a="1"/>
  <c r="H124" i="5" s="1"/>
  <c r="H69" i="5" a="1"/>
  <c r="H69" i="5" s="1"/>
  <c r="H77" i="5" a="1"/>
  <c r="H77" i="5" s="1"/>
  <c r="H84" i="5" a="1"/>
  <c r="H84" i="5" s="1"/>
  <c r="H87" i="5" a="1"/>
  <c r="H87" i="5" s="1"/>
  <c r="H85" i="5" a="1"/>
  <c r="H85" i="5" s="1"/>
  <c r="H30" i="5" a="1"/>
  <c r="H30" i="5" s="1"/>
  <c r="H18" i="5" a="1"/>
  <c r="H18" i="5" s="1"/>
  <c r="H113" i="5" a="1"/>
  <c r="H113" i="5" s="1"/>
  <c r="H38" i="5" a="1"/>
  <c r="H38" i="5" s="1"/>
  <c r="H145" i="5" a="1"/>
  <c r="H145" i="5" s="1"/>
  <c r="H129" i="5" a="1"/>
  <c r="H129" i="5" s="1"/>
  <c r="H151" i="5" a="1"/>
  <c r="H151" i="5" s="1"/>
  <c r="H65" i="5" a="1"/>
  <c r="H65" i="5" s="1"/>
  <c r="H61" i="5" a="1"/>
  <c r="H61" i="5" s="1"/>
  <c r="H44" i="5" a="1"/>
  <c r="H44" i="5" s="1"/>
  <c r="H68" i="5" a="1"/>
  <c r="H68" i="5" s="1"/>
  <c r="H52" i="5" a="1"/>
  <c r="H52" i="5" s="1"/>
  <c r="H27" i="5" a="1"/>
  <c r="H27" i="5" s="1"/>
  <c r="H15" i="5" a="1"/>
  <c r="H15" i="5" s="1"/>
  <c r="H159" i="5" a="1"/>
  <c r="H159" i="5" s="1"/>
  <c r="H59" i="5" a="1"/>
  <c r="H59" i="5" s="1"/>
  <c r="H23" i="5" a="1"/>
  <c r="H23" i="5" s="1"/>
  <c r="H169" i="5" a="1"/>
  <c r="H169" i="5" s="1"/>
  <c r="H28" i="5" a="1"/>
  <c r="H28" i="5" s="1"/>
  <c r="H81" i="5" a="1"/>
  <c r="H81" i="5" s="1"/>
  <c r="H163" i="5" a="1"/>
  <c r="H163" i="5" s="1"/>
  <c r="H60" i="5" a="1"/>
  <c r="H60" i="5" s="1"/>
  <c r="H29" i="5" a="1"/>
  <c r="H29" i="5" s="1"/>
  <c r="H6" i="5" a="1"/>
  <c r="H6" i="5" s="1"/>
  <c r="H166" i="5" a="1"/>
  <c r="H166" i="5" s="1"/>
  <c r="H144" i="5" a="1"/>
  <c r="H144" i="5" s="1"/>
  <c r="H104" i="5" a="1"/>
  <c r="H104" i="5" s="1"/>
  <c r="H106" i="5" a="1"/>
  <c r="H106" i="5" s="1"/>
  <c r="H108" i="5" a="1"/>
  <c r="H108" i="5" s="1"/>
  <c r="H63" i="5" a="1"/>
  <c r="H63" i="5" s="1"/>
  <c r="H118" i="5" a="1"/>
  <c r="H118" i="5" s="1"/>
  <c r="H143" i="5" a="1"/>
  <c r="H143" i="5" s="1"/>
  <c r="H123" i="5" a="1"/>
  <c r="H123" i="5" s="1"/>
  <c r="H101" i="5" a="1"/>
  <c r="H101" i="5" s="1"/>
  <c r="H117" i="5" a="1"/>
  <c r="H117" i="5" s="1"/>
  <c r="H21" i="5" a="1"/>
  <c r="H21" i="5" s="1"/>
  <c r="H46" i="5" a="1"/>
  <c r="H46" i="5" s="1"/>
  <c r="H22" i="5" a="1"/>
  <c r="H22" i="5" s="1"/>
  <c r="H132" i="5" a="1"/>
  <c r="H132" i="5" s="1"/>
  <c r="H158" i="5" a="1"/>
  <c r="H158" i="5" s="1"/>
  <c r="H121" i="5" a="1"/>
  <c r="H121" i="5" s="1"/>
  <c r="H168" i="5" a="1"/>
  <c r="H168" i="5" s="1"/>
  <c r="H96" i="5" a="1"/>
  <c r="H96" i="5" s="1"/>
  <c r="H150" i="5" a="1"/>
  <c r="H150" i="5" s="1"/>
  <c r="H165" i="5" a="1"/>
  <c r="H165" i="5" s="1"/>
  <c r="I48" i="5" a="1"/>
  <c r="I48" i="5" s="1"/>
  <c r="I100" i="5" a="1"/>
  <c r="I100" i="5" s="1"/>
  <c r="I137" i="5" a="1"/>
  <c r="I137" i="5" s="1"/>
  <c r="I41" i="5" a="1"/>
  <c r="I41" i="5" s="1"/>
  <c r="I76" i="5" a="1"/>
  <c r="I76" i="5" s="1"/>
  <c r="I14" i="5" a="1"/>
  <c r="I14" i="5" s="1"/>
  <c r="I13" i="5" a="1"/>
  <c r="I13" i="5" s="1"/>
  <c r="I141" i="5" a="1"/>
  <c r="I141" i="5" s="1"/>
  <c r="I39" i="5" a="1"/>
  <c r="I39" i="5" s="1"/>
  <c r="I139" i="5" a="1"/>
  <c r="I139" i="5" s="1"/>
  <c r="I99" i="5" a="1"/>
  <c r="I99" i="5" s="1"/>
  <c r="I135" i="5" a="1"/>
  <c r="I135" i="5" s="1"/>
  <c r="I17" i="5" a="1"/>
  <c r="I17" i="5" s="1"/>
  <c r="I50" i="5" a="1"/>
  <c r="I50" i="5" s="1"/>
  <c r="I89" i="5" a="1"/>
  <c r="I89" i="5" s="1"/>
  <c r="I62" i="5" a="1"/>
  <c r="I62" i="5" s="1"/>
  <c r="I86" i="5" a="1"/>
  <c r="I86" i="5" s="1"/>
  <c r="I83" i="5" a="1"/>
  <c r="I83" i="5" s="1"/>
  <c r="I54" i="5" a="1"/>
  <c r="I54" i="5" s="1"/>
  <c r="I80" i="5" a="1"/>
  <c r="I80" i="5" s="1"/>
  <c r="I102" i="5" a="1"/>
  <c r="I102" i="5" s="1"/>
  <c r="I45" i="5" a="1"/>
  <c r="I45" i="5" s="1"/>
  <c r="I149" i="5" a="1"/>
  <c r="I149" i="5" s="1"/>
  <c r="I146" i="5" a="1"/>
  <c r="I146" i="5" s="1"/>
  <c r="I133" i="5" a="1"/>
  <c r="I133" i="5" s="1"/>
  <c r="I154" i="5" a="1"/>
  <c r="I154" i="5" s="1"/>
  <c r="I11" i="5" a="1"/>
  <c r="I11" i="5" s="1"/>
  <c r="I167" i="5" a="1"/>
  <c r="I167" i="5" s="1"/>
  <c r="I156" i="5" a="1"/>
  <c r="I156" i="5" s="1"/>
  <c r="I40" i="5" a="1"/>
  <c r="I40" i="5" s="1"/>
  <c r="I140" i="5" a="1"/>
  <c r="I140" i="5" s="1"/>
  <c r="I90" i="5" a="1"/>
  <c r="I90" i="5" s="1"/>
  <c r="I116" i="5" a="1"/>
  <c r="I116" i="5" s="1"/>
  <c r="I162" i="5" a="1"/>
  <c r="I162" i="5" s="1"/>
  <c r="I155" i="5" a="1"/>
  <c r="I155" i="5" s="1"/>
  <c r="I36" i="5" a="1"/>
  <c r="I36" i="5" s="1"/>
  <c r="I105" i="5" a="1"/>
  <c r="I105" i="5" s="1"/>
  <c r="I37" i="5" a="1"/>
  <c r="I37" i="5" s="1"/>
  <c r="I126" i="5" a="1"/>
  <c r="I126" i="5" s="1"/>
  <c r="I32" i="5" a="1"/>
  <c r="I32" i="5" s="1"/>
  <c r="I20" i="5" a="1"/>
  <c r="I20" i="5" s="1"/>
  <c r="I8" i="5" a="1"/>
  <c r="I8" i="5" s="1"/>
  <c r="I128" i="5" a="1"/>
  <c r="I128" i="5" s="1"/>
  <c r="I72" i="5" a="1"/>
  <c r="I72" i="5" s="1"/>
  <c r="I79" i="5" a="1"/>
  <c r="I79" i="5" s="1"/>
  <c r="I136" i="5" a="1"/>
  <c r="I136" i="5" s="1"/>
  <c r="I97" i="5" a="1"/>
  <c r="I97" i="5" s="1"/>
  <c r="I160" i="5" a="1"/>
  <c r="I160" i="5" s="1"/>
  <c r="I157" i="5" a="1"/>
  <c r="I157" i="5" s="1"/>
  <c r="I24" i="5" a="1"/>
  <c r="I24" i="5" s="1"/>
  <c r="I125" i="5" a="1"/>
  <c r="I125" i="5" s="1"/>
  <c r="I138" i="5" a="1"/>
  <c r="I138" i="5" s="1"/>
  <c r="I4" i="5" a="1"/>
  <c r="I4" i="5" s="1"/>
  <c r="I26" i="5" a="1"/>
  <c r="I26" i="5" s="1"/>
  <c r="I130" i="5" a="1"/>
  <c r="I130" i="5" s="1"/>
  <c r="I93" i="5" a="1"/>
  <c r="I93" i="5" s="1"/>
  <c r="I74" i="5" a="1"/>
  <c r="I74" i="5" s="1"/>
  <c r="I19" i="5" a="1"/>
  <c r="I19" i="5" s="1"/>
  <c r="I53" i="5" a="1"/>
  <c r="I53" i="5" s="1"/>
  <c r="I35" i="5" a="1"/>
  <c r="I35" i="5" s="1"/>
  <c r="I109" i="5" a="1"/>
  <c r="I109" i="5" s="1"/>
  <c r="I134" i="5" a="1"/>
  <c r="I134" i="5" s="1"/>
  <c r="I107" i="5" a="1"/>
  <c r="I107" i="5" s="1"/>
  <c r="I64" i="5" a="1"/>
  <c r="I64" i="5" s="1"/>
  <c r="I147" i="5" a="1"/>
  <c r="I147" i="5" s="1"/>
  <c r="I115" i="5" a="1"/>
  <c r="I115" i="5" s="1"/>
  <c r="I47" i="5" a="1"/>
  <c r="I47" i="5" s="1"/>
  <c r="I3" i="5" a="1"/>
  <c r="I3" i="5" s="1"/>
  <c r="I71" i="5" a="1"/>
  <c r="I71" i="5" s="1"/>
  <c r="I67" i="5" a="1"/>
  <c r="I67" i="5" s="1"/>
  <c r="I153" i="5" a="1"/>
  <c r="I153" i="5" s="1"/>
  <c r="I148" i="5" a="1"/>
  <c r="I148" i="5" s="1"/>
  <c r="I9" i="5" a="1"/>
  <c r="I9" i="5" s="1"/>
  <c r="I51" i="5" a="1"/>
  <c r="I51" i="5" s="1"/>
  <c r="I34" i="5" a="1"/>
  <c r="I34" i="5" s="1"/>
  <c r="I58" i="5" a="1"/>
  <c r="I58" i="5" s="1"/>
  <c r="I16" i="5" a="1"/>
  <c r="I16" i="5" s="1"/>
  <c r="I112" i="5" a="1"/>
  <c r="I112" i="5" s="1"/>
  <c r="I103" i="5" a="1"/>
  <c r="I103" i="5" s="1"/>
  <c r="I92" i="5" a="1"/>
  <c r="I92" i="5" s="1"/>
  <c r="I75" i="5" a="1"/>
  <c r="I75" i="5" s="1"/>
  <c r="I98" i="5" a="1"/>
  <c r="I98" i="5" s="1"/>
  <c r="I120" i="5" a="1"/>
  <c r="I120" i="5" s="1"/>
  <c r="I131" i="5" a="1"/>
  <c r="I131" i="5" s="1"/>
  <c r="I31" i="5" a="1"/>
  <c r="I31" i="5" s="1"/>
  <c r="I122" i="5" a="1"/>
  <c r="I122" i="5" s="1"/>
  <c r="I78" i="5" a="1"/>
  <c r="I78" i="5" s="1"/>
  <c r="I88" i="5" a="1"/>
  <c r="I88" i="5" s="1"/>
  <c r="I161" i="5" a="1"/>
  <c r="I161" i="5" s="1"/>
  <c r="I43" i="5" a="1"/>
  <c r="I43" i="5" s="1"/>
  <c r="I10" i="5" a="1"/>
  <c r="I10" i="5" s="1"/>
  <c r="I70" i="5" a="1"/>
  <c r="I70" i="5" s="1"/>
  <c r="I73" i="5" a="1"/>
  <c r="I73" i="5" s="1"/>
  <c r="I56" i="5" a="1"/>
  <c r="I56" i="5" s="1"/>
  <c r="I91" i="5" a="1"/>
  <c r="I91" i="5" s="1"/>
  <c r="I142" i="5" a="1"/>
  <c r="I142" i="5" s="1"/>
  <c r="I25" i="5" a="1"/>
  <c r="I25" i="5" s="1"/>
  <c r="I111" i="5" a="1"/>
  <c r="I111" i="5" s="1"/>
  <c r="I33" i="5" a="1"/>
  <c r="I33" i="5" s="1"/>
  <c r="I94" i="5" a="1"/>
  <c r="I94" i="5" s="1"/>
  <c r="I55" i="5" a="1"/>
  <c r="I55" i="5" s="1"/>
  <c r="I42" i="5" a="1"/>
  <c r="I42" i="5" s="1"/>
  <c r="I49" i="5" a="1"/>
  <c r="I49" i="5" s="1"/>
  <c r="I95" i="5" a="1"/>
  <c r="I95" i="5" s="1"/>
  <c r="I127" i="5" a="1"/>
  <c r="I127" i="5" s="1"/>
  <c r="I164" i="5" a="1"/>
  <c r="I164" i="5" s="1"/>
  <c r="I66" i="5" a="1"/>
  <c r="I66" i="5" s="1"/>
  <c r="I82" i="5" a="1"/>
  <c r="I82" i="5" s="1"/>
  <c r="I12" i="5" a="1"/>
  <c r="I12" i="5" s="1"/>
  <c r="I7" i="5" a="1"/>
  <c r="I7" i="5" s="1"/>
  <c r="I152" i="5" a="1"/>
  <c r="I152" i="5" s="1"/>
  <c r="I110" i="5" a="1"/>
  <c r="I110" i="5" s="1"/>
  <c r="I114" i="5" a="1"/>
  <c r="I114" i="5" s="1"/>
  <c r="I57" i="5" a="1"/>
  <c r="I57" i="5" s="1"/>
  <c r="I5" i="5" a="1"/>
  <c r="I5" i="5" s="1"/>
  <c r="I119" i="5" a="1"/>
  <c r="I119" i="5" s="1"/>
  <c r="I124" i="5" a="1"/>
  <c r="I124" i="5" s="1"/>
  <c r="I69" i="5" a="1"/>
  <c r="I69" i="5" s="1"/>
  <c r="I77" i="5" a="1"/>
  <c r="I77" i="5" s="1"/>
  <c r="I84" i="5" a="1"/>
  <c r="I84" i="5" s="1"/>
  <c r="I87" i="5" a="1"/>
  <c r="I87" i="5" s="1"/>
  <c r="I85" i="5" a="1"/>
  <c r="I85" i="5" s="1"/>
  <c r="I30" i="5" a="1"/>
  <c r="I30" i="5" s="1"/>
  <c r="I18" i="5" a="1"/>
  <c r="I18" i="5" s="1"/>
  <c r="I113" i="5" a="1"/>
  <c r="I113" i="5" s="1"/>
  <c r="I38" i="5" a="1"/>
  <c r="I38" i="5" s="1"/>
  <c r="I145" i="5" a="1"/>
  <c r="I145" i="5" s="1"/>
  <c r="I129" i="5" a="1"/>
  <c r="I129" i="5" s="1"/>
  <c r="I151" i="5" a="1"/>
  <c r="I151" i="5" s="1"/>
  <c r="I65" i="5" a="1"/>
  <c r="I65" i="5" s="1"/>
  <c r="I61" i="5" a="1"/>
  <c r="I61" i="5" s="1"/>
  <c r="I44" i="5" a="1"/>
  <c r="I44" i="5" s="1"/>
  <c r="I68" i="5" a="1"/>
  <c r="I68" i="5" s="1"/>
  <c r="I52" i="5" a="1"/>
  <c r="I52" i="5" s="1"/>
  <c r="I27" i="5" a="1"/>
  <c r="I27" i="5" s="1"/>
  <c r="I15" i="5" a="1"/>
  <c r="I15" i="5" s="1"/>
  <c r="I159" i="5" a="1"/>
  <c r="I159" i="5" s="1"/>
  <c r="I59" i="5" a="1"/>
  <c r="I59" i="5" s="1"/>
  <c r="I23" i="5" a="1"/>
  <c r="I23" i="5" s="1"/>
  <c r="I169" i="5" a="1"/>
  <c r="I169" i="5" s="1"/>
  <c r="I28" i="5" a="1"/>
  <c r="I28" i="5" s="1"/>
  <c r="I81" i="5" a="1"/>
  <c r="I81" i="5" s="1"/>
  <c r="I163" i="5" a="1"/>
  <c r="I163" i="5" s="1"/>
  <c r="I60" i="5" a="1"/>
  <c r="I60" i="5" s="1"/>
  <c r="I29" i="5" a="1"/>
  <c r="I29" i="5" s="1"/>
  <c r="I6" i="5" a="1"/>
  <c r="I6" i="5" s="1"/>
  <c r="I166" i="5" a="1"/>
  <c r="I166" i="5" s="1"/>
  <c r="I144" i="5" a="1"/>
  <c r="I144" i="5" s="1"/>
  <c r="I104" i="5" a="1"/>
  <c r="I104" i="5" s="1"/>
  <c r="I106" i="5" a="1"/>
  <c r="I106" i="5" s="1"/>
  <c r="I108" i="5" a="1"/>
  <c r="I108" i="5" s="1"/>
  <c r="I63" i="5" a="1"/>
  <c r="I63" i="5" s="1"/>
  <c r="I118" i="5" a="1"/>
  <c r="I118" i="5" s="1"/>
  <c r="I143" i="5" a="1"/>
  <c r="I143" i="5" s="1"/>
  <c r="I123" i="5" a="1"/>
  <c r="I123" i="5" s="1"/>
  <c r="I101" i="5" a="1"/>
  <c r="I101" i="5" s="1"/>
  <c r="I117" i="5" a="1"/>
  <c r="I117" i="5" s="1"/>
  <c r="I21" i="5" a="1"/>
  <c r="I21" i="5" s="1"/>
  <c r="I46" i="5" a="1"/>
  <c r="I46" i="5" s="1"/>
  <c r="I22" i="5" a="1"/>
  <c r="I22" i="5" s="1"/>
  <c r="I132" i="5" a="1"/>
  <c r="I132" i="5" s="1"/>
  <c r="I158" i="5" a="1"/>
  <c r="I158" i="5" s="1"/>
  <c r="I121" i="5" a="1"/>
  <c r="I121" i="5" s="1"/>
  <c r="I168" i="5" a="1"/>
  <c r="I168" i="5" s="1"/>
  <c r="I96" i="5" a="1"/>
  <c r="I96" i="5" s="1"/>
  <c r="I150" i="5" a="1"/>
  <c r="I150" i="5" s="1"/>
  <c r="G48" i="5" a="1"/>
  <c r="G48" i="5" s="1"/>
  <c r="G100" i="5" a="1"/>
  <c r="G100" i="5" s="1"/>
  <c r="G137" i="5" a="1"/>
  <c r="G137" i="5" s="1"/>
  <c r="G41" i="5" a="1"/>
  <c r="G41" i="5" s="1"/>
  <c r="G76" i="5" a="1"/>
  <c r="G76" i="5" s="1"/>
  <c r="G14" i="5" a="1"/>
  <c r="G14" i="5" s="1"/>
  <c r="G13" i="5" a="1"/>
  <c r="G13" i="5" s="1"/>
  <c r="G141" i="5" a="1"/>
  <c r="G141" i="5" s="1"/>
  <c r="G39" i="5" a="1"/>
  <c r="G39" i="5" s="1"/>
  <c r="G139" i="5" a="1"/>
  <c r="G139" i="5" s="1"/>
  <c r="G99" i="5" a="1"/>
  <c r="G99" i="5" s="1"/>
  <c r="G135" i="5" a="1"/>
  <c r="G135" i="5" s="1"/>
  <c r="G17" i="5" a="1"/>
  <c r="G17" i="5" s="1"/>
  <c r="G50" i="5" a="1"/>
  <c r="G50" i="5" s="1"/>
  <c r="G89" i="5" a="1"/>
  <c r="G89" i="5" s="1"/>
  <c r="G62" i="5" a="1"/>
  <c r="G62" i="5" s="1"/>
  <c r="G86" i="5" a="1"/>
  <c r="G86" i="5" s="1"/>
  <c r="G83" i="5" a="1"/>
  <c r="G83" i="5" s="1"/>
  <c r="G54" i="5" a="1"/>
  <c r="G54" i="5" s="1"/>
  <c r="G80" i="5" a="1"/>
  <c r="G80" i="5" s="1"/>
  <c r="G102" i="5" a="1"/>
  <c r="G102" i="5" s="1"/>
  <c r="G45" i="5" a="1"/>
  <c r="G45" i="5" s="1"/>
  <c r="G149" i="5" a="1"/>
  <c r="G149" i="5" s="1"/>
  <c r="G146" i="5" a="1"/>
  <c r="G146" i="5" s="1"/>
  <c r="G133" i="5" a="1"/>
  <c r="G133" i="5" s="1"/>
  <c r="G154" i="5" a="1"/>
  <c r="G154" i="5" s="1"/>
  <c r="G11" i="5" a="1"/>
  <c r="G11" i="5" s="1"/>
  <c r="G167" i="5" a="1"/>
  <c r="G167" i="5" s="1"/>
  <c r="G156" i="5" a="1"/>
  <c r="G156" i="5" s="1"/>
  <c r="G40" i="5" a="1"/>
  <c r="G40" i="5" s="1"/>
  <c r="G140" i="5" a="1"/>
  <c r="G140" i="5" s="1"/>
  <c r="G90" i="5" a="1"/>
  <c r="G90" i="5" s="1"/>
  <c r="G116" i="5" a="1"/>
  <c r="G116" i="5" s="1"/>
  <c r="G162" i="5" a="1"/>
  <c r="G162" i="5" s="1"/>
  <c r="G155" i="5" a="1"/>
  <c r="G155" i="5" s="1"/>
  <c r="G36" i="5" a="1"/>
  <c r="G36" i="5" s="1"/>
  <c r="G105" i="5" a="1"/>
  <c r="G105" i="5" s="1"/>
  <c r="G37" i="5" a="1"/>
  <c r="G37" i="5" s="1"/>
  <c r="G126" i="5" a="1"/>
  <c r="G126" i="5" s="1"/>
  <c r="G32" i="5" a="1"/>
  <c r="G32" i="5" s="1"/>
  <c r="G20" i="5" a="1"/>
  <c r="G20" i="5" s="1"/>
  <c r="G8" i="5" a="1"/>
  <c r="G8" i="5" s="1"/>
  <c r="G128" i="5" a="1"/>
  <c r="G128" i="5" s="1"/>
  <c r="G72" i="5" a="1"/>
  <c r="G72" i="5" s="1"/>
  <c r="G79" i="5" a="1"/>
  <c r="G79" i="5" s="1"/>
  <c r="G136" i="5" a="1"/>
  <c r="G136" i="5" s="1"/>
  <c r="G97" i="5" a="1"/>
  <c r="G97" i="5" s="1"/>
  <c r="G160" i="5" a="1"/>
  <c r="G160" i="5" s="1"/>
  <c r="G157" i="5" a="1"/>
  <c r="G157" i="5" s="1"/>
  <c r="G24" i="5" a="1"/>
  <c r="G24" i="5" s="1"/>
  <c r="G125" i="5" a="1"/>
  <c r="G125" i="5" s="1"/>
  <c r="G138" i="5" a="1"/>
  <c r="G138" i="5" s="1"/>
  <c r="G4" i="5" a="1"/>
  <c r="G4" i="5" s="1"/>
  <c r="G26" i="5" a="1"/>
  <c r="G26" i="5" s="1"/>
  <c r="G130" i="5" a="1"/>
  <c r="G130" i="5" s="1"/>
  <c r="G93" i="5" a="1"/>
  <c r="G93" i="5" s="1"/>
  <c r="G74" i="5" a="1"/>
  <c r="G74" i="5" s="1"/>
  <c r="G19" i="5" a="1"/>
  <c r="G19" i="5" s="1"/>
  <c r="G53" i="5" a="1"/>
  <c r="G53" i="5" s="1"/>
  <c r="G35" i="5" a="1"/>
  <c r="G35" i="5" s="1"/>
  <c r="G109" i="5" a="1"/>
  <c r="G109" i="5" s="1"/>
  <c r="G134" i="5" a="1"/>
  <c r="G134" i="5" s="1"/>
  <c r="G107" i="5" a="1"/>
  <c r="G107" i="5" s="1"/>
  <c r="G64" i="5" a="1"/>
  <c r="G64" i="5" s="1"/>
  <c r="G147" i="5" a="1"/>
  <c r="G147" i="5" s="1"/>
  <c r="G115" i="5" a="1"/>
  <c r="G115" i="5" s="1"/>
  <c r="G47" i="5" a="1"/>
  <c r="G47" i="5" s="1"/>
  <c r="G3" i="5" a="1"/>
  <c r="G3" i="5" s="1"/>
  <c r="G71" i="5" a="1"/>
  <c r="G71" i="5" s="1"/>
  <c r="G67" i="5" a="1"/>
  <c r="G67" i="5" s="1"/>
  <c r="G153" i="5" a="1"/>
  <c r="G153" i="5" s="1"/>
  <c r="G148" i="5" a="1"/>
  <c r="G148" i="5" s="1"/>
  <c r="G9" i="5" a="1"/>
  <c r="G9" i="5" s="1"/>
  <c r="G51" i="5" a="1"/>
  <c r="G51" i="5" s="1"/>
  <c r="G34" i="5" a="1"/>
  <c r="G34" i="5" s="1"/>
  <c r="G58" i="5" a="1"/>
  <c r="G58" i="5" s="1"/>
  <c r="G16" i="5" a="1"/>
  <c r="G16" i="5" s="1"/>
  <c r="G112" i="5" a="1"/>
  <c r="G112" i="5" s="1"/>
  <c r="G103" i="5" a="1"/>
  <c r="G103" i="5" s="1"/>
  <c r="G92" i="5" a="1"/>
  <c r="G92" i="5" s="1"/>
  <c r="G75" i="5" a="1"/>
  <c r="G75" i="5" s="1"/>
  <c r="G98" i="5" a="1"/>
  <c r="G98" i="5" s="1"/>
  <c r="G120" i="5" a="1"/>
  <c r="G120" i="5" s="1"/>
  <c r="G131" i="5" a="1"/>
  <c r="G131" i="5" s="1"/>
  <c r="G31" i="5" a="1"/>
  <c r="G31" i="5" s="1"/>
  <c r="G122" i="5" a="1"/>
  <c r="G122" i="5" s="1"/>
  <c r="G78" i="5" a="1"/>
  <c r="G78" i="5" s="1"/>
  <c r="G88" i="5" a="1"/>
  <c r="G88" i="5" s="1"/>
  <c r="G161" i="5" a="1"/>
  <c r="G161" i="5" s="1"/>
  <c r="G43" i="5" a="1"/>
  <c r="G43" i="5" s="1"/>
  <c r="G10" i="5" a="1"/>
  <c r="G10" i="5" s="1"/>
  <c r="G70" i="5" a="1"/>
  <c r="G70" i="5" s="1"/>
  <c r="G73" i="5" a="1"/>
  <c r="G73" i="5" s="1"/>
  <c r="G56" i="5" a="1"/>
  <c r="G56" i="5" s="1"/>
  <c r="G91" i="5" a="1"/>
  <c r="G91" i="5" s="1"/>
  <c r="G142" i="5" a="1"/>
  <c r="G142" i="5" s="1"/>
  <c r="G25" i="5" a="1"/>
  <c r="G25" i="5" s="1"/>
  <c r="G111" i="5" a="1"/>
  <c r="G111" i="5" s="1"/>
  <c r="G33" i="5" a="1"/>
  <c r="G33" i="5" s="1"/>
  <c r="G94" i="5" a="1"/>
  <c r="G94" i="5" s="1"/>
  <c r="G55" i="5" a="1"/>
  <c r="G55" i="5" s="1"/>
  <c r="G42" i="5" a="1"/>
  <c r="G42" i="5" s="1"/>
  <c r="G49" i="5" a="1"/>
  <c r="G49" i="5" s="1"/>
  <c r="G95" i="5" a="1"/>
  <c r="G95" i="5" s="1"/>
  <c r="G127" i="5" a="1"/>
  <c r="G127" i="5" s="1"/>
  <c r="G164" i="5" a="1"/>
  <c r="G164" i="5" s="1"/>
  <c r="G66" i="5" a="1"/>
  <c r="G66" i="5" s="1"/>
  <c r="G82" i="5" a="1"/>
  <c r="G82" i="5" s="1"/>
  <c r="G12" i="5" a="1"/>
  <c r="G12" i="5" s="1"/>
  <c r="G7" i="5" a="1"/>
  <c r="G7" i="5" s="1"/>
  <c r="G152" i="5" a="1"/>
  <c r="G152" i="5" s="1"/>
  <c r="G110" i="5" a="1"/>
  <c r="G110" i="5" s="1"/>
  <c r="G114" i="5" a="1"/>
  <c r="G114" i="5" s="1"/>
  <c r="G57" i="5" a="1"/>
  <c r="G57" i="5" s="1"/>
  <c r="G5" i="5" a="1"/>
  <c r="G5" i="5" s="1"/>
  <c r="G119" i="5" a="1"/>
  <c r="G119" i="5" s="1"/>
  <c r="G124" i="5" a="1"/>
  <c r="G124" i="5" s="1"/>
  <c r="G69" i="5" a="1"/>
  <c r="G69" i="5" s="1"/>
  <c r="G77" i="5" a="1"/>
  <c r="G77" i="5" s="1"/>
  <c r="G84" i="5" a="1"/>
  <c r="G84" i="5" s="1"/>
  <c r="G87" i="5" a="1"/>
  <c r="G87" i="5" s="1"/>
  <c r="G85" i="5" a="1"/>
  <c r="G85" i="5" s="1"/>
  <c r="G30" i="5" a="1"/>
  <c r="G30" i="5" s="1"/>
  <c r="G18" i="5" a="1"/>
  <c r="G18" i="5" s="1"/>
  <c r="G113" i="5" a="1"/>
  <c r="G113" i="5" s="1"/>
  <c r="G38" i="5" a="1"/>
  <c r="G38" i="5" s="1"/>
  <c r="G145" i="5" a="1"/>
  <c r="G145" i="5" s="1"/>
  <c r="G129" i="5" a="1"/>
  <c r="G129" i="5" s="1"/>
  <c r="G151" i="5" a="1"/>
  <c r="G151" i="5" s="1"/>
  <c r="G65" i="5" a="1"/>
  <c r="G65" i="5" s="1"/>
  <c r="G61" i="5" a="1"/>
  <c r="G61" i="5" s="1"/>
  <c r="G44" i="5" a="1"/>
  <c r="G44" i="5" s="1"/>
  <c r="G68" i="5" a="1"/>
  <c r="G68" i="5" s="1"/>
  <c r="G52" i="5" a="1"/>
  <c r="G52" i="5" s="1"/>
  <c r="G27" i="5" a="1"/>
  <c r="G27" i="5" s="1"/>
  <c r="G15" i="5" a="1"/>
  <c r="G15" i="5" s="1"/>
  <c r="G159" i="5" a="1"/>
  <c r="G159" i="5" s="1"/>
  <c r="G59" i="5" a="1"/>
  <c r="G59" i="5" s="1"/>
  <c r="G23" i="5" a="1"/>
  <c r="G23" i="5" s="1"/>
  <c r="G169" i="5" a="1"/>
  <c r="G169" i="5" s="1"/>
  <c r="G28" i="5" a="1"/>
  <c r="G28" i="5" s="1"/>
  <c r="G81" i="5" a="1"/>
  <c r="G81" i="5" s="1"/>
  <c r="G163" i="5" a="1"/>
  <c r="G163" i="5" s="1"/>
  <c r="G60" i="5" a="1"/>
  <c r="G60" i="5" s="1"/>
  <c r="G29" i="5" a="1"/>
  <c r="G29" i="5" s="1"/>
  <c r="G6" i="5" a="1"/>
  <c r="G6" i="5" s="1"/>
  <c r="G166" i="5" a="1"/>
  <c r="G166" i="5" s="1"/>
  <c r="G144" i="5" a="1"/>
  <c r="G144" i="5" s="1"/>
  <c r="G104" i="5" a="1"/>
  <c r="G104" i="5" s="1"/>
  <c r="G106" i="5" a="1"/>
  <c r="G106" i="5" s="1"/>
  <c r="G108" i="5" a="1"/>
  <c r="G108" i="5" s="1"/>
  <c r="G63" i="5" a="1"/>
  <c r="G63" i="5" s="1"/>
  <c r="G118" i="5" a="1"/>
  <c r="G118" i="5" s="1"/>
  <c r="G143" i="5" a="1"/>
  <c r="G143" i="5" s="1"/>
  <c r="G123" i="5" a="1"/>
  <c r="G123" i="5" s="1"/>
  <c r="G101" i="5" a="1"/>
  <c r="G101" i="5" s="1"/>
  <c r="G117" i="5" a="1"/>
  <c r="G117" i="5" s="1"/>
  <c r="G21" i="5" a="1"/>
  <c r="G21" i="5" s="1"/>
  <c r="G46" i="5" a="1"/>
  <c r="G46" i="5" s="1"/>
  <c r="G22" i="5" a="1"/>
  <c r="G22" i="5" s="1"/>
  <c r="G132" i="5" a="1"/>
  <c r="G132" i="5" s="1"/>
  <c r="G158" i="5" a="1"/>
  <c r="G158" i="5" s="1"/>
  <c r="G121" i="5" a="1"/>
  <c r="G121" i="5" s="1"/>
  <c r="G168" i="5" a="1"/>
  <c r="G168" i="5" s="1"/>
  <c r="G96" i="5" a="1"/>
  <c r="G96" i="5" s="1"/>
  <c r="G150" i="5" a="1"/>
  <c r="G150" i="5" s="1"/>
  <c r="F48" i="5" a="1"/>
  <c r="F48" i="5" s="1"/>
  <c r="F100" i="5" a="1"/>
  <c r="F100" i="5" s="1"/>
  <c r="F137" i="5" a="1"/>
  <c r="F137" i="5" s="1"/>
  <c r="F41" i="5" a="1"/>
  <c r="F41" i="5" s="1"/>
  <c r="F76" i="5" a="1"/>
  <c r="F76" i="5" s="1"/>
  <c r="F14" i="5" a="1"/>
  <c r="F14" i="5" s="1"/>
  <c r="F13" i="5" a="1"/>
  <c r="F13" i="5" s="1"/>
  <c r="F141" i="5" a="1"/>
  <c r="F141" i="5" s="1"/>
  <c r="F39" i="5" a="1"/>
  <c r="F39" i="5" s="1"/>
  <c r="F139" i="5" a="1"/>
  <c r="F139" i="5" s="1"/>
  <c r="F99" i="5" a="1"/>
  <c r="F99" i="5" s="1"/>
  <c r="F135" i="5" a="1"/>
  <c r="F135" i="5" s="1"/>
  <c r="F17" i="5" a="1"/>
  <c r="F17" i="5" s="1"/>
  <c r="F50" i="5" a="1"/>
  <c r="F50" i="5" s="1"/>
  <c r="F89" i="5" a="1"/>
  <c r="F89" i="5" s="1"/>
  <c r="F62" i="5" a="1"/>
  <c r="F62" i="5" s="1"/>
  <c r="F86" i="5" a="1"/>
  <c r="F86" i="5" s="1"/>
  <c r="F83" i="5" a="1"/>
  <c r="F83" i="5" s="1"/>
  <c r="F54" i="5" a="1"/>
  <c r="F54" i="5" s="1"/>
  <c r="F80" i="5" a="1"/>
  <c r="F80" i="5" s="1"/>
  <c r="F102" i="5" a="1"/>
  <c r="F102" i="5" s="1"/>
  <c r="F45" i="5" a="1"/>
  <c r="F45" i="5" s="1"/>
  <c r="F149" i="5" a="1"/>
  <c r="F149" i="5" s="1"/>
  <c r="F146" i="5" a="1"/>
  <c r="F146" i="5" s="1"/>
  <c r="F133" i="5" a="1"/>
  <c r="F133" i="5" s="1"/>
  <c r="F154" i="5" a="1"/>
  <c r="F154" i="5" s="1"/>
  <c r="F11" i="5" a="1"/>
  <c r="F11" i="5" s="1"/>
  <c r="F167" i="5" a="1"/>
  <c r="F167" i="5" s="1"/>
  <c r="F156" i="5" a="1"/>
  <c r="F156" i="5" s="1"/>
  <c r="F40" i="5" a="1"/>
  <c r="F40" i="5" s="1"/>
  <c r="F140" i="5" a="1"/>
  <c r="F140" i="5" s="1"/>
  <c r="F90" i="5" a="1"/>
  <c r="F90" i="5" s="1"/>
  <c r="F116" i="5" a="1"/>
  <c r="F116" i="5" s="1"/>
  <c r="F162" i="5" a="1"/>
  <c r="F162" i="5" s="1"/>
  <c r="F155" i="5" a="1"/>
  <c r="F155" i="5" s="1"/>
  <c r="F36" i="5" a="1"/>
  <c r="F36" i="5" s="1"/>
  <c r="F105" i="5" a="1"/>
  <c r="F105" i="5" s="1"/>
  <c r="F37" i="5" a="1"/>
  <c r="F37" i="5" s="1"/>
  <c r="F126" i="5" a="1"/>
  <c r="F126" i="5" s="1"/>
  <c r="F32" i="5" a="1"/>
  <c r="F32" i="5" s="1"/>
  <c r="F20" i="5" a="1"/>
  <c r="F20" i="5" s="1"/>
  <c r="F8" i="5" a="1"/>
  <c r="F8" i="5" s="1"/>
  <c r="F128" i="5" a="1"/>
  <c r="F128" i="5" s="1"/>
  <c r="F72" i="5" a="1"/>
  <c r="F72" i="5" s="1"/>
  <c r="F79" i="5" a="1"/>
  <c r="F79" i="5" s="1"/>
  <c r="F136" i="5" a="1"/>
  <c r="F136" i="5" s="1"/>
  <c r="F97" i="5" a="1"/>
  <c r="F97" i="5" s="1"/>
  <c r="F160" i="5" a="1"/>
  <c r="F160" i="5" s="1"/>
  <c r="F157" i="5" a="1"/>
  <c r="F157" i="5" s="1"/>
  <c r="F24" i="5" a="1"/>
  <c r="F24" i="5" s="1"/>
  <c r="F125" i="5" a="1"/>
  <c r="F125" i="5" s="1"/>
  <c r="F138" i="5" a="1"/>
  <c r="F138" i="5" s="1"/>
  <c r="F4" i="5" a="1"/>
  <c r="F4" i="5" s="1"/>
  <c r="F26" i="5" a="1"/>
  <c r="F26" i="5" s="1"/>
  <c r="F130" i="5" a="1"/>
  <c r="F130" i="5" s="1"/>
  <c r="F93" i="5" a="1"/>
  <c r="F93" i="5" s="1"/>
  <c r="F74" i="5" a="1"/>
  <c r="F74" i="5" s="1"/>
  <c r="F19" i="5" a="1"/>
  <c r="F19" i="5" s="1"/>
  <c r="F53" i="5" a="1"/>
  <c r="F53" i="5" s="1"/>
  <c r="F35" i="5" a="1"/>
  <c r="F35" i="5" s="1"/>
  <c r="F109" i="5" a="1"/>
  <c r="F109" i="5" s="1"/>
  <c r="F134" i="5" a="1"/>
  <c r="F134" i="5" s="1"/>
  <c r="F107" i="5" a="1"/>
  <c r="F107" i="5" s="1"/>
  <c r="F64" i="5" a="1"/>
  <c r="F64" i="5" s="1"/>
  <c r="F147" i="5" a="1"/>
  <c r="F147" i="5" s="1"/>
  <c r="F115" i="5" a="1"/>
  <c r="F115" i="5" s="1"/>
  <c r="F47" i="5" a="1"/>
  <c r="F47" i="5" s="1"/>
  <c r="F3" i="5" a="1"/>
  <c r="F3" i="5" s="1"/>
  <c r="F71" i="5" a="1"/>
  <c r="F71" i="5" s="1"/>
  <c r="F67" i="5" a="1"/>
  <c r="F67" i="5" s="1"/>
  <c r="F153" i="5" a="1"/>
  <c r="F153" i="5" s="1"/>
  <c r="F148" i="5" a="1"/>
  <c r="F148" i="5" s="1"/>
  <c r="F9" i="5" a="1"/>
  <c r="F9" i="5" s="1"/>
  <c r="F51" i="5" a="1"/>
  <c r="F51" i="5" s="1"/>
  <c r="F34" i="5" a="1"/>
  <c r="F34" i="5" s="1"/>
  <c r="F58" i="5" a="1"/>
  <c r="F58" i="5" s="1"/>
  <c r="F16" i="5" a="1"/>
  <c r="F16" i="5" s="1"/>
  <c r="F112" i="5" a="1"/>
  <c r="F112" i="5" s="1"/>
  <c r="F103" i="5" a="1"/>
  <c r="F103" i="5" s="1"/>
  <c r="F92" i="5" a="1"/>
  <c r="F92" i="5" s="1"/>
  <c r="F75" i="5" a="1"/>
  <c r="F75" i="5" s="1"/>
  <c r="F98" i="5" a="1"/>
  <c r="F98" i="5" s="1"/>
  <c r="F120" i="5" a="1"/>
  <c r="F120" i="5" s="1"/>
  <c r="F131" i="5" a="1"/>
  <c r="F131" i="5" s="1"/>
  <c r="F31" i="5" a="1"/>
  <c r="F31" i="5" s="1"/>
  <c r="F122" i="5" a="1"/>
  <c r="F122" i="5" s="1"/>
  <c r="F78" i="5" a="1"/>
  <c r="F78" i="5" s="1"/>
  <c r="F88" i="5" a="1"/>
  <c r="F88" i="5" s="1"/>
  <c r="F161" i="5" a="1"/>
  <c r="F161" i="5" s="1"/>
  <c r="F43" i="5" a="1"/>
  <c r="F43" i="5" s="1"/>
  <c r="F10" i="5" a="1"/>
  <c r="F10" i="5" s="1"/>
  <c r="F70" i="5" a="1"/>
  <c r="F70" i="5" s="1"/>
  <c r="F73" i="5" a="1"/>
  <c r="F73" i="5" s="1"/>
  <c r="F56" i="5" a="1"/>
  <c r="F56" i="5" s="1"/>
  <c r="F91" i="5" a="1"/>
  <c r="F91" i="5" s="1"/>
  <c r="F142" i="5" a="1"/>
  <c r="F142" i="5" s="1"/>
  <c r="F25" i="5" a="1"/>
  <c r="F25" i="5" s="1"/>
  <c r="F111" i="5" a="1"/>
  <c r="F111" i="5" s="1"/>
  <c r="F33" i="5" a="1"/>
  <c r="F33" i="5" s="1"/>
  <c r="F94" i="5" a="1"/>
  <c r="F94" i="5" s="1"/>
  <c r="F55" i="5" a="1"/>
  <c r="F55" i="5" s="1"/>
  <c r="F42" i="5" a="1"/>
  <c r="F42" i="5" s="1"/>
  <c r="F49" i="5" a="1"/>
  <c r="F49" i="5" s="1"/>
  <c r="F95" i="5" a="1"/>
  <c r="F95" i="5" s="1"/>
  <c r="F127" i="5" a="1"/>
  <c r="F127" i="5" s="1"/>
  <c r="F164" i="5" a="1"/>
  <c r="F164" i="5" s="1"/>
  <c r="F66" i="5" a="1"/>
  <c r="F66" i="5" s="1"/>
  <c r="F82" i="5" a="1"/>
  <c r="F82" i="5" s="1"/>
  <c r="F12" i="5" a="1"/>
  <c r="F12" i="5" s="1"/>
  <c r="F7" i="5" a="1"/>
  <c r="F7" i="5" s="1"/>
  <c r="F152" i="5" a="1"/>
  <c r="F152" i="5" s="1"/>
  <c r="F110" i="5" a="1"/>
  <c r="F110" i="5" s="1"/>
  <c r="F114" i="5" a="1"/>
  <c r="F114" i="5" s="1"/>
  <c r="F57" i="5" a="1"/>
  <c r="F57" i="5" s="1"/>
  <c r="F5" i="5" a="1"/>
  <c r="F5" i="5" s="1"/>
  <c r="F119" i="5" a="1"/>
  <c r="F119" i="5" s="1"/>
  <c r="F124" i="5" a="1"/>
  <c r="F124" i="5" s="1"/>
  <c r="F69" i="5" a="1"/>
  <c r="F69" i="5" s="1"/>
  <c r="F77" i="5" a="1"/>
  <c r="F77" i="5" s="1"/>
  <c r="F84" i="5" a="1"/>
  <c r="F84" i="5" s="1"/>
  <c r="F87" i="5" a="1"/>
  <c r="F87" i="5" s="1"/>
  <c r="F85" i="5" a="1"/>
  <c r="F85" i="5" s="1"/>
  <c r="F30" i="5" a="1"/>
  <c r="F30" i="5" s="1"/>
  <c r="F18" i="5" a="1"/>
  <c r="F18" i="5" s="1"/>
  <c r="F113" i="5" a="1"/>
  <c r="F113" i="5" s="1"/>
  <c r="F38" i="5" a="1"/>
  <c r="F38" i="5" s="1"/>
  <c r="F145" i="5" a="1"/>
  <c r="F145" i="5" s="1"/>
  <c r="F129" i="5" a="1"/>
  <c r="F129" i="5" s="1"/>
  <c r="F151" i="5" a="1"/>
  <c r="F151" i="5" s="1"/>
  <c r="F65" i="5" a="1"/>
  <c r="F65" i="5" s="1"/>
  <c r="F61" i="5" a="1"/>
  <c r="F61" i="5" s="1"/>
  <c r="F44" i="5" a="1"/>
  <c r="F44" i="5" s="1"/>
  <c r="F68" i="5" a="1"/>
  <c r="F68" i="5" s="1"/>
  <c r="F52" i="5" a="1"/>
  <c r="F52" i="5" s="1"/>
  <c r="F27" i="5" a="1"/>
  <c r="F27" i="5" s="1"/>
  <c r="F15" i="5" a="1"/>
  <c r="F15" i="5" s="1"/>
  <c r="F159" i="5" a="1"/>
  <c r="F159" i="5" s="1"/>
  <c r="F59" i="5" a="1"/>
  <c r="F59" i="5" s="1"/>
  <c r="F23" i="5" a="1"/>
  <c r="F23" i="5" s="1"/>
  <c r="F169" i="5" a="1"/>
  <c r="F169" i="5" s="1"/>
  <c r="F28" i="5" a="1"/>
  <c r="F28" i="5" s="1"/>
  <c r="F81" i="5" a="1"/>
  <c r="F81" i="5" s="1"/>
  <c r="F163" i="5" a="1"/>
  <c r="F163" i="5" s="1"/>
  <c r="F60" i="5" a="1"/>
  <c r="F60" i="5" s="1"/>
  <c r="F29" i="5" a="1"/>
  <c r="F29" i="5" s="1"/>
  <c r="F6" i="5" a="1"/>
  <c r="F6" i="5" s="1"/>
  <c r="F166" i="5" a="1"/>
  <c r="F166" i="5" s="1"/>
  <c r="F144" i="5" a="1"/>
  <c r="F144" i="5" s="1"/>
  <c r="F104" i="5" a="1"/>
  <c r="F104" i="5" s="1"/>
  <c r="F106" i="5" a="1"/>
  <c r="F106" i="5" s="1"/>
  <c r="F108" i="5" a="1"/>
  <c r="F108" i="5" s="1"/>
  <c r="F63" i="5" a="1"/>
  <c r="F63" i="5" s="1"/>
  <c r="F118" i="5" a="1"/>
  <c r="F118" i="5" s="1"/>
  <c r="F143" i="5" a="1"/>
  <c r="F143" i="5" s="1"/>
  <c r="F123" i="5" a="1"/>
  <c r="F123" i="5" s="1"/>
  <c r="F101" i="5" a="1"/>
  <c r="F101" i="5" s="1"/>
  <c r="F117" i="5" a="1"/>
  <c r="F117" i="5" s="1"/>
  <c r="F21" i="5" a="1"/>
  <c r="F21" i="5" s="1"/>
  <c r="F46" i="5" a="1"/>
  <c r="F46" i="5" s="1"/>
  <c r="F22" i="5" a="1"/>
  <c r="F22" i="5" s="1"/>
  <c r="F132" i="5" a="1"/>
  <c r="F132" i="5" s="1"/>
  <c r="F158" i="5" a="1"/>
  <c r="F158" i="5" s="1"/>
  <c r="F121" i="5" a="1"/>
  <c r="F121" i="5" s="1"/>
  <c r="F168" i="5" a="1"/>
  <c r="F168" i="5" s="1"/>
  <c r="F96" i="5" a="1"/>
  <c r="F96" i="5" s="1"/>
  <c r="F150" i="5" a="1"/>
  <c r="F150" i="5" s="1"/>
  <c r="E48" i="5" a="1"/>
  <c r="E48" i="5" s="1"/>
  <c r="E100" i="5" a="1"/>
  <c r="E100" i="5" s="1"/>
  <c r="E137" i="5" a="1"/>
  <c r="E137" i="5" s="1"/>
  <c r="E41" i="5" a="1"/>
  <c r="E41" i="5" s="1"/>
  <c r="E76" i="5" a="1"/>
  <c r="E76" i="5" s="1"/>
  <c r="E14" i="5" a="1"/>
  <c r="E14" i="5" s="1"/>
  <c r="E13" i="5" a="1"/>
  <c r="E13" i="5" s="1"/>
  <c r="E141" i="5" a="1"/>
  <c r="E141" i="5" s="1"/>
  <c r="E39" i="5" a="1"/>
  <c r="E39" i="5" s="1"/>
  <c r="E139" i="5" a="1"/>
  <c r="E139" i="5" s="1"/>
  <c r="E99" i="5" a="1"/>
  <c r="E99" i="5" s="1"/>
  <c r="E135" i="5" a="1"/>
  <c r="E135" i="5" s="1"/>
  <c r="E17" i="5" a="1"/>
  <c r="E17" i="5" s="1"/>
  <c r="E50" i="5" a="1"/>
  <c r="E50" i="5" s="1"/>
  <c r="E89" i="5" a="1"/>
  <c r="E89" i="5" s="1"/>
  <c r="E62" i="5" a="1"/>
  <c r="E62" i="5" s="1"/>
  <c r="E86" i="5" a="1"/>
  <c r="E86" i="5" s="1"/>
  <c r="E83" i="5" a="1"/>
  <c r="E83" i="5" s="1"/>
  <c r="E54" i="5" a="1"/>
  <c r="E54" i="5" s="1"/>
  <c r="E80" i="5" a="1"/>
  <c r="E80" i="5" s="1"/>
  <c r="E102" i="5" a="1"/>
  <c r="E102" i="5" s="1"/>
  <c r="E45" i="5" a="1"/>
  <c r="E45" i="5" s="1"/>
  <c r="E149" i="5" a="1"/>
  <c r="E149" i="5" s="1"/>
  <c r="E146" i="5" a="1"/>
  <c r="E146" i="5" s="1"/>
  <c r="E133" i="5" a="1"/>
  <c r="E133" i="5" s="1"/>
  <c r="E154" i="5" a="1"/>
  <c r="E154" i="5" s="1"/>
  <c r="E11" i="5" a="1"/>
  <c r="E11" i="5" s="1"/>
  <c r="E167" i="5" a="1"/>
  <c r="E167" i="5" s="1"/>
  <c r="E156" i="5" a="1"/>
  <c r="E156" i="5" s="1"/>
  <c r="E40" i="5" a="1"/>
  <c r="E40" i="5" s="1"/>
  <c r="E140" i="5" a="1"/>
  <c r="E140" i="5" s="1"/>
  <c r="E90" i="5" a="1"/>
  <c r="E90" i="5" s="1"/>
  <c r="E116" i="5" a="1"/>
  <c r="E116" i="5" s="1"/>
  <c r="E162" i="5" a="1"/>
  <c r="E162" i="5" s="1"/>
  <c r="E155" i="5" a="1"/>
  <c r="E155" i="5" s="1"/>
  <c r="E36" i="5" a="1"/>
  <c r="E36" i="5" s="1"/>
  <c r="E105" i="5" a="1"/>
  <c r="E105" i="5" s="1"/>
  <c r="E37" i="5" a="1"/>
  <c r="E37" i="5" s="1"/>
  <c r="E126" i="5" a="1"/>
  <c r="E126" i="5" s="1"/>
  <c r="E32" i="5" a="1"/>
  <c r="E32" i="5" s="1"/>
  <c r="E20" i="5" a="1"/>
  <c r="E20" i="5" s="1"/>
  <c r="E8" i="5" a="1"/>
  <c r="E8" i="5" s="1"/>
  <c r="E128" i="5" a="1"/>
  <c r="E128" i="5" s="1"/>
  <c r="E72" i="5" a="1"/>
  <c r="E72" i="5" s="1"/>
  <c r="E79" i="5" a="1"/>
  <c r="E79" i="5" s="1"/>
  <c r="E136" i="5" a="1"/>
  <c r="E136" i="5" s="1"/>
  <c r="E97" i="5" a="1"/>
  <c r="E97" i="5" s="1"/>
  <c r="E160" i="5" a="1"/>
  <c r="E160" i="5" s="1"/>
  <c r="E157" i="5" a="1"/>
  <c r="E157" i="5" s="1"/>
  <c r="E24" i="5" a="1"/>
  <c r="E24" i="5" s="1"/>
  <c r="E125" i="5" a="1"/>
  <c r="E125" i="5" s="1"/>
  <c r="E138" i="5" a="1"/>
  <c r="E138" i="5" s="1"/>
  <c r="E4" i="5" a="1"/>
  <c r="E4" i="5" s="1"/>
  <c r="E26" i="5" a="1"/>
  <c r="E26" i="5" s="1"/>
  <c r="E130" i="5" a="1"/>
  <c r="E130" i="5" s="1"/>
  <c r="E93" i="5" a="1"/>
  <c r="E93" i="5" s="1"/>
  <c r="E74" i="5" a="1"/>
  <c r="E74" i="5" s="1"/>
  <c r="E19" i="5" a="1"/>
  <c r="E19" i="5" s="1"/>
  <c r="E53" i="5" a="1"/>
  <c r="E53" i="5" s="1"/>
  <c r="E35" i="5" a="1"/>
  <c r="E35" i="5" s="1"/>
  <c r="E109" i="5" a="1"/>
  <c r="E109" i="5" s="1"/>
  <c r="E134" i="5" a="1"/>
  <c r="E134" i="5" s="1"/>
  <c r="E107" i="5" a="1"/>
  <c r="E107" i="5" s="1"/>
  <c r="E64" i="5" a="1"/>
  <c r="E64" i="5" s="1"/>
  <c r="E147" i="5" a="1"/>
  <c r="E147" i="5" s="1"/>
  <c r="E115" i="5" a="1"/>
  <c r="E115" i="5" s="1"/>
  <c r="E47" i="5" a="1"/>
  <c r="E47" i="5" s="1"/>
  <c r="E3" i="5" a="1"/>
  <c r="E3" i="5" s="1"/>
  <c r="E71" i="5" a="1"/>
  <c r="E71" i="5" s="1"/>
  <c r="E67" i="5" a="1"/>
  <c r="E67" i="5" s="1"/>
  <c r="E153" i="5" a="1"/>
  <c r="E153" i="5" s="1"/>
  <c r="E148" i="5" a="1"/>
  <c r="E148" i="5" s="1"/>
  <c r="E9" i="5" a="1"/>
  <c r="E9" i="5" s="1"/>
  <c r="E51" i="5" a="1"/>
  <c r="E51" i="5" s="1"/>
  <c r="E34" i="5" a="1"/>
  <c r="E34" i="5" s="1"/>
  <c r="E58" i="5" a="1"/>
  <c r="E58" i="5" s="1"/>
  <c r="E16" i="5" a="1"/>
  <c r="E16" i="5" s="1"/>
  <c r="E112" i="5" a="1"/>
  <c r="E112" i="5" s="1"/>
  <c r="E103" i="5" a="1"/>
  <c r="E103" i="5" s="1"/>
  <c r="E92" i="5" a="1"/>
  <c r="E92" i="5" s="1"/>
  <c r="E75" i="5" a="1"/>
  <c r="E75" i="5" s="1"/>
  <c r="E98" i="5" a="1"/>
  <c r="E98" i="5" s="1"/>
  <c r="E120" i="5" a="1"/>
  <c r="E120" i="5" s="1"/>
  <c r="E131" i="5" a="1"/>
  <c r="E131" i="5" s="1"/>
  <c r="E31" i="5" a="1"/>
  <c r="E31" i="5" s="1"/>
  <c r="E122" i="5" a="1"/>
  <c r="E122" i="5" s="1"/>
  <c r="E78" i="5" a="1"/>
  <c r="E78" i="5" s="1"/>
  <c r="E88" i="5" a="1"/>
  <c r="E88" i="5" s="1"/>
  <c r="E161" i="5" a="1"/>
  <c r="E161" i="5" s="1"/>
  <c r="E43" i="5" a="1"/>
  <c r="E43" i="5" s="1"/>
  <c r="E10" i="5" a="1"/>
  <c r="E10" i="5" s="1"/>
  <c r="E70" i="5" a="1"/>
  <c r="E70" i="5" s="1"/>
  <c r="E73" i="5" a="1"/>
  <c r="E73" i="5" s="1"/>
  <c r="E56" i="5" a="1"/>
  <c r="E56" i="5" s="1"/>
  <c r="E91" i="5" a="1"/>
  <c r="E91" i="5" s="1"/>
  <c r="E142" i="5" a="1"/>
  <c r="E142" i="5" s="1"/>
  <c r="E25" i="5" a="1"/>
  <c r="E25" i="5" s="1"/>
  <c r="E111" i="5" a="1"/>
  <c r="E111" i="5" s="1"/>
  <c r="E33" i="5" a="1"/>
  <c r="E33" i="5" s="1"/>
  <c r="E94" i="5" a="1"/>
  <c r="E94" i="5" s="1"/>
  <c r="E55" i="5" a="1"/>
  <c r="E55" i="5" s="1"/>
  <c r="E42" i="5" a="1"/>
  <c r="E42" i="5" s="1"/>
  <c r="E49" i="5" a="1"/>
  <c r="E49" i="5" s="1"/>
  <c r="E95" i="5" a="1"/>
  <c r="E95" i="5" s="1"/>
  <c r="E127" i="5" a="1"/>
  <c r="E127" i="5" s="1"/>
  <c r="E164" i="5" a="1"/>
  <c r="E164" i="5" s="1"/>
  <c r="E66" i="5" a="1"/>
  <c r="E66" i="5" s="1"/>
  <c r="E82" i="5" a="1"/>
  <c r="E82" i="5" s="1"/>
  <c r="E12" i="5" a="1"/>
  <c r="E12" i="5" s="1"/>
  <c r="E7" i="5" a="1"/>
  <c r="E7" i="5" s="1"/>
  <c r="E152" i="5" a="1"/>
  <c r="E152" i="5" s="1"/>
  <c r="E110" i="5" a="1"/>
  <c r="E110" i="5" s="1"/>
  <c r="E114" i="5" a="1"/>
  <c r="E114" i="5" s="1"/>
  <c r="E57" i="5" a="1"/>
  <c r="E57" i="5" s="1"/>
  <c r="E5" i="5" a="1"/>
  <c r="E5" i="5" s="1"/>
  <c r="E119" i="5" a="1"/>
  <c r="E119" i="5" s="1"/>
  <c r="E124" i="5" a="1"/>
  <c r="E124" i="5" s="1"/>
  <c r="E69" i="5" a="1"/>
  <c r="E69" i="5" s="1"/>
  <c r="E77" i="5" a="1"/>
  <c r="E77" i="5" s="1"/>
  <c r="E84" i="5" a="1"/>
  <c r="E84" i="5" s="1"/>
  <c r="E87" i="5" a="1"/>
  <c r="E87" i="5" s="1"/>
  <c r="E85" i="5" a="1"/>
  <c r="E85" i="5" s="1"/>
  <c r="E30" i="5" a="1"/>
  <c r="E30" i="5" s="1"/>
  <c r="E18" i="5" a="1"/>
  <c r="E18" i="5" s="1"/>
  <c r="E113" i="5" a="1"/>
  <c r="E113" i="5" s="1"/>
  <c r="E38" i="5" a="1"/>
  <c r="E38" i="5" s="1"/>
  <c r="E145" i="5" a="1"/>
  <c r="E145" i="5" s="1"/>
  <c r="E129" i="5" a="1"/>
  <c r="E129" i="5" s="1"/>
  <c r="E151" i="5" a="1"/>
  <c r="E151" i="5" s="1"/>
  <c r="E65" i="5" a="1"/>
  <c r="E65" i="5" s="1"/>
  <c r="E61" i="5" a="1"/>
  <c r="E61" i="5" s="1"/>
  <c r="E44" i="5" a="1"/>
  <c r="E44" i="5" s="1"/>
  <c r="E68" i="5" a="1"/>
  <c r="E68" i="5" s="1"/>
  <c r="E52" i="5" a="1"/>
  <c r="E52" i="5" s="1"/>
  <c r="E27" i="5" a="1"/>
  <c r="E27" i="5" s="1"/>
  <c r="E15" i="5" a="1"/>
  <c r="E15" i="5" s="1"/>
  <c r="E159" i="5" a="1"/>
  <c r="E159" i="5" s="1"/>
  <c r="E59" i="5" a="1"/>
  <c r="E59" i="5" s="1"/>
  <c r="E23" i="5" a="1"/>
  <c r="E23" i="5" s="1"/>
  <c r="E169" i="5" a="1"/>
  <c r="E169" i="5" s="1"/>
  <c r="E28" i="5" a="1"/>
  <c r="E28" i="5" s="1"/>
  <c r="E81" i="5" a="1"/>
  <c r="E81" i="5" s="1"/>
  <c r="E163" i="5" a="1"/>
  <c r="E163" i="5" s="1"/>
  <c r="E60" i="5" a="1"/>
  <c r="E60" i="5" s="1"/>
  <c r="E29" i="5" a="1"/>
  <c r="E29" i="5" s="1"/>
  <c r="E6" i="5" a="1"/>
  <c r="E6" i="5" s="1"/>
  <c r="E166" i="5" a="1"/>
  <c r="E166" i="5" s="1"/>
  <c r="E144" i="5" a="1"/>
  <c r="E144" i="5" s="1"/>
  <c r="E104" i="5" a="1"/>
  <c r="E104" i="5" s="1"/>
  <c r="E106" i="5" a="1"/>
  <c r="E106" i="5" s="1"/>
  <c r="E108" i="5" a="1"/>
  <c r="E108" i="5" s="1"/>
  <c r="E63" i="5" a="1"/>
  <c r="E63" i="5" s="1"/>
  <c r="E118" i="5" a="1"/>
  <c r="E118" i="5" s="1"/>
  <c r="E143" i="5" a="1"/>
  <c r="E143" i="5" s="1"/>
  <c r="E123" i="5" a="1"/>
  <c r="E123" i="5" s="1"/>
  <c r="E101" i="5" a="1"/>
  <c r="E101" i="5" s="1"/>
  <c r="E117" i="5" a="1"/>
  <c r="E117" i="5" s="1"/>
  <c r="E21" i="5" a="1"/>
  <c r="E21" i="5" s="1"/>
  <c r="E46" i="5" a="1"/>
  <c r="E46" i="5" s="1"/>
  <c r="E22" i="5" a="1"/>
  <c r="E22" i="5" s="1"/>
  <c r="E132" i="5" a="1"/>
  <c r="E132" i="5" s="1"/>
  <c r="E158" i="5" a="1"/>
  <c r="E158" i="5" s="1"/>
  <c r="E121" i="5" a="1"/>
  <c r="E121" i="5" s="1"/>
  <c r="E168" i="5" a="1"/>
  <c r="E168" i="5" s="1"/>
  <c r="E96" i="5" a="1"/>
  <c r="E96" i="5" s="1"/>
  <c r="E150" i="5" a="1"/>
  <c r="E150" i="5" s="1"/>
  <c r="D100" i="5" a="1"/>
  <c r="D100" i="5" s="1"/>
  <c r="D137" i="5" a="1"/>
  <c r="D137" i="5" s="1"/>
  <c r="D41" i="5" a="1"/>
  <c r="D41" i="5" s="1"/>
  <c r="D76" i="5" a="1"/>
  <c r="D76" i="5" s="1"/>
  <c r="D14" i="5" a="1"/>
  <c r="D14" i="5" s="1"/>
  <c r="D13" i="5" a="1"/>
  <c r="D13" i="5" s="1"/>
  <c r="D141" i="5" a="1"/>
  <c r="D141" i="5" s="1"/>
  <c r="D39" i="5" a="1"/>
  <c r="D39" i="5" s="1"/>
  <c r="D139" i="5" a="1"/>
  <c r="D139" i="5" s="1"/>
  <c r="D99" i="5" a="1"/>
  <c r="D99" i="5" s="1"/>
  <c r="D135" i="5" a="1"/>
  <c r="D135" i="5" s="1"/>
  <c r="D17" i="5" a="1"/>
  <c r="D17" i="5" s="1"/>
  <c r="D50" i="5" a="1"/>
  <c r="D50" i="5" s="1"/>
  <c r="D89" i="5" a="1"/>
  <c r="D89" i="5" s="1"/>
  <c r="D62" i="5" a="1"/>
  <c r="D62" i="5" s="1"/>
  <c r="D86" i="5" a="1"/>
  <c r="D86" i="5" s="1"/>
  <c r="D83" i="5" a="1"/>
  <c r="D83" i="5" s="1"/>
  <c r="D54" i="5" a="1"/>
  <c r="D54" i="5" s="1"/>
  <c r="D80" i="5" a="1"/>
  <c r="D80" i="5" s="1"/>
  <c r="D102" i="5" a="1"/>
  <c r="D102" i="5" s="1"/>
  <c r="D45" i="5" a="1"/>
  <c r="D45" i="5" s="1"/>
  <c r="D149" i="5" a="1"/>
  <c r="D149" i="5" s="1"/>
  <c r="D146" i="5" a="1"/>
  <c r="D146" i="5" s="1"/>
  <c r="D133" i="5" a="1"/>
  <c r="D133" i="5" s="1"/>
  <c r="D154" i="5" a="1"/>
  <c r="D154" i="5" s="1"/>
  <c r="D11" i="5" a="1"/>
  <c r="D11" i="5" s="1"/>
  <c r="D167" i="5" a="1"/>
  <c r="D167" i="5" s="1"/>
  <c r="D156" i="5" a="1"/>
  <c r="D156" i="5" s="1"/>
  <c r="D40" i="5" a="1"/>
  <c r="D40" i="5" s="1"/>
  <c r="D140" i="5" a="1"/>
  <c r="D140" i="5" s="1"/>
  <c r="D90" i="5" a="1"/>
  <c r="D90" i="5" s="1"/>
  <c r="D116" i="5" a="1"/>
  <c r="D116" i="5" s="1"/>
  <c r="D162" i="5" a="1"/>
  <c r="D162" i="5" s="1"/>
  <c r="D155" i="5" a="1"/>
  <c r="D155" i="5" s="1"/>
  <c r="D36" i="5" a="1"/>
  <c r="D36" i="5" s="1"/>
  <c r="D105" i="5" a="1"/>
  <c r="D105" i="5" s="1"/>
  <c r="D37" i="5" a="1"/>
  <c r="D37" i="5" s="1"/>
  <c r="D126" i="5" a="1"/>
  <c r="D126" i="5" s="1"/>
  <c r="D32" i="5" a="1"/>
  <c r="D32" i="5" s="1"/>
  <c r="D20" i="5" a="1"/>
  <c r="D20" i="5" s="1"/>
  <c r="D8" i="5" a="1"/>
  <c r="D8" i="5" s="1"/>
  <c r="D128" i="5" a="1"/>
  <c r="D128" i="5" s="1"/>
  <c r="D72" i="5" a="1"/>
  <c r="D72" i="5" s="1"/>
  <c r="D79" i="5" a="1"/>
  <c r="D79" i="5" s="1"/>
  <c r="D136" i="5" a="1"/>
  <c r="D136" i="5" s="1"/>
  <c r="D97" i="5" a="1"/>
  <c r="D97" i="5" s="1"/>
  <c r="D160" i="5" a="1"/>
  <c r="D160" i="5" s="1"/>
  <c r="D157" i="5" a="1"/>
  <c r="D157" i="5" s="1"/>
  <c r="D24" i="5" a="1"/>
  <c r="D24" i="5" s="1"/>
  <c r="D125" i="5" a="1"/>
  <c r="D125" i="5" s="1"/>
  <c r="D138" i="5" a="1"/>
  <c r="D138" i="5" s="1"/>
  <c r="D4" i="5" a="1"/>
  <c r="D4" i="5" s="1"/>
  <c r="D26" i="5" a="1"/>
  <c r="D26" i="5" s="1"/>
  <c r="D130" i="5" a="1"/>
  <c r="D130" i="5" s="1"/>
  <c r="D93" i="5" a="1"/>
  <c r="D93" i="5" s="1"/>
  <c r="D74" i="5" a="1"/>
  <c r="D74" i="5" s="1"/>
  <c r="D19" i="5" a="1"/>
  <c r="D19" i="5" s="1"/>
  <c r="D53" i="5" a="1"/>
  <c r="D53" i="5" s="1"/>
  <c r="D35" i="5" a="1"/>
  <c r="D35" i="5" s="1"/>
  <c r="D109" i="5" a="1"/>
  <c r="D109" i="5" s="1"/>
  <c r="D134" i="5" a="1"/>
  <c r="D134" i="5" s="1"/>
  <c r="D107" i="5" a="1"/>
  <c r="D107" i="5" s="1"/>
  <c r="D64" i="5" a="1"/>
  <c r="D64" i="5" s="1"/>
  <c r="D147" i="5" a="1"/>
  <c r="D147" i="5" s="1"/>
  <c r="D115" i="5" a="1"/>
  <c r="D115" i="5" s="1"/>
  <c r="D47" i="5" a="1"/>
  <c r="D47" i="5" s="1"/>
  <c r="D3" i="5" a="1"/>
  <c r="D3" i="5" s="1"/>
  <c r="D71" i="5" a="1"/>
  <c r="D71" i="5" s="1"/>
  <c r="D67" i="5" a="1"/>
  <c r="D67" i="5" s="1"/>
  <c r="D153" i="5" a="1"/>
  <c r="D153" i="5" s="1"/>
  <c r="D148" i="5" a="1"/>
  <c r="D148" i="5" s="1"/>
  <c r="D9" i="5" a="1"/>
  <c r="D9" i="5" s="1"/>
  <c r="D51" i="5" a="1"/>
  <c r="D51" i="5" s="1"/>
  <c r="D34" i="5" a="1"/>
  <c r="D34" i="5" s="1"/>
  <c r="D58" i="5" a="1"/>
  <c r="D58" i="5" s="1"/>
  <c r="D16" i="5" a="1"/>
  <c r="D16" i="5" s="1"/>
  <c r="D112" i="5" a="1"/>
  <c r="D112" i="5" s="1"/>
  <c r="D103" i="5" a="1"/>
  <c r="D103" i="5" s="1"/>
  <c r="D92" i="5" a="1"/>
  <c r="D92" i="5" s="1"/>
  <c r="D75" i="5" a="1"/>
  <c r="D75" i="5" s="1"/>
  <c r="D98" i="5" a="1"/>
  <c r="D98" i="5" s="1"/>
  <c r="D120" i="5" a="1"/>
  <c r="D120" i="5" s="1"/>
  <c r="D131" i="5" a="1"/>
  <c r="D131" i="5" s="1"/>
  <c r="D31" i="5" a="1"/>
  <c r="D31" i="5" s="1"/>
  <c r="D122" i="5" a="1"/>
  <c r="D122" i="5" s="1"/>
  <c r="D78" i="5" a="1"/>
  <c r="D78" i="5" s="1"/>
  <c r="D88" i="5" a="1"/>
  <c r="D88" i="5" s="1"/>
  <c r="D161" i="5" a="1"/>
  <c r="D161" i="5" s="1"/>
  <c r="D43" i="5" a="1"/>
  <c r="D43" i="5" s="1"/>
  <c r="D10" i="5" a="1"/>
  <c r="D10" i="5" s="1"/>
  <c r="D70" i="5" a="1"/>
  <c r="D70" i="5" s="1"/>
  <c r="D73" i="5" a="1"/>
  <c r="D73" i="5" s="1"/>
  <c r="D56" i="5" a="1"/>
  <c r="D56" i="5" s="1"/>
  <c r="D91" i="5" a="1"/>
  <c r="D91" i="5" s="1"/>
  <c r="D142" i="5" a="1"/>
  <c r="D142" i="5" s="1"/>
  <c r="D25" i="5" a="1"/>
  <c r="D25" i="5" s="1"/>
  <c r="D111" i="5" a="1"/>
  <c r="D111" i="5" s="1"/>
  <c r="D33" i="5" a="1"/>
  <c r="D33" i="5" s="1"/>
  <c r="D94" i="5" a="1"/>
  <c r="D94" i="5" s="1"/>
  <c r="D55" i="5" a="1"/>
  <c r="D55" i="5" s="1"/>
  <c r="D42" i="5" a="1"/>
  <c r="D42" i="5" s="1"/>
  <c r="D49" i="5" a="1"/>
  <c r="D49" i="5" s="1"/>
  <c r="D95" i="5" a="1"/>
  <c r="D95" i="5" s="1"/>
  <c r="D127" i="5" a="1"/>
  <c r="D127" i="5" s="1"/>
  <c r="D164" i="5" a="1"/>
  <c r="D164" i="5" s="1"/>
  <c r="D66" i="5" a="1"/>
  <c r="D66" i="5" s="1"/>
  <c r="D82" i="5" a="1"/>
  <c r="D82" i="5" s="1"/>
  <c r="D12" i="5" a="1"/>
  <c r="D12" i="5" s="1"/>
  <c r="D7" i="5" a="1"/>
  <c r="D7" i="5" s="1"/>
  <c r="D152" i="5" a="1"/>
  <c r="D152" i="5" s="1"/>
  <c r="D110" i="5" a="1"/>
  <c r="D110" i="5" s="1"/>
  <c r="D114" i="5" a="1"/>
  <c r="D114" i="5" s="1"/>
  <c r="D57" i="5" a="1"/>
  <c r="D57" i="5" s="1"/>
  <c r="D5" i="5" a="1"/>
  <c r="D5" i="5" s="1"/>
  <c r="D119" i="5" a="1"/>
  <c r="D119" i="5" s="1"/>
  <c r="D124" i="5" a="1"/>
  <c r="D124" i="5" s="1"/>
  <c r="D69" i="5" a="1"/>
  <c r="D69" i="5" s="1"/>
  <c r="D77" i="5" a="1"/>
  <c r="D77" i="5" s="1"/>
  <c r="D84" i="5" a="1"/>
  <c r="D84" i="5" s="1"/>
  <c r="D87" i="5" a="1"/>
  <c r="D87" i="5" s="1"/>
  <c r="D85" i="5" a="1"/>
  <c r="D85" i="5" s="1"/>
  <c r="D30" i="5" a="1"/>
  <c r="D30" i="5" s="1"/>
  <c r="D18" i="5" a="1"/>
  <c r="D18" i="5" s="1"/>
  <c r="D113" i="5" a="1"/>
  <c r="D113" i="5" s="1"/>
  <c r="D38" i="5" a="1"/>
  <c r="D38" i="5" s="1"/>
  <c r="D145" i="5" a="1"/>
  <c r="D145" i="5" s="1"/>
  <c r="D129" i="5" a="1"/>
  <c r="D129" i="5" s="1"/>
  <c r="D151" i="5" a="1"/>
  <c r="D151" i="5" s="1"/>
  <c r="D65" i="5" a="1"/>
  <c r="D65" i="5" s="1"/>
  <c r="D61" i="5" a="1"/>
  <c r="D61" i="5" s="1"/>
  <c r="D44" i="5" a="1"/>
  <c r="D44" i="5" s="1"/>
  <c r="D68" i="5" a="1"/>
  <c r="D68" i="5" s="1"/>
  <c r="D52" i="5" a="1"/>
  <c r="D52" i="5" s="1"/>
  <c r="D27" i="5" a="1"/>
  <c r="D27" i="5" s="1"/>
  <c r="D15" i="5" a="1"/>
  <c r="D15" i="5" s="1"/>
  <c r="D159" i="5" a="1"/>
  <c r="D159" i="5" s="1"/>
  <c r="D59" i="5" a="1"/>
  <c r="D59" i="5" s="1"/>
  <c r="D23" i="5" a="1"/>
  <c r="D23" i="5" s="1"/>
  <c r="D169" i="5" a="1"/>
  <c r="D169" i="5" s="1"/>
  <c r="D28" i="5" a="1"/>
  <c r="D28" i="5" s="1"/>
  <c r="D81" i="5" a="1"/>
  <c r="D81" i="5" s="1"/>
  <c r="D163" i="5" a="1"/>
  <c r="D163" i="5" s="1"/>
  <c r="D60" i="5" a="1"/>
  <c r="D60" i="5" s="1"/>
  <c r="D29" i="5" a="1"/>
  <c r="D29" i="5" s="1"/>
  <c r="D6" i="5" a="1"/>
  <c r="D6" i="5" s="1"/>
  <c r="D166" i="5" a="1"/>
  <c r="D166" i="5" s="1"/>
  <c r="D144" i="5" a="1"/>
  <c r="D144" i="5" s="1"/>
  <c r="D104" i="5" a="1"/>
  <c r="D104" i="5" s="1"/>
  <c r="D106" i="5" a="1"/>
  <c r="D106" i="5" s="1"/>
  <c r="D108" i="5" a="1"/>
  <c r="D108" i="5" s="1"/>
  <c r="D63" i="5" a="1"/>
  <c r="D63" i="5" s="1"/>
  <c r="D118" i="5" a="1"/>
  <c r="D118" i="5" s="1"/>
  <c r="D143" i="5" a="1"/>
  <c r="D143" i="5" s="1"/>
  <c r="D123" i="5" a="1"/>
  <c r="D123" i="5" s="1"/>
  <c r="D101" i="5" a="1"/>
  <c r="D101" i="5" s="1"/>
  <c r="D117" i="5" a="1"/>
  <c r="D117" i="5" s="1"/>
  <c r="D21" i="5" a="1"/>
  <c r="D21" i="5" s="1"/>
  <c r="D46" i="5" a="1"/>
  <c r="D46" i="5" s="1"/>
  <c r="D22" i="5" a="1"/>
  <c r="D22" i="5" s="1"/>
  <c r="D132" i="5" a="1"/>
  <c r="D132" i="5" s="1"/>
  <c r="D158" i="5" a="1"/>
  <c r="D158" i="5" s="1"/>
  <c r="D121" i="5" a="1"/>
  <c r="D121" i="5" s="1"/>
  <c r="D168" i="5" a="1"/>
  <c r="D168" i="5" s="1"/>
  <c r="D96" i="5" a="1"/>
  <c r="D96" i="5" s="1"/>
  <c r="D150" i="5" a="1"/>
  <c r="D150" i="5" s="1"/>
  <c r="D48" i="5" a="1"/>
  <c r="D48" i="5" s="1"/>
  <c r="I165" i="5" a="1"/>
  <c r="I165" i="5" s="1"/>
  <c r="G165" i="5" a="1"/>
  <c r="G165" i="5" s="1"/>
  <c r="F165" i="5" a="1"/>
  <c r="F165" i="5" s="1"/>
  <c r="E165" i="5" a="1"/>
  <c r="E165" i="5" s="1"/>
  <c r="D165" i="5" a="1"/>
  <c r="D165" i="5" s="1"/>
  <c r="C95" i="5" l="1"/>
  <c r="C70" i="5"/>
  <c r="C132" i="5"/>
  <c r="C5" i="5"/>
  <c r="C54" i="5"/>
  <c r="C115" i="5"/>
  <c r="C42" i="5"/>
  <c r="C113" i="5"/>
  <c r="C158" i="5"/>
  <c r="C159" i="5"/>
  <c r="C40" i="5"/>
  <c r="C112" i="5"/>
  <c r="C114" i="5"/>
  <c r="C161" i="5"/>
  <c r="C55" i="5"/>
  <c r="C111" i="5"/>
  <c r="C122" i="5"/>
  <c r="C100" i="5"/>
  <c r="C85" i="5"/>
  <c r="C51" i="5"/>
  <c r="C154" i="5"/>
  <c r="C50" i="5"/>
  <c r="C16" i="5"/>
  <c r="C150" i="5"/>
  <c r="C151" i="5"/>
  <c r="C124" i="5"/>
  <c r="C73" i="5"/>
  <c r="C71" i="5"/>
  <c r="C74" i="5"/>
  <c r="C102" i="5"/>
  <c r="C104" i="5"/>
  <c r="C59" i="5"/>
  <c r="C166" i="5"/>
  <c r="C79" i="5"/>
  <c r="C101" i="5"/>
  <c r="C152" i="5"/>
  <c r="C30" i="5"/>
  <c r="C15" i="5"/>
  <c r="C12" i="5"/>
  <c r="C88" i="5"/>
  <c r="C58" i="5"/>
  <c r="C64" i="5"/>
  <c r="C156" i="5"/>
  <c r="C144" i="5"/>
  <c r="C6" i="5"/>
  <c r="C44" i="5"/>
  <c r="C82" i="5"/>
  <c r="C107" i="5"/>
  <c r="C32" i="5"/>
  <c r="C167" i="5"/>
  <c r="C41" i="5"/>
  <c r="C25" i="5"/>
  <c r="C134" i="5"/>
  <c r="C126" i="5"/>
  <c r="C89" i="5"/>
  <c r="C137" i="5"/>
  <c r="C69" i="5"/>
  <c r="C9" i="5"/>
  <c r="C24" i="5"/>
  <c r="C37" i="5"/>
  <c r="C60" i="5"/>
  <c r="C21" i="5"/>
  <c r="C165" i="5"/>
  <c r="C28" i="5"/>
  <c r="C131" i="5"/>
  <c r="C105" i="5"/>
  <c r="C133" i="5"/>
  <c r="C17" i="5"/>
  <c r="C153" i="5"/>
  <c r="C148" i="5"/>
  <c r="C164" i="5"/>
  <c r="C78" i="5"/>
  <c r="C34" i="5"/>
  <c r="C83" i="5"/>
  <c r="C14" i="5"/>
  <c r="C142" i="5"/>
  <c r="C96" i="5"/>
  <c r="C119" i="5"/>
  <c r="C91" i="5"/>
  <c r="C145" i="5"/>
  <c r="C127" i="5"/>
  <c r="C125" i="5"/>
  <c r="C168" i="5"/>
  <c r="C38" i="5"/>
  <c r="C143" i="5"/>
  <c r="C11" i="5"/>
  <c r="C118" i="5"/>
  <c r="C57" i="5"/>
  <c r="C56" i="5"/>
  <c r="C120" i="5"/>
  <c r="C63" i="5"/>
  <c r="C98" i="5"/>
  <c r="C67" i="5"/>
  <c r="C19" i="5"/>
  <c r="C35" i="5"/>
  <c r="C84" i="5"/>
  <c r="C160" i="5"/>
  <c r="C146" i="5"/>
  <c r="C135" i="5"/>
  <c r="C136" i="5"/>
  <c r="C3" i="5"/>
  <c r="C36" i="5"/>
  <c r="C97" i="5"/>
  <c r="C155" i="5"/>
  <c r="C149" i="5"/>
  <c r="C123" i="5"/>
  <c r="C130" i="5"/>
  <c r="C72" i="5"/>
  <c r="C116" i="5"/>
  <c r="C45" i="5"/>
  <c r="C139" i="5"/>
  <c r="C93" i="5"/>
  <c r="C46" i="5"/>
  <c r="C61" i="5"/>
  <c r="C94" i="5"/>
  <c r="C43" i="5"/>
  <c r="C90" i="5"/>
  <c r="C163" i="5"/>
  <c r="C162" i="5"/>
  <c r="C22" i="5"/>
  <c r="C81" i="5"/>
  <c r="C65" i="5"/>
  <c r="C77" i="5"/>
  <c r="C147" i="5"/>
  <c r="C80" i="5"/>
  <c r="C141" i="5"/>
  <c r="C157" i="5"/>
  <c r="C75" i="5"/>
  <c r="C106" i="5"/>
  <c r="C7" i="5"/>
  <c r="C47" i="5"/>
  <c r="C39" i="5"/>
  <c r="C129" i="5"/>
  <c r="C33" i="5"/>
  <c r="C26" i="5"/>
  <c r="C8" i="5"/>
  <c r="C66" i="5"/>
  <c r="C53" i="5"/>
  <c r="C99" i="5"/>
  <c r="C169" i="5"/>
  <c r="C92" i="5"/>
  <c r="C121" i="5"/>
  <c r="C108" i="5"/>
  <c r="C23" i="5"/>
  <c r="C49" i="5"/>
  <c r="C10" i="5"/>
  <c r="C103" i="5"/>
  <c r="C128" i="5"/>
  <c r="C140" i="5"/>
  <c r="C13" i="5"/>
  <c r="C4" i="5"/>
  <c r="C20" i="5"/>
  <c r="C86" i="5"/>
  <c r="C76" i="5"/>
  <c r="C18" i="5"/>
  <c r="C110" i="5"/>
  <c r="C138" i="5"/>
  <c r="C62" i="5"/>
  <c r="C27" i="5"/>
  <c r="C52" i="5"/>
  <c r="C117" i="5"/>
  <c r="C29" i="5"/>
  <c r="C68" i="5"/>
  <c r="C87" i="5"/>
  <c r="C31" i="5"/>
  <c r="C109" i="5"/>
  <c r="C4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<sst xmlns="http://schemas.openxmlformats.org/spreadsheetml/2006/main" count="349" uniqueCount="181">
  <si>
    <t>FREEDOM</t>
  </si>
  <si>
    <t>Fragile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</si>
  <si>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</si>
  <si>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</si>
  <si>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</si>
  <si>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</si>
  <si>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</si>
  <si>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</si>
  <si>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</si>
  <si>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</si>
  <si>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</si>
  <si>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</si>
  <si>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</si>
  <si>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</si>
  <si>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</si>
  <si>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</si>
  <si>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</si>
  <si>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</si>
  <si>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</si>
  <si>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</si>
  <si>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</si>
  <si>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</si>
  <si>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</si>
  <si>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</si>
  <si>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</si>
  <si>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</si>
  <si>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</si>
  <si>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</si>
  <si>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</si>
  <si>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</si>
  <si>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</si>
  <si>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</si>
  <si>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</si>
  <si>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</si>
  <si>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</si>
  <si>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</si>
  <si>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Democratic Republic</t>
  </si>
  <si>
    <t>Congo Republic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</si>
  <si>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</si>
  <si>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</si>
  <si>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</si>
  <si>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</si>
  <si>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</si>
  <si>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</si>
  <si>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</si>
  <si>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</si>
  <si>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</si>
  <si>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</si>
  <si>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</si>
  <si>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</si>
  <si>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</si>
  <si>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</si>
  <si>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</si>
  <si>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</si>
  <si>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</si>
  <si>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</si>
  <si>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</si>
  <si>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</si>
  <si>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</si>
  <si>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</si>
  <si>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</si>
  <si>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</si>
  <si>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</si>
  <si>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</si>
  <si>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</si>
  <si>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</si>
  <si>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</si>
  <si>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</si>
  <si>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</si>
  <si>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</si>
  <si>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</si>
  <si>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</si>
  <si>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</si>
  <si>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</si>
  <si>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</si>
  <si>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</si>
  <si>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</si>
  <si>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</si>
  <si>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</si>
  <si>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</si>
  <si>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</si>
  <si>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</si>
  <si>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</si>
  <si>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</si>
  <si>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</si>
  <si>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</si>
  <si>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</si>
  <si>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</si>
  <si>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</si>
  <si>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</si>
  <si>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</si>
  <si>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</si>
  <si>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</si>
  <si>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</si>
  <si>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</si>
  <si>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</si>
  <si>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</si>
  <si>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</si>
  <si>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</si>
  <si>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</si>
  <si>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</si>
  <si>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</si>
  <si>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</si>
  <si>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</si>
  <si>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</si>
  <si>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</si>
  <si>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</si>
  <si>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</si>
  <si>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</si>
  <si>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</si>
  <si>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</si>
  <si>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</si>
  <si>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</si>
  <si>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</si>
  <si>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</si>
  <si>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</si>
  <si>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</si>
  <si>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</si>
  <si>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</si>
  <si>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</si>
  <si>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</si>
  <si>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</si>
  <si>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</si>
  <si>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</si>
  <si>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</si>
  <si>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</si>
  <si>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</si>
  <si>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</si>
  <si>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</si>
  <si>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</si>
  <si>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</si>
  <si>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</si>
  <si>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</si>
  <si>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</si>
  <si>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</si>
  <si>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</si>
  <si>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</si>
  <si>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</si>
  <si>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</si>
  <si>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</si>
  <si>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</si>
  <si>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</si>
  <si>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</si>
  <si>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</si>
  <si>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</si>
  <si>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</si>
  <si>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</si>
  <si>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</si>
  <si>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</si>
  <si>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</si>
  <si>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</si>
  <si>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</si>
  <si>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</si>
  <si>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</si>
  <si>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</si>
  <si>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</si>
  <si>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</si>
  <si>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</si>
  <si>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</si>
  <si>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</si>
  <si>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</si>
  <si>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</si>
  <si>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</si>
  <si>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</si>
  <si>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</si>
  <si>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</si>
  <si>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</si>
  <si>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</si>
  <si>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</si>
  <si>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Democracy (THE ECON)</t>
  </si>
  <si>
    <t>Gine Index</t>
  </si>
  <si>
    <t>Peace Index</t>
  </si>
  <si>
    <t>Palma ratio (Pretax) (Estimated)</t>
  </si>
  <si>
    <t>Land</t>
  </si>
  <si>
    <t>Freedom</t>
  </si>
  <si>
    <t>Peace</t>
  </si>
  <si>
    <t xml:space="preserve">Democracy </t>
  </si>
  <si>
    <t>Palma</t>
  </si>
  <si>
    <t>Gini</t>
  </si>
  <si>
    <t>Total Score</t>
  </si>
  <si>
    <t>Platz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</si>
</sst>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BEC3-0D32-4A19-AFDD-492C12AB7457}">
  <dimension ref="A2:P169"/>
  <sheetViews>
    <sheetView topLeftCell="A12" zoomScale="85" zoomScaleNormal="85" workbookViewId="0">
      <selection activeCell="Q1" sqref="Q1:Q1048576"/>
    </sheetView>
  </sheetViews>
  <sheetFormatPr baseColWidth="10" defaultRowHeight="15" x14ac:dyDescent="0.25"/>
  <cols>
    <col min="1" max="1" width="11.42578125" style="4"/>
    <col min="2" max="2" width="25.7109375" style="1" bestFit="1" customWidth="1"/>
    <col min="3" max="3" width="12.7109375" bestFit="1" customWidth="1"/>
    <col min="7" max="7" width="13.140625" bestFit="1" customWidth="1"/>
  </cols>
  <sheetData>
    <row r="2" spans="1:9" ht="17.25" x14ac:dyDescent="0.3">
      <c r="A2" s="4" t="s">
        <v>180</v>
      </c>
      <c r="B2" s="3" t="s">
        <v>173</v>
      </c>
      <c r="C2" s="3" t="s">
        <v>179</v>
      </c>
      <c r="D2" s="3" t="s">
        <v>1</v>
      </c>
      <c r="E2" s="3" t="s">
        <v>174</v>
      </c>
      <c r="F2" s="3" t="s">
        <v>175</v>
      </c>
      <c r="G2" s="3" t="s">
        <v>176</v>
      </c>
      <c r="H2" s="3" t="s">
        <v>177</v>
      </c>
      <c r="I2" s="3" t="s">
        <v>178</v>
      </c>
    </row>
    <row r="3" spans="1:9" x14ac:dyDescent="0.25">
      <c r="A3" s="4">
        <v>1</v>
      </c>
      <c r="B3" s="1" t="s">
        <v>70</v>
      </c>
      <c r="C3">
        <f t="shared" ref="C3:C34" si="0">(D3 * 0.2) + (E3 * 0.35) + (F3 * 0.15) + (G3 * 0.15) + (H3 * 0.1) + (I3 * 0.05)</f>
        <v>1.4</v>
      </c>
      <c r="D3" cm="1">
        <f t="array" ref="D3">_xlfn.IFS(Daten!B70 &lt;=12,1,Daten!B70 &lt;=24,2,Daten!B70 &lt;=36,3,Daten!B70 &lt;=48,4,Daten!B70 &lt;=60,5,Daten!B70 &lt;= 72,6,Daten!B70 &lt;=84,7,Daten!B70 &lt;=96,8,Daten!B70 &lt;=108,9,Daten!B70 &lt;=120,10)</f>
        <v>2</v>
      </c>
      <c r="E3" cm="1">
        <f t="array" ref="E3">_xlfn.IFS(Daten!C70 &lt;= 10,10,Daten!C70 &lt;= 20,9,Daten!C70 &lt;= 30,8,Daten!C70 &lt;= 40,7,Daten!C70 &lt;= 50,6,Daten!C70 &lt;= 60,5,Daten!C70 &lt;= 70,4,Daten!C70 &lt;= 80,3,Daten!C70 &lt;= 90,2,Daten!C70 &lt;= 100,1)</f>
        <v>1</v>
      </c>
      <c r="F3" cm="1">
        <f t="array" ref="F3">_xlfn.IFS(Daten!D70 &lt;=1.4,1,Daten!D70 &lt;=1.8,2,Daten!D70 &lt;=2.2,3,Daten!D70 &lt;=2.6,4,Daten!D70 &lt;=3,5,Daten!D70 &lt;=3.4,6,Daten!D70 &lt;=3.8,7,Daten!D70 &lt;=4.2,8,Daten!D70 &lt;= 4.6,9,Daten!D70 &lt;= 5,10)</f>
        <v>1</v>
      </c>
      <c r="G3" cm="1">
        <f t="array" ref="G3">_xlfn.IFS(Daten!E70 &lt;= 1,10,Daten!E70 &lt;= 2,9,Daten!E70 &lt;= 3,8,Daten!E70 &lt;= 4,7,Daten!E70 &lt;= 5,6,Daten!E70 &lt;= 6,5,Daten!E70 &lt;= 7,4,Daten!E70 &lt;= 8,3,Daten!E70 &lt;= 9,2,Daten!E70 &lt;= 10,1)</f>
        <v>1</v>
      </c>
      <c r="H3" cm="1">
        <f t="array" ref="H3">_xlfn.IFS(Daten!F70 &lt;= 1,1,Daten!F70 &lt;= 2,2,Daten!F70 &lt;= 3,3,Daten!F70 &lt;= 4,4,Daten!F70 &lt;= 5,5,Daten!F70 &lt;= 6,6,Daten!F70 &lt;= 7,7,Daten!F70 &lt;= 8,8,Daten!F70 &lt;= 9,9,Daten!F70 &gt; 9,10)</f>
        <v>2</v>
      </c>
      <c r="I3" cm="1">
        <f t="array" ref="I3">_xlfn.IFS(Daten!G70 &lt;= 0.1,1,Daten!G70 &lt;= 0.2,2,Daten!G70 &lt;= 0.3,3,Daten!G70 &lt;= 0.4,4,Daten!G70 &lt;= 0.5,5,Daten!G70 &lt;= 0.6,6,Daten!G70 &lt;= 0.7,7,Daten!G70 &lt;= 0.8,8,Daten!G70 &lt;= 0.9,9,Daten!G70 &lt;= 1,10)</f>
        <v>3</v>
      </c>
    </row>
    <row r="4" spans="1:9" x14ac:dyDescent="0.25">
      <c r="A4" s="4">
        <v>2</v>
      </c>
      <c r="B4" s="1" t="s">
        <v>55</v>
      </c>
      <c r="C4">
        <f t="shared" si="0"/>
        <v>1.4</v>
      </c>
      <c r="D4" cm="1">
        <f t="array" ref="D4">_xlfn.IFS(Daten!B55 &lt;=12,1,Daten!B55 &lt;=24,2,Daten!B55 &lt;=36,3,Daten!B55 &lt;=48,4,Daten!B55 &lt;=60,5,Daten!B55 &lt;= 72,6,Daten!B55 &lt;=84,7,Daten!B55 &lt;=96,8,Daten!B55 &lt;=108,9,Daten!B55 &lt;=120,10)</f>
        <v>2</v>
      </c>
      <c r="E4" cm="1">
        <f t="array" ref="E4">_xlfn.IFS(Daten!C55 &lt;= 10,10,Daten!C55 &lt;= 20,9,Daten!C55 &lt;= 30,8,Daten!C55 &lt;= 40,7,Daten!C55 &lt;= 50,6,Daten!C55 &lt;= 60,5,Daten!C55 &lt;= 70,4,Daten!C55 &lt;= 80,3,Daten!C55 &lt;= 90,2,Daten!C55 &lt;= 100,1)</f>
        <v>1</v>
      </c>
      <c r="F4" cm="1">
        <f t="array" ref="F4">_xlfn.IFS(Daten!D55 &lt;=1.4,1,Daten!D55 &lt;=1.8,2,Daten!D55 &lt;=2.2,3,Daten!D55 &lt;=2.6,4,Daten!D55 &lt;=3,5,Daten!D55 &lt;=3.4,6,Daten!D55 &lt;=3.8,7,Daten!D55 &lt;=4.2,8,Daten!D55 &lt;= 4.6,9,Daten!D55 &lt;= 5,10)</f>
        <v>1</v>
      </c>
      <c r="G4" cm="1">
        <f t="array" ref="G4">_xlfn.IFS(Daten!E55 &lt;= 1,10,Daten!E55 &lt;= 2,9,Daten!E55 &lt;= 3,8,Daten!E55 &lt;= 4,7,Daten!E55 &lt;= 5,6,Daten!E55 &lt;= 6,5,Daten!E55 &lt;= 7,4,Daten!E55 &lt;= 8,3,Daten!E55 &lt;= 9,2,Daten!E55 &lt;= 10,1)</f>
        <v>1</v>
      </c>
      <c r="H4" cm="1">
        <f t="array" ref="H4">_xlfn.IFS(Daten!F55 &lt;= 1,1,Daten!F55 &lt;= 2,2,Daten!F55 &lt;= 3,3,Daten!F55 &lt;= 4,4,Daten!F55 &lt;= 5,5,Daten!F55 &lt;= 6,6,Daten!F55 &lt;= 7,7,Daten!F55 &lt;= 8,8,Daten!F55 &lt;= 9,9,Daten!F55 &gt; 9,10)</f>
        <v>2</v>
      </c>
      <c r="I4" cm="1">
        <f t="array" ref="I4">_xlfn.IFS(Daten!G55 &lt;= 0.1,1,Daten!G55 &lt;= 0.2,2,Daten!G55 &lt;= 0.3,3,Daten!G55 &lt;= 0.4,4,Daten!G55 &lt;= 0.5,5,Daten!G55 &lt;= 0.6,6,Daten!G55 &lt;= 0.7,7,Daten!G55 &lt;= 0.8,8,Daten!G55 &lt;= 0.9,9,Daten!G55 &lt;= 1,10)</f>
        <v>3</v>
      </c>
    </row>
    <row r="5" spans="1:9" x14ac:dyDescent="0.25">
      <c r="A5" s="4">
        <v>3</v>
      </c>
      <c r="B5" s="1" t="s">
        <v>117</v>
      </c>
      <c r="C5">
        <f t="shared" si="0"/>
        <v>1.5499999999999998</v>
      </c>
      <c r="D5" cm="1">
        <f t="array" ref="D5">_xlfn.IFS(Daten!B117 &lt;=12,1,Daten!B117 &lt;=24,2,Daten!B117 &lt;=36,3,Daten!B117 &lt;=48,4,Daten!B117 &lt;=60,5,Daten!B117 &lt;= 72,6,Daten!B117 &lt;=84,7,Daten!B117 &lt;=96,8,Daten!B117 &lt;=108,9,Daten!B117 &lt;=120,10)</f>
        <v>2</v>
      </c>
      <c r="E5" cm="1">
        <f t="array" ref="E5">_xlfn.IFS(Daten!C117 &lt;= 10,10,Daten!C117 &lt;= 20,9,Daten!C117 &lt;= 30,8,Daten!C117 &lt;= 40,7,Daten!C117 &lt;= 50,6,Daten!C117 &lt;= 60,5,Daten!C117 &lt;= 70,4,Daten!C117 &lt;= 80,3,Daten!C117 &lt;= 90,2,Daten!C117 &lt;= 100,1)</f>
        <v>1</v>
      </c>
      <c r="F5" cm="1">
        <f t="array" ref="F5">_xlfn.IFS(Daten!D117 &lt;=1.4,1,Daten!D117 &lt;=1.8,2,Daten!D117 &lt;=2.2,3,Daten!D117 &lt;=2.6,4,Daten!D117 &lt;=3,5,Daten!D117 &lt;=3.4,6,Daten!D117 &lt;=3.8,7,Daten!D117 &lt;=4.2,8,Daten!D117 &lt;= 4.6,9,Daten!D117 &lt;= 5,10)</f>
        <v>2</v>
      </c>
      <c r="G5" cm="1">
        <f t="array" ref="G5">_xlfn.IFS(Daten!E117 &lt;= 1,10,Daten!E117 &lt;= 2,9,Daten!E117 &lt;= 3,8,Daten!E117 &lt;= 4,7,Daten!E117 &lt;= 5,6,Daten!E117 &lt;= 6,5,Daten!E117 &lt;= 7,4,Daten!E117 &lt;= 8,3,Daten!E117 &lt;= 9,2,Daten!E117 &lt;= 10,1)</f>
        <v>1</v>
      </c>
      <c r="H5" cm="1">
        <f t="array" ref="H5">_xlfn.IFS(Daten!F117 &lt;= 1,1,Daten!F117 &lt;= 2,2,Daten!F117 &lt;= 3,3,Daten!F117 &lt;= 4,4,Daten!F117 &lt;= 5,5,Daten!F117 &lt;= 6,6,Daten!F117 &lt;= 7,7,Daten!F117 &lt;= 8,8,Daten!F117 &lt;= 9,9,Daten!F117 &gt; 9,10)</f>
        <v>2</v>
      </c>
      <c r="I5" cm="1">
        <f t="array" ref="I5">_xlfn.IFS(Daten!G117 &lt;= 0.1,1,Daten!G117 &lt;= 0.2,2,Daten!G117 &lt;= 0.3,3,Daten!G117 &lt;= 0.4,4,Daten!G117 &lt;= 0.5,5,Daten!G117 &lt;= 0.6,6,Daten!G117 &lt;= 0.7,7,Daten!G117 &lt;= 0.8,8,Daten!G117 &lt;= 0.9,9,Daten!G117 &lt;= 1,10)</f>
        <v>3</v>
      </c>
    </row>
    <row r="6" spans="1:9" x14ac:dyDescent="0.25">
      <c r="A6" s="4">
        <v>4</v>
      </c>
      <c r="B6" s="1" t="s">
        <v>148</v>
      </c>
      <c r="C6">
        <f t="shared" si="0"/>
        <v>1.55</v>
      </c>
      <c r="D6" cm="1">
        <f t="array" ref="D6">_xlfn.IFS(Daten!B148 &lt;=12,1,Daten!B148 &lt;=24,2,Daten!B148 &lt;=36,3,Daten!B148 &lt;=48,4,Daten!B148 &lt;=60,5,Daten!B148 &lt;= 72,6,Daten!B148 &lt;=84,7,Daten!B148 &lt;=96,8,Daten!B148 &lt;=108,9,Daten!B148 &lt;=120,10)</f>
        <v>2</v>
      </c>
      <c r="E6" cm="1">
        <f t="array" ref="E6">_xlfn.IFS(Daten!C148 &lt;= 10,10,Daten!C148 &lt;= 20,9,Daten!C148 &lt;= 30,8,Daten!C148 &lt;= 40,7,Daten!C148 &lt;= 50,6,Daten!C148 &lt;= 60,5,Daten!C148 &lt;= 70,4,Daten!C148 &lt;= 80,3,Daten!C148 &lt;= 90,2,Daten!C148 &lt;= 100,1)</f>
        <v>1</v>
      </c>
      <c r="F6" cm="1">
        <f t="array" ref="F6">_xlfn.IFS(Daten!D148 &lt;=1.4,1,Daten!D148 &lt;=1.8,2,Daten!D148 &lt;=2.2,3,Daten!D148 &lt;=2.6,4,Daten!D148 &lt;=3,5,Daten!D148 &lt;=3.4,6,Daten!D148 &lt;=3.8,7,Daten!D148 &lt;=4.2,8,Daten!D148 &lt;= 4.6,9,Daten!D148 &lt;= 5,10)</f>
        <v>1</v>
      </c>
      <c r="G6" cm="1">
        <f t="array" ref="G6">_xlfn.IFS(Daten!E148 &lt;= 1,10,Daten!E148 &lt;= 2,9,Daten!E148 &lt;= 3,8,Daten!E148 &lt;= 4,7,Daten!E148 &lt;= 5,6,Daten!E148 &lt;= 6,5,Daten!E148 &lt;= 7,4,Daten!E148 &lt;= 8,3,Daten!E148 &lt;= 9,2,Daten!E148 &lt;= 10,1)</f>
        <v>1</v>
      </c>
      <c r="H6" cm="1">
        <f t="array" ref="H6">_xlfn.IFS(Daten!F148 &lt;= 1,1,Daten!F148 &lt;= 2,2,Daten!F148 &lt;= 3,3,Daten!F148 &lt;= 4,4,Daten!F148 &lt;= 5,5,Daten!F148 &lt;= 6,6,Daten!F148 &lt;= 7,7,Daten!F148 &lt;= 8,8,Daten!F148 &lt;= 9,9,Daten!F148 &gt; 9,10)</f>
        <v>3</v>
      </c>
      <c r="I6" cm="1">
        <f t="array" ref="I6">_xlfn.IFS(Daten!G148 &lt;= 0.1,1,Daten!G148 &lt;= 0.2,2,Daten!G148 &lt;= 0.3,3,Daten!G148 &lt;= 0.4,4,Daten!G148 &lt;= 0.5,5,Daten!G148 &lt;= 0.6,6,Daten!G148 &lt;= 0.7,7,Daten!G148 &lt;= 0.8,8,Daten!G148 &lt;= 0.9,9,Daten!G148 &lt;= 1,10)</f>
        <v>4</v>
      </c>
    </row>
    <row r="7" spans="1:9" x14ac:dyDescent="0.25">
      <c r="A7" s="4">
        <v>5</v>
      </c>
      <c r="B7" s="1" t="s">
        <v>112</v>
      </c>
      <c r="C7">
        <f t="shared" si="0"/>
        <v>1.55</v>
      </c>
      <c r="D7" cm="1">
        <f t="array" ref="D7">_xlfn.IFS(Daten!B112 &lt;=12,1,Daten!B112 &lt;=24,2,Daten!B112 &lt;=36,3,Daten!B112 &lt;=48,4,Daten!B112 &lt;=60,5,Daten!B112 &lt;= 72,6,Daten!B112 &lt;=84,7,Daten!B112 &lt;=96,8,Daten!B112 &lt;=108,9,Daten!B112 &lt;=120,10)</f>
        <v>2</v>
      </c>
      <c r="E7" cm="1">
        <f t="array" ref="E7">_xlfn.IFS(Daten!C112 &lt;= 10,10,Daten!C112 &lt;= 20,9,Daten!C112 &lt;= 30,8,Daten!C112 &lt;= 40,7,Daten!C112 &lt;= 50,6,Daten!C112 &lt;= 60,5,Daten!C112 &lt;= 70,4,Daten!C112 &lt;= 80,3,Daten!C112 &lt;= 90,2,Daten!C112 &lt;= 100,1)</f>
        <v>1</v>
      </c>
      <c r="F7" cm="1">
        <f t="array" ref="F7">_xlfn.IFS(Daten!D112 &lt;=1.4,1,Daten!D112 &lt;=1.8,2,Daten!D112 &lt;=2.2,3,Daten!D112 &lt;=2.6,4,Daten!D112 &lt;=3,5,Daten!D112 &lt;=3.4,6,Daten!D112 &lt;=3.8,7,Daten!D112 &lt;=4.2,8,Daten!D112 &lt;= 4.6,9,Daten!D112 &lt;= 5,10)</f>
        <v>1</v>
      </c>
      <c r="G7" cm="1">
        <f t="array" ref="G7">_xlfn.IFS(Daten!E112 &lt;= 1,10,Daten!E112 &lt;= 2,9,Daten!E112 &lt;= 3,8,Daten!E112 &lt;= 4,7,Daten!E112 &lt;= 5,6,Daten!E112 &lt;= 6,5,Daten!E112 &lt;= 7,4,Daten!E112 &lt;= 8,3,Daten!E112 &lt;= 9,2,Daten!E112 &lt;= 10,1)</f>
        <v>1</v>
      </c>
      <c r="H7" cm="1">
        <f t="array" ref="H7">_xlfn.IFS(Daten!F112 &lt;= 1,1,Daten!F112 &lt;= 2,2,Daten!F112 &lt;= 3,3,Daten!F112 &lt;= 4,4,Daten!F112 &lt;= 5,5,Daten!F112 &lt;= 6,6,Daten!F112 &lt;= 7,7,Daten!F112 &lt;= 8,8,Daten!F112 &lt;= 9,9,Daten!F112 &gt; 9,10)</f>
        <v>3</v>
      </c>
      <c r="I7" cm="1">
        <f t="array" ref="I7">_xlfn.IFS(Daten!G112 &lt;= 0.1,1,Daten!G112 &lt;= 0.2,2,Daten!G112 &lt;= 0.3,3,Daten!G112 &lt;= 0.4,4,Daten!G112 &lt;= 0.5,5,Daten!G112 &lt;= 0.6,6,Daten!G112 &lt;= 0.7,7,Daten!G112 &lt;= 0.8,8,Daten!G112 &lt;= 0.9,9,Daten!G112 &lt;= 1,10)</f>
        <v>4</v>
      </c>
    </row>
    <row r="8" spans="1:9" x14ac:dyDescent="0.25">
      <c r="A8" s="4">
        <v>6</v>
      </c>
      <c r="B8" s="1" t="s">
        <v>44</v>
      </c>
      <c r="C8">
        <f t="shared" si="0"/>
        <v>1.6</v>
      </c>
      <c r="D8" cm="1">
        <f t="array" ref="D8">_xlfn.IFS(Daten!B44 &lt;=12,1,Daten!B44 &lt;=24,2,Daten!B44 &lt;=36,3,Daten!B44 &lt;=48,4,Daten!B44 &lt;=60,5,Daten!B44 &lt;= 72,6,Daten!B44 &lt;=84,7,Daten!B44 &lt;=96,8,Daten!B44 &lt;=108,9,Daten!B44 &lt;=120,10)</f>
        <v>2</v>
      </c>
      <c r="E8" cm="1">
        <f t="array" ref="E8">_xlfn.IFS(Daten!C44 &lt;= 10,10,Daten!C44 &lt;= 20,9,Daten!C44 &lt;= 30,8,Daten!C44 &lt;= 40,7,Daten!C44 &lt;= 50,6,Daten!C44 &lt;= 60,5,Daten!C44 &lt;= 70,4,Daten!C44 &lt;= 80,3,Daten!C44 &lt;= 90,2,Daten!C44 &lt;= 100,1)</f>
        <v>1</v>
      </c>
      <c r="F8" cm="1">
        <f t="array" ref="F8">_xlfn.IFS(Daten!D44 &lt;=1.4,1,Daten!D44 &lt;=1.8,2,Daten!D44 &lt;=2.2,3,Daten!D44 &lt;=2.6,4,Daten!D44 &lt;=3,5,Daten!D44 &lt;=3.4,6,Daten!D44 &lt;=3.8,7,Daten!D44 &lt;=4.2,8,Daten!D44 &lt;= 4.6,9,Daten!D44 &lt;= 5,10)</f>
        <v>1</v>
      </c>
      <c r="G8" cm="1">
        <f t="array" ref="G8">_xlfn.IFS(Daten!E44 &lt;= 1,10,Daten!E44 &lt;= 2,9,Daten!E44 &lt;= 3,8,Daten!E44 &lt;= 4,7,Daten!E44 &lt;= 5,6,Daten!E44 &lt;= 6,5,Daten!E44 &lt;= 7,4,Daten!E44 &lt;= 8,3,Daten!E44 &lt;= 9,2,Daten!E44 &lt;= 10,1)</f>
        <v>1</v>
      </c>
      <c r="H8" cm="1">
        <f t="array" ref="H8">_xlfn.IFS(Daten!F44 &lt;= 1,1,Daten!F44 &lt;= 2,2,Daten!F44 &lt;= 3,3,Daten!F44 &lt;= 4,4,Daten!F44 &lt;= 5,5,Daten!F44 &lt;= 6,6,Daten!F44 &lt;= 7,7,Daten!F44 &lt;= 8,8,Daten!F44 &lt;= 9,9,Daten!F44 &gt; 9,10)</f>
        <v>4</v>
      </c>
      <c r="I8" cm="1">
        <f t="array" ref="I8">_xlfn.IFS(Daten!G44 &lt;= 0.1,1,Daten!G44 &lt;= 0.2,2,Daten!G44 &lt;= 0.3,3,Daten!G44 &lt;= 0.4,4,Daten!G44 &lt;= 0.5,5,Daten!G44 &lt;= 0.6,6,Daten!G44 &lt;= 0.7,7,Daten!G44 &lt;= 0.8,8,Daten!G44 &lt;= 0.9,9,Daten!G44 &lt;= 1,10)</f>
        <v>3</v>
      </c>
    </row>
    <row r="9" spans="1:9" x14ac:dyDescent="0.25">
      <c r="A9" s="4">
        <v>7</v>
      </c>
      <c r="B9" s="1" t="s">
        <v>75</v>
      </c>
      <c r="C9">
        <f t="shared" si="0"/>
        <v>1.6500000000000001</v>
      </c>
      <c r="D9" cm="1">
        <f t="array" ref="D9">_xlfn.IFS(Daten!B75 &lt;=12,1,Daten!B75 &lt;=24,2,Daten!B75 &lt;=36,3,Daten!B75 &lt;=48,4,Daten!B75 &lt;=60,5,Daten!B75 &lt;= 72,6,Daten!B75 &lt;=84,7,Daten!B75 &lt;=96,8,Daten!B75 &lt;=108,9,Daten!B75 &lt;=120,10)</f>
        <v>2</v>
      </c>
      <c r="E9" cm="1">
        <f t="array" ref="E9">_xlfn.IFS(Daten!C75 &lt;= 10,10,Daten!C75 &lt;= 20,9,Daten!C75 &lt;= 30,8,Daten!C75 &lt;= 40,7,Daten!C75 &lt;= 50,6,Daten!C75 &lt;= 60,5,Daten!C75 &lt;= 70,4,Daten!C75 &lt;= 80,3,Daten!C75 &lt;= 90,2,Daten!C75 &lt;= 100,1)</f>
        <v>1</v>
      </c>
      <c r="F9" cm="1">
        <f t="array" ref="F9">_xlfn.IFS(Daten!D75 &lt;=1.4,1,Daten!D75 &lt;=1.8,2,Daten!D75 &lt;=2.2,3,Daten!D75 &lt;=2.6,4,Daten!D75 &lt;=3,5,Daten!D75 &lt;=3.4,6,Daten!D75 &lt;=3.8,7,Daten!D75 &lt;=4.2,8,Daten!D75 &lt;= 4.6,9,Daten!D75 &lt;= 5,10)</f>
        <v>1</v>
      </c>
      <c r="G9" cm="1">
        <f t="array" ref="G9">_xlfn.IFS(Daten!E75 &lt;= 1,10,Daten!E75 &lt;= 2,9,Daten!E75 &lt;= 3,8,Daten!E75 &lt;= 4,7,Daten!E75 &lt;= 5,6,Daten!E75 &lt;= 6,5,Daten!E75 &lt;= 7,4,Daten!E75 &lt;= 8,3,Daten!E75 &lt;= 9,2,Daten!E75 &lt;= 10,1)</f>
        <v>1</v>
      </c>
      <c r="H9" cm="1">
        <f t="array" ref="H9">_xlfn.IFS(Daten!F75 &lt;= 1,1,Daten!F75 &lt;= 2,2,Daten!F75 &lt;= 3,3,Daten!F75 &lt;= 4,4,Daten!F75 &lt;= 5,5,Daten!F75 &lt;= 6,6,Daten!F75 &lt;= 7,7,Daten!F75 &lt;= 8,8,Daten!F75 &lt;= 9,9,Daten!F75 &gt; 9,10)</f>
        <v>4</v>
      </c>
      <c r="I9" cm="1">
        <f t="array" ref="I9">_xlfn.IFS(Daten!G75 &lt;= 0.1,1,Daten!G75 &lt;= 0.2,2,Daten!G75 &lt;= 0.3,3,Daten!G75 &lt;= 0.4,4,Daten!G75 &lt;= 0.5,5,Daten!G75 &lt;= 0.6,6,Daten!G75 &lt;= 0.7,7,Daten!G75 &lt;= 0.8,8,Daten!G75 &lt;= 0.9,9,Daten!G75 &lt;= 1,10)</f>
        <v>4</v>
      </c>
    </row>
    <row r="10" spans="1:9" x14ac:dyDescent="0.25">
      <c r="A10" s="4">
        <v>8</v>
      </c>
      <c r="B10" s="1" t="s">
        <v>93</v>
      </c>
      <c r="C10">
        <f t="shared" si="0"/>
        <v>1.7</v>
      </c>
      <c r="D10" cm="1">
        <f t="array" ref="D10">_xlfn.IFS(Daten!B93 &lt;=12,1,Daten!B93 &lt;=24,2,Daten!B93 &lt;=36,3,Daten!B93 &lt;=48,4,Daten!B93 &lt;=60,5,Daten!B93 &lt;= 72,6,Daten!B93 &lt;=84,7,Daten!B93 &lt;=96,8,Daten!B93 &lt;=108,9,Daten!B93 &lt;=120,10)</f>
        <v>2</v>
      </c>
      <c r="E10" cm="1">
        <f t="array" ref="E10">_xlfn.IFS(Daten!C93 &lt;= 10,10,Daten!C93 &lt;= 20,9,Daten!C93 &lt;= 30,8,Daten!C93 &lt;= 40,7,Daten!C93 &lt;= 50,6,Daten!C93 &lt;= 60,5,Daten!C93 &lt;= 70,4,Daten!C93 &lt;= 80,3,Daten!C93 &lt;= 90,2,Daten!C93 &lt;= 100,1)</f>
        <v>1</v>
      </c>
      <c r="F10" cm="1">
        <f t="array" ref="F10">_xlfn.IFS(Daten!D93 &lt;=1.4,1,Daten!D93 &lt;=1.8,2,Daten!D93 &lt;=2.2,3,Daten!D93 &lt;=2.6,4,Daten!D93 &lt;=3,5,Daten!D93 &lt;=3.4,6,Daten!D93 &lt;=3.8,7,Daten!D93 &lt;=4.2,8,Daten!D93 &lt;= 4.6,9,Daten!D93 &lt;= 5,10)</f>
        <v>1</v>
      </c>
      <c r="G10" cm="1">
        <f t="array" ref="G10">_xlfn.IFS(Daten!E93 &lt;= 1,10,Daten!E93 &lt;= 2,9,Daten!E93 &lt;= 3,8,Daten!E93 &lt;= 4,7,Daten!E93 &lt;= 5,6,Daten!E93 &lt;= 6,5,Daten!E93 &lt;= 7,4,Daten!E93 &lt;= 8,3,Daten!E93 &lt;= 9,2,Daten!E93 &lt;= 10,1)</f>
        <v>2</v>
      </c>
      <c r="H10" cm="1">
        <f t="array" ref="H10">_xlfn.IFS(Daten!F93 &lt;= 1,1,Daten!F93 &lt;= 2,2,Daten!F93 &lt;= 3,3,Daten!F93 &lt;= 4,4,Daten!F93 &lt;= 5,5,Daten!F93 &lt;= 6,6,Daten!F93 &lt;= 7,7,Daten!F93 &lt;= 8,8,Daten!F93 &lt;= 9,9,Daten!F93 &gt; 9,10)</f>
        <v>3</v>
      </c>
      <c r="I10" cm="1">
        <f t="array" ref="I10">_xlfn.IFS(Daten!G93 &lt;= 0.1,1,Daten!G93 &lt;= 0.2,2,Daten!G93 &lt;= 0.3,3,Daten!G93 &lt;= 0.4,4,Daten!G93 &lt;= 0.5,5,Daten!G93 &lt;= 0.6,6,Daten!G93 &lt;= 0.7,7,Daten!G93 &lt;= 0.8,8,Daten!G93 &lt;= 0.9,9,Daten!G93 &lt;= 1,10)</f>
        <v>4</v>
      </c>
    </row>
    <row r="11" spans="1:9" x14ac:dyDescent="0.25">
      <c r="A11" s="4">
        <v>9</v>
      </c>
      <c r="B11" s="1" t="s">
        <v>29</v>
      </c>
      <c r="C11">
        <f t="shared" si="0"/>
        <v>1.8</v>
      </c>
      <c r="D11" cm="1">
        <f t="array" ref="D11">_xlfn.IFS(Daten!B29 &lt;=12,1,Daten!B29 &lt;=24,2,Daten!B29 &lt;=36,3,Daten!B29 &lt;=48,4,Daten!B29 &lt;=60,5,Daten!B29 &lt;= 72,6,Daten!B29 &lt;=84,7,Daten!B29 &lt;=96,8,Daten!B29 &lt;=108,9,Daten!B29 &lt;=120,10)</f>
        <v>2</v>
      </c>
      <c r="E11" cm="1">
        <f t="array" ref="E11">_xlfn.IFS(Daten!C29 &lt;= 10,10,Daten!C29 &lt;= 20,9,Daten!C29 &lt;= 30,8,Daten!C29 &lt;= 40,7,Daten!C29 &lt;= 50,6,Daten!C29 &lt;= 60,5,Daten!C29 &lt;= 70,4,Daten!C29 &lt;= 80,3,Daten!C29 &lt;= 90,2,Daten!C29 &lt;= 100,1)</f>
        <v>1</v>
      </c>
      <c r="F11" cm="1">
        <f t="array" ref="F11">_xlfn.IFS(Daten!D29 &lt;=1.4,1,Daten!D29 &lt;=1.8,2,Daten!D29 &lt;=2.2,3,Daten!D29 &lt;=2.6,4,Daten!D29 &lt;=3,5,Daten!D29 &lt;=3.4,6,Daten!D29 &lt;=3.8,7,Daten!D29 &lt;=4.2,8,Daten!D29 &lt;= 4.6,9,Daten!D29 &lt;= 5,10)</f>
        <v>1</v>
      </c>
      <c r="G11" cm="1">
        <f t="array" ref="G11">_xlfn.IFS(Daten!E29 &lt;= 1,10,Daten!E29 &lt;= 2,9,Daten!E29 &lt;= 3,8,Daten!E29 &lt;= 4,7,Daten!E29 &lt;= 5,6,Daten!E29 &lt;= 6,5,Daten!E29 &lt;= 7,4,Daten!E29 &lt;= 8,3,Daten!E29 &lt;= 9,2,Daten!E29 &lt;= 10,1)</f>
        <v>2</v>
      </c>
      <c r="H11" cm="1">
        <f t="array" ref="H11">_xlfn.IFS(Daten!F29 &lt;= 1,1,Daten!F29 &lt;= 2,2,Daten!F29 &lt;= 3,3,Daten!F29 &lt;= 4,4,Daten!F29 &lt;= 5,5,Daten!F29 &lt;= 6,6,Daten!F29 &lt;= 7,7,Daten!F29 &lt;= 8,8,Daten!F29 &lt;= 9,9,Daten!F29 &gt; 9,10)</f>
        <v>4</v>
      </c>
      <c r="I11" cm="1">
        <f t="array" ref="I11">_xlfn.IFS(Daten!G29 &lt;= 0.1,1,Daten!G29 &lt;= 0.2,2,Daten!G29 &lt;= 0.3,3,Daten!G29 &lt;= 0.4,4,Daten!G29 &lt;= 0.5,5,Daten!G29 &lt;= 0.6,6,Daten!G29 &lt;= 0.7,7,Daten!G29 &lt;= 0.8,8,Daten!G29 &lt;= 0.9,9,Daten!G29 &lt;= 1,10)</f>
        <v>4</v>
      </c>
    </row>
    <row r="12" spans="1:9" x14ac:dyDescent="0.25">
      <c r="A12" s="4">
        <v>10</v>
      </c>
      <c r="B12" s="1" t="s">
        <v>111</v>
      </c>
      <c r="C12">
        <f t="shared" si="0"/>
        <v>1.8000000000000003</v>
      </c>
      <c r="D12" cm="1">
        <f t="array" ref="D12">_xlfn.IFS(Daten!B111 &lt;=12,1,Daten!B111 &lt;=24,2,Daten!B111 &lt;=36,3,Daten!B111 &lt;=48,4,Daten!B111 &lt;=60,5,Daten!B111 &lt;= 72,6,Daten!B111 &lt;=84,7,Daten!B111 &lt;=96,8,Daten!B111 &lt;=108,9,Daten!B111 &lt;=120,10)</f>
        <v>2</v>
      </c>
      <c r="E12" cm="1">
        <f t="array" ref="E12">_xlfn.IFS(Daten!C111 &lt;= 10,10,Daten!C111 &lt;= 20,9,Daten!C111 &lt;= 30,8,Daten!C111 &lt;= 40,7,Daten!C111 &lt;= 50,6,Daten!C111 &lt;= 60,5,Daten!C111 &lt;= 70,4,Daten!C111 &lt;= 80,3,Daten!C111 &lt;= 90,2,Daten!C111 &lt;= 100,1)</f>
        <v>1</v>
      </c>
      <c r="F12" cm="1">
        <f t="array" ref="F12">_xlfn.IFS(Daten!D111 &lt;=1.4,1,Daten!D111 &lt;=1.8,2,Daten!D111 &lt;=2.2,3,Daten!D111 &lt;=2.6,4,Daten!D111 &lt;=3,5,Daten!D111 &lt;=3.4,6,Daten!D111 &lt;=3.8,7,Daten!D111 &lt;=4.2,8,Daten!D111 &lt;= 4.6,9,Daten!D111 &lt;= 5,10)</f>
        <v>2</v>
      </c>
      <c r="G12" cm="1">
        <f t="array" ref="G12">_xlfn.IFS(Daten!E111 &lt;= 1,10,Daten!E111 &lt;= 2,9,Daten!E111 &lt;= 3,8,Daten!E111 &lt;= 4,7,Daten!E111 &lt;= 5,6,Daten!E111 &lt;= 6,5,Daten!E111 &lt;= 7,4,Daten!E111 &lt;= 8,3,Daten!E111 &lt;= 9,2,Daten!E111 &lt;= 10,1)</f>
        <v>2</v>
      </c>
      <c r="H12" cm="1">
        <f t="array" ref="H12">_xlfn.IFS(Daten!F111 &lt;= 1,1,Daten!F111 &lt;= 2,2,Daten!F111 &lt;= 3,3,Daten!F111 &lt;= 4,4,Daten!F111 &lt;= 5,5,Daten!F111 &lt;= 6,6,Daten!F111 &lt;= 7,7,Daten!F111 &lt;= 8,8,Daten!F111 &lt;= 9,9,Daten!F111 &gt; 9,10)</f>
        <v>3</v>
      </c>
      <c r="I12" cm="1">
        <f t="array" ref="I12">_xlfn.IFS(Daten!G111 &lt;= 0.1,1,Daten!G111 &lt;= 0.2,2,Daten!G111 &lt;= 0.3,3,Daten!G111 &lt;= 0.4,4,Daten!G111 &lt;= 0.5,5,Daten!G111 &lt;= 0.6,6,Daten!G111 &lt;= 0.7,7,Daten!G111 &lt;= 0.8,8,Daten!G111 &lt;= 0.9,9,Daten!G111 &lt;= 1,10)</f>
        <v>3</v>
      </c>
    </row>
    <row r="13" spans="1:9" x14ac:dyDescent="0.25">
      <c r="A13" s="4">
        <v>11</v>
      </c>
      <c r="B13" s="1" t="s">
        <v>9</v>
      </c>
      <c r="C13">
        <f t="shared" si="0"/>
        <v>1.9000000000000001</v>
      </c>
      <c r="D13" cm="1">
        <f t="array" ref="D13">_xlfn.IFS(Daten!B9 &lt;=12,1,Daten!B9 &lt;=24,2,Daten!B9 &lt;=36,3,Daten!B9 &lt;=48,4,Daten!B9 &lt;=60,5,Daten!B9 &lt;= 72,6,Daten!B9 &lt;=84,7,Daten!B9 &lt;=96,8,Daten!B9 &lt;=108,9,Daten!B9 &lt;=120,10)</f>
        <v>3</v>
      </c>
      <c r="E13" cm="1">
        <f t="array" ref="E13">_xlfn.IFS(Daten!C9 &lt;= 10,10,Daten!C9 &lt;= 20,9,Daten!C9 &lt;= 30,8,Daten!C9 &lt;= 40,7,Daten!C9 &lt;= 50,6,Daten!C9 &lt;= 60,5,Daten!C9 &lt;= 70,4,Daten!C9 &lt;= 80,3,Daten!C9 &lt;= 90,2,Daten!C9 &lt;= 100,1)</f>
        <v>1</v>
      </c>
      <c r="F13" cm="1">
        <f t="array" ref="F13">_xlfn.IFS(Daten!D9 &lt;=1.4,1,Daten!D9 &lt;=1.8,2,Daten!D9 &lt;=2.2,3,Daten!D9 &lt;=2.6,4,Daten!D9 &lt;=3,5,Daten!D9 &lt;=3.4,6,Daten!D9 &lt;=3.8,7,Daten!D9 &lt;=4.2,8,Daten!D9 &lt;= 4.6,9,Daten!D9 &lt;= 5,10)</f>
        <v>1</v>
      </c>
      <c r="G13" cm="1">
        <f t="array" ref="G13">_xlfn.IFS(Daten!E9 &lt;= 1,10,Daten!E9 &lt;= 2,9,Daten!E9 &lt;= 3,8,Daten!E9 &lt;= 4,7,Daten!E9 &lt;= 5,6,Daten!E9 &lt;= 6,5,Daten!E9 &lt;= 7,4,Daten!E9 &lt;= 8,3,Daten!E9 &lt;= 9,2,Daten!E9 &lt;= 10,1)</f>
        <v>2</v>
      </c>
      <c r="H13" cm="1">
        <f t="array" ref="H13">_xlfn.IFS(Daten!F9 &lt;= 1,1,Daten!F9 &lt;= 2,2,Daten!F9 &lt;= 3,3,Daten!F9 &lt;= 4,4,Daten!F9 &lt;= 5,5,Daten!F9 &lt;= 6,6,Daten!F9 &lt;= 7,7,Daten!F9 &lt;= 8,8,Daten!F9 &lt;= 9,9,Daten!F9 &gt; 9,10)</f>
        <v>3</v>
      </c>
      <c r="I13" cm="1">
        <f t="array" ref="I13">_xlfn.IFS(Daten!G9 &lt;= 0.1,1,Daten!G9 &lt;= 0.2,2,Daten!G9 &lt;= 0.3,3,Daten!G9 &lt;= 0.4,4,Daten!G9 &lt;= 0.5,5,Daten!G9 &lt;= 0.6,6,Daten!G9 &lt;= 0.7,7,Daten!G9 &lt;= 0.8,8,Daten!G9 &lt;= 0.9,9,Daten!G9 &lt;= 1,10)</f>
        <v>4</v>
      </c>
    </row>
    <row r="14" spans="1:9" x14ac:dyDescent="0.25">
      <c r="A14" s="4">
        <v>12</v>
      </c>
      <c r="B14" s="1" t="s">
        <v>8</v>
      </c>
      <c r="C14">
        <f t="shared" si="0"/>
        <v>1.95</v>
      </c>
      <c r="D14" cm="1">
        <f t="array" ref="D14">_xlfn.IFS(Daten!B8 &lt;=12,1,Daten!B8 &lt;=24,2,Daten!B8 &lt;=36,3,Daten!B8 &lt;=48,4,Daten!B8 &lt;=60,5,Daten!B8 &lt;= 72,6,Daten!B8 &lt;=84,7,Daten!B8 &lt;=96,8,Daten!B8 &lt;=108,9,Daten!B8 &lt;=120,10)</f>
        <v>2</v>
      </c>
      <c r="E14" cm="1">
        <f t="array" ref="E14">_xlfn.IFS(Daten!C8 &lt;= 10,10,Daten!C8 &lt;= 20,9,Daten!C8 &lt;= 30,8,Daten!C8 &lt;= 40,7,Daten!C8 &lt;= 50,6,Daten!C8 &lt;= 60,5,Daten!C8 &lt;= 70,4,Daten!C8 &lt;= 80,3,Daten!C8 &lt;= 90,2,Daten!C8 &lt;= 100,1)</f>
        <v>1</v>
      </c>
      <c r="F14" cm="1">
        <f t="array" ref="F14">_xlfn.IFS(Daten!D8 &lt;=1.4,1,Daten!D8 &lt;=1.8,2,Daten!D8 &lt;=2.2,3,Daten!D8 &lt;=2.6,4,Daten!D8 &lt;=3,5,Daten!D8 &lt;=3.4,6,Daten!D8 &lt;=3.8,7,Daten!D8 &lt;=4.2,8,Daten!D8 &lt;= 4.6,9,Daten!D8 &lt;= 5,10)</f>
        <v>2</v>
      </c>
      <c r="G14" cm="1">
        <f t="array" ref="G14">_xlfn.IFS(Daten!E8 &lt;= 1,10,Daten!E8 &lt;= 2,9,Daten!E8 &lt;= 3,8,Daten!E8 &lt;= 4,7,Daten!E8 &lt;= 5,6,Daten!E8 &lt;= 6,5,Daten!E8 &lt;= 7,4,Daten!E8 &lt;= 8,3,Daten!E8 &lt;= 9,2,Daten!E8 &lt;= 10,1)</f>
        <v>2</v>
      </c>
      <c r="H14" cm="1">
        <f t="array" ref="H14">_xlfn.IFS(Daten!F8 &lt;= 1,1,Daten!F8 &lt;= 2,2,Daten!F8 &lt;= 3,3,Daten!F8 &lt;= 4,4,Daten!F8 &lt;= 5,5,Daten!F8 &lt;= 6,6,Daten!F8 &lt;= 7,7,Daten!F8 &lt;= 8,8,Daten!F8 &lt;= 9,9,Daten!F8 &gt; 9,10)</f>
        <v>4</v>
      </c>
      <c r="I14" cm="1">
        <f t="array" ref="I14">_xlfn.IFS(Daten!G8 &lt;= 0.1,1,Daten!G8 &lt;= 0.2,2,Daten!G8 &lt;= 0.3,3,Daten!G8 &lt;= 0.4,4,Daten!G8 &lt;= 0.5,5,Daten!G8 &lt;= 0.6,6,Daten!G8 &lt;= 0.7,7,Daten!G8 &lt;= 0.8,8,Daten!G8 &lt;= 0.9,9,Daten!G8 &lt;= 1,10)</f>
        <v>4</v>
      </c>
    </row>
    <row r="15" spans="1:9" x14ac:dyDescent="0.25">
      <c r="A15" s="4">
        <v>13</v>
      </c>
      <c r="B15" s="1" t="s">
        <v>138</v>
      </c>
      <c r="C15">
        <f t="shared" si="0"/>
        <v>2</v>
      </c>
      <c r="D15" cm="1">
        <f t="array" ref="D15">_xlfn.IFS(Daten!B138 &lt;=12,1,Daten!B138 &lt;=24,2,Daten!B138 &lt;=36,3,Daten!B138 &lt;=48,4,Daten!B138 &lt;=60,5,Daten!B138 &lt;= 72,6,Daten!B138 &lt;=84,7,Daten!B138 &lt;=96,8,Daten!B138 &lt;=108,9,Daten!B138 &lt;=120,10)</f>
        <v>3</v>
      </c>
      <c r="E15" cm="1">
        <f t="array" ref="E15">_xlfn.IFS(Daten!C138 &lt;= 10,10,Daten!C138 &lt;= 20,9,Daten!C138 &lt;= 30,8,Daten!C138 &lt;= 40,7,Daten!C138 &lt;= 50,6,Daten!C138 &lt;= 60,5,Daten!C138 &lt;= 70,4,Daten!C138 &lt;= 80,3,Daten!C138 &lt;= 90,2,Daten!C138 &lt;= 100,1)</f>
        <v>1</v>
      </c>
      <c r="F15" cm="1">
        <f t="array" ref="F15">_xlfn.IFS(Daten!D138 &lt;=1.4,1,Daten!D138 &lt;=1.8,2,Daten!D138 &lt;=2.2,3,Daten!D138 &lt;=2.6,4,Daten!D138 &lt;=3,5,Daten!D138 &lt;=3.4,6,Daten!D138 &lt;=3.8,7,Daten!D138 &lt;=4.2,8,Daten!D138 &lt;= 4.6,9,Daten!D138 &lt;= 5,10)</f>
        <v>1</v>
      </c>
      <c r="G15" cm="1">
        <f t="array" ref="G15">_xlfn.IFS(Daten!E138 &lt;= 1,10,Daten!E138 &lt;= 2,9,Daten!E138 &lt;= 3,8,Daten!E138 &lt;= 4,7,Daten!E138 &lt;= 5,6,Daten!E138 &lt;= 6,5,Daten!E138 &lt;= 7,4,Daten!E138 &lt;= 8,3,Daten!E138 &lt;= 9,2,Daten!E138 &lt;= 10,1)</f>
        <v>3</v>
      </c>
      <c r="H15" cm="1">
        <f t="array" ref="H15">_xlfn.IFS(Daten!F138 &lt;= 1,1,Daten!F138 &lt;= 2,2,Daten!F138 &lt;= 3,3,Daten!F138 &lt;= 4,4,Daten!F138 &lt;= 5,5,Daten!F138 &lt;= 6,6,Daten!F138 &lt;= 7,7,Daten!F138 &lt;= 8,8,Daten!F138 &lt;= 9,9,Daten!F138 &gt; 9,10)</f>
        <v>3</v>
      </c>
      <c r="I15" cm="1">
        <f t="array" ref="I15">_xlfn.IFS(Daten!G138 &lt;= 0.1,1,Daten!G138 &lt;= 0.2,2,Daten!G138 &lt;= 0.3,3,Daten!G138 &lt;= 0.4,4,Daten!G138 &lt;= 0.5,5,Daten!G138 &lt;= 0.6,6,Daten!G138 &lt;= 0.7,7,Daten!G138 &lt;= 0.8,8,Daten!G138 &lt;= 0.9,9,Daten!G138 &lt;= 1,10)</f>
        <v>3</v>
      </c>
    </row>
    <row r="16" spans="1:9" x14ac:dyDescent="0.25">
      <c r="A16" s="4">
        <v>14</v>
      </c>
      <c r="B16" s="1" t="s">
        <v>79</v>
      </c>
      <c r="C16">
        <f t="shared" si="0"/>
        <v>2.0000000000000004</v>
      </c>
      <c r="D16" cm="1">
        <f t="array" ref="D16">_xlfn.IFS(Daten!B79 &lt;=12,1,Daten!B79 &lt;=24,2,Daten!B79 &lt;=36,3,Daten!B79 &lt;=48,4,Daten!B79 &lt;=60,5,Daten!B79 &lt;= 72,6,Daten!B79 &lt;=84,7,Daten!B79 &lt;=96,8,Daten!B79 &lt;=108,9,Daten!B79 &lt;=120,10)</f>
        <v>3</v>
      </c>
      <c r="E16" cm="1">
        <f t="array" ref="E16">_xlfn.IFS(Daten!C79 &lt;= 10,10,Daten!C79 &lt;= 20,9,Daten!C79 &lt;= 30,8,Daten!C79 &lt;= 40,7,Daten!C79 &lt;= 50,6,Daten!C79 &lt;= 60,5,Daten!C79 &lt;= 70,4,Daten!C79 &lt;= 80,3,Daten!C79 &lt;= 90,2,Daten!C79 &lt;= 100,1)</f>
        <v>1</v>
      </c>
      <c r="F16" cm="1">
        <f t="array" ref="F16">_xlfn.IFS(Daten!D79 &lt;=1.4,1,Daten!D79 &lt;=1.8,2,Daten!D79 &lt;=2.2,3,Daten!D79 &lt;=2.6,4,Daten!D79 &lt;=3,5,Daten!D79 &lt;=3.4,6,Daten!D79 &lt;=3.8,7,Daten!D79 &lt;=4.2,8,Daten!D79 &lt;= 4.6,9,Daten!D79 &lt;= 5,10)</f>
        <v>1</v>
      </c>
      <c r="G16" cm="1">
        <f t="array" ref="G16">_xlfn.IFS(Daten!E79 &lt;= 1,10,Daten!E79 &lt;= 2,9,Daten!E79 &lt;= 3,8,Daten!E79 &lt;= 4,7,Daten!E79 &lt;= 5,6,Daten!E79 &lt;= 6,5,Daten!E79 &lt;= 7,4,Daten!E79 &lt;= 8,3,Daten!E79 &lt;= 9,2,Daten!E79 &lt;= 10,1)</f>
        <v>2</v>
      </c>
      <c r="H16" cm="1">
        <f t="array" ref="H16">_xlfn.IFS(Daten!F79 &lt;= 1,1,Daten!F79 &lt;= 2,2,Daten!F79 &lt;= 3,3,Daten!F79 &lt;= 4,4,Daten!F79 &lt;= 5,5,Daten!F79 &lt;= 6,6,Daten!F79 &lt;= 7,7,Daten!F79 &lt;= 8,8,Daten!F79 &lt;= 9,9,Daten!F79 &gt; 9,10)</f>
        <v>4</v>
      </c>
      <c r="I16" cm="1">
        <f t="array" ref="I16">_xlfn.IFS(Daten!G79 &lt;= 0.1,1,Daten!G79 &lt;= 0.2,2,Daten!G79 &lt;= 0.3,3,Daten!G79 &lt;= 0.4,4,Daten!G79 &lt;= 0.5,5,Daten!G79 &lt;= 0.6,6,Daten!G79 &lt;= 0.7,7,Daten!G79 &lt;= 0.8,8,Daten!G79 &lt;= 0.9,9,Daten!G79 &lt;= 1,10)</f>
        <v>4</v>
      </c>
    </row>
    <row r="17" spans="1:9" x14ac:dyDescent="0.25">
      <c r="A17" s="4">
        <v>15</v>
      </c>
      <c r="B17" s="1" t="s">
        <v>15</v>
      </c>
      <c r="C17">
        <f t="shared" si="0"/>
        <v>2.0499999999999998</v>
      </c>
      <c r="D17" cm="1">
        <f t="array" ref="D17">_xlfn.IFS(Daten!B15 &lt;=12,1,Daten!B15 &lt;=24,2,Daten!B15 &lt;=36,3,Daten!B15 &lt;=48,4,Daten!B15 &lt;=60,5,Daten!B15 &lt;= 72,6,Daten!B15 &lt;=84,7,Daten!B15 &lt;=96,8,Daten!B15 &lt;=108,9,Daten!B15 &lt;=120,10)</f>
        <v>3</v>
      </c>
      <c r="E17" cm="1">
        <f t="array" ref="E17">_xlfn.IFS(Daten!C15 &lt;= 10,10,Daten!C15 &lt;= 20,9,Daten!C15 &lt;= 30,8,Daten!C15 &lt;= 40,7,Daten!C15 &lt;= 50,6,Daten!C15 &lt;= 60,5,Daten!C15 &lt;= 70,4,Daten!C15 &lt;= 80,3,Daten!C15 &lt;= 90,2,Daten!C15 &lt;= 100,1)</f>
        <v>1</v>
      </c>
      <c r="F17" cm="1">
        <f t="array" ref="F17">_xlfn.IFS(Daten!D15 &lt;=1.4,1,Daten!D15 &lt;=1.8,2,Daten!D15 &lt;=2.2,3,Daten!D15 &lt;=2.6,4,Daten!D15 &lt;=3,5,Daten!D15 &lt;=3.4,6,Daten!D15 &lt;=3.8,7,Daten!D15 &lt;=4.2,8,Daten!D15 &lt;= 4.6,9,Daten!D15 &lt;= 5,10)</f>
        <v>2</v>
      </c>
      <c r="G17" cm="1">
        <f t="array" ref="G17">_xlfn.IFS(Daten!E15 &lt;= 1,10,Daten!E15 &lt;= 2,9,Daten!E15 &lt;= 3,8,Daten!E15 &lt;= 4,7,Daten!E15 &lt;= 5,6,Daten!E15 &lt;= 6,5,Daten!E15 &lt;= 7,4,Daten!E15 &lt;= 8,3,Daten!E15 &lt;= 9,2,Daten!E15 &lt;= 10,1)</f>
        <v>3</v>
      </c>
      <c r="H17" cm="1">
        <f t="array" ref="H17">_xlfn.IFS(Daten!F15 &lt;= 1,1,Daten!F15 &lt;= 2,2,Daten!F15 &lt;= 3,3,Daten!F15 &lt;= 4,4,Daten!F15 &lt;= 5,5,Daten!F15 &lt;= 6,6,Daten!F15 &lt;= 7,7,Daten!F15 &lt;= 8,8,Daten!F15 &lt;= 9,9,Daten!F15 &gt; 9,10)</f>
        <v>2</v>
      </c>
      <c r="I17" cm="1">
        <f t="array" ref="I17">_xlfn.IFS(Daten!G15 &lt;= 0.1,1,Daten!G15 &lt;= 0.2,2,Daten!G15 &lt;= 0.3,3,Daten!G15 &lt;= 0.4,4,Daten!G15 &lt;= 0.5,5,Daten!G15 &lt;= 0.6,6,Daten!G15 &lt;= 0.7,7,Daten!G15 &lt;= 0.8,8,Daten!G15 &lt;= 0.9,9,Daten!G15 &lt;= 1,10)</f>
        <v>3</v>
      </c>
    </row>
    <row r="18" spans="1:9" x14ac:dyDescent="0.25">
      <c r="A18" s="4">
        <v>16</v>
      </c>
      <c r="B18" s="1" t="s">
        <v>126</v>
      </c>
      <c r="C18">
        <f t="shared" si="0"/>
        <v>2.0500000000000003</v>
      </c>
      <c r="D18" cm="1">
        <f t="array" ref="D18">_xlfn.IFS(Daten!B126 &lt;=12,1,Daten!B126 &lt;=24,2,Daten!B126 &lt;=36,3,Daten!B126 &lt;=48,4,Daten!B126 &lt;=60,5,Daten!B126 &lt;= 72,6,Daten!B126 &lt;=84,7,Daten!B126 &lt;=96,8,Daten!B126 &lt;=108,9,Daten!B126 &lt;=120,10)</f>
        <v>3</v>
      </c>
      <c r="E18" cm="1">
        <f t="array" ref="E18">_xlfn.IFS(Daten!C126 &lt;= 10,10,Daten!C126 &lt;= 20,9,Daten!C126 &lt;= 30,8,Daten!C126 &lt;= 40,7,Daten!C126 &lt;= 50,6,Daten!C126 &lt;= 60,5,Daten!C126 &lt;= 70,4,Daten!C126 &lt;= 80,3,Daten!C126 &lt;= 90,2,Daten!C126 &lt;= 100,1)</f>
        <v>1</v>
      </c>
      <c r="F18" cm="1">
        <f t="array" ref="F18">_xlfn.IFS(Daten!D126 &lt;=1.4,1,Daten!D126 &lt;=1.8,2,Daten!D126 &lt;=2.2,3,Daten!D126 &lt;=2.6,4,Daten!D126 &lt;=3,5,Daten!D126 &lt;=3.4,6,Daten!D126 &lt;=3.8,7,Daten!D126 &lt;=4.2,8,Daten!D126 &lt;= 4.6,9,Daten!D126 &lt;= 5,10)</f>
        <v>1</v>
      </c>
      <c r="G18" cm="1">
        <f t="array" ref="G18">_xlfn.IFS(Daten!E126 &lt;= 1,10,Daten!E126 &lt;= 2,9,Daten!E126 &lt;= 3,8,Daten!E126 &lt;= 4,7,Daten!E126 &lt;= 5,6,Daten!E126 &lt;= 6,5,Daten!E126 &lt;= 7,4,Daten!E126 &lt;= 8,3,Daten!E126 &lt;= 9,2,Daten!E126 &lt;= 10,1)</f>
        <v>3</v>
      </c>
      <c r="H18" cm="1">
        <f t="array" ref="H18">_xlfn.IFS(Daten!F126 &lt;= 1,1,Daten!F126 &lt;= 2,2,Daten!F126 &lt;= 3,3,Daten!F126 &lt;= 4,4,Daten!F126 &lt;= 5,5,Daten!F126 &lt;= 6,6,Daten!F126 &lt;= 7,7,Daten!F126 &lt;= 8,8,Daten!F126 &lt;= 9,9,Daten!F126 &gt; 9,10)</f>
        <v>3</v>
      </c>
      <c r="I18" cm="1">
        <f t="array" ref="I18">_xlfn.IFS(Daten!G126 &lt;= 0.1,1,Daten!G126 &lt;= 0.2,2,Daten!G126 &lt;= 0.3,3,Daten!G126 &lt;= 0.4,4,Daten!G126 &lt;= 0.5,5,Daten!G126 &lt;= 0.6,6,Daten!G126 &lt;= 0.7,7,Daten!G126 &lt;= 0.8,8,Daten!G126 &lt;= 0.9,9,Daten!G126 &lt;= 1,10)</f>
        <v>4</v>
      </c>
    </row>
    <row r="19" spans="1:9" x14ac:dyDescent="0.25">
      <c r="A19" s="4">
        <v>17</v>
      </c>
      <c r="B19" s="1" t="s">
        <v>60</v>
      </c>
      <c r="C19">
        <f t="shared" si="0"/>
        <v>2.0500000000000003</v>
      </c>
      <c r="D19" cm="1">
        <f t="array" ref="D19">_xlfn.IFS(Daten!B60 &lt;=12,1,Daten!B60 &lt;=24,2,Daten!B60 &lt;=36,3,Daten!B60 &lt;=48,4,Daten!B60 &lt;=60,5,Daten!B60 &lt;= 72,6,Daten!B60 &lt;=84,7,Daten!B60 &lt;=96,8,Daten!B60 &lt;=108,9,Daten!B60 &lt;=120,10)</f>
        <v>3</v>
      </c>
      <c r="E19" cm="1">
        <f t="array" ref="E19">_xlfn.IFS(Daten!C60 &lt;= 10,10,Daten!C60 &lt;= 20,9,Daten!C60 &lt;= 30,8,Daten!C60 &lt;= 40,7,Daten!C60 &lt;= 50,6,Daten!C60 &lt;= 60,5,Daten!C60 &lt;= 70,4,Daten!C60 &lt;= 80,3,Daten!C60 &lt;= 90,2,Daten!C60 &lt;= 100,1)</f>
        <v>1</v>
      </c>
      <c r="F19" cm="1">
        <f t="array" ref="F19">_xlfn.IFS(Daten!D60 &lt;=1.4,1,Daten!D60 &lt;=1.8,2,Daten!D60 &lt;=2.2,3,Daten!D60 &lt;=2.6,4,Daten!D60 &lt;=3,5,Daten!D60 &lt;=3.4,6,Daten!D60 &lt;=3.8,7,Daten!D60 &lt;=4.2,8,Daten!D60 &lt;= 4.6,9,Daten!D60 &lt;= 5,10)</f>
        <v>2</v>
      </c>
      <c r="G19" cm="1">
        <f t="array" ref="G19">_xlfn.IFS(Daten!E60 &lt;= 1,10,Daten!E60 &lt;= 2,9,Daten!E60 &lt;= 3,8,Daten!E60 &lt;= 4,7,Daten!E60 &lt;= 5,6,Daten!E60 &lt;= 6,5,Daten!E60 &lt;= 7,4,Daten!E60 &lt;= 8,3,Daten!E60 &lt;= 9,2,Daten!E60 &lt;= 10,1)</f>
        <v>2</v>
      </c>
      <c r="H19" cm="1">
        <f t="array" ref="H19">_xlfn.IFS(Daten!F60 &lt;= 1,1,Daten!F60 &lt;= 2,2,Daten!F60 &lt;= 3,3,Daten!F60 &lt;= 4,4,Daten!F60 &lt;= 5,5,Daten!F60 &lt;= 6,6,Daten!F60 &lt;= 7,7,Daten!F60 &lt;= 8,8,Daten!F60 &lt;= 9,9,Daten!F60 &gt; 9,10)</f>
        <v>3</v>
      </c>
      <c r="I19" cm="1">
        <f t="array" ref="I19">_xlfn.IFS(Daten!G60 &lt;= 0.1,1,Daten!G60 &lt;= 0.2,2,Daten!G60 &lt;= 0.3,3,Daten!G60 &lt;= 0.4,4,Daten!G60 &lt;= 0.5,5,Daten!G60 &lt;= 0.6,6,Daten!G60 &lt;= 0.7,7,Daten!G60 &lt;= 0.8,8,Daten!G60 &lt;= 0.9,9,Daten!G60 &lt;= 1,10)</f>
        <v>4</v>
      </c>
    </row>
    <row r="20" spans="1:9" x14ac:dyDescent="0.25">
      <c r="A20" s="4">
        <v>18</v>
      </c>
      <c r="B20" s="1" t="s">
        <v>43</v>
      </c>
      <c r="C20">
        <f t="shared" si="0"/>
        <v>2.0999999999999996</v>
      </c>
      <c r="D20" cm="1">
        <f t="array" ref="D20">_xlfn.IFS(Daten!B43 &lt;=12,1,Daten!B43 &lt;=24,2,Daten!B43 &lt;=36,3,Daten!B43 &lt;=48,4,Daten!B43 &lt;=60,5,Daten!B43 &lt;= 72,6,Daten!B43 &lt;=84,7,Daten!B43 &lt;=96,8,Daten!B43 &lt;=108,9,Daten!B43 &lt;=120,10)</f>
        <v>4</v>
      </c>
      <c r="E20" cm="1">
        <f t="array" ref="E20">_xlfn.IFS(Daten!C43 &lt;= 10,10,Daten!C43 &lt;= 20,9,Daten!C43 &lt;= 30,8,Daten!C43 &lt;= 40,7,Daten!C43 &lt;= 50,6,Daten!C43 &lt;= 60,5,Daten!C43 &lt;= 70,4,Daten!C43 &lt;= 80,3,Daten!C43 &lt;= 90,2,Daten!C43 &lt;= 100,1)</f>
        <v>1</v>
      </c>
      <c r="F20" cm="1">
        <f t="array" ref="F20">_xlfn.IFS(Daten!D43 &lt;=1.4,1,Daten!D43 &lt;=1.8,2,Daten!D43 &lt;=2.2,3,Daten!D43 &lt;=2.6,4,Daten!D43 &lt;=3,5,Daten!D43 &lt;=3.4,6,Daten!D43 &lt;=3.8,7,Daten!D43 &lt;=4.2,8,Daten!D43 &lt;= 4.6,9,Daten!D43 &lt;= 5,10)</f>
        <v>1</v>
      </c>
      <c r="G20" cm="1">
        <f t="array" ref="G20">_xlfn.IFS(Daten!E43 &lt;= 1,10,Daten!E43 &lt;= 2,9,Daten!E43 &lt;= 3,8,Daten!E43 &lt;= 4,7,Daten!E43 &lt;= 5,6,Daten!E43 &lt;= 6,5,Daten!E43 &lt;= 7,4,Daten!E43 &lt;= 8,3,Daten!E43 &lt;= 9,2,Daten!E43 &lt;= 10,1)</f>
        <v>3</v>
      </c>
      <c r="H20" cm="1">
        <f t="array" ref="H20">_xlfn.IFS(Daten!F43 &lt;= 1,1,Daten!F43 &lt;= 2,2,Daten!F43 &lt;= 3,3,Daten!F43 &lt;= 4,4,Daten!F43 &lt;= 5,5,Daten!F43 &lt;= 6,6,Daten!F43 &lt;= 7,7,Daten!F43 &lt;= 8,8,Daten!F43 &lt;= 9,9,Daten!F43 &gt; 9,10)</f>
        <v>2</v>
      </c>
      <c r="I20" cm="1">
        <f t="array" ref="I20">_xlfn.IFS(Daten!G43 &lt;= 0.1,1,Daten!G43 &lt;= 0.2,2,Daten!G43 &lt;= 0.3,3,Daten!G43 &lt;= 0.4,4,Daten!G43 &lt;= 0.5,5,Daten!G43 &lt;= 0.6,6,Daten!G43 &lt;= 0.7,7,Daten!G43 &lt;= 0.8,8,Daten!G43 &lt;= 0.9,9,Daten!G43 &lt;= 1,10)</f>
        <v>3</v>
      </c>
    </row>
    <row r="21" spans="1:9" x14ac:dyDescent="0.25">
      <c r="A21" s="4">
        <v>19</v>
      </c>
      <c r="B21" s="1" t="s">
        <v>160</v>
      </c>
      <c r="C21">
        <f t="shared" si="0"/>
        <v>2.25</v>
      </c>
      <c r="D21" cm="1">
        <f t="array" ref="D21">_xlfn.IFS(Daten!B160 &lt;=12,1,Daten!B160 &lt;=24,2,Daten!B160 &lt;=36,3,Daten!B160 &lt;=48,4,Daten!B160 &lt;=60,5,Daten!B160 &lt;= 72,6,Daten!B160 &lt;=84,7,Daten!B160 &lt;=96,8,Daten!B160 &lt;=108,9,Daten!B160 &lt;=120,10)</f>
        <v>4</v>
      </c>
      <c r="E21" cm="1">
        <f t="array" ref="E21">_xlfn.IFS(Daten!C160 &lt;= 10,10,Daten!C160 &lt;= 20,9,Daten!C160 &lt;= 30,8,Daten!C160 &lt;= 40,7,Daten!C160 &lt;= 50,6,Daten!C160 &lt;= 60,5,Daten!C160 &lt;= 70,4,Daten!C160 &lt;= 80,3,Daten!C160 &lt;= 90,2,Daten!C160 &lt;= 100,1)</f>
        <v>1</v>
      </c>
      <c r="F21" cm="1">
        <f t="array" ref="F21">_xlfn.IFS(Daten!D160 &lt;=1.4,1,Daten!D160 &lt;=1.8,2,Daten!D160 &lt;=2.2,3,Daten!D160 &lt;=2.6,4,Daten!D160 &lt;=3,5,Daten!D160 &lt;=3.4,6,Daten!D160 &lt;=3.8,7,Daten!D160 &lt;=4.2,8,Daten!D160 &lt;= 4.6,9,Daten!D160 &lt;= 5,10)</f>
        <v>2</v>
      </c>
      <c r="G21" cm="1">
        <f t="array" ref="G21">_xlfn.IFS(Daten!E160 &lt;= 1,10,Daten!E160 &lt;= 2,9,Daten!E160 &lt;= 3,8,Daten!E160 &lt;= 4,7,Daten!E160 &lt;= 5,6,Daten!E160 &lt;= 6,5,Daten!E160 &lt;= 7,4,Daten!E160 &lt;= 8,3,Daten!E160 &lt;= 9,2,Daten!E160 &lt;= 10,1)</f>
        <v>2</v>
      </c>
      <c r="H21" cm="1">
        <f t="array" ref="H21">_xlfn.IFS(Daten!F160 &lt;= 1,1,Daten!F160 &lt;= 2,2,Daten!F160 &lt;= 3,3,Daten!F160 &lt;= 4,4,Daten!F160 &lt;= 5,5,Daten!F160 &lt;= 6,6,Daten!F160 &lt;= 7,7,Daten!F160 &lt;= 8,8,Daten!F160 &lt;= 9,9,Daten!F160 &gt; 9,10)</f>
        <v>3</v>
      </c>
      <c r="I21" cm="1">
        <f t="array" ref="I21">_xlfn.IFS(Daten!G160 &lt;= 0.1,1,Daten!G160 &lt;= 0.2,2,Daten!G160 &lt;= 0.3,3,Daten!G160 &lt;= 0.4,4,Daten!G160 &lt;= 0.5,5,Daten!G160 &lt;= 0.6,6,Daten!G160 &lt;= 0.7,7,Daten!G160 &lt;= 0.8,8,Daten!G160 &lt;= 0.9,9,Daten!G160 &lt;= 1,10)</f>
        <v>4</v>
      </c>
    </row>
    <row r="22" spans="1:9" x14ac:dyDescent="0.25">
      <c r="A22" s="4">
        <v>20</v>
      </c>
      <c r="B22" s="1" t="s">
        <v>162</v>
      </c>
      <c r="C22">
        <f t="shared" si="0"/>
        <v>2.4000000000000004</v>
      </c>
      <c r="D22" cm="1">
        <f t="array" ref="D22">_xlfn.IFS(Daten!B162 &lt;=12,1,Daten!B162 &lt;=24,2,Daten!B162 &lt;=36,3,Daten!B162 &lt;=48,4,Daten!B162 &lt;=60,5,Daten!B162 &lt;= 72,6,Daten!B162 &lt;=84,7,Daten!B162 &lt;=96,8,Daten!B162 &lt;=108,9,Daten!B162 &lt;=120,10)</f>
        <v>3</v>
      </c>
      <c r="E22" cm="1">
        <f t="array" ref="E22">_xlfn.IFS(Daten!C162 &lt;= 10,10,Daten!C162 &lt;= 20,9,Daten!C162 &lt;= 30,8,Daten!C162 &lt;= 40,7,Daten!C162 &lt;= 50,6,Daten!C162 &lt;= 60,5,Daten!C162 &lt;= 70,4,Daten!C162 &lt;= 80,3,Daten!C162 &lt;= 90,2,Daten!C162 &lt;= 100,1)</f>
        <v>1</v>
      </c>
      <c r="F22" cm="1">
        <f t="array" ref="F22">_xlfn.IFS(Daten!D162 &lt;=1.4,1,Daten!D162 &lt;=1.8,2,Daten!D162 &lt;=2.2,3,Daten!D162 &lt;=2.6,4,Daten!D162 &lt;=3,5,Daten!D162 &lt;=3.4,6,Daten!D162 &lt;=3.8,7,Daten!D162 &lt;=4.2,8,Daten!D162 &lt;= 4.6,9,Daten!D162 &lt;= 5,10)</f>
        <v>2</v>
      </c>
      <c r="G22" cm="1">
        <f t="array" ref="G22">_xlfn.IFS(Daten!E162 &lt;= 1,10,Daten!E162 &lt;= 2,9,Daten!E162 &lt;= 3,8,Daten!E162 &lt;= 4,7,Daten!E162 &lt;= 5,6,Daten!E162 &lt;= 6,5,Daten!E162 &lt;= 7,4,Daten!E162 &lt;= 8,3,Daten!E162 &lt;= 9,2,Daten!E162 &lt;= 10,1)</f>
        <v>2</v>
      </c>
      <c r="H22" cm="1">
        <f t="array" ref="H22">_xlfn.IFS(Daten!F162 &lt;= 1,1,Daten!F162 &lt;= 2,2,Daten!F162 &lt;= 3,3,Daten!F162 &lt;= 4,4,Daten!F162 &lt;= 5,5,Daten!F162 &lt;= 6,6,Daten!F162 &lt;= 7,7,Daten!F162 &lt;= 8,8,Daten!F162 &lt;= 9,9,Daten!F162 &gt; 9,10)</f>
        <v>6</v>
      </c>
      <c r="I22" cm="1">
        <f t="array" ref="I22">_xlfn.IFS(Daten!G162 &lt;= 0.1,1,Daten!G162 &lt;= 0.2,2,Daten!G162 &lt;= 0.3,3,Daten!G162 &lt;= 0.4,4,Daten!G162 &lt;= 0.5,5,Daten!G162 &lt;= 0.6,6,Daten!G162 &lt;= 0.7,7,Daten!G162 &lt;= 0.8,8,Daten!G162 &lt;= 0.9,9,Daten!G162 &lt;= 1,10)</f>
        <v>5</v>
      </c>
    </row>
    <row r="23" spans="1:9" x14ac:dyDescent="0.25">
      <c r="A23" s="4">
        <v>21</v>
      </c>
      <c r="B23" s="1" t="s">
        <v>141</v>
      </c>
      <c r="C23">
        <f t="shared" si="0"/>
        <v>2.4000000000000004</v>
      </c>
      <c r="D23" cm="1">
        <f t="array" ref="D23">_xlfn.IFS(Daten!B141 &lt;=12,1,Daten!B141 &lt;=24,2,Daten!B141 &lt;=36,3,Daten!B141 &lt;=48,4,Daten!B141 &lt;=60,5,Daten!B141 &lt;= 72,6,Daten!B141 &lt;=84,7,Daten!B141 &lt;=96,8,Daten!B141 &lt;=108,9,Daten!B141 &lt;=120,10)</f>
        <v>3</v>
      </c>
      <c r="E23" cm="1">
        <f t="array" ref="E23">_xlfn.IFS(Daten!C141 &lt;= 10,10,Daten!C141 &lt;= 20,9,Daten!C141 &lt;= 30,8,Daten!C141 &lt;= 40,7,Daten!C141 &lt;= 50,6,Daten!C141 &lt;= 60,5,Daten!C141 &lt;= 70,4,Daten!C141 &lt;= 80,3,Daten!C141 &lt;= 90,2,Daten!C141 &lt;= 100,1)</f>
        <v>2</v>
      </c>
      <c r="F23" cm="1">
        <f t="array" ref="F23">_xlfn.IFS(Daten!D141 &lt;=1.4,1,Daten!D141 &lt;=1.8,2,Daten!D141 &lt;=2.2,3,Daten!D141 &lt;=2.6,4,Daten!D141 &lt;=3,5,Daten!D141 &lt;=3.4,6,Daten!D141 &lt;=3.8,7,Daten!D141 &lt;=4.2,8,Daten!D141 &lt;= 4.6,9,Daten!D141 &lt;= 5,10)</f>
        <v>2</v>
      </c>
      <c r="G23" cm="1">
        <f t="array" ref="G23">_xlfn.IFS(Daten!E141 &lt;= 1,10,Daten!E141 &lt;= 2,9,Daten!E141 &lt;= 3,8,Daten!E141 &lt;= 4,7,Daten!E141 &lt;= 5,6,Daten!E141 &lt;= 6,5,Daten!E141 &lt;= 7,4,Daten!E141 &lt;= 8,3,Daten!E141 &lt;= 9,2,Daten!E141 &lt;= 10,1)</f>
        <v>2</v>
      </c>
      <c r="H23" cm="1">
        <f t="array" ref="H23">_xlfn.IFS(Daten!F141 &lt;= 1,1,Daten!F141 &lt;= 2,2,Daten!F141 &lt;= 3,3,Daten!F141 &lt;= 4,4,Daten!F141 &lt;= 5,5,Daten!F141 &lt;= 6,6,Daten!F141 &lt;= 7,7,Daten!F141 &lt;= 8,8,Daten!F141 &lt;= 9,9,Daten!F141 &gt; 9,10)</f>
        <v>3</v>
      </c>
      <c r="I23" cm="1">
        <f t="array" ref="I23">_xlfn.IFS(Daten!G141 &lt;= 0.1,1,Daten!G141 &lt;= 0.2,2,Daten!G141 &lt;= 0.3,3,Daten!G141 &lt;= 0.4,4,Daten!G141 &lt;= 0.5,5,Daten!G141 &lt;= 0.6,6,Daten!G141 &lt;= 0.7,7,Daten!G141 &lt;= 0.8,8,Daten!G141 &lt;= 0.9,9,Daten!G141 &lt;= 1,10)</f>
        <v>4</v>
      </c>
    </row>
    <row r="24" spans="1:9" x14ac:dyDescent="0.25">
      <c r="A24" s="4">
        <v>22</v>
      </c>
      <c r="B24" s="1" t="s">
        <v>52</v>
      </c>
      <c r="C24">
        <f t="shared" si="0"/>
        <v>2.5</v>
      </c>
      <c r="D24" cm="1">
        <f t="array" ref="D24">_xlfn.IFS(Daten!B52 &lt;=12,1,Daten!B52 &lt;=24,2,Daten!B52 &lt;=36,3,Daten!B52 &lt;=48,4,Daten!B52 &lt;=60,5,Daten!B52 &lt;= 72,6,Daten!B52 &lt;=84,7,Daten!B52 &lt;=96,8,Daten!B52 &lt;=108,9,Daten!B52 &lt;=120,10)</f>
        <v>4</v>
      </c>
      <c r="E24" cm="1">
        <f t="array" ref="E24">_xlfn.IFS(Daten!C52 &lt;= 10,10,Daten!C52 &lt;= 20,9,Daten!C52 &lt;= 30,8,Daten!C52 &lt;= 40,7,Daten!C52 &lt;= 50,6,Daten!C52 &lt;= 60,5,Daten!C52 &lt;= 70,4,Daten!C52 &lt;= 80,3,Daten!C52 &lt;= 90,2,Daten!C52 &lt;= 100,1)</f>
        <v>1</v>
      </c>
      <c r="F24" cm="1">
        <f t="array" ref="F24">_xlfn.IFS(Daten!D52 &lt;=1.4,1,Daten!D52 &lt;=1.8,2,Daten!D52 &lt;=2.2,3,Daten!D52 &lt;=2.6,4,Daten!D52 &lt;=3,5,Daten!D52 &lt;=3.4,6,Daten!D52 &lt;=3.8,7,Daten!D52 &lt;=4.2,8,Daten!D52 &lt;= 4.6,9,Daten!D52 &lt;= 5,10)</f>
        <v>2</v>
      </c>
      <c r="G24" cm="1">
        <f t="array" ref="G24">_xlfn.IFS(Daten!E52 &lt;= 1,10,Daten!E52 &lt;= 2,9,Daten!E52 &lt;= 3,8,Daten!E52 &lt;= 4,7,Daten!E52 &lt;= 5,6,Daten!E52 &lt;= 6,5,Daten!E52 &lt;= 7,4,Daten!E52 &lt;= 8,3,Daten!E52 &lt;= 9,2,Daten!E52 &lt;= 10,1)</f>
        <v>3</v>
      </c>
      <c r="H24" cm="1">
        <f t="array" ref="H24">_xlfn.IFS(Daten!F52 &lt;= 1,1,Daten!F52 &lt;= 2,2,Daten!F52 &lt;= 3,3,Daten!F52 &lt;= 4,4,Daten!F52 &lt;= 5,5,Daten!F52 &lt;= 6,6,Daten!F52 &lt;= 7,7,Daten!F52 &lt;= 8,8,Daten!F52 &lt;= 9,9,Daten!F52 &gt; 9,10)</f>
        <v>4</v>
      </c>
      <c r="I24" cm="1">
        <f t="array" ref="I24">_xlfn.IFS(Daten!G52 &lt;= 0.1,1,Daten!G52 &lt;= 0.2,2,Daten!G52 &lt;= 0.3,3,Daten!G52 &lt;= 0.4,4,Daten!G52 &lt;= 0.5,5,Daten!G52 &lt;= 0.6,6,Daten!G52 &lt;= 0.7,7,Daten!G52 &lt;= 0.8,8,Daten!G52 &lt;= 0.9,9,Daten!G52 &lt;= 1,10)</f>
        <v>4</v>
      </c>
    </row>
    <row r="25" spans="1:9" x14ac:dyDescent="0.25">
      <c r="A25" s="4">
        <v>23</v>
      </c>
      <c r="B25" s="1" t="s">
        <v>99</v>
      </c>
      <c r="C25">
        <f t="shared" si="0"/>
        <v>2.5499999999999998</v>
      </c>
      <c r="D25" cm="1">
        <f t="array" ref="D25">_xlfn.IFS(Daten!B99 &lt;=12,1,Daten!B99 &lt;=24,2,Daten!B99 &lt;=36,3,Daten!B99 &lt;=48,4,Daten!B99 &lt;=60,5,Daten!B99 &lt;= 72,6,Daten!B99 &lt;=84,7,Daten!B99 &lt;=96,8,Daten!B99 &lt;=108,9,Daten!B99 &lt;=120,10)</f>
        <v>3</v>
      </c>
      <c r="E25" cm="1">
        <f t="array" ref="E25">_xlfn.IFS(Daten!C99 &lt;= 10,10,Daten!C99 &lt;= 20,9,Daten!C99 &lt;= 30,8,Daten!C99 &lt;= 40,7,Daten!C99 &lt;= 50,6,Daten!C99 &lt;= 60,5,Daten!C99 &lt;= 70,4,Daten!C99 &lt;= 80,3,Daten!C99 &lt;= 90,2,Daten!C99 &lt;= 100,1)</f>
        <v>2</v>
      </c>
      <c r="F25" cm="1">
        <f t="array" ref="F25">_xlfn.IFS(Daten!D99 &lt;=1.4,1,Daten!D99 &lt;=1.8,2,Daten!D99 &lt;=2.2,3,Daten!D99 &lt;=2.6,4,Daten!D99 &lt;=3,5,Daten!D99 &lt;=3.4,6,Daten!D99 &lt;=3.8,7,Daten!D99 &lt;=4.2,8,Daten!D99 &lt;= 4.6,9,Daten!D99 &lt;= 5,10)</f>
        <v>2</v>
      </c>
      <c r="G25" cm="1">
        <f t="array" ref="G25">_xlfn.IFS(Daten!E99 &lt;= 1,10,Daten!E99 &lt;= 2,9,Daten!E99 &lt;= 3,8,Daten!E99 &lt;= 4,7,Daten!E99 &lt;= 5,6,Daten!E99 &lt;= 6,5,Daten!E99 &lt;= 7,4,Daten!E99 &lt;= 8,3,Daten!E99 &lt;= 9,2,Daten!E99 &lt;= 10,1)</f>
        <v>3</v>
      </c>
      <c r="H25" cm="1">
        <f t="array" ref="H25">_xlfn.IFS(Daten!F99 &lt;= 1,1,Daten!F99 &lt;= 2,2,Daten!F99 &lt;= 3,3,Daten!F99 &lt;= 4,4,Daten!F99 &lt;= 5,5,Daten!F99 &lt;= 6,6,Daten!F99 &lt;= 7,7,Daten!F99 &lt;= 8,8,Daten!F99 &lt;= 9,9,Daten!F99 &gt; 9,10)</f>
        <v>3</v>
      </c>
      <c r="I25" cm="1">
        <f t="array" ref="I25">_xlfn.IFS(Daten!G99 &lt;= 0.1,1,Daten!G99 &lt;= 0.2,2,Daten!G99 &lt;= 0.3,3,Daten!G99 &lt;= 0.4,4,Daten!G99 &lt;= 0.5,5,Daten!G99 &lt;= 0.6,6,Daten!G99 &lt;= 0.7,7,Daten!G99 &lt;= 0.8,8,Daten!G99 &lt;= 0.9,9,Daten!G99 &lt;= 1,10)</f>
        <v>4</v>
      </c>
    </row>
    <row r="26" spans="1:9" x14ac:dyDescent="0.25">
      <c r="A26" s="4">
        <v>24</v>
      </c>
      <c r="B26" s="1" t="s">
        <v>56</v>
      </c>
      <c r="C26">
        <f t="shared" si="0"/>
        <v>2.5499999999999998</v>
      </c>
      <c r="D26" cm="1">
        <f t="array" ref="D26">_xlfn.IFS(Daten!B56 &lt;=12,1,Daten!B56 &lt;=24,2,Daten!B56 &lt;=36,3,Daten!B56 &lt;=48,4,Daten!B56 &lt;=60,5,Daten!B56 &lt;= 72,6,Daten!B56 &lt;=84,7,Daten!B56 &lt;=96,8,Daten!B56 &lt;=108,9,Daten!B56 &lt;=120,10)</f>
        <v>3</v>
      </c>
      <c r="E26" cm="1">
        <f t="array" ref="E26">_xlfn.IFS(Daten!C56 &lt;= 10,10,Daten!C56 &lt;= 20,9,Daten!C56 &lt;= 30,8,Daten!C56 &lt;= 40,7,Daten!C56 &lt;= 50,6,Daten!C56 &lt;= 60,5,Daten!C56 &lt;= 70,4,Daten!C56 &lt;= 80,3,Daten!C56 &lt;= 90,2,Daten!C56 &lt;= 100,1)</f>
        <v>2</v>
      </c>
      <c r="F26" cm="1">
        <f t="array" ref="F26">_xlfn.IFS(Daten!D56 &lt;=1.4,1,Daten!D56 &lt;=1.8,2,Daten!D56 &lt;=2.2,3,Daten!D56 &lt;=2.6,4,Daten!D56 &lt;=3,5,Daten!D56 &lt;=3.4,6,Daten!D56 &lt;=3.8,7,Daten!D56 &lt;=4.2,8,Daten!D56 &lt;= 4.6,9,Daten!D56 &lt;= 5,10)</f>
        <v>3</v>
      </c>
      <c r="G26" cm="1">
        <f t="array" ref="G26">_xlfn.IFS(Daten!E56 &lt;= 1,10,Daten!E56 &lt;= 2,9,Daten!E56 &lt;= 3,8,Daten!E56 &lt;= 4,7,Daten!E56 &lt;= 5,6,Daten!E56 &lt;= 6,5,Daten!E56 &lt;= 7,4,Daten!E56 &lt;= 8,3,Daten!E56 &lt;= 9,2,Daten!E56 &lt;= 10,1)</f>
        <v>2</v>
      </c>
      <c r="H26" cm="1">
        <f t="array" ref="H26">_xlfn.IFS(Daten!F56 &lt;= 1,1,Daten!F56 &lt;= 2,2,Daten!F56 &lt;= 3,3,Daten!F56 &lt;= 4,4,Daten!F56 &lt;= 5,5,Daten!F56 &lt;= 6,6,Daten!F56 &lt;= 7,7,Daten!F56 &lt;= 8,8,Daten!F56 &lt;= 9,9,Daten!F56 &gt; 9,10)</f>
        <v>3</v>
      </c>
      <c r="I26" cm="1">
        <f t="array" ref="I26">_xlfn.IFS(Daten!G56 &lt;= 0.1,1,Daten!G56 &lt;= 0.2,2,Daten!G56 &lt;= 0.3,3,Daten!G56 &lt;= 0.4,4,Daten!G56 &lt;= 0.5,5,Daten!G56 &lt;= 0.6,6,Daten!G56 &lt;= 0.7,7,Daten!G56 &lt;= 0.8,8,Daten!G56 &lt;= 0.9,9,Daten!G56 &lt;= 1,10)</f>
        <v>4</v>
      </c>
    </row>
    <row r="27" spans="1:9" x14ac:dyDescent="0.25">
      <c r="A27" s="4">
        <v>25</v>
      </c>
      <c r="B27" s="1" t="s">
        <v>137</v>
      </c>
      <c r="C27">
        <f t="shared" si="0"/>
        <v>2.6</v>
      </c>
      <c r="D27" cm="1">
        <f t="array" ref="D27">_xlfn.IFS(Daten!B137 &lt;=12,1,Daten!B137 &lt;=24,2,Daten!B137 &lt;=36,3,Daten!B137 &lt;=48,4,Daten!B137 &lt;=60,5,Daten!B137 &lt;= 72,6,Daten!B137 &lt;=84,7,Daten!B137 &lt;=96,8,Daten!B137 &lt;=108,9,Daten!B137 &lt;=120,10)</f>
        <v>4</v>
      </c>
      <c r="E27" cm="1">
        <f t="array" ref="E27">_xlfn.IFS(Daten!C137 &lt;= 10,10,Daten!C137 &lt;= 20,9,Daten!C137 &lt;= 30,8,Daten!C137 &lt;= 40,7,Daten!C137 &lt;= 50,6,Daten!C137 &lt;= 60,5,Daten!C137 &lt;= 70,4,Daten!C137 &lt;= 80,3,Daten!C137 &lt;= 90,2,Daten!C137 &lt;= 100,1)</f>
        <v>2</v>
      </c>
      <c r="F27" cm="1">
        <f t="array" ref="F27">_xlfn.IFS(Daten!D137 &lt;=1.4,1,Daten!D137 &lt;=1.8,2,Daten!D137 &lt;=2.2,3,Daten!D137 &lt;=2.6,4,Daten!D137 &lt;=3,5,Daten!D137 &lt;=3.4,6,Daten!D137 &lt;=3.8,7,Daten!D137 &lt;=4.2,8,Daten!D137 &lt;= 4.6,9,Daten!D137 &lt;= 5,10)</f>
        <v>2</v>
      </c>
      <c r="G27" cm="1">
        <f t="array" ref="G27">_xlfn.IFS(Daten!E137 &lt;= 1,10,Daten!E137 &lt;= 2,9,Daten!E137 &lt;= 3,8,Daten!E137 &lt;= 4,7,Daten!E137 &lt;= 5,6,Daten!E137 &lt;= 6,5,Daten!E137 &lt;= 7,4,Daten!E137 &lt;= 8,3,Daten!E137 &lt;= 9,2,Daten!E137 &lt;= 10,1)</f>
        <v>3</v>
      </c>
      <c r="H27" cm="1">
        <f t="array" ref="H27">_xlfn.IFS(Daten!F137 &lt;= 1,1,Daten!F137 &lt;= 2,2,Daten!F137 &lt;= 3,3,Daten!F137 &lt;= 4,4,Daten!F137 &lt;= 5,5,Daten!F137 &lt;= 6,6,Daten!F137 &lt;= 7,7,Daten!F137 &lt;= 8,8,Daten!F137 &lt;= 9,9,Daten!F137 &gt; 9,10)</f>
        <v>2</v>
      </c>
      <c r="I27" cm="1">
        <f t="array" ref="I27">_xlfn.IFS(Daten!G137 &lt;= 0.1,1,Daten!G137 &lt;= 0.2,2,Daten!G137 &lt;= 0.3,3,Daten!G137 &lt;= 0.4,4,Daten!G137 &lt;= 0.5,5,Daten!G137 &lt;= 0.6,6,Daten!G137 &lt;= 0.7,7,Daten!G137 &lt;= 0.8,8,Daten!G137 &lt;= 0.9,9,Daten!G137 &lt;= 1,10)</f>
        <v>3</v>
      </c>
    </row>
    <row r="28" spans="1:9" x14ac:dyDescent="0.25">
      <c r="A28" s="4">
        <v>26</v>
      </c>
      <c r="B28" s="1" t="s">
        <v>143</v>
      </c>
      <c r="C28">
        <f t="shared" si="0"/>
        <v>2.6000000000000005</v>
      </c>
      <c r="D28" cm="1">
        <f t="array" ref="D28">_xlfn.IFS(Daten!B143 &lt;=12,1,Daten!B143 &lt;=24,2,Daten!B143 &lt;=36,3,Daten!B143 &lt;=48,4,Daten!B143 &lt;=60,5,Daten!B143 &lt;= 72,6,Daten!B143 &lt;=84,7,Daten!B143 &lt;=96,8,Daten!B143 &lt;=108,9,Daten!B143 &lt;=120,10)</f>
        <v>4</v>
      </c>
      <c r="E28" cm="1">
        <f t="array" ref="E28">_xlfn.IFS(Daten!C143 &lt;= 10,10,Daten!C143 &lt;= 20,9,Daten!C143 &lt;= 30,8,Daten!C143 &lt;= 40,7,Daten!C143 &lt;= 50,6,Daten!C143 &lt;= 60,5,Daten!C143 &lt;= 70,4,Daten!C143 &lt;= 80,3,Daten!C143 &lt;= 90,2,Daten!C143 &lt;= 100,1)</f>
        <v>2</v>
      </c>
      <c r="F28" cm="1">
        <f t="array" ref="F28">_xlfn.IFS(Daten!D143 &lt;=1.4,1,Daten!D143 &lt;=1.8,2,Daten!D143 &lt;=2.2,3,Daten!D143 &lt;=2.6,4,Daten!D143 &lt;=3,5,Daten!D143 &lt;=3.4,6,Daten!D143 &lt;=3.8,7,Daten!D143 &lt;=4.2,8,Daten!D143 &lt;= 4.6,9,Daten!D143 &lt;= 5,10)</f>
        <v>2</v>
      </c>
      <c r="G28" cm="1">
        <f t="array" ref="G28">_xlfn.IFS(Daten!E143 &lt;= 1,10,Daten!E143 &lt;= 2,9,Daten!E143 &lt;= 3,8,Daten!E143 &lt;= 4,7,Daten!E143 &lt;= 5,6,Daten!E143 &lt;= 6,5,Daten!E143 &lt;= 7,4,Daten!E143 &lt;= 8,3,Daten!E143 &lt;= 9,2,Daten!E143 &lt;= 10,1)</f>
        <v>2</v>
      </c>
      <c r="H28" cm="1">
        <f t="array" ref="H28">_xlfn.IFS(Daten!F143 &lt;= 1,1,Daten!F143 &lt;= 2,2,Daten!F143 &lt;= 3,3,Daten!F143 &lt;= 4,4,Daten!F143 &lt;= 5,5,Daten!F143 &lt;= 6,6,Daten!F143 &lt;= 7,7,Daten!F143 &lt;= 8,8,Daten!F143 &lt;= 9,9,Daten!F143 &gt; 9,10)</f>
        <v>3</v>
      </c>
      <c r="I28" cm="1">
        <f t="array" ref="I28">_xlfn.IFS(Daten!G143 &lt;= 0.1,1,Daten!G143 &lt;= 0.2,2,Daten!G143 &lt;= 0.3,3,Daten!G143 &lt;= 0.4,4,Daten!G143 &lt;= 0.5,5,Daten!G143 &lt;= 0.6,6,Daten!G143 &lt;= 0.7,7,Daten!G143 &lt;= 0.8,8,Daten!G143 &lt;= 0.9,9,Daten!G143 &lt;= 1,10)</f>
        <v>4</v>
      </c>
    </row>
    <row r="29" spans="1:9" x14ac:dyDescent="0.25">
      <c r="A29" s="4">
        <v>27</v>
      </c>
      <c r="B29" s="1" t="s">
        <v>147</v>
      </c>
      <c r="C29">
        <f t="shared" si="0"/>
        <v>2.65</v>
      </c>
      <c r="D29" cm="1">
        <f t="array" ref="D29">_xlfn.IFS(Daten!B147 &lt;=12,1,Daten!B147 &lt;=24,2,Daten!B147 &lt;=36,3,Daten!B147 &lt;=48,4,Daten!B147 &lt;=60,5,Daten!B147 &lt;= 72,6,Daten!B147 &lt;=84,7,Daten!B147 &lt;=96,8,Daten!B147 &lt;=108,9,Daten!B147 &lt;=120,10)</f>
        <v>7</v>
      </c>
      <c r="E29" cm="1">
        <f t="array" ref="E29">_xlfn.IFS(Daten!C147 &lt;= 10,10,Daten!C147 &lt;= 20,9,Daten!C147 &lt;= 30,8,Daten!C147 &lt;= 40,7,Daten!C147 &lt;= 50,6,Daten!C147 &lt;= 60,5,Daten!C147 &lt;= 70,4,Daten!C147 &lt;= 80,3,Daten!C147 &lt;= 90,2,Daten!C147 &lt;= 100,1)</f>
        <v>1</v>
      </c>
      <c r="F29" cm="1">
        <f t="array" ref="F29">_xlfn.IFS(Daten!D147 &lt;=1.4,1,Daten!D147 &lt;=1.8,2,Daten!D147 &lt;=2.2,3,Daten!D147 &lt;=2.6,4,Daten!D147 &lt;=3,5,Daten!D147 &lt;=3.4,6,Daten!D147 &lt;=3.8,7,Daten!D147 &lt;=4.2,8,Daten!D147 &lt;= 4.6,9,Daten!D147 &lt;= 5,10)</f>
        <v>2</v>
      </c>
      <c r="G29" cm="1">
        <f t="array" ref="G29">_xlfn.IFS(Daten!E147 &lt;= 1,10,Daten!E147 &lt;= 2,9,Daten!E147 &lt;= 3,8,Daten!E147 &lt;= 4,7,Daten!E147 &lt;= 5,6,Daten!E147 &lt;= 6,5,Daten!E147 &lt;= 7,4,Daten!E147 &lt;= 8,3,Daten!E147 &lt;= 9,2,Daten!E147 &lt;= 10,1)</f>
        <v>1</v>
      </c>
      <c r="H29" cm="1">
        <f t="array" ref="H29">_xlfn.IFS(Daten!F147 &lt;= 1,1,Daten!F147 &lt;= 2,2,Daten!F147 &lt;= 3,3,Daten!F147 &lt;= 4,4,Daten!F147 &lt;= 5,5,Daten!F147 &lt;= 6,6,Daten!F147 &lt;= 7,7,Daten!F147 &lt;= 8,8,Daten!F147 &lt;= 9,9,Daten!F147 &gt; 9,10)</f>
        <v>3</v>
      </c>
      <c r="I29" cm="1">
        <f t="array" ref="I29">_xlfn.IFS(Daten!G147 &lt;= 0.1,1,Daten!G147 &lt;= 0.2,2,Daten!G147 &lt;= 0.3,3,Daten!G147 &lt;= 0.4,4,Daten!G147 &lt;= 0.5,5,Daten!G147 &lt;= 0.6,6,Daten!G147 &lt;= 0.7,7,Daten!G147 &lt;= 0.8,8,Daten!G147 &lt;= 0.9,9,Daten!G147 &lt;= 1,10)</f>
        <v>3</v>
      </c>
    </row>
    <row r="30" spans="1:9" x14ac:dyDescent="0.25">
      <c r="A30" s="4">
        <v>28</v>
      </c>
      <c r="B30" s="1" t="s">
        <v>125</v>
      </c>
      <c r="C30">
        <f t="shared" si="0"/>
        <v>2.6999999999999997</v>
      </c>
      <c r="D30" cm="1">
        <f t="array" ref="D30">_xlfn.IFS(Daten!B125 &lt;=12,1,Daten!B125 &lt;=24,2,Daten!B125 &lt;=36,3,Daten!B125 &lt;=48,4,Daten!B125 &lt;=60,5,Daten!B125 &lt;= 72,6,Daten!B125 &lt;=84,7,Daten!B125 &lt;=96,8,Daten!B125 &lt;=108,9,Daten!B125 &lt;=120,10)</f>
        <v>4</v>
      </c>
      <c r="E30" cm="1">
        <f t="array" ref="E30">_xlfn.IFS(Daten!C125 &lt;= 10,10,Daten!C125 &lt;= 20,9,Daten!C125 &lt;= 30,8,Daten!C125 &lt;= 40,7,Daten!C125 &lt;= 50,6,Daten!C125 &lt;= 60,5,Daten!C125 &lt;= 70,4,Daten!C125 &lt;= 80,3,Daten!C125 &lt;= 90,2,Daten!C125 &lt;= 100,1)</f>
        <v>2</v>
      </c>
      <c r="F30" cm="1">
        <f t="array" ref="F30">_xlfn.IFS(Daten!D125 &lt;=1.4,1,Daten!D125 &lt;=1.8,2,Daten!D125 &lt;=2.2,3,Daten!D125 &lt;=2.6,4,Daten!D125 &lt;=3,5,Daten!D125 &lt;=3.4,6,Daten!D125 &lt;=3.8,7,Daten!D125 &lt;=4.2,8,Daten!D125 &lt;= 4.6,9,Daten!D125 &lt;= 5,10)</f>
        <v>2</v>
      </c>
      <c r="G30" cm="1">
        <f t="array" ref="G30">_xlfn.IFS(Daten!E125 &lt;= 1,10,Daten!E125 &lt;= 2,9,Daten!E125 &lt;= 3,8,Daten!E125 &lt;= 4,7,Daten!E125 &lt;= 5,6,Daten!E125 &lt;= 6,5,Daten!E125 &lt;= 7,4,Daten!E125 &lt;= 8,3,Daten!E125 &lt;= 9,2,Daten!E125 &lt;= 10,1)</f>
        <v>3</v>
      </c>
      <c r="H30" cm="1">
        <f t="array" ref="H30">_xlfn.IFS(Daten!F125 &lt;= 1,1,Daten!F125 &lt;= 2,2,Daten!F125 &lt;= 3,3,Daten!F125 &lt;= 4,4,Daten!F125 &lt;= 5,5,Daten!F125 &lt;= 6,6,Daten!F125 &lt;= 7,7,Daten!F125 &lt;= 8,8,Daten!F125 &lt;= 9,9,Daten!F125 &gt; 9,10)</f>
        <v>3</v>
      </c>
      <c r="I30" cm="1">
        <f t="array" ref="I30">_xlfn.IFS(Daten!G125 &lt;= 0.1,1,Daten!G125 &lt;= 0.2,2,Daten!G125 &lt;= 0.3,3,Daten!G125 &lt;= 0.4,4,Daten!G125 &lt;= 0.5,5,Daten!G125 &lt;= 0.6,6,Daten!G125 &lt;= 0.7,7,Daten!G125 &lt;= 0.8,8,Daten!G125 &lt;= 0.9,9,Daten!G125 &lt;= 1,10)</f>
        <v>3</v>
      </c>
    </row>
    <row r="31" spans="1:9" x14ac:dyDescent="0.25">
      <c r="A31" s="4">
        <v>29</v>
      </c>
      <c r="B31" s="1" t="s">
        <v>87</v>
      </c>
      <c r="C31">
        <f t="shared" si="0"/>
        <v>2.75</v>
      </c>
      <c r="D31" cm="1">
        <f t="array" ref="D31">_xlfn.IFS(Daten!B87 &lt;=12,1,Daten!B87 &lt;=24,2,Daten!B87 &lt;=36,3,Daten!B87 &lt;=48,4,Daten!B87 &lt;=60,5,Daten!B87 &lt;= 72,6,Daten!B87 &lt;=84,7,Daten!B87 &lt;=96,8,Daten!B87 &lt;=108,9,Daten!B87 &lt;=120,10)</f>
        <v>4</v>
      </c>
      <c r="E31" cm="1">
        <f t="array" ref="E31">_xlfn.IFS(Daten!C87 &lt;= 10,10,Daten!C87 &lt;= 20,9,Daten!C87 &lt;= 30,8,Daten!C87 &lt;= 40,7,Daten!C87 &lt;= 50,6,Daten!C87 &lt;= 60,5,Daten!C87 &lt;= 70,4,Daten!C87 &lt;= 80,3,Daten!C87 &lt;= 90,2,Daten!C87 &lt;= 100,1)</f>
        <v>2</v>
      </c>
      <c r="F31" cm="1">
        <f t="array" ref="F31">_xlfn.IFS(Daten!D87 &lt;=1.4,1,Daten!D87 &lt;=1.8,2,Daten!D87 &lt;=2.2,3,Daten!D87 &lt;=2.6,4,Daten!D87 &lt;=3,5,Daten!D87 &lt;=3.4,6,Daten!D87 &lt;=3.8,7,Daten!D87 &lt;=4.2,8,Daten!D87 &lt;= 4.6,9,Daten!D87 &lt;= 5,10)</f>
        <v>2</v>
      </c>
      <c r="G31" cm="1">
        <f t="array" ref="G31">_xlfn.IFS(Daten!E87 &lt;= 1,10,Daten!E87 &lt;= 2,9,Daten!E87 &lt;= 3,8,Daten!E87 &lt;= 4,7,Daten!E87 &lt;= 5,6,Daten!E87 &lt;= 6,5,Daten!E87 &lt;= 7,4,Daten!E87 &lt;= 8,3,Daten!E87 &lt;= 9,2,Daten!E87 &lt;= 10,1)</f>
        <v>3</v>
      </c>
      <c r="H31" cm="1">
        <f t="array" ref="H31">_xlfn.IFS(Daten!F87 &lt;= 1,1,Daten!F87 &lt;= 2,2,Daten!F87 &lt;= 3,3,Daten!F87 &lt;= 4,4,Daten!F87 &lt;= 5,5,Daten!F87 &lt;= 6,6,Daten!F87 &lt;= 7,7,Daten!F87 &lt;= 8,8,Daten!F87 &lt;= 9,9,Daten!F87 &gt; 9,10)</f>
        <v>3</v>
      </c>
      <c r="I31" cm="1">
        <f t="array" ref="I31">_xlfn.IFS(Daten!G87 &lt;= 0.1,1,Daten!G87 &lt;= 0.2,2,Daten!G87 &lt;= 0.3,3,Daten!G87 &lt;= 0.4,4,Daten!G87 &lt;= 0.5,5,Daten!G87 &lt;= 0.6,6,Daten!G87 &lt;= 0.7,7,Daten!G87 &lt;= 0.8,8,Daten!G87 &lt;= 0.9,9,Daten!G87 &lt;= 1,10)</f>
        <v>4</v>
      </c>
    </row>
    <row r="32" spans="1:9" x14ac:dyDescent="0.25">
      <c r="A32" s="4">
        <v>30</v>
      </c>
      <c r="B32" s="1" t="s">
        <v>42</v>
      </c>
      <c r="C32">
        <f t="shared" si="0"/>
        <v>2.75</v>
      </c>
      <c r="D32" cm="1">
        <f t="array" ref="D32">_xlfn.IFS(Daten!B42 &lt;=12,1,Daten!B42 &lt;=24,2,Daten!B42 &lt;=36,3,Daten!B42 &lt;=48,4,Daten!B42 &lt;=60,5,Daten!B42 &lt;= 72,6,Daten!B42 &lt;=84,7,Daten!B42 &lt;=96,8,Daten!B42 &lt;=108,9,Daten!B42 &lt;=120,10)</f>
        <v>5</v>
      </c>
      <c r="E32" cm="1">
        <f t="array" ref="E32">_xlfn.IFS(Daten!C42 &lt;= 10,10,Daten!C42 &lt;= 20,9,Daten!C42 &lt;= 30,8,Daten!C42 &lt;= 40,7,Daten!C42 &lt;= 50,6,Daten!C42 &lt;= 60,5,Daten!C42 &lt;= 70,4,Daten!C42 &lt;= 80,3,Daten!C42 &lt;= 90,2,Daten!C42 &lt;= 100,1)</f>
        <v>1</v>
      </c>
      <c r="F32" cm="1">
        <f t="array" ref="F32">_xlfn.IFS(Daten!D42 &lt;=1.4,1,Daten!D42 &lt;=1.8,2,Daten!D42 &lt;=2.2,3,Daten!D42 &lt;=2.6,4,Daten!D42 &lt;=3,5,Daten!D42 &lt;=3.4,6,Daten!D42 &lt;=3.8,7,Daten!D42 &lt;=4.2,8,Daten!D42 &lt;= 4.6,9,Daten!D42 &lt;= 5,10)</f>
        <v>3</v>
      </c>
      <c r="G32" cm="1">
        <f t="array" ref="G32">_xlfn.IFS(Daten!E42 &lt;= 1,10,Daten!E42 &lt;= 2,9,Daten!E42 &lt;= 3,8,Daten!E42 &lt;= 4,7,Daten!E42 &lt;= 5,6,Daten!E42 &lt;= 6,5,Daten!E42 &lt;= 7,4,Daten!E42 &lt;= 8,3,Daten!E42 &lt;= 9,2,Daten!E42 &lt;= 10,1)</f>
        <v>3</v>
      </c>
      <c r="H32" cm="1">
        <f t="array" ref="H32">_xlfn.IFS(Daten!F42 &lt;= 1,1,Daten!F42 &lt;= 2,2,Daten!F42 &lt;= 3,3,Daten!F42 &lt;= 4,4,Daten!F42 &lt;= 5,5,Daten!F42 &lt;= 6,6,Daten!F42 &lt;= 7,7,Daten!F42 &lt;= 8,8,Daten!F42 &lt;= 9,9,Daten!F42 &gt; 9,10)</f>
        <v>3</v>
      </c>
      <c r="I32" cm="1">
        <f t="array" ref="I32">_xlfn.IFS(Daten!G42 &lt;= 0.1,1,Daten!G42 &lt;= 0.2,2,Daten!G42 &lt;= 0.3,3,Daten!G42 &lt;= 0.4,4,Daten!G42 &lt;= 0.5,5,Daten!G42 &lt;= 0.6,6,Daten!G42 &lt;= 0.7,7,Daten!G42 &lt;= 0.8,8,Daten!G42 &lt;= 0.9,9,Daten!G42 &lt;= 1,10)</f>
        <v>4</v>
      </c>
    </row>
    <row r="33" spans="1:9" x14ac:dyDescent="0.25">
      <c r="A33" s="4">
        <v>31</v>
      </c>
      <c r="B33" s="1" t="s">
        <v>101</v>
      </c>
      <c r="C33">
        <f t="shared" si="0"/>
        <v>2.8000000000000003</v>
      </c>
      <c r="D33" cm="1">
        <f t="array" ref="D33">_xlfn.IFS(Daten!B101 &lt;=12,1,Daten!B101 &lt;=24,2,Daten!B101 &lt;=36,3,Daten!B101 &lt;=48,4,Daten!B101 &lt;=60,5,Daten!B101 &lt;= 72,6,Daten!B101 &lt;=84,7,Daten!B101 &lt;=96,8,Daten!B101 &lt;=108,9,Daten!B101 &lt;=120,10)</f>
        <v>4</v>
      </c>
      <c r="E33" cm="1">
        <f t="array" ref="E33">_xlfn.IFS(Daten!C101 &lt;= 10,10,Daten!C101 &lt;= 20,9,Daten!C101 &lt;= 30,8,Daten!C101 &lt;= 40,7,Daten!C101 &lt;= 50,6,Daten!C101 &lt;= 60,5,Daten!C101 &lt;= 70,4,Daten!C101 &lt;= 80,3,Daten!C101 &lt;= 90,2,Daten!C101 &lt;= 100,1)</f>
        <v>2</v>
      </c>
      <c r="F33" cm="1">
        <f t="array" ref="F33">_xlfn.IFS(Daten!D101 &lt;=1.4,1,Daten!D101 &lt;=1.8,2,Daten!D101 &lt;=2.2,3,Daten!D101 &lt;=2.6,4,Daten!D101 &lt;=3,5,Daten!D101 &lt;=3.4,6,Daten!D101 &lt;=3.8,7,Daten!D101 &lt;=4.2,8,Daten!D101 &lt;= 4.6,9,Daten!D101 &lt;= 5,10)</f>
        <v>2</v>
      </c>
      <c r="G33" cm="1">
        <f t="array" ref="G33">_xlfn.IFS(Daten!E101 &lt;= 1,10,Daten!E101 &lt;= 2,9,Daten!E101 &lt;= 3,8,Daten!E101 &lt;= 4,7,Daten!E101 &lt;= 5,6,Daten!E101 &lt;= 6,5,Daten!E101 &lt;= 7,4,Daten!E101 &lt;= 8,3,Daten!E101 &lt;= 9,2,Daten!E101 &lt;= 10,1)</f>
        <v>2</v>
      </c>
      <c r="H33" cm="1">
        <f t="array" ref="H33">_xlfn.IFS(Daten!F101 &lt;= 1,1,Daten!F101 &lt;= 2,2,Daten!F101 &lt;= 3,3,Daten!F101 &lt;= 4,4,Daten!F101 &lt;= 5,5,Daten!F101 &lt;= 6,6,Daten!F101 &lt;= 7,7,Daten!F101 &lt;= 8,8,Daten!F101 &lt;= 9,9,Daten!F101 &gt; 9,10)</f>
        <v>5</v>
      </c>
      <c r="I33" cm="1">
        <f t="array" ref="I33">_xlfn.IFS(Daten!G101 &lt;= 0.1,1,Daten!G101 &lt;= 0.2,2,Daten!G101 &lt;= 0.3,3,Daten!G101 &lt;= 0.4,4,Daten!G101 &lt;= 0.5,5,Daten!G101 &lt;= 0.6,6,Daten!G101 &lt;= 0.7,7,Daten!G101 &lt;= 0.8,8,Daten!G101 &lt;= 0.9,9,Daten!G101 &lt;= 1,10)</f>
        <v>4</v>
      </c>
    </row>
    <row r="34" spans="1:9" x14ac:dyDescent="0.25">
      <c r="A34" s="4">
        <v>32</v>
      </c>
      <c r="B34" s="1" t="s">
        <v>77</v>
      </c>
      <c r="C34">
        <f t="shared" si="0"/>
        <v>2.95</v>
      </c>
      <c r="D34" cm="1">
        <f t="array" ref="D34">_xlfn.IFS(Daten!B77 &lt;=12,1,Daten!B77 &lt;=24,2,Daten!B77 &lt;=36,3,Daten!B77 &lt;=48,4,Daten!B77 &lt;=60,5,Daten!B77 &lt;= 72,6,Daten!B77 &lt;=84,7,Daten!B77 &lt;=96,8,Daten!B77 &lt;=108,9,Daten!B77 &lt;=120,10)</f>
        <v>4</v>
      </c>
      <c r="E34" cm="1">
        <f t="array" ref="E34">_xlfn.IFS(Daten!C77 &lt;= 10,10,Daten!C77 &lt;= 20,9,Daten!C77 &lt;= 30,8,Daten!C77 &lt;= 40,7,Daten!C77 &lt;= 50,6,Daten!C77 &lt;= 60,5,Daten!C77 &lt;= 70,4,Daten!C77 &lt;= 80,3,Daten!C77 &lt;= 90,2,Daten!C77 &lt;= 100,1)</f>
        <v>2</v>
      </c>
      <c r="F34" cm="1">
        <f t="array" ref="F34">_xlfn.IFS(Daten!D77 &lt;=1.4,1,Daten!D77 &lt;=1.8,2,Daten!D77 &lt;=2.2,3,Daten!D77 &lt;=2.6,4,Daten!D77 &lt;=3,5,Daten!D77 &lt;=3.4,6,Daten!D77 &lt;=3.8,7,Daten!D77 &lt;=4.2,8,Daten!D77 &lt;= 4.6,9,Daten!D77 &lt;= 5,10)</f>
        <v>2</v>
      </c>
      <c r="G34" cm="1">
        <f t="array" ref="G34">_xlfn.IFS(Daten!E77 &lt;= 1,10,Daten!E77 &lt;= 2,9,Daten!E77 &lt;= 3,8,Daten!E77 &lt;= 4,7,Daten!E77 &lt;= 5,6,Daten!E77 &lt;= 6,5,Daten!E77 &lt;= 7,4,Daten!E77 &lt;= 8,3,Daten!E77 &lt;= 9,2,Daten!E77 &lt;= 10,1)</f>
        <v>3</v>
      </c>
      <c r="H34" cm="1">
        <f t="array" ref="H34">_xlfn.IFS(Daten!F77 &lt;= 1,1,Daten!F77 &lt;= 2,2,Daten!F77 &lt;= 3,3,Daten!F77 &lt;= 4,4,Daten!F77 &lt;= 5,5,Daten!F77 &lt;= 6,6,Daten!F77 &lt;= 7,7,Daten!F77 &lt;= 8,8,Daten!F77 &lt;= 9,9,Daten!F77 &gt; 9,10)</f>
        <v>5</v>
      </c>
      <c r="I34" cm="1">
        <f t="array" ref="I34">_xlfn.IFS(Daten!G77 &lt;= 0.1,1,Daten!G77 &lt;= 0.2,2,Daten!G77 &lt;= 0.3,3,Daten!G77 &lt;= 0.4,4,Daten!G77 &lt;= 0.5,5,Daten!G77 &lt;= 0.6,6,Daten!G77 &lt;= 0.7,7,Daten!G77 &lt;= 0.8,8,Daten!G77 &lt;= 0.9,9,Daten!G77 &lt;= 1,10)</f>
        <v>4</v>
      </c>
    </row>
    <row r="35" spans="1:9" x14ac:dyDescent="0.25">
      <c r="A35" s="4">
        <v>33</v>
      </c>
      <c r="B35" s="1" t="s">
        <v>62</v>
      </c>
      <c r="C35">
        <f t="shared" ref="C35:C66" si="1">(D35 * 0.2) + (E35 * 0.35) + (F35 * 0.15) + (G35 * 0.15) + (H35 * 0.1) + (I35 * 0.05)</f>
        <v>2.95</v>
      </c>
      <c r="D35" cm="1">
        <f t="array" ref="D35">_xlfn.IFS(Daten!B62 &lt;=12,1,Daten!B62 &lt;=24,2,Daten!B62 &lt;=36,3,Daten!B62 &lt;=48,4,Daten!B62 &lt;=60,5,Daten!B62 &lt;= 72,6,Daten!B62 &lt;=84,7,Daten!B62 &lt;=96,8,Daten!B62 &lt;=108,9,Daten!B62 &lt;=120,10)</f>
        <v>5</v>
      </c>
      <c r="E35" cm="1">
        <f t="array" ref="E35">_xlfn.IFS(Daten!C62 &lt;= 10,10,Daten!C62 &lt;= 20,9,Daten!C62 &lt;= 30,8,Daten!C62 &lt;= 40,7,Daten!C62 &lt;= 50,6,Daten!C62 &lt;= 60,5,Daten!C62 &lt;= 70,4,Daten!C62 &lt;= 80,3,Daten!C62 &lt;= 90,2,Daten!C62 &lt;= 100,1)</f>
        <v>2</v>
      </c>
      <c r="F35" cm="1">
        <f t="array" ref="F35">_xlfn.IFS(Daten!D62 &lt;=1.4,1,Daten!D62 &lt;=1.8,2,Daten!D62 &lt;=2.2,3,Daten!D62 &lt;=2.6,4,Daten!D62 &lt;=3,5,Daten!D62 &lt;=3.4,6,Daten!D62 &lt;=3.8,7,Daten!D62 &lt;=4.2,8,Daten!D62 &lt;= 4.6,9,Daten!D62 &lt;= 5,10)</f>
        <v>3</v>
      </c>
      <c r="G35" cm="1">
        <f t="array" ref="G35">_xlfn.IFS(Daten!E62 &lt;= 1,10,Daten!E62 &lt;= 2,9,Daten!E62 &lt;= 3,8,Daten!E62 &lt;= 4,7,Daten!E62 &lt;= 5,6,Daten!E62 &lt;= 6,5,Daten!E62 &lt;= 7,4,Daten!E62 &lt;= 8,3,Daten!E62 &lt;= 9,2,Daten!E62 &lt;= 10,1)</f>
        <v>2</v>
      </c>
      <c r="H35" cm="1">
        <f t="array" ref="H35">_xlfn.IFS(Daten!F62 &lt;= 1,1,Daten!F62 &lt;= 2,2,Daten!F62 &lt;= 3,3,Daten!F62 &lt;= 4,4,Daten!F62 &lt;= 5,5,Daten!F62 &lt;= 6,6,Daten!F62 &lt;= 7,7,Daten!F62 &lt;= 8,8,Daten!F62 &lt;= 9,9,Daten!F62 &gt; 9,10)</f>
        <v>3</v>
      </c>
      <c r="I35" cm="1">
        <f t="array" ref="I35">_xlfn.IFS(Daten!G62 &lt;= 0.1,1,Daten!G62 &lt;= 0.2,2,Daten!G62 &lt;= 0.3,3,Daten!G62 &lt;= 0.4,4,Daten!G62 &lt;= 0.5,5,Daten!G62 &lt;= 0.6,6,Daten!G62 &lt;= 0.7,7,Daten!G62 &lt;= 0.8,8,Daten!G62 &lt;= 0.9,9,Daten!G62 &lt;= 1,10)</f>
        <v>4</v>
      </c>
    </row>
    <row r="36" spans="1:9" x14ac:dyDescent="0.25">
      <c r="A36" s="4">
        <v>34</v>
      </c>
      <c r="B36" s="1" t="s">
        <v>38</v>
      </c>
      <c r="C36">
        <f t="shared" si="1"/>
        <v>3</v>
      </c>
      <c r="D36" cm="1">
        <f t="array" ref="D36">_xlfn.IFS(Daten!B38 &lt;=12,1,Daten!B38 &lt;=24,2,Daten!B38 &lt;=36,3,Daten!B38 &lt;=48,4,Daten!B38 &lt;=60,5,Daten!B38 &lt;= 72,6,Daten!B38 &lt;=84,7,Daten!B38 &lt;=96,8,Daten!B38 &lt;=108,9,Daten!B38 &lt;=120,10)</f>
        <v>4</v>
      </c>
      <c r="E36" cm="1">
        <f t="array" ref="E36">_xlfn.IFS(Daten!C38 &lt;= 10,10,Daten!C38 &lt;= 20,9,Daten!C38 &lt;= 30,8,Daten!C38 &lt;= 40,7,Daten!C38 &lt;= 50,6,Daten!C38 &lt;= 60,5,Daten!C38 &lt;= 70,4,Daten!C38 &lt;= 80,3,Daten!C38 &lt;= 90,2,Daten!C38 &lt;= 100,1)</f>
        <v>1</v>
      </c>
      <c r="F36" cm="1">
        <f t="array" ref="F36">_xlfn.IFS(Daten!D38 &lt;=1.4,1,Daten!D38 &lt;=1.8,2,Daten!D38 &lt;=2.2,3,Daten!D38 &lt;=2.6,4,Daten!D38 &lt;=3,5,Daten!D38 &lt;=3.4,6,Daten!D38 &lt;=3.8,7,Daten!D38 &lt;=4.2,8,Daten!D38 &lt;= 4.6,9,Daten!D38 &lt;= 5,10)</f>
        <v>2</v>
      </c>
      <c r="G36" cm="1">
        <f t="array" ref="G36">_xlfn.IFS(Daten!E38 &lt;= 1,10,Daten!E38 &lt;= 2,9,Daten!E38 &lt;= 3,8,Daten!E38 &lt;= 4,7,Daten!E38 &lt;= 5,6,Daten!E38 &lt;= 6,5,Daten!E38 &lt;= 7,4,Daten!E38 &lt;= 8,3,Daten!E38 &lt;= 9,2,Daten!E38 &lt;= 10,1)</f>
        <v>2</v>
      </c>
      <c r="H36" cm="1">
        <f t="array" ref="H36">_xlfn.IFS(Daten!F38 &lt;= 1,1,Daten!F38 &lt;= 2,2,Daten!F38 &lt;= 3,3,Daten!F38 &lt;= 4,4,Daten!F38 &lt;= 5,5,Daten!F38 &lt;= 6,6,Daten!F38 &lt;= 7,7,Daten!F38 &lt;= 8,8,Daten!F38 &lt;= 9,9,Daten!F38 &gt; 9,10)</f>
        <v>10</v>
      </c>
      <c r="I36" cm="1">
        <f t="array" ref="I36">_xlfn.IFS(Daten!G38 &lt;= 0.1,1,Daten!G38 &lt;= 0.2,2,Daten!G38 &lt;= 0.3,3,Daten!G38 &lt;= 0.4,4,Daten!G38 &lt;= 0.5,5,Daten!G38 &lt;= 0.6,6,Daten!G38 &lt;= 0.7,7,Daten!G38 &lt;= 0.8,8,Daten!G38 &lt;= 0.9,9,Daten!G38 &lt;= 1,10)</f>
        <v>5</v>
      </c>
    </row>
    <row r="37" spans="1:9" x14ac:dyDescent="0.25">
      <c r="A37" s="4">
        <v>35</v>
      </c>
      <c r="B37" s="1" t="s">
        <v>40</v>
      </c>
      <c r="C37">
        <f t="shared" si="1"/>
        <v>3.0500000000000003</v>
      </c>
      <c r="D37" cm="1">
        <f t="array" ref="D37">_xlfn.IFS(Daten!B40 &lt;=12,1,Daten!B40 &lt;=24,2,Daten!B40 &lt;=36,3,Daten!B40 &lt;=48,4,Daten!B40 &lt;=60,5,Daten!B40 &lt;= 72,6,Daten!B40 &lt;=84,7,Daten!B40 &lt;=96,8,Daten!B40 &lt;=108,9,Daten!B40 &lt;=120,10)</f>
        <v>5</v>
      </c>
      <c r="E37" cm="1">
        <f t="array" ref="E37">_xlfn.IFS(Daten!C40 &lt;= 10,10,Daten!C40 &lt;= 20,9,Daten!C40 &lt;= 30,8,Daten!C40 &lt;= 40,7,Daten!C40 &lt;= 50,6,Daten!C40 &lt;= 60,5,Daten!C40 &lt;= 70,4,Daten!C40 &lt;= 80,3,Daten!C40 &lt;= 90,2,Daten!C40 &lt;= 100,1)</f>
        <v>2</v>
      </c>
      <c r="F37" cm="1">
        <f t="array" ref="F37">_xlfn.IFS(Daten!D40 &lt;=1.4,1,Daten!D40 &lt;=1.8,2,Daten!D40 &lt;=2.2,3,Daten!D40 &lt;=2.6,4,Daten!D40 &lt;=3,5,Daten!D40 &lt;=3.4,6,Daten!D40 &lt;=3.8,7,Daten!D40 &lt;=4.2,8,Daten!D40 &lt;= 4.6,9,Daten!D40 &lt;= 5,10)</f>
        <v>2</v>
      </c>
      <c r="G37" cm="1">
        <f t="array" ref="G37">_xlfn.IFS(Daten!E40 &lt;= 1,10,Daten!E40 &lt;= 2,9,Daten!E40 &lt;= 3,8,Daten!E40 &lt;= 4,7,Daten!E40 &lt;= 5,6,Daten!E40 &lt;= 6,5,Daten!E40 &lt;= 7,4,Daten!E40 &lt;= 8,3,Daten!E40 &lt;= 9,2,Daten!E40 &lt;= 10,1)</f>
        <v>4</v>
      </c>
      <c r="H37" cm="1">
        <f t="array" ref="H37">_xlfn.IFS(Daten!F40 &lt;= 1,1,Daten!F40 &lt;= 2,2,Daten!F40 &lt;= 3,3,Daten!F40 &lt;= 4,4,Daten!F40 &lt;= 5,5,Daten!F40 &lt;= 6,6,Daten!F40 &lt;= 7,7,Daten!F40 &lt;= 8,8,Daten!F40 &lt;= 9,9,Daten!F40 &gt; 9,10)</f>
        <v>3</v>
      </c>
      <c r="I37" cm="1">
        <f t="array" ref="I37">_xlfn.IFS(Daten!G40 &lt;= 0.1,1,Daten!G40 &lt;= 0.2,2,Daten!G40 &lt;= 0.3,3,Daten!G40 &lt;= 0.4,4,Daten!G40 &lt;= 0.5,5,Daten!G40 &lt;= 0.6,6,Daten!G40 &lt;= 0.7,7,Daten!G40 &lt;= 0.8,8,Daten!G40 &lt;= 0.9,9,Daten!G40 &lt;= 1,10)</f>
        <v>3</v>
      </c>
    </row>
    <row r="38" spans="1:9" x14ac:dyDescent="0.25">
      <c r="A38" s="4">
        <v>36</v>
      </c>
      <c r="B38" s="1" t="s">
        <v>128</v>
      </c>
      <c r="C38">
        <f t="shared" si="1"/>
        <v>3.2</v>
      </c>
      <c r="D38" cm="1">
        <f t="array" ref="D38">_xlfn.IFS(Daten!B128 &lt;=12,1,Daten!B128 &lt;=24,2,Daten!B128 &lt;=36,3,Daten!B128 &lt;=48,4,Daten!B128 &lt;=60,5,Daten!B128 &lt;= 72,6,Daten!B128 &lt;=84,7,Daten!B128 &lt;=96,8,Daten!B128 &lt;=108,9,Daten!B128 &lt;=120,10)</f>
        <v>5</v>
      </c>
      <c r="E38" cm="1">
        <f t="array" ref="E38">_xlfn.IFS(Daten!C128 &lt;= 10,10,Daten!C128 &lt;= 20,9,Daten!C128 &lt;= 30,8,Daten!C128 &lt;= 40,7,Daten!C128 &lt;= 50,6,Daten!C128 &lt;= 60,5,Daten!C128 &lt;= 70,4,Daten!C128 &lt;= 80,3,Daten!C128 &lt;= 90,2,Daten!C128 &lt;= 100,1)</f>
        <v>2</v>
      </c>
      <c r="F38" cm="1">
        <f t="array" ref="F38">_xlfn.IFS(Daten!D128 &lt;=1.4,1,Daten!D128 &lt;=1.8,2,Daten!D128 &lt;=2.2,3,Daten!D128 &lt;=2.6,4,Daten!D128 &lt;=3,5,Daten!D128 &lt;=3.4,6,Daten!D128 &lt;=3.8,7,Daten!D128 &lt;=4.2,8,Daten!D128 &lt;= 4.6,9,Daten!D128 &lt;= 5,10)</f>
        <v>2</v>
      </c>
      <c r="G38" cm="1">
        <f t="array" ref="G38">_xlfn.IFS(Daten!E128 &lt;= 1,10,Daten!E128 &lt;= 2,9,Daten!E128 &lt;= 3,8,Daten!E128 &lt;= 4,7,Daten!E128 &lt;= 5,6,Daten!E128 &lt;= 6,5,Daten!E128 &lt;= 7,4,Daten!E128 &lt;= 8,3,Daten!E128 &lt;= 9,2,Daten!E128 &lt;= 10,1)</f>
        <v>4</v>
      </c>
      <c r="H38" cm="1">
        <f t="array" ref="H38">_xlfn.IFS(Daten!F128 &lt;= 1,1,Daten!F128 &lt;= 2,2,Daten!F128 &lt;= 3,3,Daten!F128 &lt;= 4,4,Daten!F128 &lt;= 5,5,Daten!F128 &lt;= 6,6,Daten!F128 &lt;= 7,7,Daten!F128 &lt;= 8,8,Daten!F128 &lt;= 9,9,Daten!F128 &gt; 9,10)</f>
        <v>4</v>
      </c>
      <c r="I38" cm="1">
        <f t="array" ref="I38">_xlfn.IFS(Daten!G128 &lt;= 0.1,1,Daten!G128 &lt;= 0.2,2,Daten!G128 &lt;= 0.3,3,Daten!G128 &lt;= 0.4,4,Daten!G128 &lt;= 0.5,5,Daten!G128 &lt;= 0.6,6,Daten!G128 &lt;= 0.7,7,Daten!G128 &lt;= 0.8,8,Daten!G128 &lt;= 0.9,9,Daten!G128 &lt;= 1,10)</f>
        <v>4</v>
      </c>
    </row>
    <row r="39" spans="1:9" x14ac:dyDescent="0.25">
      <c r="A39" s="4">
        <v>37</v>
      </c>
      <c r="B39" s="1" t="s">
        <v>11</v>
      </c>
      <c r="C39">
        <f t="shared" si="1"/>
        <v>3.2</v>
      </c>
      <c r="D39" cm="1">
        <f t="array" ref="D39">_xlfn.IFS(Daten!B11 &lt;=12,1,Daten!B11 &lt;=24,2,Daten!B11 &lt;=36,3,Daten!B11 &lt;=48,4,Daten!B11 &lt;=60,5,Daten!B11 &lt;= 72,6,Daten!B11 &lt;=84,7,Daten!B11 &lt;=96,8,Daten!B11 &lt;=108,9,Daten!B11 &lt;=120,10)</f>
        <v>5</v>
      </c>
      <c r="E39" cm="1">
        <f t="array" ref="E39">_xlfn.IFS(Daten!C11 &lt;= 10,10,Daten!C11 &lt;= 20,9,Daten!C11 &lt;= 30,8,Daten!C11 &lt;= 40,7,Daten!C11 &lt;= 50,6,Daten!C11 &lt;= 60,5,Daten!C11 &lt;= 70,4,Daten!C11 &lt;= 80,3,Daten!C11 &lt;= 90,2,Daten!C11 &lt;= 100,1)</f>
        <v>1</v>
      </c>
      <c r="F39" cm="1">
        <f t="array" ref="F39">_xlfn.IFS(Daten!D11 &lt;=1.4,1,Daten!D11 &lt;=1.8,2,Daten!D11 &lt;=2.2,3,Daten!D11 &lt;=2.6,4,Daten!D11 &lt;=3,5,Daten!D11 &lt;=3.4,6,Daten!D11 &lt;=3.8,7,Daten!D11 &lt;=4.2,8,Daten!D11 &lt;= 4.6,9,Daten!D11 &lt;= 5,10)</f>
        <v>3</v>
      </c>
      <c r="G39" cm="1">
        <f t="array" ref="G39">_xlfn.IFS(Daten!E11 &lt;= 1,10,Daten!E11 &lt;= 2,9,Daten!E11 &lt;= 3,8,Daten!E11 &lt;= 4,7,Daten!E11 &lt;= 5,6,Daten!E11 &lt;= 6,5,Daten!E11 &lt;= 7,4,Daten!E11 &lt;= 8,3,Daten!E11 &lt;= 9,2,Daten!E11 &lt;= 10,1)</f>
        <v>1</v>
      </c>
      <c r="H39" cm="1">
        <f t="array" ref="H39">_xlfn.IFS(Daten!F11 &lt;= 1,1,Daten!F11 &lt;= 2,2,Daten!F11 &lt;= 3,3,Daten!F11 &lt;= 4,4,Daten!F11 &lt;= 5,5,Daten!F11 &lt;= 6,6,Daten!F11 &lt;= 7,7,Daten!F11 &lt;= 8,8,Daten!F11 &lt;= 9,9,Daten!F11 &gt; 9,10)</f>
        <v>10</v>
      </c>
      <c r="I39" cm="1">
        <f t="array" ref="I39">_xlfn.IFS(Daten!G11 &lt;= 0.1,1,Daten!G11 &lt;= 0.2,2,Daten!G11 &lt;= 0.3,3,Daten!G11 &lt;= 0.4,4,Daten!G11 &lt;= 0.5,5,Daten!G11 &lt;= 0.6,6,Daten!G11 &lt;= 0.7,7,Daten!G11 &lt;= 0.8,8,Daten!G11 &lt;= 0.9,9,Daten!G11 &lt;= 1,10)</f>
        <v>5</v>
      </c>
    </row>
    <row r="40" spans="1:9" x14ac:dyDescent="0.25">
      <c r="A40" s="4">
        <v>38</v>
      </c>
      <c r="B40" s="1" t="s">
        <v>32</v>
      </c>
      <c r="C40">
        <f t="shared" si="1"/>
        <v>3.3</v>
      </c>
      <c r="D40" cm="1">
        <f t="array" ref="D40">_xlfn.IFS(Daten!B32 &lt;=12,1,Daten!B32 &lt;=24,2,Daten!B32 &lt;=36,3,Daten!B32 &lt;=48,4,Daten!B32 &lt;=60,5,Daten!B32 &lt;= 72,6,Daten!B32 &lt;=84,7,Daten!B32 &lt;=96,8,Daten!B32 &lt;=108,9,Daten!B32 &lt;=120,10)</f>
        <v>4</v>
      </c>
      <c r="E40" cm="1">
        <f t="array" ref="E40">_xlfn.IFS(Daten!C32 &lt;= 10,10,Daten!C32 &lt;= 20,9,Daten!C32 &lt;= 30,8,Daten!C32 &lt;= 40,7,Daten!C32 &lt;= 50,6,Daten!C32 &lt;= 60,5,Daten!C32 &lt;= 70,4,Daten!C32 &lt;= 80,3,Daten!C32 &lt;= 90,2,Daten!C32 &lt;= 100,1)</f>
        <v>1</v>
      </c>
      <c r="F40" cm="1">
        <f t="array" ref="F40">_xlfn.IFS(Daten!D32 &lt;=1.4,1,Daten!D32 &lt;=1.8,2,Daten!D32 &lt;=2.2,3,Daten!D32 &lt;=2.6,4,Daten!D32 &lt;=3,5,Daten!D32 &lt;=3.4,6,Daten!D32 &lt;=3.8,7,Daten!D32 &lt;=4.2,8,Daten!D32 &lt;= 4.6,9,Daten!D32 &lt;= 5,10)</f>
        <v>3</v>
      </c>
      <c r="G40" cm="1">
        <f t="array" ref="G40">_xlfn.IFS(Daten!E32 &lt;= 1,10,Daten!E32 &lt;= 2,9,Daten!E32 &lt;= 3,8,Daten!E32 &lt;= 4,7,Daten!E32 &lt;= 5,6,Daten!E32 &lt;= 6,5,Daten!E32 &lt;= 7,4,Daten!E32 &lt;= 8,3,Daten!E32 &lt;= 9,2,Daten!E32 &lt;= 10,1)</f>
        <v>3</v>
      </c>
      <c r="H40" cm="1">
        <f t="array" ref="H40">_xlfn.IFS(Daten!F32 &lt;= 1,1,Daten!F32 &lt;= 2,2,Daten!F32 &lt;= 3,3,Daten!F32 &lt;= 4,4,Daten!F32 &lt;= 5,5,Daten!F32 &lt;= 6,6,Daten!F32 &lt;= 7,7,Daten!F32 &lt;= 8,8,Daten!F32 &lt;= 9,9,Daten!F32 &gt; 9,10)</f>
        <v>10</v>
      </c>
      <c r="I40" cm="1">
        <f t="array" ref="I40">_xlfn.IFS(Daten!G32 &lt;= 0.1,1,Daten!G32 &lt;= 0.2,2,Daten!G32 &lt;= 0.3,3,Daten!G32 &lt;= 0.4,4,Daten!G32 &lt;= 0.5,5,Daten!G32 &lt;= 0.6,6,Daten!G32 &lt;= 0.7,7,Daten!G32 &lt;= 0.8,8,Daten!G32 &lt;= 0.9,9,Daten!G32 &lt;= 1,10)</f>
        <v>5</v>
      </c>
    </row>
    <row r="41" spans="1:9" x14ac:dyDescent="0.25">
      <c r="A41" s="4">
        <v>39</v>
      </c>
      <c r="B41" s="1" t="s">
        <v>6</v>
      </c>
      <c r="C41">
        <f t="shared" si="1"/>
        <v>3.3</v>
      </c>
      <c r="D41" cm="1">
        <f t="array" ref="D41">_xlfn.IFS(Daten!B6 &lt;=12,1,Daten!B6 &lt;=24,2,Daten!B6 &lt;=36,3,Daten!B6 &lt;=48,4,Daten!B6 &lt;=60,5,Daten!B6 &lt;= 72,6,Daten!B6 &lt;=84,7,Daten!B6 &lt;=96,8,Daten!B6 &lt;=108,9,Daten!B6 &lt;=120,10)</f>
        <v>4</v>
      </c>
      <c r="E41" cm="1">
        <f t="array" ref="E41">_xlfn.IFS(Daten!C6 &lt;= 10,10,Daten!C6 &lt;= 20,9,Daten!C6 &lt;= 30,8,Daten!C6 &lt;= 40,7,Daten!C6 &lt;= 50,6,Daten!C6 &lt;= 60,5,Daten!C6 &lt;= 70,4,Daten!C6 &lt;= 80,3,Daten!C6 &lt;= 90,2,Daten!C6 &lt;= 100,1)</f>
        <v>2</v>
      </c>
      <c r="F41" cm="1">
        <f t="array" ref="F41">_xlfn.IFS(Daten!D6 &lt;=1.4,1,Daten!D6 &lt;=1.8,2,Daten!D6 &lt;=2.2,3,Daten!D6 &lt;=2.6,4,Daten!D6 &lt;=3,5,Daten!D6 &lt;=3.4,6,Daten!D6 &lt;=3.8,7,Daten!D6 &lt;=4.2,8,Daten!D6 &lt;= 4.6,9,Daten!D6 &lt;= 5,10)</f>
        <v>3</v>
      </c>
      <c r="G41" cm="1">
        <f t="array" ref="G41">_xlfn.IFS(Daten!E6 &lt;= 1,10,Daten!E6 &lt;= 2,9,Daten!E6 &lt;= 3,8,Daten!E6 &lt;= 4,7,Daten!E6 &lt;= 5,6,Daten!E6 &lt;= 6,5,Daten!E6 &lt;= 7,4,Daten!E6 &lt;= 8,3,Daten!E6 &lt;= 9,2,Daten!E6 &lt;= 10,1)</f>
        <v>4</v>
      </c>
      <c r="H41" cm="1">
        <f t="array" ref="H41">_xlfn.IFS(Daten!F6 &lt;= 1,1,Daten!F6 &lt;= 2,2,Daten!F6 &lt;= 3,3,Daten!F6 &lt;= 4,4,Daten!F6 &lt;= 5,5,Daten!F6 &lt;= 6,6,Daten!F6 &lt;= 7,7,Daten!F6 &lt;= 8,8,Daten!F6 &lt;= 9,9,Daten!F6 &gt; 9,10)</f>
        <v>5</v>
      </c>
      <c r="I41" cm="1">
        <f t="array" ref="I41">_xlfn.IFS(Daten!G6 &lt;= 0.1,1,Daten!G6 &lt;= 0.2,2,Daten!G6 &lt;= 0.3,3,Daten!G6 &lt;= 0.4,4,Daten!G6 &lt;= 0.5,5,Daten!G6 &lt;= 0.6,6,Daten!G6 &lt;= 0.7,7,Daten!G6 &lt;= 0.8,8,Daten!G6 &lt;= 0.9,9,Daten!G6 &lt;= 1,10)</f>
        <v>5</v>
      </c>
    </row>
    <row r="42" spans="1:9" x14ac:dyDescent="0.25">
      <c r="A42" s="4">
        <v>40</v>
      </c>
      <c r="B42" s="1" t="s">
        <v>104</v>
      </c>
      <c r="C42">
        <f t="shared" si="1"/>
        <v>3.3000000000000003</v>
      </c>
      <c r="D42" cm="1">
        <f t="array" ref="D42">_xlfn.IFS(Daten!B104 &lt;=12,1,Daten!B104 &lt;=24,2,Daten!B104 &lt;=36,3,Daten!B104 &lt;=48,4,Daten!B104 &lt;=60,5,Daten!B104 &lt;= 72,6,Daten!B104 &lt;=84,7,Daten!B104 &lt;=96,8,Daten!B104 &lt;=108,9,Daten!B104 &lt;=120,10)</f>
        <v>5</v>
      </c>
      <c r="E42" cm="1">
        <f t="array" ref="E42">_xlfn.IFS(Daten!C104 &lt;= 10,10,Daten!C104 &lt;= 20,9,Daten!C104 &lt;= 30,8,Daten!C104 &lt;= 40,7,Daten!C104 &lt;= 50,6,Daten!C104 &lt;= 60,5,Daten!C104 &lt;= 70,4,Daten!C104 &lt;= 80,3,Daten!C104 &lt;= 90,2,Daten!C104 &lt;= 100,1)</f>
        <v>2</v>
      </c>
      <c r="F42" cm="1">
        <f t="array" ref="F42">_xlfn.IFS(Daten!D104 &lt;=1.4,1,Daten!D104 &lt;=1.8,2,Daten!D104 &lt;=2.2,3,Daten!D104 &lt;=2.6,4,Daten!D104 &lt;=3,5,Daten!D104 &lt;=3.4,6,Daten!D104 &lt;=3.8,7,Daten!D104 &lt;=4.2,8,Daten!D104 &lt;= 4.6,9,Daten!D104 &lt;= 5,10)</f>
        <v>2</v>
      </c>
      <c r="G42" cm="1">
        <f t="array" ref="G42">_xlfn.IFS(Daten!E104 &lt;= 1,10,Daten!E104 &lt;= 2,9,Daten!E104 &lt;= 3,8,Daten!E104 &lt;= 4,7,Daten!E104 &lt;= 5,6,Daten!E104 &lt;= 6,5,Daten!E104 &lt;= 7,4,Daten!E104 &lt;= 8,3,Daten!E104 &lt;= 9,2,Daten!E104 &lt;= 10,1)</f>
        <v>4</v>
      </c>
      <c r="H42" cm="1">
        <f t="array" ref="H42">_xlfn.IFS(Daten!F104 &lt;= 1,1,Daten!F104 &lt;= 2,2,Daten!F104 &lt;= 3,3,Daten!F104 &lt;= 4,4,Daten!F104 &lt;= 5,5,Daten!F104 &lt;= 6,6,Daten!F104 &lt;= 7,7,Daten!F104 &lt;= 8,8,Daten!F104 &lt;= 9,9,Daten!F104 &gt; 9,10)</f>
        <v>5</v>
      </c>
      <c r="I42" cm="1">
        <f t="array" ref="I42">_xlfn.IFS(Daten!G104 &lt;= 0.1,1,Daten!G104 &lt;= 0.2,2,Daten!G104 &lt;= 0.3,3,Daten!G104 &lt;= 0.4,4,Daten!G104 &lt;= 0.5,5,Daten!G104 &lt;= 0.6,6,Daten!G104 &lt;= 0.7,7,Daten!G104 &lt;= 0.8,8,Daten!G104 &lt;= 0.9,9,Daten!G104 &lt;= 1,10)</f>
        <v>4</v>
      </c>
    </row>
    <row r="43" spans="1:9" x14ac:dyDescent="0.25">
      <c r="A43" s="4">
        <v>41</v>
      </c>
      <c r="B43" s="1" t="s">
        <v>92</v>
      </c>
      <c r="C43">
        <f t="shared" si="1"/>
        <v>3.45</v>
      </c>
      <c r="D43" cm="1">
        <f t="array" ref="D43">_xlfn.IFS(Daten!B92 &lt;=12,1,Daten!B92 &lt;=24,2,Daten!B92 &lt;=36,3,Daten!B92 &lt;=48,4,Daten!B92 &lt;=60,5,Daten!B92 &lt;= 72,6,Daten!B92 &lt;=84,7,Daten!B92 &lt;=96,8,Daten!B92 &lt;=108,9,Daten!B92 &lt;=120,10)</f>
        <v>4</v>
      </c>
      <c r="E43" cm="1">
        <f t="array" ref="E43">_xlfn.IFS(Daten!C92 &lt;= 10,10,Daten!C92 &lt;= 20,9,Daten!C92 &lt;= 30,8,Daten!C92 &lt;= 40,7,Daten!C92 &lt;= 50,6,Daten!C92 &lt;= 60,5,Daten!C92 &lt;= 70,4,Daten!C92 &lt;= 80,3,Daten!C92 &lt;= 90,2,Daten!C92 &lt;= 100,1)</f>
        <v>2</v>
      </c>
      <c r="F43" cm="1">
        <f t="array" ref="F43">_xlfn.IFS(Daten!D92 &lt;=1.4,1,Daten!D92 &lt;=1.8,2,Daten!D92 &lt;=2.2,3,Daten!D92 &lt;=2.6,4,Daten!D92 &lt;=3,5,Daten!D92 &lt;=3.4,6,Daten!D92 &lt;=3.8,7,Daten!D92 &lt;=4.2,8,Daten!D92 &lt;= 4.6,9,Daten!D92 &lt;= 5,10)</f>
        <v>2</v>
      </c>
      <c r="G43" cm="1">
        <f t="array" ref="G43">_xlfn.IFS(Daten!E92 &lt;= 1,10,Daten!E92 &lt;= 2,9,Daten!E92 &lt;= 3,8,Daten!E92 &lt;= 4,7,Daten!E92 &lt;= 5,6,Daten!E92 &lt;= 6,5,Daten!E92 &lt;= 7,4,Daten!E92 &lt;= 8,3,Daten!E92 &lt;= 9,2,Daten!E92 &lt;= 10,1)</f>
        <v>3</v>
      </c>
      <c r="H43" cm="1">
        <f t="array" ref="H43">_xlfn.IFS(Daten!F92 &lt;= 1,1,Daten!F92 &lt;= 2,2,Daten!F92 &lt;= 3,3,Daten!F92 &lt;= 4,4,Daten!F92 &lt;= 5,5,Daten!F92 &lt;= 6,6,Daten!F92 &lt;= 7,7,Daten!F92 &lt;= 8,8,Daten!F92 &lt;= 9,9,Daten!F92 &gt; 9,10)</f>
        <v>10</v>
      </c>
      <c r="I43" cm="1">
        <f t="array" ref="I43">_xlfn.IFS(Daten!G92 &lt;= 0.1,1,Daten!G92 &lt;= 0.2,2,Daten!G92 &lt;= 0.3,3,Daten!G92 &lt;= 0.4,4,Daten!G92 &lt;= 0.5,5,Daten!G92 &lt;= 0.6,6,Daten!G92 &lt;= 0.7,7,Daten!G92 &lt;= 0.8,8,Daten!G92 &lt;= 0.9,9,Daten!G92 &lt;= 1,10)</f>
        <v>4</v>
      </c>
    </row>
    <row r="44" spans="1:9" x14ac:dyDescent="0.25">
      <c r="A44" s="4">
        <v>42</v>
      </c>
      <c r="B44" s="1" t="s">
        <v>134</v>
      </c>
      <c r="C44">
        <f t="shared" si="1"/>
        <v>3.55</v>
      </c>
      <c r="D44" cm="1">
        <f t="array" ref="D44">_xlfn.IFS(Daten!B134 &lt;=12,1,Daten!B134 &lt;=24,2,Daten!B134 &lt;=36,3,Daten!B134 &lt;=48,4,Daten!B134 &lt;=60,5,Daten!B134 &lt;= 72,6,Daten!B134 &lt;=84,7,Daten!B134 &lt;=96,8,Daten!B134 &lt;=108,9,Daten!B134 &lt;=120,10)</f>
        <v>5</v>
      </c>
      <c r="E44" cm="1">
        <f t="array" ref="E44">_xlfn.IFS(Daten!C134 &lt;= 10,10,Daten!C134 &lt;= 20,9,Daten!C134 &lt;= 30,8,Daten!C134 &lt;= 40,7,Daten!C134 &lt;= 50,6,Daten!C134 &lt;= 60,5,Daten!C134 &lt;= 70,4,Daten!C134 &lt;= 80,3,Daten!C134 &lt;= 90,2,Daten!C134 &lt;= 100,1)</f>
        <v>3</v>
      </c>
      <c r="F44" cm="1">
        <f t="array" ref="F44">_xlfn.IFS(Daten!D134 &lt;=1.4,1,Daten!D134 &lt;=1.8,2,Daten!D134 &lt;=2.2,3,Daten!D134 &lt;=2.6,4,Daten!D134 &lt;=3,5,Daten!D134 &lt;=3.4,6,Daten!D134 &lt;=3.8,7,Daten!D134 &lt;=4.2,8,Daten!D134 &lt;= 4.6,9,Daten!D134 &lt;= 5,10)</f>
        <v>2</v>
      </c>
      <c r="G44" cm="1">
        <f t="array" ref="G44">_xlfn.IFS(Daten!E134 &lt;= 1,10,Daten!E134 &lt;= 2,9,Daten!E134 &lt;= 3,8,Daten!E134 &lt;= 4,7,Daten!E134 &lt;= 5,6,Daten!E134 &lt;= 6,5,Daten!E134 &lt;= 7,4,Daten!E134 &lt;= 8,3,Daten!E134 &lt;= 9,2,Daten!E134 &lt;= 10,1)</f>
        <v>2</v>
      </c>
      <c r="H44" cm="1">
        <f t="array" ref="H44">_xlfn.IFS(Daten!F134 &lt;= 1,1,Daten!F134 &lt;= 2,2,Daten!F134 &lt;= 3,3,Daten!F134 &lt;= 4,4,Daten!F134 &lt;= 5,5,Daten!F134 &lt;= 6,6,Daten!F134 &lt;= 7,7,Daten!F134 &lt;= 8,8,Daten!F134 &lt;= 9,9,Daten!F134 &gt; 9,10)</f>
        <v>7</v>
      </c>
      <c r="I44" cm="1">
        <f t="array" ref="I44">_xlfn.IFS(Daten!G134 &lt;= 0.1,1,Daten!G134 &lt;= 0.2,2,Daten!G134 &lt;= 0.3,3,Daten!G134 &lt;= 0.4,4,Daten!G134 &lt;= 0.5,5,Daten!G134 &lt;= 0.6,6,Daten!G134 &lt;= 0.7,7,Daten!G134 &lt;= 0.8,8,Daten!G134 &lt;= 0.9,9,Daten!G134 &lt;= 1,10)</f>
        <v>4</v>
      </c>
    </row>
    <row r="45" spans="1:9" x14ac:dyDescent="0.25">
      <c r="A45" s="4">
        <v>43</v>
      </c>
      <c r="B45" s="1" t="s">
        <v>24</v>
      </c>
      <c r="C45">
        <f t="shared" si="1"/>
        <v>3.65</v>
      </c>
      <c r="D45" cm="1">
        <f t="array" ref="D45">_xlfn.IFS(Daten!B24 &lt;=12,1,Daten!B24 &lt;=24,2,Daten!B24 &lt;=36,3,Daten!B24 &lt;=48,4,Daten!B24 &lt;=60,5,Daten!B24 &lt;= 72,6,Daten!B24 &lt;=84,7,Daten!B24 &lt;=96,8,Daten!B24 &lt;=108,9,Daten!B24 &lt;=120,10)</f>
        <v>5</v>
      </c>
      <c r="E45" cm="1">
        <f t="array" ref="E45">_xlfn.IFS(Daten!C24 &lt;= 10,10,Daten!C24 &lt;= 20,9,Daten!C24 &lt;= 30,8,Daten!C24 &lt;= 40,7,Daten!C24 &lt;= 50,6,Daten!C24 &lt;= 60,5,Daten!C24 &lt;= 70,4,Daten!C24 &lt;= 80,3,Daten!C24 &lt;= 90,2,Daten!C24 &lt;= 100,1)</f>
        <v>3</v>
      </c>
      <c r="F45" cm="1">
        <f t="array" ref="F45">_xlfn.IFS(Daten!D24 &lt;=1.4,1,Daten!D24 &lt;=1.8,2,Daten!D24 &lt;=2.2,3,Daten!D24 &lt;=2.6,4,Daten!D24 &lt;=3,5,Daten!D24 &lt;=3.4,6,Daten!D24 &lt;=3.8,7,Daten!D24 &lt;=4.2,8,Daten!D24 &lt;= 4.6,9,Daten!D24 &lt;= 5,10)</f>
        <v>2</v>
      </c>
      <c r="G45" cm="1">
        <f t="array" ref="G45">_xlfn.IFS(Daten!E24 &lt;= 1,10,Daten!E24 &lt;= 2,9,Daten!E24 &lt;= 3,8,Daten!E24 &lt;= 4,7,Daten!E24 &lt;= 5,6,Daten!E24 &lt;= 6,5,Daten!E24 &lt;= 7,4,Daten!E24 &lt;= 8,3,Daten!E24 &lt;= 9,2,Daten!E24 &lt;= 10,1)</f>
        <v>4</v>
      </c>
      <c r="H45" cm="1">
        <f t="array" ref="H45">_xlfn.IFS(Daten!F24 &lt;= 1,1,Daten!F24 &lt;= 2,2,Daten!F24 &lt;= 3,3,Daten!F24 &lt;= 4,4,Daten!F24 &lt;= 5,5,Daten!F24 &lt;= 6,6,Daten!F24 &lt;= 7,7,Daten!F24 &lt;= 8,8,Daten!F24 &lt;= 9,9,Daten!F24 &gt; 9,10)</f>
        <v>5</v>
      </c>
      <c r="I45" cm="1">
        <f t="array" ref="I45">_xlfn.IFS(Daten!G24 &lt;= 0.1,1,Daten!G24 &lt;= 0.2,2,Daten!G24 &lt;= 0.3,3,Daten!G24 &lt;= 0.4,4,Daten!G24 &lt;= 0.5,5,Daten!G24 &lt;= 0.6,6,Daten!G24 &lt;= 0.7,7,Daten!G24 &lt;= 0.8,8,Daten!G24 &lt;= 0.9,9,Daten!G24 &lt;= 1,10)</f>
        <v>4</v>
      </c>
    </row>
    <row r="46" spans="1:9" x14ac:dyDescent="0.25">
      <c r="A46" s="4">
        <v>44</v>
      </c>
      <c r="B46" s="1" t="s">
        <v>161</v>
      </c>
      <c r="C46">
        <f t="shared" si="1"/>
        <v>3.6999999999999997</v>
      </c>
      <c r="D46" cm="1">
        <f t="array" ref="D46">_xlfn.IFS(Daten!B161 &lt;=12,1,Daten!B161 &lt;=24,2,Daten!B161 &lt;=36,3,Daten!B161 &lt;=48,4,Daten!B161 &lt;=60,5,Daten!B161 &lt;= 72,6,Daten!B161 &lt;=84,7,Daten!B161 &lt;=96,8,Daten!B161 &lt;=108,9,Daten!B161 &lt;=120,10)</f>
        <v>4</v>
      </c>
      <c r="E46" cm="1">
        <f t="array" ref="E46">_xlfn.IFS(Daten!C161 &lt;= 10,10,Daten!C161 &lt;= 20,9,Daten!C161 &lt;= 30,8,Daten!C161 &lt;= 40,7,Daten!C161 &lt;= 50,6,Daten!C161 &lt;= 60,5,Daten!C161 &lt;= 70,4,Daten!C161 &lt;= 80,3,Daten!C161 &lt;= 90,2,Daten!C161 &lt;= 100,1)</f>
        <v>2</v>
      </c>
      <c r="F46" cm="1">
        <f t="array" ref="F46">_xlfn.IFS(Daten!D161 &lt;=1.4,1,Daten!D161 &lt;=1.8,2,Daten!D161 &lt;=2.2,3,Daten!D161 &lt;=2.6,4,Daten!D161 &lt;=3,5,Daten!D161 &lt;=3.4,6,Daten!D161 &lt;=3.8,7,Daten!D161 &lt;=4.2,8,Daten!D161 &lt;= 4.6,9,Daten!D161 &lt;= 5,10)</f>
        <v>4</v>
      </c>
      <c r="G46" cm="1">
        <f t="array" ref="G46">_xlfn.IFS(Daten!E161 &lt;= 1,10,Daten!E161 &lt;= 2,9,Daten!E161 &lt;= 3,8,Daten!E161 &lt;= 4,7,Daten!E161 &lt;= 5,6,Daten!E161 &lt;= 6,5,Daten!E161 &lt;= 7,4,Daten!E161 &lt;= 8,3,Daten!E161 &lt;= 9,2,Daten!E161 &lt;= 10,1)</f>
        <v>3</v>
      </c>
      <c r="H46" cm="1">
        <f t="array" ref="H46">_xlfn.IFS(Daten!F161 &lt;= 1,1,Daten!F161 &lt;= 2,2,Daten!F161 &lt;= 3,3,Daten!F161 &lt;= 4,4,Daten!F161 &lt;= 5,5,Daten!F161 &lt;= 6,6,Daten!F161 &lt;= 7,7,Daten!F161 &lt;= 8,8,Daten!F161 &lt;= 9,9,Daten!F161 &gt; 9,10)</f>
        <v>9</v>
      </c>
      <c r="I46" cm="1">
        <f t="array" ref="I46">_xlfn.IFS(Daten!G161 &lt;= 0.1,1,Daten!G161 &lt;= 0.2,2,Daten!G161 &lt;= 0.3,3,Daten!G161 &lt;= 0.4,4,Daten!G161 &lt;= 0.5,5,Daten!G161 &lt;= 0.6,6,Daten!G161 &lt;= 0.7,7,Daten!G161 &lt;= 0.8,8,Daten!G161 &lt;= 0.9,9,Daten!G161 &lt;= 1,10)</f>
        <v>5</v>
      </c>
    </row>
    <row r="47" spans="1:9" x14ac:dyDescent="0.25">
      <c r="A47" s="4">
        <v>45</v>
      </c>
      <c r="B47" s="1" t="s">
        <v>69</v>
      </c>
      <c r="C47">
        <f t="shared" si="1"/>
        <v>3.7499999999999996</v>
      </c>
      <c r="D47" cm="1">
        <f t="array" ref="D47">_xlfn.IFS(Daten!B69 &lt;=12,1,Daten!B69 &lt;=24,2,Daten!B69 &lt;=36,3,Daten!B69 &lt;=48,4,Daten!B69 &lt;=60,5,Daten!B69 &lt;= 72,6,Daten!B69 &lt;=84,7,Daten!B69 &lt;=96,8,Daten!B69 &lt;=108,9,Daten!B69 &lt;=120,10)</f>
        <v>5</v>
      </c>
      <c r="E47" cm="1">
        <f t="array" ref="E47">_xlfn.IFS(Daten!C69 &lt;= 10,10,Daten!C69 &lt;= 20,9,Daten!C69 &lt;= 30,8,Daten!C69 &lt;= 40,7,Daten!C69 &lt;= 50,6,Daten!C69 &lt;= 60,5,Daten!C69 &lt;= 70,4,Daten!C69 &lt;= 80,3,Daten!C69 &lt;= 90,2,Daten!C69 &lt;= 100,1)</f>
        <v>4</v>
      </c>
      <c r="F47" cm="1">
        <f t="array" ref="F47">_xlfn.IFS(Daten!D69 &lt;=1.4,1,Daten!D69 &lt;=1.8,2,Daten!D69 &lt;=2.2,3,Daten!D69 &lt;=2.6,4,Daten!D69 &lt;=3,5,Daten!D69 &lt;=3.4,6,Daten!D69 &lt;=3.8,7,Daten!D69 &lt;=4.2,8,Daten!D69 &lt;= 4.6,9,Daten!D69 &lt;= 5,10)</f>
        <v>2</v>
      </c>
      <c r="G47" cm="1">
        <f t="array" ref="G47">_xlfn.IFS(Daten!E69 &lt;= 1,10,Daten!E69 &lt;= 2,9,Daten!E69 &lt;= 3,8,Daten!E69 &lt;= 4,7,Daten!E69 &lt;= 5,6,Daten!E69 &lt;= 6,5,Daten!E69 &lt;= 7,4,Daten!E69 &lt;= 8,3,Daten!E69 &lt;= 9,2,Daten!E69 &lt;= 10,1)</f>
        <v>4</v>
      </c>
      <c r="H47" cm="1">
        <f t="array" ref="H47">_xlfn.IFS(Daten!F69 &lt;= 1,1,Daten!F69 &lt;= 2,2,Daten!F69 &lt;= 3,3,Daten!F69 &lt;= 4,4,Daten!F69 &lt;= 5,5,Daten!F69 &lt;= 6,6,Daten!F69 &lt;= 7,7,Daten!F69 &lt;= 8,8,Daten!F69 &lt;= 9,9,Daten!F69 &gt; 9,10)</f>
        <v>3</v>
      </c>
      <c r="I47" cm="1">
        <f t="array" ref="I47">_xlfn.IFS(Daten!G69 &lt;= 0.1,1,Daten!G69 &lt;= 0.2,2,Daten!G69 &lt;= 0.3,3,Daten!G69 &lt;= 0.4,4,Daten!G69 &lt;= 0.5,5,Daten!G69 &lt;= 0.6,6,Daten!G69 &lt;= 0.7,7,Daten!G69 &lt;= 0.8,8,Daten!G69 &lt;= 0.9,9,Daten!G69 &lt;= 1,10)</f>
        <v>3</v>
      </c>
    </row>
    <row r="48" spans="1:9" x14ac:dyDescent="0.25">
      <c r="A48" s="4">
        <v>46</v>
      </c>
      <c r="B48" s="1" t="s">
        <v>3</v>
      </c>
      <c r="C48">
        <f t="shared" si="1"/>
        <v>3.7499999999999996</v>
      </c>
      <c r="D48" cm="1">
        <f t="array" ref="D48">_xlfn.IFS(Daten!B3 &lt;=12,1,Daten!B3 &lt;=24,2,Daten!B3 &lt;=36,3,Daten!B3 &lt;=48,4,Daten!B3 &lt;=60,5,Daten!B3 &lt;= 72,6,Daten!B3 &lt;=84,7,Daten!B3 &lt;=96,8,Daten!B3 &lt;=108,9,Daten!B3 &lt;=120,10)</f>
        <v>5</v>
      </c>
      <c r="E48" cm="1">
        <f t="array" ref="E48">_xlfn.IFS(Daten!C3 &lt;= 10,10,Daten!C3 &lt;= 20,9,Daten!C3 &lt;= 30,8,Daten!C3 &lt;= 40,7,Daten!C3 &lt;= 50,6,Daten!C3 &lt;= 60,5,Daten!C3 &lt;= 70,4,Daten!C3 &lt;= 80,3,Daten!C3 &lt;= 90,2,Daten!C3 &lt;= 100,1)</f>
        <v>4</v>
      </c>
      <c r="F48" cm="1">
        <f t="array" ref="F48">_xlfn.IFS(Daten!D3 &lt;=1.4,1,Daten!D3 &lt;=1.8,2,Daten!D3 &lt;=2.2,3,Daten!D3 &lt;=2.6,4,Daten!D3 &lt;=3,5,Daten!D3 &lt;=3.4,6,Daten!D3 &lt;=3.8,7,Daten!D3 &lt;=4.2,8,Daten!D3 &lt;= 4.6,9,Daten!D3 &lt;= 5,10)</f>
        <v>2</v>
      </c>
      <c r="G48" cm="1">
        <f t="array" ref="G48">_xlfn.IFS(Daten!E3 &lt;= 1,10,Daten!E3 &lt;= 2,9,Daten!E3 &lt;= 3,8,Daten!E3 &lt;= 4,7,Daten!E3 &lt;= 5,6,Daten!E3 &lt;= 6,5,Daten!E3 &lt;= 7,4,Daten!E3 &lt;= 8,3,Daten!E3 &lt;= 9,2,Daten!E3 &lt;= 10,1)</f>
        <v>4</v>
      </c>
      <c r="H48" cm="1">
        <f t="array" ref="H48">_xlfn.IFS(Daten!F3 &lt;= 1,1,Daten!F3 &lt;= 2,2,Daten!F3 &lt;= 3,3,Daten!F3 &lt;= 4,4,Daten!F3 &lt;= 5,5,Daten!F3 &lt;= 6,6,Daten!F3 &lt;= 7,7,Daten!F3 &lt;= 8,8,Daten!F3 &lt;= 9,9,Daten!F3 &gt; 9,10)</f>
        <v>3</v>
      </c>
      <c r="I48" cm="1">
        <f t="array" ref="I48">_xlfn.IFS(Daten!G3 &lt;= 0.1,1,Daten!G3 &lt;= 0.2,2,Daten!G3 &lt;= 0.3,3,Daten!G3 &lt;= 0.4,4,Daten!G3 &lt;= 0.5,5,Daten!G3 &lt;= 0.6,6,Daten!G3 &lt;= 0.7,7,Daten!G3 &lt;= 0.8,8,Daten!G3 &lt;= 0.9,9,Daten!G3 &lt;= 1,10)</f>
        <v>3</v>
      </c>
    </row>
    <row r="49" spans="1:16" x14ac:dyDescent="0.25">
      <c r="A49" s="4">
        <v>47</v>
      </c>
      <c r="B49" s="1" t="s">
        <v>105</v>
      </c>
      <c r="C49">
        <f t="shared" si="1"/>
        <v>3.8</v>
      </c>
      <c r="D49" cm="1">
        <f t="array" ref="D49">_xlfn.IFS(Daten!B105 &lt;=12,1,Daten!B105 &lt;=24,2,Daten!B105 &lt;=36,3,Daten!B105 &lt;=48,4,Daten!B105 &lt;=60,5,Daten!B105 &lt;= 72,6,Daten!B105 &lt;=84,7,Daten!B105 &lt;=96,8,Daten!B105 &lt;=108,9,Daten!B105 &lt;=120,10)</f>
        <v>5</v>
      </c>
      <c r="E49" cm="1">
        <f t="array" ref="E49">_xlfn.IFS(Daten!C105 &lt;= 10,10,Daten!C105 &lt;= 20,9,Daten!C105 &lt;= 30,8,Daten!C105 &lt;= 40,7,Daten!C105 &lt;= 50,6,Daten!C105 &lt;= 60,5,Daten!C105 &lt;= 70,4,Daten!C105 &lt;= 80,3,Daten!C105 &lt;= 90,2,Daten!C105 &lt;= 100,1)</f>
        <v>4</v>
      </c>
      <c r="F49" cm="1">
        <f t="array" ref="F49">_xlfn.IFS(Daten!D105 &lt;=1.4,1,Daten!D105 &lt;=1.8,2,Daten!D105 &lt;=2.2,3,Daten!D105 &lt;=2.6,4,Daten!D105 &lt;=3,5,Daten!D105 &lt;=3.4,6,Daten!D105 &lt;=3.8,7,Daten!D105 &lt;=4.2,8,Daten!D105 &lt;= 4.6,9,Daten!D105 &lt;= 5,10)</f>
        <v>2</v>
      </c>
      <c r="G49" cm="1">
        <f t="array" ref="G49">_xlfn.IFS(Daten!E105 &lt;= 1,10,Daten!E105 &lt;= 2,9,Daten!E105 &lt;= 3,8,Daten!E105 &lt;= 4,7,Daten!E105 &lt;= 5,6,Daten!E105 &lt;= 6,5,Daten!E105 &lt;= 7,4,Daten!E105 &lt;= 8,3,Daten!E105 &lt;= 9,2,Daten!E105 &lt;= 10,1)</f>
        <v>4</v>
      </c>
      <c r="H49" cm="1">
        <f t="array" ref="H49">_xlfn.IFS(Daten!F105 &lt;= 1,1,Daten!F105 &lt;= 2,2,Daten!F105 &lt;= 3,3,Daten!F105 &lt;= 4,4,Daten!F105 &lt;= 5,5,Daten!F105 &lt;= 6,6,Daten!F105 &lt;= 7,7,Daten!F105 &lt;= 8,8,Daten!F105 &lt;= 9,9,Daten!F105 &gt; 9,10)</f>
        <v>3</v>
      </c>
      <c r="I49" cm="1">
        <f t="array" ref="I49">_xlfn.IFS(Daten!G105 &lt;= 0.1,1,Daten!G105 &lt;= 0.2,2,Daten!G105 &lt;= 0.3,3,Daten!G105 &lt;= 0.4,4,Daten!G105 &lt;= 0.5,5,Daten!G105 &lt;= 0.6,6,Daten!G105 &lt;= 0.7,7,Daten!G105 &lt;= 0.8,8,Daten!G105 &lt;= 0.9,9,Daten!G105 &lt;= 1,10)</f>
        <v>4</v>
      </c>
    </row>
    <row r="50" spans="1:16" x14ac:dyDescent="0.25">
      <c r="A50" s="4">
        <v>48</v>
      </c>
      <c r="B50" s="1" t="s">
        <v>16</v>
      </c>
      <c r="C50">
        <f t="shared" si="1"/>
        <v>3.8</v>
      </c>
      <c r="D50" cm="1">
        <f t="array" ref="D50">_xlfn.IFS(Daten!B16 &lt;=12,1,Daten!B16 &lt;=24,2,Daten!B16 &lt;=36,3,Daten!B16 &lt;=48,4,Daten!B16 &lt;=60,5,Daten!B16 &lt;= 72,6,Daten!B16 &lt;=84,7,Daten!B16 &lt;=96,8,Daten!B16 &lt;=108,9,Daten!B16 &lt;=120,10)</f>
        <v>5</v>
      </c>
      <c r="E50" cm="1">
        <f t="array" ref="E50">_xlfn.IFS(Daten!C16 &lt;= 10,10,Daten!C16 &lt;= 20,9,Daten!C16 &lt;= 30,8,Daten!C16 &lt;= 40,7,Daten!C16 &lt;= 50,6,Daten!C16 &lt;= 60,5,Daten!C16 &lt;= 70,4,Daten!C16 &lt;= 80,3,Daten!C16 &lt;= 90,2,Daten!C16 &lt;= 100,1)</f>
        <v>2</v>
      </c>
      <c r="F50" cm="1">
        <f t="array" ref="F50">_xlfn.IFS(Daten!D16 &lt;=1.4,1,Daten!D16 &lt;=1.8,2,Daten!D16 &lt;=2.2,3,Daten!D16 &lt;=2.6,4,Daten!D16 &lt;=3,5,Daten!D16 &lt;=3.4,6,Daten!D16 &lt;=3.8,7,Daten!D16 &lt;=4.2,8,Daten!D16 &lt;= 4.6,9,Daten!D16 &lt;= 5,10)</f>
        <v>4</v>
      </c>
      <c r="G50" cm="1">
        <f t="array" ref="G50">_xlfn.IFS(Daten!E16 &lt;= 1,10,Daten!E16 &lt;= 2,9,Daten!E16 &lt;= 3,8,Daten!E16 &lt;= 4,7,Daten!E16 &lt;= 5,6,Daten!E16 &lt;= 6,5,Daten!E16 &lt;= 7,4,Daten!E16 &lt;= 8,3,Daten!E16 &lt;= 9,2,Daten!E16 &lt;= 10,1)</f>
        <v>2</v>
      </c>
      <c r="H50" cm="1">
        <f t="array" ref="H50">_xlfn.IFS(Daten!F16 &lt;= 1,1,Daten!F16 &lt;= 2,2,Daten!F16 &lt;= 3,3,Daten!F16 &lt;= 4,4,Daten!F16 &lt;= 5,5,Daten!F16 &lt;= 6,6,Daten!F16 &lt;= 7,7,Daten!F16 &lt;= 8,8,Daten!F16 &lt;= 9,9,Daten!F16 &gt; 9,10)</f>
        <v>10</v>
      </c>
      <c r="I50" cm="1">
        <f t="array" ref="I50">_xlfn.IFS(Daten!G16 &lt;= 0.1,1,Daten!G16 &lt;= 0.2,2,Daten!G16 &lt;= 0.3,3,Daten!G16 &lt;= 0.4,4,Daten!G16 &lt;= 0.5,5,Daten!G16 &lt;= 0.6,6,Daten!G16 &lt;= 0.7,7,Daten!G16 &lt;= 0.8,8,Daten!G16 &lt;= 0.9,9,Daten!G16 &lt;= 1,10)</f>
        <v>4</v>
      </c>
    </row>
    <row r="51" spans="1:16" x14ac:dyDescent="0.25">
      <c r="A51" s="4">
        <v>49</v>
      </c>
      <c r="B51" s="1" t="s">
        <v>76</v>
      </c>
      <c r="C51">
        <f t="shared" si="1"/>
        <v>3.85</v>
      </c>
      <c r="D51" cm="1">
        <f t="array" ref="D51">_xlfn.IFS(Daten!B76 &lt;=12,1,Daten!B76 &lt;=24,2,Daten!B76 &lt;=36,3,Daten!B76 &lt;=48,4,Daten!B76 &lt;=60,5,Daten!B76 &lt;= 72,6,Daten!B76 &lt;=84,7,Daten!B76 &lt;=96,8,Daten!B76 &lt;=108,9,Daten!B76 &lt;=120,10)</f>
        <v>4</v>
      </c>
      <c r="E51" cm="1">
        <f t="array" ref="E51">_xlfn.IFS(Daten!C76 &lt;= 10,10,Daten!C76 &lt;= 20,9,Daten!C76 &lt;= 30,8,Daten!C76 &lt;= 40,7,Daten!C76 &lt;= 50,6,Daten!C76 &lt;= 60,5,Daten!C76 &lt;= 70,4,Daten!C76 &lt;= 80,3,Daten!C76 &lt;= 90,2,Daten!C76 &lt;= 100,1)</f>
        <v>3</v>
      </c>
      <c r="F51" cm="1">
        <f t="array" ref="F51">_xlfn.IFS(Daten!D76 &lt;=1.4,1,Daten!D76 &lt;=1.8,2,Daten!D76 &lt;=2.2,3,Daten!D76 &lt;=2.6,4,Daten!D76 &lt;=3,5,Daten!D76 &lt;=3.4,6,Daten!D76 &lt;=3.8,7,Daten!D76 &lt;=4.2,8,Daten!D76 &lt;= 4.6,9,Daten!D76 &lt;= 5,10)</f>
        <v>5</v>
      </c>
      <c r="G51" cm="1">
        <f t="array" ref="G51">_xlfn.IFS(Daten!E76 &lt;= 1,10,Daten!E76 &lt;= 2,9,Daten!E76 &lt;= 3,8,Daten!E76 &lt;= 4,7,Daten!E76 &lt;= 5,6,Daten!E76 &lt;= 6,5,Daten!E76 &lt;= 7,4,Daten!E76 &lt;= 8,3,Daten!E76 &lt;= 9,2,Daten!E76 &lt;= 10,1)</f>
        <v>3</v>
      </c>
      <c r="H51" cm="1">
        <f t="array" ref="H51">_xlfn.IFS(Daten!F76 &lt;= 1,1,Daten!F76 &lt;= 2,2,Daten!F76 &lt;= 3,3,Daten!F76 &lt;= 4,4,Daten!F76 &lt;= 5,5,Daten!F76 &lt;= 6,6,Daten!F76 &lt;= 7,7,Daten!F76 &lt;= 8,8,Daten!F76 &lt;= 9,9,Daten!F76 &gt; 9,10)</f>
        <v>6</v>
      </c>
      <c r="I51" cm="1">
        <f t="array" ref="I51">_xlfn.IFS(Daten!G76 &lt;= 0.1,1,Daten!G76 &lt;= 0.2,2,Daten!G76 &lt;= 0.3,3,Daten!G76 &lt;= 0.4,4,Daten!G76 &lt;= 0.5,5,Daten!G76 &lt;= 0.6,6,Daten!G76 &lt;= 0.7,7,Daten!G76 &lt;= 0.8,8,Daten!G76 &lt;= 0.9,9,Daten!G76 &lt;= 1,10)</f>
        <v>4</v>
      </c>
    </row>
    <row r="52" spans="1:16" x14ac:dyDescent="0.25">
      <c r="A52" s="4">
        <v>50</v>
      </c>
      <c r="B52" s="1" t="s">
        <v>136</v>
      </c>
      <c r="C52">
        <f t="shared" si="1"/>
        <v>4</v>
      </c>
      <c r="D52" cm="1">
        <f t="array" ref="D52">_xlfn.IFS(Daten!B136 &lt;=12,1,Daten!B136 &lt;=24,2,Daten!B136 &lt;=36,3,Daten!B136 &lt;=48,4,Daten!B136 &lt;=60,5,Daten!B136 &lt;= 72,6,Daten!B136 &lt;=84,7,Daten!B136 &lt;=96,8,Daten!B136 &lt;=108,9,Daten!B136 &lt;=120,10)</f>
        <v>3</v>
      </c>
      <c r="E52" cm="1">
        <f t="array" ref="E52">_xlfn.IFS(Daten!C136 &lt;= 10,10,Daten!C136 &lt;= 20,9,Daten!C136 &lt;= 30,8,Daten!C136 &lt;= 40,7,Daten!C136 &lt;= 50,6,Daten!C136 &lt;= 60,5,Daten!C136 &lt;= 70,4,Daten!C136 &lt;= 80,3,Daten!C136 &lt;= 90,2,Daten!C136 &lt;= 100,1)</f>
        <v>6</v>
      </c>
      <c r="F52" cm="1">
        <f t="array" ref="F52">_xlfn.IFS(Daten!D136 &lt;=1.4,1,Daten!D136 &lt;=1.8,2,Daten!D136 &lt;=2.2,3,Daten!D136 &lt;=2.6,4,Daten!D136 &lt;=3,5,Daten!D136 &lt;=3.4,6,Daten!D136 &lt;=3.8,7,Daten!D136 &lt;=4.2,8,Daten!D136 &lt;= 4.6,9,Daten!D136 &lt;= 5,10)</f>
        <v>1</v>
      </c>
      <c r="G52" cm="1">
        <f t="array" ref="G52">_xlfn.IFS(Daten!E136 &lt;= 1,10,Daten!E136 &lt;= 2,9,Daten!E136 &lt;= 3,8,Daten!E136 &lt;= 4,7,Daten!E136 &lt;= 5,6,Daten!E136 &lt;= 6,5,Daten!E136 &lt;= 7,4,Daten!E136 &lt;= 8,3,Daten!E136 &lt;= 9,2,Daten!E136 &lt;= 10,1)</f>
        <v>4</v>
      </c>
      <c r="H52" cm="1">
        <f t="array" ref="H52">_xlfn.IFS(Daten!F136 &lt;= 1,1,Daten!F136 &lt;= 2,2,Daten!F136 &lt;= 3,3,Daten!F136 &lt;= 4,4,Daten!F136 &lt;= 5,5,Daten!F136 &lt;= 6,6,Daten!F136 &lt;= 7,7,Daten!F136 &lt;= 8,8,Daten!F136 &lt;= 9,9,Daten!F136 &gt; 9,10)</f>
        <v>3</v>
      </c>
      <c r="I52" cm="1">
        <f t="array" ref="I52">_xlfn.IFS(Daten!G136 &lt;= 0.1,1,Daten!G136 &lt;= 0.2,2,Daten!G136 &lt;= 0.3,3,Daten!G136 &lt;= 0.4,4,Daten!G136 &lt;= 0.5,5,Daten!G136 &lt;= 0.6,6,Daten!G136 &lt;= 0.7,7,Daten!G136 &lt;= 0.8,8,Daten!G136 &lt;= 0.9,9,Daten!G136 &lt;= 1,10)</f>
        <v>5</v>
      </c>
    </row>
    <row r="53" spans="1:16" x14ac:dyDescent="0.25">
      <c r="A53" s="4">
        <v>51</v>
      </c>
      <c r="B53" s="1" t="s">
        <v>61</v>
      </c>
      <c r="C53">
        <f t="shared" si="1"/>
        <v>4.0999999999999996</v>
      </c>
      <c r="D53" cm="1">
        <f t="array" ref="D53">_xlfn.IFS(Daten!B61 &lt;=12,1,Daten!B61 &lt;=24,2,Daten!B61 &lt;=36,3,Daten!B61 &lt;=48,4,Daten!B61 &lt;=60,5,Daten!B61 &lt;= 72,6,Daten!B61 &lt;=84,7,Daten!B61 &lt;=96,8,Daten!B61 &lt;=108,9,Daten!B61 &lt;=120,10)</f>
        <v>6</v>
      </c>
      <c r="E53" cm="1">
        <f t="array" ref="E53">_xlfn.IFS(Daten!C61 &lt;= 10,10,Daten!C61 &lt;= 20,9,Daten!C61 &lt;= 30,8,Daten!C61 &lt;= 40,7,Daten!C61 &lt;= 50,6,Daten!C61 &lt;= 60,5,Daten!C61 &lt;= 70,4,Daten!C61 &lt;= 80,3,Daten!C61 &lt;= 90,2,Daten!C61 &lt;= 100,1)</f>
        <v>3</v>
      </c>
      <c r="F53" cm="1">
        <f t="array" ref="F53">_xlfn.IFS(Daten!D61 &lt;=1.4,1,Daten!D61 &lt;=1.8,2,Daten!D61 &lt;=2.2,3,Daten!D61 &lt;=2.6,4,Daten!D61 &lt;=3,5,Daten!D61 &lt;=3.4,6,Daten!D61 &lt;=3.8,7,Daten!D61 &lt;=4.2,8,Daten!D61 &lt;= 4.6,9,Daten!D61 &lt;= 5,10)</f>
        <v>2</v>
      </c>
      <c r="G53" cm="1">
        <f t="array" ref="G53">_xlfn.IFS(Daten!E61 &lt;= 1,10,Daten!E61 &lt;= 2,9,Daten!E61 &lt;= 3,8,Daten!E61 &lt;= 4,7,Daten!E61 &lt;= 5,6,Daten!E61 &lt;= 6,5,Daten!E61 &lt;= 7,4,Daten!E61 &lt;= 8,3,Daten!E61 &lt;= 9,2,Daten!E61 &lt;= 10,1)</f>
        <v>4</v>
      </c>
      <c r="H53" cm="1">
        <f t="array" ref="H53">_xlfn.IFS(Daten!F61 &lt;= 1,1,Daten!F61 &lt;= 2,2,Daten!F61 &lt;= 3,3,Daten!F61 &lt;= 4,4,Daten!F61 &lt;= 5,5,Daten!F61 &lt;= 6,6,Daten!F61 &lt;= 7,7,Daten!F61 &lt;= 8,8,Daten!F61 &lt;= 9,9,Daten!F61 &gt; 9,10)</f>
        <v>7</v>
      </c>
      <c r="I53" cm="1">
        <f t="array" ref="I53">_xlfn.IFS(Daten!G61 &lt;= 0.1,1,Daten!G61 &lt;= 0.2,2,Daten!G61 &lt;= 0.3,3,Daten!G61 &lt;= 0.4,4,Daten!G61 &lt;= 0.5,5,Daten!G61 &lt;= 0.6,6,Daten!G61 &lt;= 0.7,7,Daten!G61 &lt;= 0.8,8,Daten!G61 &lt;= 0.9,9,Daten!G61 &lt;= 1,10)</f>
        <v>5</v>
      </c>
    </row>
    <row r="54" spans="1:16" x14ac:dyDescent="0.25">
      <c r="A54" s="4">
        <v>52</v>
      </c>
      <c r="B54" s="1" t="s">
        <v>21</v>
      </c>
      <c r="C54">
        <f t="shared" si="1"/>
        <v>4.0999999999999996</v>
      </c>
      <c r="D54" cm="1">
        <f t="array" ref="D54">_xlfn.IFS(Daten!B21 &lt;=12,1,Daten!B21 &lt;=24,2,Daten!B21 &lt;=36,3,Daten!B21 &lt;=48,4,Daten!B21 &lt;=60,5,Daten!B21 &lt;= 72,6,Daten!B21 &lt;=84,7,Daten!B21 &lt;=96,8,Daten!B21 &lt;=108,9,Daten!B21 &lt;=120,10)</f>
        <v>5</v>
      </c>
      <c r="E54" cm="1">
        <f t="array" ref="E54">_xlfn.IFS(Daten!C21 &lt;= 10,10,Daten!C21 &lt;= 20,9,Daten!C21 &lt;= 30,8,Daten!C21 &lt;= 40,7,Daten!C21 &lt;= 50,6,Daten!C21 &lt;= 60,5,Daten!C21 &lt;= 70,4,Daten!C21 &lt;= 80,3,Daten!C21 &lt;= 90,2,Daten!C21 &lt;= 100,1)</f>
        <v>3</v>
      </c>
      <c r="F54" cm="1">
        <f t="array" ref="F54">_xlfn.IFS(Daten!D21 &lt;=1.4,1,Daten!D21 &lt;=1.8,2,Daten!D21 &lt;=2.2,3,Daten!D21 &lt;=2.6,4,Daten!D21 &lt;=3,5,Daten!D21 &lt;=3.4,6,Daten!D21 &lt;=3.8,7,Daten!D21 &lt;=4.2,8,Daten!D21 &lt;= 4.6,9,Daten!D21 &lt;= 5,10)</f>
        <v>2</v>
      </c>
      <c r="G54" cm="1">
        <f t="array" ref="G54">_xlfn.IFS(Daten!E21 &lt;= 1,10,Daten!E21 &lt;= 2,9,Daten!E21 &lt;= 3,8,Daten!E21 &lt;= 4,7,Daten!E21 &lt;= 5,6,Daten!E21 &lt;= 6,5,Daten!E21 &lt;= 7,4,Daten!E21 &lt;= 8,3,Daten!E21 &lt;= 9,2,Daten!E21 &lt;= 10,1)</f>
        <v>3</v>
      </c>
      <c r="H54" cm="1">
        <f t="array" ref="H54">_xlfn.IFS(Daten!F21 &lt;= 1,1,Daten!F21 &lt;= 2,2,Daten!F21 &lt;= 3,3,Daten!F21 &lt;= 4,4,Daten!F21 &lt;= 5,5,Daten!F21 &lt;= 6,6,Daten!F21 &lt;= 7,7,Daten!F21 &lt;= 8,8,Daten!F21 &lt;= 9,9,Daten!F21 &gt; 9,10)</f>
        <v>10</v>
      </c>
      <c r="I54" cm="1">
        <f t="array" ref="I54">_xlfn.IFS(Daten!G21 &lt;= 0.1,1,Daten!G21 &lt;= 0.2,2,Daten!G21 &lt;= 0.3,3,Daten!G21 &lt;= 0.4,4,Daten!G21 &lt;= 0.5,5,Daten!G21 &lt;= 0.6,6,Daten!G21 &lt;= 0.7,7,Daten!G21 &lt;= 0.8,8,Daten!G21 &lt;= 0.9,9,Daten!G21 &lt;= 1,10)</f>
        <v>6</v>
      </c>
    </row>
    <row r="55" spans="1:16" x14ac:dyDescent="0.25">
      <c r="A55" s="4">
        <v>53</v>
      </c>
      <c r="B55" s="1" t="s">
        <v>103</v>
      </c>
      <c r="C55">
        <f t="shared" si="1"/>
        <v>4.1000000000000005</v>
      </c>
      <c r="D55" cm="1">
        <f t="array" ref="D55">_xlfn.IFS(Daten!B103 &lt;=12,1,Daten!B103 &lt;=24,2,Daten!B103 &lt;=36,3,Daten!B103 &lt;=48,4,Daten!B103 &lt;=60,5,Daten!B103 &lt;= 72,6,Daten!B103 &lt;=84,7,Daten!B103 &lt;=96,8,Daten!B103 &lt;=108,9,Daten!B103 &lt;=120,10)</f>
        <v>6</v>
      </c>
      <c r="E55" cm="1">
        <f t="array" ref="E55">_xlfn.IFS(Daten!C103 &lt;= 10,10,Daten!C103 &lt;= 20,9,Daten!C103 &lt;= 30,8,Daten!C103 &lt;= 40,7,Daten!C103 &lt;= 50,6,Daten!C103 &lt;= 60,5,Daten!C103 &lt;= 70,4,Daten!C103 &lt;= 80,3,Daten!C103 &lt;= 90,2,Daten!C103 &lt;= 100,1)</f>
        <v>4</v>
      </c>
      <c r="F55" cm="1">
        <f t="array" ref="F55">_xlfn.IFS(Daten!D103 &lt;=1.4,1,Daten!D103 &lt;=1.8,2,Daten!D103 &lt;=2.2,3,Daten!D103 &lt;=2.6,4,Daten!D103 &lt;=3,5,Daten!D103 &lt;=3.4,6,Daten!D103 &lt;=3.8,7,Daten!D103 &lt;=4.2,8,Daten!D103 &lt;= 4.6,9,Daten!D103 &lt;= 5,10)</f>
        <v>3</v>
      </c>
      <c r="G55" cm="1">
        <f t="array" ref="G55">_xlfn.IFS(Daten!E103 &lt;= 1,10,Daten!E103 &lt;= 2,9,Daten!E103 &lt;= 3,8,Daten!E103 &lt;= 4,7,Daten!E103 &lt;= 5,6,Daten!E103 &lt;= 6,5,Daten!E103 &lt;= 7,4,Daten!E103 &lt;= 8,3,Daten!E103 &lt;= 9,2,Daten!E103 &lt;= 10,1)</f>
        <v>4</v>
      </c>
      <c r="H55" cm="1">
        <f t="array" ref="H55">_xlfn.IFS(Daten!F103 &lt;= 1,1,Daten!F103 &lt;= 2,2,Daten!F103 &lt;= 3,3,Daten!F103 &lt;= 4,4,Daten!F103 &lt;= 5,5,Daten!F103 &lt;= 6,6,Daten!F103 &lt;= 7,7,Daten!F103 &lt;= 8,8,Daten!F103 &lt;= 9,9,Daten!F103 &gt; 9,10)</f>
        <v>3</v>
      </c>
      <c r="I55" cm="1">
        <f t="array" ref="I55">_xlfn.IFS(Daten!G103 &lt;= 0.1,1,Daten!G103 &lt;= 0.2,2,Daten!G103 &lt;= 0.3,3,Daten!G103 &lt;= 0.4,4,Daten!G103 &lt;= 0.5,5,Daten!G103 &lt;= 0.6,6,Daten!G103 &lt;= 0.7,7,Daten!G103 &lt;= 0.8,8,Daten!G103 &lt;= 0.9,9,Daten!G103 &lt;= 1,10)</f>
        <v>3</v>
      </c>
    </row>
    <row r="56" spans="1:16" x14ac:dyDescent="0.25">
      <c r="A56" s="4">
        <v>54</v>
      </c>
      <c r="B56" s="1" t="s">
        <v>96</v>
      </c>
      <c r="C56">
        <f t="shared" si="1"/>
        <v>4.3499999999999996</v>
      </c>
      <c r="D56" cm="1">
        <f t="array" ref="D56">_xlfn.IFS(Daten!B96 &lt;=12,1,Daten!B96 &lt;=24,2,Daten!B96 &lt;=36,3,Daten!B96 &lt;=48,4,Daten!B96 &lt;=60,5,Daten!B96 &lt;= 72,6,Daten!B96 &lt;=84,7,Daten!B96 &lt;=96,8,Daten!B96 &lt;=108,9,Daten!B96 &lt;=120,10)</f>
        <v>5</v>
      </c>
      <c r="E56" cm="1">
        <f t="array" ref="E56">_xlfn.IFS(Daten!C96 &lt;= 10,10,Daten!C96 &lt;= 20,9,Daten!C96 &lt;= 30,8,Daten!C96 &lt;= 40,7,Daten!C96 &lt;= 50,6,Daten!C96 &lt;= 60,5,Daten!C96 &lt;= 70,4,Daten!C96 &lt;= 80,3,Daten!C96 &lt;= 90,2,Daten!C96 &lt;= 100,1)</f>
        <v>5</v>
      </c>
      <c r="F56" cm="1">
        <f t="array" ref="F56">_xlfn.IFS(Daten!D96 &lt;=1.4,1,Daten!D96 &lt;=1.8,2,Daten!D96 &lt;=2.2,3,Daten!D96 &lt;=2.6,4,Daten!D96 &lt;=3,5,Daten!D96 &lt;=3.4,6,Daten!D96 &lt;=3.8,7,Daten!D96 &lt;=4.2,8,Daten!D96 &lt;= 4.6,9,Daten!D96 &lt;= 5,10)</f>
        <v>2</v>
      </c>
      <c r="G56" cm="1">
        <f t="array" ref="G56">_xlfn.IFS(Daten!E96 &lt;= 1,10,Daten!E96 &lt;= 2,9,Daten!E96 &lt;= 3,8,Daten!E96 &lt;= 4,7,Daten!E96 &lt;= 5,6,Daten!E96 &lt;= 6,5,Daten!E96 &lt;= 7,4,Daten!E96 &lt;= 8,3,Daten!E96 &lt;= 9,2,Daten!E96 &lt;= 10,1)</f>
        <v>3</v>
      </c>
      <c r="H56" cm="1">
        <f t="array" ref="H56">_xlfn.IFS(Daten!F96 &lt;= 1,1,Daten!F96 &lt;= 2,2,Daten!F96 &lt;= 3,3,Daten!F96 &lt;= 4,4,Daten!F96 &lt;= 5,5,Daten!F96 &lt;= 6,6,Daten!F96 &lt;= 7,7,Daten!F96 &lt;= 8,8,Daten!F96 &lt;= 9,9,Daten!F96 &gt; 9,10)</f>
        <v>6</v>
      </c>
      <c r="I56" cm="1">
        <f t="array" ref="I56">_xlfn.IFS(Daten!G96 &lt;= 0.1,1,Daten!G96 &lt;= 0.2,2,Daten!G96 &lt;= 0.3,3,Daten!G96 &lt;= 0.4,4,Daten!G96 &lt;= 0.5,5,Daten!G96 &lt;= 0.6,6,Daten!G96 &lt;= 0.7,7,Daten!G96 &lt;= 0.8,8,Daten!G96 &lt;= 0.9,9,Daten!G96 &lt;= 1,10)</f>
        <v>5</v>
      </c>
    </row>
    <row r="57" spans="1:16" x14ac:dyDescent="0.25">
      <c r="A57" s="4">
        <v>55</v>
      </c>
      <c r="B57" s="1" t="s">
        <v>116</v>
      </c>
      <c r="C57">
        <f t="shared" si="1"/>
        <v>4.4000000000000004</v>
      </c>
      <c r="D57" cm="1">
        <f t="array" ref="D57">_xlfn.IFS(Daten!B116 &lt;=12,1,Daten!B116 &lt;=24,2,Daten!B116 &lt;=36,3,Daten!B116 &lt;=48,4,Daten!B116 &lt;=60,5,Daten!B116 &lt;= 72,6,Daten!B116 &lt;=84,7,Daten!B116 &lt;=96,8,Daten!B116 &lt;=108,9,Daten!B116 &lt;=120,10)</f>
        <v>8</v>
      </c>
      <c r="E57" cm="1">
        <f t="array" ref="E57">_xlfn.IFS(Daten!C116 &lt;= 10,10,Daten!C116 &lt;= 20,9,Daten!C116 &lt;= 30,8,Daten!C116 &lt;= 40,7,Daten!C116 &lt;= 50,6,Daten!C116 &lt;= 60,5,Daten!C116 &lt;= 70,4,Daten!C116 &lt;= 80,3,Daten!C116 &lt;= 90,2,Daten!C116 &lt;= 100,1)</f>
        <v>4</v>
      </c>
      <c r="F57" cm="1">
        <f t="array" ref="F57">_xlfn.IFS(Daten!D116 &lt;=1.4,1,Daten!D116 &lt;=1.8,2,Daten!D116 &lt;=2.2,3,Daten!D116 &lt;=2.6,4,Daten!D116 &lt;=3,5,Daten!D116 &lt;=3.4,6,Daten!D116 &lt;=3.8,7,Daten!D116 &lt;=4.2,8,Daten!D116 &lt;= 4.6,9,Daten!D116 &lt;= 5,10)</f>
        <v>2</v>
      </c>
      <c r="G57" cm="1">
        <f t="array" ref="G57">_xlfn.IFS(Daten!E116 &lt;= 1,10,Daten!E116 &lt;= 2,9,Daten!E116 &lt;= 3,8,Daten!E116 &lt;= 4,7,Daten!E116 &lt;= 5,6,Daten!E116 &lt;= 6,5,Daten!E116 &lt;= 7,4,Daten!E116 &lt;= 8,3,Daten!E116 &lt;= 9,2,Daten!E116 &lt;= 10,1)</f>
        <v>4</v>
      </c>
      <c r="H57" cm="1">
        <f t="array" ref="H57">_xlfn.IFS(Daten!F116 &lt;= 1,1,Daten!F116 &lt;= 2,2,Daten!F116 &lt;= 3,3,Daten!F116 &lt;= 4,4,Daten!F116 &lt;= 5,5,Daten!F116 &lt;= 6,6,Daten!F116 &lt;= 7,7,Daten!F116 &lt;= 8,8,Daten!F116 &lt;= 9,9,Daten!F116 &gt; 9,10)</f>
        <v>3</v>
      </c>
      <c r="I57" cm="1">
        <f t="array" ref="I57">_xlfn.IFS(Daten!G116 &lt;= 0.1,1,Daten!G116 &lt;= 0.2,2,Daten!G116 &lt;= 0.3,3,Daten!G116 &lt;= 0.4,4,Daten!G116 &lt;= 0.5,5,Daten!G116 &lt;= 0.6,6,Daten!G116 &lt;= 0.7,7,Daten!G116 &lt;= 0.8,8,Daten!G116 &lt;= 0.9,9,Daten!G116 &lt;= 1,10)</f>
        <v>4</v>
      </c>
    </row>
    <row r="58" spans="1:16" x14ac:dyDescent="0.25">
      <c r="A58" s="4">
        <v>56</v>
      </c>
      <c r="B58" s="1" t="s">
        <v>78</v>
      </c>
      <c r="C58">
        <f t="shared" si="1"/>
        <v>4.4000000000000004</v>
      </c>
      <c r="D58" cm="1">
        <f t="array" ref="D58">_xlfn.IFS(Daten!B78 &lt;=12,1,Daten!B78 &lt;=24,2,Daten!B78 &lt;=36,3,Daten!B78 &lt;=48,4,Daten!B78 &lt;=60,5,Daten!B78 &lt;= 72,6,Daten!B78 &lt;=84,7,Daten!B78 &lt;=96,8,Daten!B78 &lt;=108,9,Daten!B78 &lt;=120,10)</f>
        <v>6</v>
      </c>
      <c r="E58" cm="1">
        <f t="array" ref="E58">_xlfn.IFS(Daten!C78 &lt;= 10,10,Daten!C78 &lt;= 20,9,Daten!C78 &lt;= 30,8,Daten!C78 &lt;= 40,7,Daten!C78 &lt;= 50,6,Daten!C78 &lt;= 60,5,Daten!C78 &lt;= 70,4,Daten!C78 &lt;= 80,3,Daten!C78 &lt;= 90,2,Daten!C78 &lt;= 100,1)</f>
        <v>3</v>
      </c>
      <c r="F58" cm="1">
        <f t="array" ref="F58">_xlfn.IFS(Daten!D78 &lt;=1.4,1,Daten!D78 &lt;=1.8,2,Daten!D78 &lt;=2.2,3,Daten!D78 &lt;=2.6,4,Daten!D78 &lt;=3,5,Daten!D78 &lt;=3.4,6,Daten!D78 &lt;=3.8,7,Daten!D78 &lt;=4.2,8,Daten!D78 &lt;= 4.6,9,Daten!D78 &lt;= 5,10)</f>
        <v>3</v>
      </c>
      <c r="G58" cm="1">
        <f t="array" ref="G58">_xlfn.IFS(Daten!E78 &lt;= 1,10,Daten!E78 &lt;= 2,9,Daten!E78 &lt;= 3,8,Daten!E78 &lt;= 4,7,Daten!E78 &lt;= 5,6,Daten!E78 &lt;= 6,5,Daten!E78 &lt;= 7,4,Daten!E78 &lt;= 8,3,Daten!E78 &lt;= 9,2,Daten!E78 &lt;= 10,1)</f>
        <v>3</v>
      </c>
      <c r="H58" cm="1">
        <f t="array" ref="H58">_xlfn.IFS(Daten!F78 &lt;= 1,1,Daten!F78 &lt;= 2,2,Daten!F78 &lt;= 3,3,Daten!F78 &lt;= 4,4,Daten!F78 &lt;= 5,5,Daten!F78 &lt;= 6,6,Daten!F78 &lt;= 7,7,Daten!F78 &lt;= 8,8,Daten!F78 &lt;= 9,9,Daten!F78 &gt; 9,10)</f>
        <v>10</v>
      </c>
      <c r="I58" cm="1">
        <f t="array" ref="I58">_xlfn.IFS(Daten!G78 &lt;= 0.1,1,Daten!G78 &lt;= 0.2,2,Daten!G78 &lt;= 0.3,3,Daten!G78 &lt;= 0.4,4,Daten!G78 &lt;= 0.5,5,Daten!G78 &lt;= 0.6,6,Daten!G78 &lt;= 0.7,7,Daten!G78 &lt;= 0.8,8,Daten!G78 &lt;= 0.9,9,Daten!G78 &lt;= 1,10)</f>
        <v>5</v>
      </c>
      <c r="P58" s="5"/>
    </row>
    <row r="59" spans="1:16" x14ac:dyDescent="0.25">
      <c r="A59" s="4">
        <v>57</v>
      </c>
      <c r="B59" s="1" t="s">
        <v>140</v>
      </c>
      <c r="C59">
        <f t="shared" si="1"/>
        <v>4.4499999999999993</v>
      </c>
      <c r="D59" cm="1">
        <f t="array" ref="D59">_xlfn.IFS(Daten!B140 &lt;=12,1,Daten!B140 &lt;=24,2,Daten!B140 &lt;=36,3,Daten!B140 &lt;=48,4,Daten!B140 &lt;=60,5,Daten!B140 &lt;= 72,6,Daten!B140 &lt;=84,7,Daten!B140 &lt;=96,8,Daten!B140 &lt;=108,9,Daten!B140 &lt;=120,10)</f>
        <v>6</v>
      </c>
      <c r="E59" cm="1">
        <f t="array" ref="E59">_xlfn.IFS(Daten!C140 &lt;= 10,10,Daten!C140 &lt;= 20,9,Daten!C140 &lt;= 30,8,Daten!C140 &lt;= 40,7,Daten!C140 &lt;= 50,6,Daten!C140 &lt;= 60,5,Daten!C140 &lt;= 70,4,Daten!C140 &lt;= 80,3,Daten!C140 &lt;= 90,2,Daten!C140 &lt;= 100,1)</f>
        <v>3</v>
      </c>
      <c r="F59" cm="1">
        <f t="array" ref="F59">_xlfn.IFS(Daten!D140 &lt;=1.4,1,Daten!D140 &lt;=1.8,2,Daten!D140 &lt;=2.2,3,Daten!D140 &lt;=2.6,4,Daten!D140 &lt;=3,5,Daten!D140 &lt;=3.4,6,Daten!D140 &lt;=3.8,7,Daten!D140 &lt;=4.2,8,Daten!D140 &lt;= 4.6,9,Daten!D140 &lt;= 5,10)</f>
        <v>4</v>
      </c>
      <c r="G59" cm="1">
        <f t="array" ref="G59">_xlfn.IFS(Daten!E140 &lt;= 1,10,Daten!E140 &lt;= 2,9,Daten!E140 &lt;= 3,8,Daten!E140 &lt;= 4,7,Daten!E140 &lt;= 5,6,Daten!E140 &lt;= 6,5,Daten!E140 &lt;= 7,4,Daten!E140 &lt;= 8,3,Daten!E140 &lt;= 9,2,Daten!E140 &lt;= 10,1)</f>
        <v>3</v>
      </c>
      <c r="H59" cm="1">
        <f t="array" ref="H59">_xlfn.IFS(Daten!F140 &lt;= 1,1,Daten!F140 &lt;= 2,2,Daten!F140 &lt;= 3,3,Daten!F140 &lt;= 4,4,Daten!F140 &lt;= 5,5,Daten!F140 &lt;= 6,6,Daten!F140 &lt;= 7,7,Daten!F140 &lt;= 8,8,Daten!F140 &lt;= 9,9,Daten!F140 &gt; 9,10)</f>
        <v>8</v>
      </c>
      <c r="I59" cm="1">
        <f t="array" ref="I59">_xlfn.IFS(Daten!G140 &lt;= 0.1,1,Daten!G140 &lt;= 0.2,2,Daten!G140 &lt;= 0.3,3,Daten!G140 &lt;= 0.4,4,Daten!G140 &lt;= 0.5,5,Daten!G140 &lt;= 0.6,6,Daten!G140 &lt;= 0.7,7,Daten!G140 &lt;= 0.8,8,Daten!G140 &lt;= 0.9,9,Daten!G140 &lt;= 1,10)</f>
        <v>7</v>
      </c>
      <c r="P59" s="5"/>
    </row>
    <row r="60" spans="1:16" x14ac:dyDescent="0.25">
      <c r="A60" s="4">
        <v>58</v>
      </c>
      <c r="B60" s="1" t="s">
        <v>146</v>
      </c>
      <c r="C60">
        <f t="shared" si="1"/>
        <v>4.45</v>
      </c>
      <c r="D60" cm="1">
        <f t="array" ref="D60">_xlfn.IFS(Daten!B146 &lt;=12,1,Daten!B146 &lt;=24,2,Daten!B146 &lt;=36,3,Daten!B146 &lt;=48,4,Daten!B146 &lt;=60,5,Daten!B146 &lt;= 72,6,Daten!B146 &lt;=84,7,Daten!B146 &lt;=96,8,Daten!B146 &lt;=108,9,Daten!B146 &lt;=120,10)</f>
        <v>5</v>
      </c>
      <c r="E60" cm="1">
        <f t="array" ref="E60">_xlfn.IFS(Daten!C146 &lt;= 10,10,Daten!C146 &lt;= 20,9,Daten!C146 &lt;= 30,8,Daten!C146 &lt;= 40,7,Daten!C146 &lt;= 50,6,Daten!C146 &lt;= 60,5,Daten!C146 &lt;= 70,4,Daten!C146 &lt;= 80,3,Daten!C146 &lt;= 90,2,Daten!C146 &lt;= 100,1)</f>
        <v>3</v>
      </c>
      <c r="F60" cm="1">
        <f t="array" ref="F60">_xlfn.IFS(Daten!D146 &lt;=1.4,1,Daten!D146 &lt;=1.8,2,Daten!D146 &lt;=2.2,3,Daten!D146 &lt;=2.6,4,Daten!D146 &lt;=3,5,Daten!D146 &lt;=3.4,6,Daten!D146 &lt;=3.8,7,Daten!D146 &lt;=4.2,8,Daten!D146 &lt;= 4.6,9,Daten!D146 &lt;= 5,10)</f>
        <v>4</v>
      </c>
      <c r="G60" cm="1">
        <f t="array" ref="G60">_xlfn.IFS(Daten!E146 &lt;= 1,10,Daten!E146 &lt;= 2,9,Daten!E146 &lt;= 3,8,Daten!E146 &lt;= 4,7,Daten!E146 &lt;= 5,6,Daten!E146 &lt;= 6,5,Daten!E146 &lt;= 7,4,Daten!E146 &lt;= 8,3,Daten!E146 &lt;= 9,2,Daten!E146 &lt;= 10,1)</f>
        <v>4</v>
      </c>
      <c r="H60" cm="1">
        <f t="array" ref="H60">_xlfn.IFS(Daten!F146 &lt;= 1,1,Daten!F146 &lt;= 2,2,Daten!F146 &lt;= 3,3,Daten!F146 &lt;= 4,4,Daten!F146 &lt;= 5,5,Daten!F146 &lt;= 6,6,Daten!F146 &lt;= 7,7,Daten!F146 &lt;= 8,8,Daten!F146 &lt;= 9,9,Daten!F146 &gt; 9,10)</f>
        <v>10</v>
      </c>
      <c r="I60" cm="1">
        <f t="array" ref="I60">_xlfn.IFS(Daten!G146 &lt;= 0.1,1,Daten!G146 &lt;= 0.2,2,Daten!G146 &lt;= 0.3,3,Daten!G146 &lt;= 0.4,4,Daten!G146 &lt;= 0.5,5,Daten!G146 &lt;= 0.6,6,Daten!G146 &lt;= 0.7,7,Daten!G146 &lt;= 0.8,8,Daten!G146 &lt;= 0.9,9,Daten!G146 &lt;= 1,10)</f>
        <v>4</v>
      </c>
      <c r="P60" s="5"/>
    </row>
    <row r="61" spans="1:16" x14ac:dyDescent="0.25">
      <c r="A61" s="4">
        <v>59</v>
      </c>
      <c r="B61" s="1" t="s">
        <v>133</v>
      </c>
      <c r="C61">
        <f t="shared" si="1"/>
        <v>4.5</v>
      </c>
      <c r="D61" cm="1">
        <f t="array" ref="D61">_xlfn.IFS(Daten!B133 &lt;=12,1,Daten!B133 &lt;=24,2,Daten!B133 &lt;=36,3,Daten!B133 &lt;=48,4,Daten!B133 &lt;=60,5,Daten!B133 &lt;= 72,6,Daten!B133 &lt;=84,7,Daten!B133 &lt;=96,8,Daten!B133 &lt;=108,9,Daten!B133 &lt;=120,10)</f>
        <v>6</v>
      </c>
      <c r="E61" cm="1">
        <f t="array" ref="E61">_xlfn.IFS(Daten!C133 &lt;= 10,10,Daten!C133 &lt;= 20,9,Daten!C133 &lt;= 30,8,Daten!C133 &lt;= 40,7,Daten!C133 &lt;= 50,6,Daten!C133 &lt;= 60,5,Daten!C133 &lt;= 70,4,Daten!C133 &lt;= 80,3,Daten!C133 &lt;= 90,2,Daten!C133 &lt;= 100,1)</f>
        <v>5</v>
      </c>
      <c r="F61" cm="1">
        <f t="array" ref="F61">_xlfn.IFS(Daten!D133 &lt;=1.4,1,Daten!D133 &lt;=1.8,2,Daten!D133 &lt;=2.2,3,Daten!D133 &lt;=2.6,4,Daten!D133 &lt;=3,5,Daten!D133 &lt;=3.4,6,Daten!D133 &lt;=3.8,7,Daten!D133 &lt;=4.2,8,Daten!D133 &lt;= 4.6,9,Daten!D133 &lt;= 5,10)</f>
        <v>3</v>
      </c>
      <c r="G61" cm="1">
        <f t="array" ref="G61">_xlfn.IFS(Daten!E133 &lt;= 1,10,Daten!E133 &lt;= 2,9,Daten!E133 &lt;= 3,8,Daten!E133 &lt;= 4,7,Daten!E133 &lt;= 5,6,Daten!E133 &lt;= 6,5,Daten!E133 &lt;= 7,4,Daten!E133 &lt;= 8,3,Daten!E133 &lt;= 9,2,Daten!E133 &lt;= 10,1)</f>
        <v>4</v>
      </c>
      <c r="H61" cm="1">
        <f t="array" ref="H61">_xlfn.IFS(Daten!F133 &lt;= 1,1,Daten!F133 &lt;= 2,2,Daten!F133 &lt;= 3,3,Daten!F133 &lt;= 4,4,Daten!F133 &lt;= 5,5,Daten!F133 &lt;= 6,6,Daten!F133 &lt;= 7,7,Daten!F133 &lt;= 8,8,Daten!F133 &lt;= 9,9,Daten!F133 &gt; 9,10)</f>
        <v>3</v>
      </c>
      <c r="I61" cm="1">
        <f t="array" ref="I61">_xlfn.IFS(Daten!G133 &lt;= 0.1,1,Daten!G133 &lt;= 0.2,2,Daten!G133 &lt;= 0.3,3,Daten!G133 &lt;= 0.4,4,Daten!G133 &lt;= 0.5,5,Daten!G133 &lt;= 0.6,6,Daten!G133 &lt;= 0.7,7,Daten!G133 &lt;= 0.8,8,Daten!G133 &lt;= 0.9,9,Daten!G133 &lt;= 1,10)</f>
        <v>4</v>
      </c>
      <c r="P61" s="5"/>
    </row>
    <row r="62" spans="1:16" x14ac:dyDescent="0.25">
      <c r="A62" s="4">
        <v>60</v>
      </c>
      <c r="B62" s="1" t="s">
        <v>18</v>
      </c>
      <c r="C62">
        <f t="shared" si="1"/>
        <v>4.5</v>
      </c>
      <c r="D62" cm="1">
        <f t="array" ref="D62">_xlfn.IFS(Daten!B18 &lt;=12,1,Daten!B18 &lt;=24,2,Daten!B18 &lt;=36,3,Daten!B18 &lt;=48,4,Daten!B18 &lt;=60,5,Daten!B18 &lt;= 72,6,Daten!B18 &lt;=84,7,Daten!B18 &lt;=96,8,Daten!B18 &lt;=108,9,Daten!B18 &lt;=120,10)</f>
        <v>6</v>
      </c>
      <c r="E62" cm="1">
        <f t="array" ref="E62">_xlfn.IFS(Daten!C18 &lt;= 10,10,Daten!C18 &lt;= 20,9,Daten!C18 &lt;= 30,8,Daten!C18 &lt;= 40,7,Daten!C18 &lt;= 50,6,Daten!C18 &lt;= 60,5,Daten!C18 &lt;= 70,4,Daten!C18 &lt;= 80,3,Daten!C18 &lt;= 90,2,Daten!C18 &lt;= 100,1)</f>
        <v>4</v>
      </c>
      <c r="F62" cm="1">
        <f t="array" ref="F62">_xlfn.IFS(Daten!D18 &lt;=1.4,1,Daten!D18 &lt;=1.8,2,Daten!D18 &lt;=2.2,3,Daten!D18 &lt;=2.6,4,Daten!D18 &lt;=3,5,Daten!D18 &lt;=3.4,6,Daten!D18 &lt;=3.8,7,Daten!D18 &lt;=4.2,8,Daten!D18 &lt;= 4.6,9,Daten!D18 &lt;= 5,10)</f>
        <v>2</v>
      </c>
      <c r="G62" cm="1">
        <f t="array" ref="G62">_xlfn.IFS(Daten!E18 &lt;= 1,10,Daten!E18 &lt;= 2,9,Daten!E18 &lt;= 3,8,Daten!E18 &lt;= 4,7,Daten!E18 &lt;= 5,6,Daten!E18 &lt;= 6,5,Daten!E18 &lt;= 7,4,Daten!E18 &lt;= 8,3,Daten!E18 &lt;= 9,2,Daten!E18 &lt;= 10,1)</f>
        <v>5</v>
      </c>
      <c r="H62" cm="1">
        <f t="array" ref="H62">_xlfn.IFS(Daten!F18 &lt;= 1,1,Daten!F18 &lt;= 2,2,Daten!F18 &lt;= 3,3,Daten!F18 &lt;= 4,4,Daten!F18 &lt;= 5,5,Daten!F18 &lt;= 6,6,Daten!F18 &lt;= 7,7,Daten!F18 &lt;= 8,8,Daten!F18 &lt;= 9,9,Daten!F18 &gt; 9,10)</f>
        <v>7</v>
      </c>
      <c r="I62" cm="1">
        <f t="array" ref="I62">_xlfn.IFS(Daten!G18 &lt;= 0.1,1,Daten!G18 &lt;= 0.2,2,Daten!G18 &lt;= 0.3,3,Daten!G18 &lt;= 0.4,4,Daten!G18 &lt;= 0.5,5,Daten!G18 &lt;= 0.6,6,Daten!G18 &lt;= 0.7,7,Daten!G18 &lt;= 0.8,8,Daten!G18 &lt;= 0.9,9,Daten!G18 &lt;= 1,10)</f>
        <v>3</v>
      </c>
      <c r="P62" s="5"/>
    </row>
    <row r="63" spans="1:16" x14ac:dyDescent="0.25">
      <c r="A63" s="4">
        <v>61</v>
      </c>
      <c r="B63" s="1" t="s">
        <v>154</v>
      </c>
      <c r="C63">
        <f t="shared" si="1"/>
        <v>4.5500000000000007</v>
      </c>
      <c r="D63" cm="1">
        <f t="array" ref="D63">_xlfn.IFS(Daten!B154 &lt;=12,1,Daten!B154 &lt;=24,2,Daten!B154 &lt;=36,3,Daten!B154 &lt;=48,4,Daten!B154 &lt;=60,5,Daten!B154 &lt;= 72,6,Daten!B154 &lt;=84,7,Daten!B154 &lt;=96,8,Daten!B154 &lt;=108,9,Daten!B154 &lt;=120,10)</f>
        <v>5</v>
      </c>
      <c r="E63" cm="1">
        <f t="array" ref="E63">_xlfn.IFS(Daten!C154 &lt;= 10,10,Daten!C154 &lt;= 20,9,Daten!C154 &lt;= 30,8,Daten!C154 &lt;= 40,7,Daten!C154 &lt;= 50,6,Daten!C154 &lt;= 60,5,Daten!C154 &lt;= 70,4,Daten!C154 &lt;= 80,3,Daten!C154 &lt;= 90,2,Daten!C154 &lt;= 100,1)</f>
        <v>5</v>
      </c>
      <c r="F63" cm="1">
        <f t="array" ref="F63">_xlfn.IFS(Daten!D154 &lt;=1.4,1,Daten!D154 &lt;=1.8,2,Daten!D154 &lt;=2.2,3,Daten!D154 &lt;=2.6,4,Daten!D154 &lt;=3,5,Daten!D154 &lt;=3.4,6,Daten!D154 &lt;=3.8,7,Daten!D154 &lt;=4.2,8,Daten!D154 &lt;= 4.6,9,Daten!D154 &lt;= 5,10)</f>
        <v>3</v>
      </c>
      <c r="G63" cm="1">
        <f t="array" ref="G63">_xlfn.IFS(Daten!E154 &lt;= 1,10,Daten!E154 &lt;= 2,9,Daten!E154 &lt;= 3,8,Daten!E154 &lt;= 4,7,Daten!E154 &lt;= 5,6,Daten!E154 &lt;= 6,5,Daten!E154 &lt;= 7,4,Daten!E154 &lt;= 8,3,Daten!E154 &lt;= 9,2,Daten!E154 &lt;= 10,1)</f>
        <v>5</v>
      </c>
      <c r="H63" cm="1">
        <f t="array" ref="H63">_xlfn.IFS(Daten!F154 &lt;= 1,1,Daten!F154 &lt;= 2,2,Daten!F154 &lt;= 3,3,Daten!F154 &lt;= 4,4,Daten!F154 &lt;= 5,5,Daten!F154 &lt;= 6,6,Daten!F154 &lt;= 7,7,Daten!F154 &lt;= 8,8,Daten!F154 &lt;= 9,9,Daten!F154 &gt; 9,10)</f>
        <v>4</v>
      </c>
      <c r="I63" cm="1">
        <f t="array" ref="I63">_xlfn.IFS(Daten!G154 &lt;= 0.1,1,Daten!G154 &lt;= 0.2,2,Daten!G154 &lt;= 0.3,3,Daten!G154 &lt;= 0.4,4,Daten!G154 &lt;= 0.5,5,Daten!G154 &lt;= 0.6,6,Daten!G154 &lt;= 0.7,7,Daten!G154 &lt;= 0.8,8,Daten!G154 &lt;= 0.9,9,Daten!G154 &lt;= 1,10)</f>
        <v>4</v>
      </c>
      <c r="P63" s="5"/>
    </row>
    <row r="64" spans="1:16" x14ac:dyDescent="0.25">
      <c r="A64" s="4">
        <v>62</v>
      </c>
      <c r="B64" s="1" t="s">
        <v>66</v>
      </c>
      <c r="C64">
        <f t="shared" si="1"/>
        <v>4.5500000000000007</v>
      </c>
      <c r="D64" cm="1">
        <f t="array" ref="D64">_xlfn.IFS(Daten!B66 &lt;=12,1,Daten!B66 &lt;=24,2,Daten!B66 &lt;=36,3,Daten!B66 &lt;=48,4,Daten!B66 &lt;=60,5,Daten!B66 &lt;= 72,6,Daten!B66 &lt;=84,7,Daten!B66 &lt;=96,8,Daten!B66 &lt;=108,9,Daten!B66 &lt;=120,10)</f>
        <v>6</v>
      </c>
      <c r="E64" cm="1">
        <f t="array" ref="E64">_xlfn.IFS(Daten!C66 &lt;= 10,10,Daten!C66 &lt;= 20,9,Daten!C66 &lt;= 30,8,Daten!C66 &lt;= 40,7,Daten!C66 &lt;= 50,6,Daten!C66 &lt;= 60,5,Daten!C66 &lt;= 70,4,Daten!C66 &lt;= 80,3,Daten!C66 &lt;= 90,2,Daten!C66 &lt;= 100,1)</f>
        <v>3</v>
      </c>
      <c r="F64" cm="1">
        <f t="array" ref="F64">_xlfn.IFS(Daten!D66 &lt;=1.4,1,Daten!D66 &lt;=1.8,2,Daten!D66 &lt;=2.2,3,Daten!D66 &lt;=2.6,4,Daten!D66 &lt;=3,5,Daten!D66 &lt;=3.4,6,Daten!D66 &lt;=3.8,7,Daten!D66 &lt;=4.2,8,Daten!D66 &lt;= 4.6,9,Daten!D66 &lt;= 5,10)</f>
        <v>3</v>
      </c>
      <c r="G64" cm="1">
        <f t="array" ref="G64">_xlfn.IFS(Daten!E66 &lt;= 1,10,Daten!E66 &lt;= 2,9,Daten!E66 &lt;= 3,8,Daten!E66 &lt;= 4,7,Daten!E66 &lt;= 5,6,Daten!E66 &lt;= 6,5,Daten!E66 &lt;= 7,4,Daten!E66 &lt;= 8,3,Daten!E66 &lt;= 9,2,Daten!E66 &lt;= 10,1)</f>
        <v>4</v>
      </c>
      <c r="H64" cm="1">
        <f t="array" ref="H64">_xlfn.IFS(Daten!F66 &lt;= 1,1,Daten!F66 &lt;= 2,2,Daten!F66 &lt;= 3,3,Daten!F66 &lt;= 4,4,Daten!F66 &lt;= 5,5,Daten!F66 &lt;= 6,6,Daten!F66 &lt;= 7,7,Daten!F66 &lt;= 8,8,Daten!F66 &lt;= 9,9,Daten!F66 &gt; 9,10)</f>
        <v>10</v>
      </c>
      <c r="I64" cm="1">
        <f t="array" ref="I64">_xlfn.IFS(Daten!G66 &lt;= 0.1,1,Daten!G66 &lt;= 0.2,2,Daten!G66 &lt;= 0.3,3,Daten!G66 &lt;= 0.4,4,Daten!G66 &lt;= 0.5,5,Daten!G66 &lt;= 0.6,6,Daten!G66 &lt;= 0.7,7,Daten!G66 &lt;= 0.8,8,Daten!G66 &lt;= 0.9,9,Daten!G66 &lt;= 1,10)</f>
        <v>5</v>
      </c>
      <c r="P64" s="5"/>
    </row>
    <row r="65" spans="1:16" x14ac:dyDescent="0.25">
      <c r="A65" s="4">
        <v>63</v>
      </c>
      <c r="B65" s="1" t="s">
        <v>132</v>
      </c>
      <c r="C65">
        <f t="shared" si="1"/>
        <v>4.6000000000000005</v>
      </c>
      <c r="D65" cm="1">
        <f t="array" ref="D65">_xlfn.IFS(Daten!B132 &lt;=12,1,Daten!B132 &lt;=24,2,Daten!B132 &lt;=36,3,Daten!B132 &lt;=48,4,Daten!B132 &lt;=60,5,Daten!B132 &lt;= 72,6,Daten!B132 &lt;=84,7,Daten!B132 &lt;=96,8,Daten!B132 &lt;=108,9,Daten!B132 &lt;=120,10)</f>
        <v>6</v>
      </c>
      <c r="E65" cm="1">
        <f t="array" ref="E65">_xlfn.IFS(Daten!C132 &lt;= 10,10,Daten!C132 &lt;= 20,9,Daten!C132 &lt;= 30,8,Daten!C132 &lt;= 40,7,Daten!C132 &lt;= 50,6,Daten!C132 &lt;= 60,5,Daten!C132 &lt;= 70,4,Daten!C132 &lt;= 80,3,Daten!C132 &lt;= 90,2,Daten!C132 &lt;= 100,1)</f>
        <v>4</v>
      </c>
      <c r="F65" cm="1">
        <f t="array" ref="F65">_xlfn.IFS(Daten!D132 &lt;=1.4,1,Daten!D132 &lt;=1.8,2,Daten!D132 &lt;=2.2,3,Daten!D132 &lt;=2.6,4,Daten!D132 &lt;=3,5,Daten!D132 &lt;=3.4,6,Daten!D132 &lt;=3.8,7,Daten!D132 &lt;=4.2,8,Daten!D132 &lt;= 4.6,9,Daten!D132 &lt;= 5,10)</f>
        <v>3</v>
      </c>
      <c r="G65" cm="1">
        <f t="array" ref="G65">_xlfn.IFS(Daten!E132 &lt;= 1,10,Daten!E132 &lt;= 2,9,Daten!E132 &lt;= 3,8,Daten!E132 &lt;= 4,7,Daten!E132 &lt;= 5,6,Daten!E132 &lt;= 6,5,Daten!E132 &lt;= 7,4,Daten!E132 &lt;= 8,3,Daten!E132 &lt;= 9,2,Daten!E132 &lt;= 10,1)</f>
        <v>5</v>
      </c>
      <c r="H65" cm="1">
        <f t="array" ref="H65">_xlfn.IFS(Daten!F132 &lt;= 1,1,Daten!F132 &lt;= 2,2,Daten!F132 &lt;= 3,3,Daten!F132 &lt;= 4,4,Daten!F132 &lt;= 5,5,Daten!F132 &lt;= 6,6,Daten!F132 &lt;= 7,7,Daten!F132 &lt;= 8,8,Daten!F132 &lt;= 9,9,Daten!F132 &gt; 9,10)</f>
        <v>6</v>
      </c>
      <c r="I65" cm="1">
        <f t="array" ref="I65">_xlfn.IFS(Daten!G132 &lt;= 0.1,1,Daten!G132 &lt;= 0.2,2,Daten!G132 &lt;= 0.3,3,Daten!G132 &lt;= 0.4,4,Daten!G132 &lt;= 0.5,5,Daten!G132 &lt;= 0.6,6,Daten!G132 &lt;= 0.7,7,Daten!G132 &lt;= 0.8,8,Daten!G132 &lt;= 0.9,9,Daten!G132 &lt;= 1,10)</f>
        <v>4</v>
      </c>
      <c r="P65" s="5"/>
    </row>
    <row r="66" spans="1:16" x14ac:dyDescent="0.25">
      <c r="A66" s="4">
        <v>64</v>
      </c>
      <c r="B66" s="1" t="s">
        <v>109</v>
      </c>
      <c r="C66">
        <f t="shared" si="1"/>
        <v>4.6000000000000005</v>
      </c>
      <c r="D66" cm="1">
        <f t="array" ref="D66">_xlfn.IFS(Daten!B109 &lt;=12,1,Daten!B109 &lt;=24,2,Daten!B109 &lt;=36,3,Daten!B109 &lt;=48,4,Daten!B109 &lt;=60,5,Daten!B109 &lt;= 72,6,Daten!B109 &lt;=84,7,Daten!B109 &lt;=96,8,Daten!B109 &lt;=108,9,Daten!B109 &lt;=120,10)</f>
        <v>6</v>
      </c>
      <c r="E66" cm="1">
        <f t="array" ref="E66">_xlfn.IFS(Daten!C109 &lt;= 10,10,Daten!C109 &lt;= 20,9,Daten!C109 &lt;= 30,8,Daten!C109 &lt;= 40,7,Daten!C109 &lt;= 50,6,Daten!C109 &lt;= 60,5,Daten!C109 &lt;= 70,4,Daten!C109 &lt;= 80,3,Daten!C109 &lt;= 90,2,Daten!C109 &lt;= 100,1)</f>
        <v>3</v>
      </c>
      <c r="F66" cm="1">
        <f t="array" ref="F66">_xlfn.IFS(Daten!D109 &lt;=1.4,1,Daten!D109 &lt;=1.8,2,Daten!D109 &lt;=2.2,3,Daten!D109 &lt;=2.6,4,Daten!D109 &lt;=3,5,Daten!D109 &lt;=3.4,6,Daten!D109 &lt;=3.8,7,Daten!D109 &lt;=4.2,8,Daten!D109 &lt;= 4.6,9,Daten!D109 &lt;= 5,10)</f>
        <v>3</v>
      </c>
      <c r="G66" cm="1">
        <f t="array" ref="G66">_xlfn.IFS(Daten!E109 &lt;= 1,10,Daten!E109 &lt;= 2,9,Daten!E109 &lt;= 3,8,Daten!E109 &lt;= 4,7,Daten!E109 &lt;= 5,6,Daten!E109 &lt;= 6,5,Daten!E109 &lt;= 7,4,Daten!E109 &lt;= 8,3,Daten!E109 &lt;= 9,2,Daten!E109 &lt;= 10,1)</f>
        <v>4</v>
      </c>
      <c r="H66" cm="1">
        <f t="array" ref="H66">_xlfn.IFS(Daten!F109 &lt;= 1,1,Daten!F109 &lt;= 2,2,Daten!F109 &lt;= 3,3,Daten!F109 &lt;= 4,4,Daten!F109 &lt;= 5,5,Daten!F109 &lt;= 6,6,Daten!F109 &lt;= 7,7,Daten!F109 &lt;= 8,8,Daten!F109 &lt;= 9,9,Daten!F109 &gt; 9,10)</f>
        <v>10</v>
      </c>
      <c r="I66" cm="1">
        <f t="array" ref="I66">_xlfn.IFS(Daten!G109 &lt;= 0.1,1,Daten!G109 &lt;= 0.2,2,Daten!G109 &lt;= 0.3,3,Daten!G109 &lt;= 0.4,4,Daten!G109 &lt;= 0.5,5,Daten!G109 &lt;= 0.6,6,Daten!G109 &lt;= 0.7,7,Daten!G109 &lt;= 0.8,8,Daten!G109 &lt;= 0.9,9,Daten!G109 &lt;= 1,10)</f>
        <v>6</v>
      </c>
    </row>
    <row r="67" spans="1:16" x14ac:dyDescent="0.25">
      <c r="A67" s="4">
        <v>65</v>
      </c>
      <c r="B67" s="1" t="s">
        <v>72</v>
      </c>
      <c r="C67">
        <f t="shared" ref="C67:C98" si="2">(D67 * 0.2) + (E67 * 0.35) + (F67 * 0.15) + (G67 * 0.15) + (H67 * 0.1) + (I67 * 0.05)</f>
        <v>4.6000000000000005</v>
      </c>
      <c r="D67" cm="1">
        <f t="array" ref="D67">_xlfn.IFS(Daten!B72 &lt;=12,1,Daten!B72 &lt;=24,2,Daten!B72 &lt;=36,3,Daten!B72 &lt;=48,4,Daten!B72 &lt;=60,5,Daten!B72 &lt;= 72,6,Daten!B72 &lt;=84,7,Daten!B72 &lt;=96,8,Daten!B72 &lt;=108,9,Daten!B72 &lt;=120,10)</f>
        <v>6</v>
      </c>
      <c r="E67" cm="1">
        <f t="array" ref="E67">_xlfn.IFS(Daten!C72 &lt;= 10,10,Daten!C72 &lt;= 20,9,Daten!C72 &lt;= 30,8,Daten!C72 &lt;= 40,7,Daten!C72 &lt;= 50,6,Daten!C72 &lt;= 60,5,Daten!C72 &lt;= 70,4,Daten!C72 &lt;= 80,3,Daten!C72 &lt;= 90,2,Daten!C72 &lt;= 100,1)</f>
        <v>5</v>
      </c>
      <c r="F67" cm="1">
        <f t="array" ref="F67">_xlfn.IFS(Daten!D72 &lt;=1.4,1,Daten!D72 &lt;=1.8,2,Daten!D72 &lt;=2.2,3,Daten!D72 &lt;=2.6,4,Daten!D72 &lt;=3,5,Daten!D72 &lt;=3.4,6,Daten!D72 &lt;=3.8,7,Daten!D72 &lt;=4.2,8,Daten!D72 &lt;= 4.6,9,Daten!D72 &lt;= 5,10)</f>
        <v>3</v>
      </c>
      <c r="G67" cm="1">
        <f t="array" ref="G67">_xlfn.IFS(Daten!E72 &lt;= 1,10,Daten!E72 &lt;= 2,9,Daten!E72 &lt;= 3,8,Daten!E72 &lt;= 4,7,Daten!E72 &lt;= 5,6,Daten!E72 &lt;= 6,5,Daten!E72 &lt;= 7,4,Daten!E72 &lt;= 8,3,Daten!E72 &lt;= 9,2,Daten!E72 &lt;= 10,1)</f>
        <v>4</v>
      </c>
      <c r="H67" cm="1">
        <f t="array" ref="H67">_xlfn.IFS(Daten!F72 &lt;= 1,1,Daten!F72 &lt;= 2,2,Daten!F72 &lt;= 3,3,Daten!F72 &lt;= 4,4,Daten!F72 &lt;= 5,5,Daten!F72 &lt;= 6,6,Daten!F72 &lt;= 7,7,Daten!F72 &lt;= 8,8,Daten!F72 &lt;= 9,9,Daten!F72 &gt; 9,10)</f>
        <v>4</v>
      </c>
      <c r="I67" cm="1">
        <f t="array" ref="I67">_xlfn.IFS(Daten!G72 &lt;= 0.1,1,Daten!G72 &lt;= 0.2,2,Daten!G72 &lt;= 0.3,3,Daten!G72 &lt;= 0.4,4,Daten!G72 &lt;= 0.5,5,Daten!G72 &lt;= 0.6,6,Daten!G72 &lt;= 0.7,7,Daten!G72 &lt;= 0.8,8,Daten!G72 &lt;= 0.9,9,Daten!G72 &lt;= 1,10)</f>
        <v>4</v>
      </c>
      <c r="P67" s="5"/>
    </row>
    <row r="68" spans="1:16" x14ac:dyDescent="0.25">
      <c r="A68" s="4">
        <v>66</v>
      </c>
      <c r="B68" s="1" t="s">
        <v>135</v>
      </c>
      <c r="C68">
        <f t="shared" si="2"/>
        <v>4.7</v>
      </c>
      <c r="D68" cm="1">
        <f t="array" ref="D68">_xlfn.IFS(Daten!B135 &lt;=12,1,Daten!B135 &lt;=24,2,Daten!B135 &lt;=36,3,Daten!B135 &lt;=48,4,Daten!B135 &lt;=60,5,Daten!B135 &lt;= 72,6,Daten!B135 &lt;=84,7,Daten!B135 &lt;=96,8,Daten!B135 &lt;=108,9,Daten!B135 &lt;=120,10)</f>
        <v>7</v>
      </c>
      <c r="E68" cm="1">
        <f t="array" ref="E68">_xlfn.IFS(Daten!C135 &lt;= 10,10,Daten!C135 &lt;= 20,9,Daten!C135 &lt;= 30,8,Daten!C135 &lt;= 40,7,Daten!C135 &lt;= 50,6,Daten!C135 &lt;= 60,5,Daten!C135 &lt;= 70,4,Daten!C135 &lt;= 80,3,Daten!C135 &lt;= 90,2,Daten!C135 &lt;= 100,1)</f>
        <v>4</v>
      </c>
      <c r="F68" cm="1">
        <f t="array" ref="F68">_xlfn.IFS(Daten!D135 &lt;=1.4,1,Daten!D135 &lt;=1.8,2,Daten!D135 &lt;=2.2,3,Daten!D135 &lt;=2.6,4,Daten!D135 &lt;=3,5,Daten!D135 &lt;=3.4,6,Daten!D135 &lt;=3.8,7,Daten!D135 &lt;=4.2,8,Daten!D135 &lt;= 4.6,9,Daten!D135 &lt;= 5,10)</f>
        <v>2</v>
      </c>
      <c r="G68" cm="1">
        <f t="array" ref="G68">_xlfn.IFS(Daten!E135 &lt;= 1,10,Daten!E135 &lt;= 2,9,Daten!E135 &lt;= 3,8,Daten!E135 &lt;= 4,7,Daten!E135 &lt;= 5,6,Daten!E135 &lt;= 6,5,Daten!E135 &lt;= 7,4,Daten!E135 &lt;= 8,3,Daten!E135 &lt;= 9,2,Daten!E135 &lt;= 10,1)</f>
        <v>6</v>
      </c>
      <c r="H68" cm="1">
        <f t="array" ref="H68">_xlfn.IFS(Daten!F135 &lt;= 1,1,Daten!F135 &lt;= 2,2,Daten!F135 &lt;= 3,3,Daten!F135 &lt;= 4,4,Daten!F135 &lt;= 5,5,Daten!F135 &lt;= 6,6,Daten!F135 &lt;= 7,7,Daten!F135 &lt;= 8,8,Daten!F135 &lt;= 9,9,Daten!F135 &gt; 9,10)</f>
        <v>5</v>
      </c>
      <c r="I68" cm="1">
        <f t="array" ref="I68">_xlfn.IFS(Daten!G135 &lt;= 0.1,1,Daten!G135 &lt;= 0.2,2,Daten!G135 &lt;= 0.3,3,Daten!G135 &lt;= 0.4,4,Daten!G135 &lt;= 0.5,5,Daten!G135 &lt;= 0.6,6,Daten!G135 &lt;= 0.7,7,Daten!G135 &lt;= 0.8,8,Daten!G135 &lt;= 0.9,9,Daten!G135 &lt;= 1,10)</f>
        <v>4</v>
      </c>
    </row>
    <row r="69" spans="1:16" x14ac:dyDescent="0.25">
      <c r="A69" s="4">
        <v>67</v>
      </c>
      <c r="B69" s="1" t="s">
        <v>120</v>
      </c>
      <c r="C69">
        <f t="shared" si="2"/>
        <v>4.75</v>
      </c>
      <c r="D69" cm="1">
        <f t="array" ref="D69">_xlfn.IFS(Daten!B120 &lt;=12,1,Daten!B120 &lt;=24,2,Daten!B120 &lt;=36,3,Daten!B120 &lt;=48,4,Daten!B120 &lt;=60,5,Daten!B120 &lt;= 72,6,Daten!B120 &lt;=84,7,Daten!B120 &lt;=96,8,Daten!B120 &lt;=108,9,Daten!B120 &lt;=120,10)</f>
        <v>8</v>
      </c>
      <c r="E69" cm="1">
        <f t="array" ref="E69">_xlfn.IFS(Daten!C120 &lt;= 10,10,Daten!C120 &lt;= 20,9,Daten!C120 &lt;= 30,8,Daten!C120 &lt;= 40,7,Daten!C120 &lt;= 50,6,Daten!C120 &lt;= 60,5,Daten!C120 &lt;= 70,4,Daten!C120 &lt;= 80,3,Daten!C120 &lt;= 90,2,Daten!C120 &lt;= 100,1)</f>
        <v>2</v>
      </c>
      <c r="F69" cm="1">
        <f t="array" ref="F69">_xlfn.IFS(Daten!D120 &lt;=1.4,1,Daten!D120 &lt;=1.8,2,Daten!D120 &lt;=2.2,3,Daten!D120 &lt;=2.6,4,Daten!D120 &lt;=3,5,Daten!D120 &lt;=3.4,6,Daten!D120 &lt;=3.8,7,Daten!D120 &lt;=4.2,8,Daten!D120 &lt;= 4.6,9,Daten!D120 &lt;= 5,10)</f>
        <v>4</v>
      </c>
      <c r="G69" cm="1">
        <f t="array" ref="G69">_xlfn.IFS(Daten!E120 &lt;= 1,10,Daten!E120 &lt;= 2,9,Daten!E120 &lt;= 3,8,Daten!E120 &lt;= 4,7,Daten!E120 &lt;= 5,6,Daten!E120 &lt;= 6,5,Daten!E120 &lt;= 7,4,Daten!E120 &lt;= 8,3,Daten!E120 &lt;= 9,2,Daten!E120 &lt;= 10,1)</f>
        <v>4</v>
      </c>
      <c r="H69" cm="1">
        <f t="array" ref="H69">_xlfn.IFS(Daten!F120 &lt;= 1,1,Daten!F120 &lt;= 2,2,Daten!F120 &lt;= 3,3,Daten!F120 &lt;= 4,4,Daten!F120 &lt;= 5,5,Daten!F120 &lt;= 6,6,Daten!F120 &lt;= 7,7,Daten!F120 &lt;= 8,8,Daten!F120 &lt;= 9,9,Daten!F120 &gt; 9,10)</f>
        <v>10</v>
      </c>
      <c r="I69" cm="1">
        <f t="array" ref="I69">_xlfn.IFS(Daten!G120 &lt;= 0.1,1,Daten!G120 &lt;= 0.2,2,Daten!G120 &lt;= 0.3,3,Daten!G120 &lt;= 0.4,4,Daten!G120 &lt;= 0.5,5,Daten!G120 &lt;= 0.6,6,Daten!G120 &lt;= 0.7,7,Daten!G120 &lt;= 0.8,8,Daten!G120 &lt;= 0.9,9,Daten!G120 &lt;= 1,10)</f>
        <v>5</v>
      </c>
    </row>
    <row r="70" spans="1:16" x14ac:dyDescent="0.25">
      <c r="A70" s="4">
        <v>68</v>
      </c>
      <c r="B70" s="1" t="s">
        <v>94</v>
      </c>
      <c r="C70">
        <f t="shared" si="2"/>
        <v>4.75</v>
      </c>
      <c r="D70" cm="1">
        <f t="array" ref="D70">_xlfn.IFS(Daten!B94 &lt;=12,1,Daten!B94 &lt;=24,2,Daten!B94 &lt;=36,3,Daten!B94 &lt;=48,4,Daten!B94 &lt;=60,5,Daten!B94 &lt;= 72,6,Daten!B94 &lt;=84,7,Daten!B94 &lt;=96,8,Daten!B94 &lt;=108,9,Daten!B94 &lt;=120,10)</f>
        <v>6</v>
      </c>
      <c r="E70" cm="1">
        <f t="array" ref="E70">_xlfn.IFS(Daten!C94 &lt;= 10,10,Daten!C94 &lt;= 20,9,Daten!C94 &lt;= 30,8,Daten!C94 &lt;= 40,7,Daten!C94 &lt;= 50,6,Daten!C94 &lt;= 60,5,Daten!C94 &lt;= 70,4,Daten!C94 &lt;= 80,3,Daten!C94 &lt;= 90,2,Daten!C94 &lt;= 100,1)</f>
        <v>4</v>
      </c>
      <c r="F70" cm="1">
        <f t="array" ref="F70">_xlfn.IFS(Daten!D94 &lt;=1.4,1,Daten!D94 &lt;=1.8,2,Daten!D94 &lt;=2.2,3,Daten!D94 &lt;=2.6,4,Daten!D94 &lt;=3,5,Daten!D94 &lt;=3.4,6,Daten!D94 &lt;=3.8,7,Daten!D94 &lt;=4.2,8,Daten!D94 &lt;= 4.6,9,Daten!D94 &lt;= 5,10)</f>
        <v>3</v>
      </c>
      <c r="G70" cm="1">
        <f t="array" ref="G70">_xlfn.IFS(Daten!E94 &lt;= 1,10,Daten!E94 &lt;= 2,9,Daten!E94 &lt;= 3,8,Daten!E94 &lt;= 4,7,Daten!E94 &lt;= 5,6,Daten!E94 &lt;= 6,5,Daten!E94 &lt;= 7,4,Daten!E94 &lt;= 8,3,Daten!E94 &lt;= 9,2,Daten!E94 &lt;= 10,1)</f>
        <v>5</v>
      </c>
      <c r="H70" cm="1">
        <f t="array" ref="H70">_xlfn.IFS(Daten!F94 &lt;= 1,1,Daten!F94 &lt;= 2,2,Daten!F94 &lt;= 3,3,Daten!F94 &lt;= 4,4,Daten!F94 &lt;= 5,5,Daten!F94 &lt;= 6,6,Daten!F94 &lt;= 7,7,Daten!F94 &lt;= 8,8,Daten!F94 &lt;= 9,9,Daten!F94 &gt; 9,10)</f>
        <v>7</v>
      </c>
      <c r="I70" cm="1">
        <f t="array" ref="I70">_xlfn.IFS(Daten!G94 &lt;= 0.1,1,Daten!G94 &lt;= 0.2,2,Daten!G94 &lt;= 0.3,3,Daten!G94 &lt;= 0.4,4,Daten!G94 &lt;= 0.5,5,Daten!G94 &lt;= 0.6,6,Daten!G94 &lt;= 0.7,7,Daten!G94 &lt;= 0.8,8,Daten!G94 &lt;= 0.9,9,Daten!G94 &lt;= 1,10)</f>
        <v>5</v>
      </c>
    </row>
    <row r="71" spans="1:16" x14ac:dyDescent="0.25">
      <c r="A71" s="4">
        <v>69</v>
      </c>
      <c r="B71" s="1" t="s">
        <v>71</v>
      </c>
      <c r="C71">
        <f t="shared" si="2"/>
        <v>4.75</v>
      </c>
      <c r="D71" cm="1">
        <f t="array" ref="D71">_xlfn.IFS(Daten!B71 &lt;=12,1,Daten!B71 &lt;=24,2,Daten!B71 &lt;=36,3,Daten!B71 &lt;=48,4,Daten!B71 &lt;=60,5,Daten!B71 &lt;= 72,6,Daten!B71 &lt;=84,7,Daten!B71 &lt;=96,8,Daten!B71 &lt;=108,9,Daten!B71 &lt;=120,10)</f>
        <v>7</v>
      </c>
      <c r="E71" cm="1">
        <f t="array" ref="E71">_xlfn.IFS(Daten!C71 &lt;= 10,10,Daten!C71 &lt;= 20,9,Daten!C71 &lt;= 30,8,Daten!C71 &lt;= 40,7,Daten!C71 &lt;= 50,6,Daten!C71 &lt;= 60,5,Daten!C71 &lt;= 70,4,Daten!C71 &lt;= 80,3,Daten!C71 &lt;= 90,2,Daten!C71 &lt;= 100,1)</f>
        <v>4</v>
      </c>
      <c r="F71" cm="1">
        <f t="array" ref="F71">_xlfn.IFS(Daten!D71 &lt;=1.4,1,Daten!D71 &lt;=1.8,2,Daten!D71 &lt;=2.2,3,Daten!D71 &lt;=2.6,4,Daten!D71 &lt;=3,5,Daten!D71 &lt;=3.4,6,Daten!D71 &lt;=3.8,7,Daten!D71 &lt;=4.2,8,Daten!D71 &lt;= 4.6,9,Daten!D71 &lt;= 5,10)</f>
        <v>4</v>
      </c>
      <c r="G71" cm="1">
        <f t="array" ref="G71">_xlfn.IFS(Daten!E71 &lt;= 1,10,Daten!E71 &lt;= 2,9,Daten!E71 &lt;= 3,8,Daten!E71 &lt;= 4,7,Daten!E71 &lt;= 5,6,Daten!E71 &lt;= 6,5,Daten!E71 &lt;= 7,4,Daten!E71 &lt;= 8,3,Daten!E71 &lt;= 9,2,Daten!E71 &lt;= 10,1)</f>
        <v>3</v>
      </c>
      <c r="H71" cm="1">
        <f t="array" ref="H71">_xlfn.IFS(Daten!F71 &lt;= 1,1,Daten!F71 &lt;= 2,2,Daten!F71 &lt;= 3,3,Daten!F71 &lt;= 4,4,Daten!F71 &lt;= 5,5,Daten!F71 &lt;= 6,6,Daten!F71 &lt;= 7,7,Daten!F71 &lt;= 8,8,Daten!F71 &lt;= 9,9,Daten!F71 &gt; 9,10)</f>
        <v>7</v>
      </c>
      <c r="I71" cm="1">
        <f t="array" ref="I71">_xlfn.IFS(Daten!G71 &lt;= 0.1,1,Daten!G71 &lt;= 0.2,2,Daten!G71 &lt;= 0.3,3,Daten!G71 &lt;= 0.4,4,Daten!G71 &lt;= 0.5,5,Daten!G71 &lt;= 0.6,6,Daten!G71 &lt;= 0.7,7,Daten!G71 &lt;= 0.8,8,Daten!G71 &lt;= 0.9,9,Daten!G71 &lt;= 1,10)</f>
        <v>4</v>
      </c>
    </row>
    <row r="72" spans="1:16" x14ac:dyDescent="0.25">
      <c r="A72" s="4">
        <v>70</v>
      </c>
      <c r="B72" s="1" t="s">
        <v>46</v>
      </c>
      <c r="C72">
        <f t="shared" si="2"/>
        <v>4.75</v>
      </c>
      <c r="D72" cm="1">
        <f t="array" ref="D72">_xlfn.IFS(Daten!B46 &lt;=12,1,Daten!B46 &lt;=24,2,Daten!B46 &lt;=36,3,Daten!B46 &lt;=48,4,Daten!B46 &lt;=60,5,Daten!B46 &lt;= 72,6,Daten!B46 &lt;=84,7,Daten!B46 &lt;=96,8,Daten!B46 &lt;=108,9,Daten!B46 &lt;=120,10)</f>
        <v>6</v>
      </c>
      <c r="E72" cm="1">
        <f t="array" ref="E72">_xlfn.IFS(Daten!C46 &lt;= 10,10,Daten!C46 &lt;= 20,9,Daten!C46 &lt;= 30,8,Daten!C46 &lt;= 40,7,Daten!C46 &lt;= 50,6,Daten!C46 &lt;= 60,5,Daten!C46 &lt;= 70,4,Daten!C46 &lt;= 80,3,Daten!C46 &lt;= 90,2,Daten!C46 &lt;= 100,1)</f>
        <v>4</v>
      </c>
      <c r="F72" cm="1">
        <f t="array" ref="F72">_xlfn.IFS(Daten!D46 &lt;=1.4,1,Daten!D46 &lt;=1.8,2,Daten!D46 &lt;=2.2,3,Daten!D46 &lt;=2.6,4,Daten!D46 &lt;=3,5,Daten!D46 &lt;=3.4,6,Daten!D46 &lt;=3.8,7,Daten!D46 &lt;=4.2,8,Daten!D46 &lt;= 4.6,9,Daten!D46 &lt;= 5,10)</f>
        <v>3</v>
      </c>
      <c r="G72" cm="1">
        <f t="array" ref="G72">_xlfn.IFS(Daten!E46 &lt;= 1,10,Daten!E46 &lt;= 2,9,Daten!E46 &lt;= 3,8,Daten!E46 &lt;= 4,7,Daten!E46 &lt;= 5,6,Daten!E46 &lt;= 6,5,Daten!E46 &lt;= 7,4,Daten!E46 &lt;= 8,3,Daten!E46 &lt;= 9,2,Daten!E46 &lt;= 10,1)</f>
        <v>4</v>
      </c>
      <c r="H72" cm="1">
        <f t="array" ref="H72">_xlfn.IFS(Daten!F46 &lt;= 1,1,Daten!F46 &lt;= 2,2,Daten!F46 &lt;= 3,3,Daten!F46 &lt;= 4,4,Daten!F46 &lt;= 5,5,Daten!F46 &lt;= 6,6,Daten!F46 &lt;= 7,7,Daten!F46 &lt;= 8,8,Daten!F46 &lt;= 9,9,Daten!F46 &gt; 9,10)</f>
        <v>9</v>
      </c>
      <c r="I72" cm="1">
        <f t="array" ref="I72">_xlfn.IFS(Daten!G46 &lt;= 0.1,1,Daten!G46 &lt;= 0.2,2,Daten!G46 &lt;= 0.3,3,Daten!G46 &lt;= 0.4,4,Daten!G46 &lt;= 0.5,5,Daten!G46 &lt;= 0.6,6,Daten!G46 &lt;= 0.7,7,Daten!G46 &lt;= 0.8,8,Daten!G46 &lt;= 0.9,9,Daten!G46 &lt;= 1,10)</f>
        <v>4</v>
      </c>
    </row>
    <row r="73" spans="1:16" x14ac:dyDescent="0.25">
      <c r="A73" s="4">
        <v>71</v>
      </c>
      <c r="B73" s="1" t="s">
        <v>95</v>
      </c>
      <c r="C73">
        <f t="shared" si="2"/>
        <v>4.8</v>
      </c>
      <c r="D73" cm="1">
        <f t="array" ref="D73">_xlfn.IFS(Daten!B95 &lt;=12,1,Daten!B95 &lt;=24,2,Daten!B95 &lt;=36,3,Daten!B95 &lt;=48,4,Daten!B95 &lt;=60,5,Daten!B95 &lt;= 72,6,Daten!B95 &lt;=84,7,Daten!B95 &lt;=96,8,Daten!B95 &lt;=108,9,Daten!B95 &lt;=120,10)</f>
        <v>7</v>
      </c>
      <c r="E73" cm="1">
        <f t="array" ref="E73">_xlfn.IFS(Daten!C95 &lt;= 10,10,Daten!C95 &lt;= 20,9,Daten!C95 &lt;= 30,8,Daten!C95 &lt;= 40,7,Daten!C95 &lt;= 50,6,Daten!C95 &lt;= 60,5,Daten!C95 &lt;= 70,4,Daten!C95 &lt;= 80,3,Daten!C95 &lt;= 90,2,Daten!C95 &lt;= 100,1)</f>
        <v>4</v>
      </c>
      <c r="F73" cm="1">
        <f t="array" ref="F73">_xlfn.IFS(Daten!D95 &lt;=1.4,1,Daten!D95 &lt;=1.8,2,Daten!D95 &lt;=2.2,3,Daten!D95 &lt;=2.6,4,Daten!D95 &lt;=3,5,Daten!D95 &lt;=3.4,6,Daten!D95 &lt;=3.8,7,Daten!D95 &lt;=4.2,8,Daten!D95 &lt;= 4.6,9,Daten!D95 &lt;= 5,10)</f>
        <v>3</v>
      </c>
      <c r="G73" cm="1">
        <f t="array" ref="G73">_xlfn.IFS(Daten!E95 &lt;= 1,10,Daten!E95 &lt;= 2,9,Daten!E95 &lt;= 3,8,Daten!E95 &lt;= 4,7,Daten!E95 &lt;= 5,6,Daten!E95 &lt;= 6,5,Daten!E95 &lt;= 7,4,Daten!E95 &lt;= 8,3,Daten!E95 &lt;= 9,2,Daten!E95 &lt;= 10,1)</f>
        <v>5</v>
      </c>
      <c r="H73" cm="1">
        <f t="array" ref="H73">_xlfn.IFS(Daten!F95 &lt;= 1,1,Daten!F95 &lt;= 2,2,Daten!F95 &lt;= 3,3,Daten!F95 &lt;= 4,4,Daten!F95 &lt;= 5,5,Daten!F95 &lt;= 6,6,Daten!F95 &lt;= 7,7,Daten!F95 &lt;= 8,8,Daten!F95 &lt;= 9,9,Daten!F95 &gt; 9,10)</f>
        <v>6</v>
      </c>
      <c r="I73" cm="1">
        <f t="array" ref="I73">_xlfn.IFS(Daten!G95 &lt;= 0.1,1,Daten!G95 &lt;= 0.2,2,Daten!G95 &lt;= 0.3,3,Daten!G95 &lt;= 0.4,4,Daten!G95 &lt;= 0.5,5,Daten!G95 &lt;= 0.6,6,Daten!G95 &lt;= 0.7,7,Daten!G95 &lt;= 0.8,8,Daten!G95 &lt;= 0.9,9,Daten!G95 &lt;= 1,10)</f>
        <v>4</v>
      </c>
    </row>
    <row r="74" spans="1:16" x14ac:dyDescent="0.25">
      <c r="A74" s="4">
        <v>72</v>
      </c>
      <c r="B74" s="1" t="s">
        <v>59</v>
      </c>
      <c r="C74">
        <f t="shared" si="2"/>
        <v>4.8500000000000005</v>
      </c>
      <c r="D74" cm="1">
        <f t="array" ref="D74">_xlfn.IFS(Daten!B59 &lt;=12,1,Daten!B59 &lt;=24,2,Daten!B59 &lt;=36,3,Daten!B59 &lt;=48,4,Daten!B59 &lt;=60,5,Daten!B59 &lt;= 72,6,Daten!B59 &lt;=84,7,Daten!B59 &lt;=96,8,Daten!B59 &lt;=108,9,Daten!B59 &lt;=120,10)</f>
        <v>6</v>
      </c>
      <c r="E74" cm="1">
        <f t="array" ref="E74">_xlfn.IFS(Daten!C59 &lt;= 10,10,Daten!C59 &lt;= 20,9,Daten!C59 &lt;= 30,8,Daten!C59 &lt;= 40,7,Daten!C59 &lt;= 50,6,Daten!C59 &lt;= 60,5,Daten!C59 &lt;= 70,4,Daten!C59 &lt;= 80,3,Daten!C59 &lt;= 90,2,Daten!C59 &lt;= 100,1)</f>
        <v>5</v>
      </c>
      <c r="F74" cm="1">
        <f t="array" ref="F74">_xlfn.IFS(Daten!D59 &lt;=1.4,1,Daten!D59 &lt;=1.8,2,Daten!D59 &lt;=2.2,3,Daten!D59 &lt;=2.6,4,Daten!D59 &lt;=3,5,Daten!D59 &lt;=3.4,6,Daten!D59 &lt;=3.8,7,Daten!D59 &lt;=4.2,8,Daten!D59 &lt;= 4.6,9,Daten!D59 &lt;= 5,10)</f>
        <v>3</v>
      </c>
      <c r="G74" cm="1">
        <f t="array" ref="G74">_xlfn.IFS(Daten!E59 &lt;= 1,10,Daten!E59 &lt;= 2,9,Daten!E59 &lt;= 3,8,Daten!E59 &lt;= 4,7,Daten!E59 &lt;= 5,6,Daten!E59 &lt;= 6,5,Daten!E59 &lt;= 7,4,Daten!E59 &lt;= 8,3,Daten!E59 &lt;= 9,2,Daten!E59 &lt;= 10,1)</f>
        <v>5</v>
      </c>
      <c r="H74" cm="1">
        <f t="array" ref="H74">_xlfn.IFS(Daten!F59 &lt;= 1,1,Daten!F59 &lt;= 2,2,Daten!F59 &lt;= 3,3,Daten!F59 &lt;= 4,4,Daten!F59 &lt;= 5,5,Daten!F59 &lt;= 6,6,Daten!F59 &lt;= 7,7,Daten!F59 &lt;= 8,8,Daten!F59 &lt;= 9,9,Daten!F59 &gt; 9,10)</f>
        <v>5</v>
      </c>
      <c r="I74" cm="1">
        <f t="array" ref="I74">_xlfn.IFS(Daten!G59 &lt;= 0.1,1,Daten!G59 &lt;= 0.2,2,Daten!G59 &lt;= 0.3,3,Daten!G59 &lt;= 0.4,4,Daten!G59 &lt;= 0.5,5,Daten!G59 &lt;= 0.6,6,Daten!G59 &lt;= 0.7,7,Daten!G59 &lt;= 0.8,8,Daten!G59 &lt;= 0.9,9,Daten!G59 &lt;= 1,10)</f>
        <v>4</v>
      </c>
    </row>
    <row r="75" spans="1:16" x14ac:dyDescent="0.25">
      <c r="A75" s="4">
        <v>73</v>
      </c>
      <c r="B75" s="1" t="s">
        <v>83</v>
      </c>
      <c r="C75">
        <f t="shared" si="2"/>
        <v>4.9000000000000004</v>
      </c>
      <c r="D75" cm="1">
        <f t="array" ref="D75">_xlfn.IFS(Daten!B83 &lt;=12,1,Daten!B83 &lt;=24,2,Daten!B83 &lt;=36,3,Daten!B83 &lt;=48,4,Daten!B83 &lt;=60,5,Daten!B83 &lt;= 72,6,Daten!B83 &lt;=84,7,Daten!B83 &lt;=96,8,Daten!B83 &lt;=108,9,Daten!B83 &lt;=120,10)</f>
        <v>6</v>
      </c>
      <c r="E75" cm="1">
        <f t="array" ref="E75">_xlfn.IFS(Daten!C83 &lt;= 10,10,Daten!C83 &lt;= 20,9,Daten!C83 &lt;= 30,8,Daten!C83 &lt;= 40,7,Daten!C83 &lt;= 50,6,Daten!C83 &lt;= 60,5,Daten!C83 &lt;= 70,4,Daten!C83 &lt;= 80,3,Daten!C83 &lt;= 90,2,Daten!C83 &lt;= 100,1)</f>
        <v>5</v>
      </c>
      <c r="F75" cm="1">
        <f t="array" ref="F75">_xlfn.IFS(Daten!D83 &lt;=1.4,1,Daten!D83 &lt;=1.8,2,Daten!D83 &lt;=2.2,3,Daten!D83 &lt;=2.6,4,Daten!D83 &lt;=3,5,Daten!D83 &lt;=3.4,6,Daten!D83 &lt;=3.8,7,Daten!D83 &lt;=4.2,8,Daten!D83 &lt;= 4.6,9,Daten!D83 &lt;= 5,10)</f>
        <v>3</v>
      </c>
      <c r="G75" cm="1">
        <f t="array" ref="G75">_xlfn.IFS(Daten!E83 &lt;= 1,10,Daten!E83 &lt;= 2,9,Daten!E83 &lt;= 3,8,Daten!E83 &lt;= 4,7,Daten!E83 &lt;= 5,6,Daten!E83 &lt;= 6,5,Daten!E83 &lt;= 7,4,Daten!E83 &lt;= 8,3,Daten!E83 &lt;= 9,2,Daten!E83 &lt;= 10,1)</f>
        <v>7</v>
      </c>
      <c r="H75" cm="1">
        <f t="array" ref="H75">_xlfn.IFS(Daten!F83 &lt;= 1,1,Daten!F83 &lt;= 2,2,Daten!F83 &lt;= 3,3,Daten!F83 &lt;= 4,4,Daten!F83 &lt;= 5,5,Daten!F83 &lt;= 6,6,Daten!F83 &lt;= 7,7,Daten!F83 &lt;= 8,8,Daten!F83 &lt;= 9,9,Daten!F83 &gt; 9,10)</f>
        <v>3</v>
      </c>
      <c r="I75" cm="1">
        <f t="array" ref="I75">_xlfn.IFS(Daten!G83 &lt;= 0.1,1,Daten!G83 &lt;= 0.2,2,Daten!G83 &lt;= 0.3,3,Daten!G83 &lt;= 0.4,4,Daten!G83 &lt;= 0.5,5,Daten!G83 &lt;= 0.6,6,Daten!G83 &lt;= 0.7,7,Daten!G83 &lt;= 0.8,8,Daten!G83 &lt;= 0.9,9,Daten!G83 &lt;= 1,10)</f>
        <v>3</v>
      </c>
    </row>
    <row r="76" spans="1:16" x14ac:dyDescent="0.25">
      <c r="A76" s="4">
        <v>74</v>
      </c>
      <c r="B76" s="1" t="s">
        <v>7</v>
      </c>
      <c r="C76">
        <f t="shared" si="2"/>
        <v>4.9000000000000004</v>
      </c>
      <c r="D76" cm="1">
        <f t="array" ref="D76">_xlfn.IFS(Daten!B7 &lt;=12,1,Daten!B7 &lt;=24,2,Daten!B7 &lt;=36,3,Daten!B7 &lt;=48,4,Daten!B7 &lt;=60,5,Daten!B7 &lt;= 72,6,Daten!B7 &lt;=84,7,Daten!B7 &lt;=96,8,Daten!B7 &lt;=108,9,Daten!B7 &lt;=120,10)</f>
        <v>6</v>
      </c>
      <c r="E76" cm="1">
        <f t="array" ref="E76">_xlfn.IFS(Daten!C7 &lt;= 10,10,Daten!C7 &lt;= 20,9,Daten!C7 &lt;= 30,8,Daten!C7 &lt;= 40,7,Daten!C7 &lt;= 50,6,Daten!C7 &lt;= 60,5,Daten!C7 &lt;= 70,4,Daten!C7 &lt;= 80,3,Daten!C7 &lt;= 90,2,Daten!C7 &lt;= 100,1)</f>
        <v>5</v>
      </c>
      <c r="F76" cm="1">
        <f t="array" ref="F76">_xlfn.IFS(Daten!D7 &lt;=1.4,1,Daten!D7 &lt;=1.8,2,Daten!D7 &lt;=2.2,3,Daten!D7 &lt;=2.6,4,Daten!D7 &lt;=3,5,Daten!D7 &lt;=3.4,6,Daten!D7 &lt;=3.8,7,Daten!D7 &lt;=4.2,8,Daten!D7 &lt;= 4.6,9,Daten!D7 &lt;= 5,10)</f>
        <v>3</v>
      </c>
      <c r="G76" cm="1">
        <f t="array" ref="G76">_xlfn.IFS(Daten!E7 &lt;= 1,10,Daten!E7 &lt;= 2,9,Daten!E7 &lt;= 3,8,Daten!E7 &lt;= 4,7,Daten!E7 &lt;= 5,6,Daten!E7 &lt;= 6,5,Daten!E7 &lt;= 7,4,Daten!E7 &lt;= 8,3,Daten!E7 &lt;= 9,2,Daten!E7 &lt;= 10,1)</f>
        <v>5</v>
      </c>
      <c r="H76" cm="1">
        <f t="array" ref="H76">_xlfn.IFS(Daten!F7 &lt;= 1,1,Daten!F7 &lt;= 2,2,Daten!F7 &lt;= 3,3,Daten!F7 &lt;= 4,4,Daten!F7 &lt;= 5,5,Daten!F7 &lt;= 6,6,Daten!F7 &lt;= 7,7,Daten!F7 &lt;= 8,8,Daten!F7 &lt;= 9,9,Daten!F7 &gt; 9,10)</f>
        <v>6</v>
      </c>
      <c r="I76" cm="1">
        <f t="array" ref="I76">_xlfn.IFS(Daten!G7 &lt;= 0.1,1,Daten!G7 &lt;= 0.2,2,Daten!G7 &lt;= 0.3,3,Daten!G7 &lt;= 0.4,4,Daten!G7 &lt;= 0.5,5,Daten!G7 &lt;= 0.6,6,Daten!G7 &lt;= 0.7,7,Daten!G7 &lt;= 0.8,8,Daten!G7 &lt;= 0.9,9,Daten!G7 &lt;= 1,10)</f>
        <v>3</v>
      </c>
    </row>
    <row r="77" spans="1:16" x14ac:dyDescent="0.25">
      <c r="A77" s="4">
        <v>75</v>
      </c>
      <c r="B77" s="1" t="s">
        <v>121</v>
      </c>
      <c r="C77">
        <f t="shared" si="2"/>
        <v>4.95</v>
      </c>
      <c r="D77" cm="1">
        <f t="array" ref="D77">_xlfn.IFS(Daten!B121 &lt;=12,1,Daten!B121 &lt;=24,2,Daten!B121 &lt;=36,3,Daten!B121 &lt;=48,4,Daten!B121 &lt;=60,5,Daten!B121 &lt;= 72,6,Daten!B121 &lt;=84,7,Daten!B121 &lt;=96,8,Daten!B121 &lt;=108,9,Daten!B121 &lt;=120,10)</f>
        <v>7</v>
      </c>
      <c r="E77" cm="1">
        <f t="array" ref="E77">_xlfn.IFS(Daten!C121 &lt;= 10,10,Daten!C121 &lt;= 20,9,Daten!C121 &lt;= 30,8,Daten!C121 &lt;= 40,7,Daten!C121 &lt;= 50,6,Daten!C121 &lt;= 60,5,Daten!C121 &lt;= 70,4,Daten!C121 &lt;= 80,3,Daten!C121 &lt;= 90,2,Daten!C121 &lt;= 100,1)</f>
        <v>4</v>
      </c>
      <c r="F77" cm="1">
        <f t="array" ref="F77">_xlfn.IFS(Daten!D121 &lt;=1.4,1,Daten!D121 &lt;=1.8,2,Daten!D121 &lt;=2.2,3,Daten!D121 &lt;=2.6,4,Daten!D121 &lt;=3,5,Daten!D121 &lt;=3.4,6,Daten!D121 &lt;=3.8,7,Daten!D121 &lt;=4.2,8,Daten!D121 &lt;= 4.6,9,Daten!D121 &lt;= 5,10)</f>
        <v>3</v>
      </c>
      <c r="G77" cm="1">
        <f t="array" ref="G77">_xlfn.IFS(Daten!E121 &lt;= 1,10,Daten!E121 &lt;= 2,9,Daten!E121 &lt;= 3,8,Daten!E121 &lt;= 4,7,Daten!E121 &lt;= 5,6,Daten!E121 &lt;= 6,5,Daten!E121 &lt;= 7,4,Daten!E121 &lt;= 8,3,Daten!E121 &lt;= 9,2,Daten!E121 &lt;= 10,1)</f>
        <v>4</v>
      </c>
      <c r="H77" cm="1">
        <f t="array" ref="H77">_xlfn.IFS(Daten!F121 &lt;= 1,1,Daten!F121 &lt;= 2,2,Daten!F121 &lt;= 3,3,Daten!F121 &lt;= 4,4,Daten!F121 &lt;= 5,5,Daten!F121 &lt;= 6,6,Daten!F121 &lt;= 7,7,Daten!F121 &lt;= 8,8,Daten!F121 &lt;= 9,9,Daten!F121 &gt; 9,10)</f>
        <v>8</v>
      </c>
      <c r="I77" cm="1">
        <f t="array" ref="I77">_xlfn.IFS(Daten!G121 &lt;= 0.1,1,Daten!G121 &lt;= 0.2,2,Daten!G121 &lt;= 0.3,3,Daten!G121 &lt;= 0.4,4,Daten!G121 &lt;= 0.5,5,Daten!G121 &lt;= 0.6,6,Daten!G121 &lt;= 0.7,7,Daten!G121 &lt;= 0.8,8,Daten!G121 &lt;= 0.9,9,Daten!G121 &lt;= 1,10)</f>
        <v>6</v>
      </c>
    </row>
    <row r="78" spans="1:16" x14ac:dyDescent="0.25">
      <c r="A78" s="4">
        <v>76</v>
      </c>
      <c r="B78" s="1" t="s">
        <v>89</v>
      </c>
      <c r="C78">
        <f t="shared" si="2"/>
        <v>4.95</v>
      </c>
      <c r="D78" cm="1">
        <f t="array" ref="D78">_xlfn.IFS(Daten!B89 &lt;=12,1,Daten!B89 &lt;=24,2,Daten!B89 &lt;=36,3,Daten!B89 &lt;=48,4,Daten!B89 &lt;=60,5,Daten!B89 &lt;= 72,6,Daten!B89 &lt;=84,7,Daten!B89 &lt;=96,8,Daten!B89 &lt;=108,9,Daten!B89 &lt;=120,10)</f>
        <v>7</v>
      </c>
      <c r="E78" cm="1">
        <f t="array" ref="E78">_xlfn.IFS(Daten!C89 &lt;= 10,10,Daten!C89 &lt;= 20,9,Daten!C89 &lt;= 30,8,Daten!C89 &lt;= 40,7,Daten!C89 &lt;= 50,6,Daten!C89 &lt;= 60,5,Daten!C89 &lt;= 70,4,Daten!C89 &lt;= 80,3,Daten!C89 &lt;= 90,2,Daten!C89 &lt;= 100,1)</f>
        <v>4</v>
      </c>
      <c r="F78" cm="1">
        <f t="array" ref="F78">_xlfn.IFS(Daten!D89 &lt;=1.4,1,Daten!D89 &lt;=1.8,2,Daten!D89 &lt;=2.2,3,Daten!D89 &lt;=2.6,4,Daten!D89 &lt;=3,5,Daten!D89 &lt;=3.4,6,Daten!D89 &lt;=3.8,7,Daten!D89 &lt;=4.2,8,Daten!D89 &lt;= 4.6,9,Daten!D89 &lt;= 5,10)</f>
        <v>3</v>
      </c>
      <c r="G78" cm="1">
        <f t="array" ref="G78">_xlfn.IFS(Daten!E89 &lt;= 1,10,Daten!E89 &lt;= 2,9,Daten!E89 &lt;= 3,8,Daten!E89 &lt;= 4,7,Daten!E89 &lt;= 5,6,Daten!E89 &lt;= 6,5,Daten!E89 &lt;= 7,4,Daten!E89 &lt;= 8,3,Daten!E89 &lt;= 9,2,Daten!E89 &lt;= 10,1)</f>
        <v>4</v>
      </c>
      <c r="H78" cm="1">
        <f t="array" ref="H78">_xlfn.IFS(Daten!F89 &lt;= 1,1,Daten!F89 &lt;= 2,2,Daten!F89 &lt;= 3,3,Daten!F89 &lt;= 4,4,Daten!F89 &lt;= 5,5,Daten!F89 &lt;= 6,6,Daten!F89 &lt;= 7,7,Daten!F89 &lt;= 8,8,Daten!F89 &lt;= 9,9,Daten!F89 &gt; 9,10)</f>
        <v>8</v>
      </c>
      <c r="I78" cm="1">
        <f t="array" ref="I78">_xlfn.IFS(Daten!G89 &lt;= 0.1,1,Daten!G89 &lt;= 0.2,2,Daten!G89 &lt;= 0.3,3,Daten!G89 &lt;= 0.4,4,Daten!G89 &lt;= 0.5,5,Daten!G89 &lt;= 0.6,6,Daten!G89 &lt;= 0.7,7,Daten!G89 &lt;= 0.8,8,Daten!G89 &lt;= 0.9,9,Daten!G89 &lt;= 1,10)</f>
        <v>6</v>
      </c>
    </row>
    <row r="79" spans="1:16" x14ac:dyDescent="0.25">
      <c r="A79" s="4">
        <v>77</v>
      </c>
      <c r="B79" s="1" t="s">
        <v>47</v>
      </c>
      <c r="C79">
        <f t="shared" si="2"/>
        <v>4.95</v>
      </c>
      <c r="D79" cm="1">
        <f t="array" ref="D79">_xlfn.IFS(Daten!B47 &lt;=12,1,Daten!B47 &lt;=24,2,Daten!B47 &lt;=36,3,Daten!B47 &lt;=48,4,Daten!B47 &lt;=60,5,Daten!B47 &lt;= 72,6,Daten!B47 &lt;=84,7,Daten!B47 &lt;=96,8,Daten!B47 &lt;=108,9,Daten!B47 &lt;=120,10)</f>
        <v>6</v>
      </c>
      <c r="E79" cm="1">
        <f t="array" ref="E79">_xlfn.IFS(Daten!C47 &lt;= 10,10,Daten!C47 &lt;= 20,9,Daten!C47 &lt;= 30,8,Daten!C47 &lt;= 40,7,Daten!C47 &lt;= 50,6,Daten!C47 &lt;= 60,5,Daten!C47 &lt;= 70,4,Daten!C47 &lt;= 80,3,Daten!C47 &lt;= 90,2,Daten!C47 &lt;= 100,1)</f>
        <v>4</v>
      </c>
      <c r="F79" cm="1">
        <f t="array" ref="F79">_xlfn.IFS(Daten!D47 &lt;=1.4,1,Daten!D47 &lt;=1.8,2,Daten!D47 &lt;=2.2,3,Daten!D47 &lt;=2.6,4,Daten!D47 &lt;=3,5,Daten!D47 &lt;=3.4,6,Daten!D47 &lt;=3.8,7,Daten!D47 &lt;=4.2,8,Daten!D47 &lt;= 4.6,9,Daten!D47 &lt;= 5,10)</f>
        <v>3</v>
      </c>
      <c r="G79" cm="1">
        <f t="array" ref="G79">_xlfn.IFS(Daten!E47 &lt;= 1,10,Daten!E47 &lt;= 2,9,Daten!E47 &lt;= 3,8,Daten!E47 &lt;= 4,7,Daten!E47 &lt;= 5,6,Daten!E47 &lt;= 6,5,Daten!E47 &lt;= 7,4,Daten!E47 &lt;= 8,3,Daten!E47 &lt;= 9,2,Daten!E47 &lt;= 10,1)</f>
        <v>5</v>
      </c>
      <c r="H79" cm="1">
        <f t="array" ref="H79">_xlfn.IFS(Daten!F47 &lt;= 1,1,Daten!F47 &lt;= 2,2,Daten!F47 &lt;= 3,3,Daten!F47 &lt;= 4,4,Daten!F47 &lt;= 5,5,Daten!F47 &lt;= 6,6,Daten!F47 &lt;= 7,7,Daten!F47 &lt;= 8,8,Daten!F47 &lt;= 9,9,Daten!F47 &gt; 9,10)</f>
        <v>9</v>
      </c>
      <c r="I79" cm="1">
        <f t="array" ref="I79">_xlfn.IFS(Daten!G47 &lt;= 0.1,1,Daten!G47 &lt;= 0.2,2,Daten!G47 &lt;= 0.3,3,Daten!G47 &lt;= 0.4,4,Daten!G47 &lt;= 0.5,5,Daten!G47 &lt;= 0.6,6,Daten!G47 &lt;= 0.7,7,Daten!G47 &lt;= 0.8,8,Daten!G47 &lt;= 0.9,9,Daten!G47 &lt;= 1,10)</f>
        <v>5</v>
      </c>
    </row>
    <row r="80" spans="1:16" x14ac:dyDescent="0.25">
      <c r="A80" s="4">
        <v>78</v>
      </c>
      <c r="B80" s="1" t="s">
        <v>22</v>
      </c>
      <c r="C80">
        <f t="shared" si="2"/>
        <v>4.95</v>
      </c>
      <c r="D80" cm="1">
        <f t="array" ref="D80">_xlfn.IFS(Daten!B22 &lt;=12,1,Daten!B22 &lt;=24,2,Daten!B22 &lt;=36,3,Daten!B22 &lt;=48,4,Daten!B22 &lt;=60,5,Daten!B22 &lt;= 72,6,Daten!B22 &lt;=84,7,Daten!B22 &lt;=96,8,Daten!B22 &lt;=108,9,Daten!B22 &lt;=120,10)</f>
        <v>7</v>
      </c>
      <c r="E80" cm="1">
        <f t="array" ref="E80">_xlfn.IFS(Daten!C22 &lt;= 10,10,Daten!C22 &lt;= 20,9,Daten!C22 &lt;= 30,8,Daten!C22 &lt;= 40,7,Daten!C22 &lt;= 50,6,Daten!C22 &lt;= 60,5,Daten!C22 &lt;= 70,4,Daten!C22 &lt;= 80,3,Daten!C22 &lt;= 90,2,Daten!C22 &lt;= 100,1)</f>
        <v>3</v>
      </c>
      <c r="F80" cm="1">
        <f t="array" ref="F80">_xlfn.IFS(Daten!D22 &lt;=1.4,1,Daten!D22 &lt;=1.8,2,Daten!D22 &lt;=2.2,3,Daten!D22 &lt;=2.6,4,Daten!D22 &lt;=3,5,Daten!D22 &lt;=3.4,6,Daten!D22 &lt;=3.8,7,Daten!D22 &lt;=4.2,8,Daten!D22 &lt;= 4.6,9,Daten!D22 &lt;= 5,10)</f>
        <v>4</v>
      </c>
      <c r="G80" cm="1">
        <f t="array" ref="G80">_xlfn.IFS(Daten!E22 &lt;= 1,10,Daten!E22 &lt;= 2,9,Daten!E22 &lt;= 3,8,Daten!E22 &lt;= 4,7,Daten!E22 &lt;= 5,6,Daten!E22 &lt;= 6,5,Daten!E22 &lt;= 7,4,Daten!E22 &lt;= 8,3,Daten!E22 &lt;= 9,2,Daten!E22 &lt;= 10,1)</f>
        <v>4</v>
      </c>
      <c r="H80" cm="1">
        <f t="array" ref="H80">_xlfn.IFS(Daten!F22 &lt;= 1,1,Daten!F22 &lt;= 2,2,Daten!F22 &lt;= 3,3,Daten!F22 &lt;= 4,4,Daten!F22 &lt;= 5,5,Daten!F22 &lt;= 6,6,Daten!F22 &lt;= 7,7,Daten!F22 &lt;= 8,8,Daten!F22 &lt;= 9,9,Daten!F22 &gt; 9,10)</f>
        <v>10</v>
      </c>
      <c r="I80" cm="1">
        <f t="array" ref="I80">_xlfn.IFS(Daten!G22 &lt;= 0.1,1,Daten!G22 &lt;= 0.2,2,Daten!G22 &lt;= 0.3,3,Daten!G22 &lt;= 0.4,4,Daten!G22 &lt;= 0.5,5,Daten!G22 &lt;= 0.6,6,Daten!G22 &lt;= 0.7,7,Daten!G22 &lt;= 0.8,8,Daten!G22 &lt;= 0.9,9,Daten!G22 &lt;= 1,10)</f>
        <v>6</v>
      </c>
    </row>
    <row r="81" spans="1:9" x14ac:dyDescent="0.25">
      <c r="A81" s="4">
        <v>79</v>
      </c>
      <c r="B81" s="1" t="s">
        <v>144</v>
      </c>
      <c r="C81">
        <f t="shared" si="2"/>
        <v>5</v>
      </c>
      <c r="D81" cm="1">
        <f t="array" ref="D81">_xlfn.IFS(Daten!B144 &lt;=12,1,Daten!B144 &lt;=24,2,Daten!B144 &lt;=36,3,Daten!B144 &lt;=48,4,Daten!B144 &lt;=60,5,Daten!B144 &lt;= 72,6,Daten!B144 &lt;=84,7,Daten!B144 &lt;=96,8,Daten!B144 &lt;=108,9,Daten!B144 &lt;=120,10)</f>
        <v>8</v>
      </c>
      <c r="E81" cm="1">
        <f t="array" ref="E81">_xlfn.IFS(Daten!C144 &lt;= 10,10,Daten!C144 &lt;= 20,9,Daten!C144 &lt;= 30,8,Daten!C144 &lt;= 40,7,Daten!C144 &lt;= 50,6,Daten!C144 &lt;= 60,5,Daten!C144 &lt;= 70,4,Daten!C144 &lt;= 80,3,Daten!C144 &lt;= 90,2,Daten!C144 &lt;= 100,1)</f>
        <v>5</v>
      </c>
      <c r="F81" cm="1">
        <f t="array" ref="F81">_xlfn.IFS(Daten!D144 &lt;=1.4,1,Daten!D144 &lt;=1.8,2,Daten!D144 &lt;=2.2,3,Daten!D144 &lt;=2.6,4,Daten!D144 &lt;=3,5,Daten!D144 &lt;=3.4,6,Daten!D144 &lt;=3.8,7,Daten!D144 &lt;=4.2,8,Daten!D144 &lt;= 4.6,9,Daten!D144 &lt;= 5,10)</f>
        <v>3</v>
      </c>
      <c r="G81" cm="1">
        <f t="array" ref="G81">_xlfn.IFS(Daten!E144 &lt;= 1,10,Daten!E144 &lt;= 2,9,Daten!E144 &lt;= 3,8,Daten!E144 &lt;= 4,7,Daten!E144 &lt;= 5,6,Daten!E144 &lt;= 6,5,Daten!E144 &lt;= 7,4,Daten!E144 &lt;= 8,3,Daten!E144 &lt;= 9,2,Daten!E144 &lt;= 10,1)</f>
        <v>4</v>
      </c>
      <c r="H81" cm="1">
        <f t="array" ref="H81">_xlfn.IFS(Daten!F144 &lt;= 1,1,Daten!F144 &lt;= 2,2,Daten!F144 &lt;= 3,3,Daten!F144 &lt;= 4,4,Daten!F144 &lt;= 5,5,Daten!F144 &lt;= 6,6,Daten!F144 &lt;= 7,7,Daten!F144 &lt;= 8,8,Daten!F144 &lt;= 9,9,Daten!F144 &gt; 9,10)</f>
        <v>4</v>
      </c>
      <c r="I81" cm="1">
        <f t="array" ref="I81">_xlfn.IFS(Daten!G144 &lt;= 0.1,1,Daten!G144 &lt;= 0.2,2,Daten!G144 &lt;= 0.3,3,Daten!G144 &lt;= 0.4,4,Daten!G144 &lt;= 0.5,5,Daten!G144 &lt;= 0.6,6,Daten!G144 &lt;= 0.7,7,Daten!G144 &lt;= 0.8,8,Daten!G144 &lt;= 0.9,9,Daten!G144 &lt;= 1,10)</f>
        <v>4</v>
      </c>
    </row>
    <row r="82" spans="1:9" x14ac:dyDescent="0.25">
      <c r="A82" s="4">
        <v>80</v>
      </c>
      <c r="B82" s="1" t="s">
        <v>110</v>
      </c>
      <c r="C82">
        <f t="shared" si="2"/>
        <v>5</v>
      </c>
      <c r="D82" cm="1">
        <f t="array" ref="D82">_xlfn.IFS(Daten!B110 &lt;=12,1,Daten!B110 &lt;=24,2,Daten!B110 &lt;=36,3,Daten!B110 &lt;=48,4,Daten!B110 &lt;=60,5,Daten!B110 &lt;= 72,6,Daten!B110 &lt;=84,7,Daten!B110 &lt;=96,8,Daten!B110 &lt;=108,9,Daten!B110 &lt;=120,10)</f>
        <v>7</v>
      </c>
      <c r="E82" cm="1">
        <f t="array" ref="E82">_xlfn.IFS(Daten!C110 &lt;= 10,10,Daten!C110 &lt;= 20,9,Daten!C110 &lt;= 30,8,Daten!C110 &lt;= 40,7,Daten!C110 &lt;= 50,6,Daten!C110 &lt;= 60,5,Daten!C110 &lt;= 70,4,Daten!C110 &lt;= 80,3,Daten!C110 &lt;= 90,2,Daten!C110 &lt;= 100,1)</f>
        <v>5</v>
      </c>
      <c r="F82" cm="1">
        <f t="array" ref="F82">_xlfn.IFS(Daten!D110 &lt;=1.4,1,Daten!D110 &lt;=1.8,2,Daten!D110 &lt;=2.2,3,Daten!D110 &lt;=2.6,4,Daten!D110 &lt;=3,5,Daten!D110 &lt;=3.4,6,Daten!D110 &lt;=3.8,7,Daten!D110 &lt;=4.2,8,Daten!D110 &lt;= 4.6,9,Daten!D110 &lt;= 5,10)</f>
        <v>3</v>
      </c>
      <c r="G82" cm="1">
        <f t="array" ref="G82">_xlfn.IFS(Daten!E110 &lt;= 1,10,Daten!E110 &lt;= 2,9,Daten!E110 &lt;= 3,8,Daten!E110 &lt;= 4,7,Daten!E110 &lt;= 5,6,Daten!E110 &lt;= 6,5,Daten!E110 &lt;= 7,4,Daten!E110 &lt;= 8,3,Daten!E110 &lt;= 9,2,Daten!E110 &lt;= 10,1)</f>
        <v>6</v>
      </c>
      <c r="H82" cm="1">
        <f t="array" ref="H82">_xlfn.IFS(Daten!F110 &lt;= 1,1,Daten!F110 &lt;= 2,2,Daten!F110 &lt;= 3,3,Daten!F110 &lt;= 4,4,Daten!F110 &lt;= 5,5,Daten!F110 &lt;= 6,6,Daten!F110 &lt;= 7,7,Daten!F110 &lt;= 8,8,Daten!F110 &lt;= 9,9,Daten!F110 &gt; 9,10)</f>
        <v>3</v>
      </c>
      <c r="I82" cm="1">
        <f t="array" ref="I82">_xlfn.IFS(Daten!G110 &lt;= 0.1,1,Daten!G110 &lt;= 0.2,2,Daten!G110 &lt;= 0.3,3,Daten!G110 &lt;= 0.4,4,Daten!G110 &lt;= 0.5,5,Daten!G110 &lt;= 0.6,6,Daten!G110 &lt;= 0.7,7,Daten!G110 &lt;= 0.8,8,Daten!G110 &lt;= 0.9,9,Daten!G110 &lt;= 1,10)</f>
        <v>4</v>
      </c>
    </row>
    <row r="83" spans="1:9" x14ac:dyDescent="0.25">
      <c r="A83" s="4">
        <v>81</v>
      </c>
      <c r="B83" s="1" t="s">
        <v>20</v>
      </c>
      <c r="C83">
        <f t="shared" si="2"/>
        <v>5</v>
      </c>
      <c r="D83" cm="1">
        <f t="array" ref="D83">_xlfn.IFS(Daten!B20 &lt;=12,1,Daten!B20 &lt;=24,2,Daten!B20 &lt;=36,3,Daten!B20 &lt;=48,4,Daten!B20 &lt;=60,5,Daten!B20 &lt;= 72,6,Daten!B20 &lt;=84,7,Daten!B20 &lt;=96,8,Daten!B20 &lt;=108,9,Daten!B20 &lt;=120,10)</f>
        <v>7</v>
      </c>
      <c r="E83" cm="1">
        <f t="array" ref="E83">_xlfn.IFS(Daten!C20 &lt;= 10,10,Daten!C20 &lt;= 20,9,Daten!C20 &lt;= 30,8,Daten!C20 &lt;= 40,7,Daten!C20 &lt;= 50,6,Daten!C20 &lt;= 60,5,Daten!C20 &lt;= 70,4,Daten!C20 &lt;= 80,3,Daten!C20 &lt;= 90,2,Daten!C20 &lt;= 100,1)</f>
        <v>5</v>
      </c>
      <c r="F83" cm="1">
        <f t="array" ref="F83">_xlfn.IFS(Daten!D20 &lt;=1.4,1,Daten!D20 &lt;=1.8,2,Daten!D20 &lt;=2.2,3,Daten!D20 &lt;=2.6,4,Daten!D20 &lt;=3,5,Daten!D20 &lt;=3.4,6,Daten!D20 &lt;=3.8,7,Daten!D20 &lt;=4.2,8,Daten!D20 &lt;= 4.6,9,Daten!D20 &lt;= 5,10)</f>
        <v>3</v>
      </c>
      <c r="G83" cm="1">
        <f t="array" ref="G83">_xlfn.IFS(Daten!E20 &lt;= 1,10,Daten!E20 &lt;= 2,9,Daten!E20 &lt;= 3,8,Daten!E20 &lt;= 4,7,Daten!E20 &lt;= 5,6,Daten!E20 &lt;= 6,5,Daten!E20 &lt;= 7,4,Daten!E20 &lt;= 8,3,Daten!E20 &lt;= 9,2,Daten!E20 &lt;= 10,1)</f>
        <v>6</v>
      </c>
      <c r="H83" cm="1">
        <f t="array" ref="H83">_xlfn.IFS(Daten!F20 &lt;= 1,1,Daten!F20 &lt;= 2,2,Daten!F20 &lt;= 3,3,Daten!F20 &lt;= 4,4,Daten!F20 &lt;= 5,5,Daten!F20 &lt;= 6,6,Daten!F20 &lt;= 7,7,Daten!F20 &lt;= 8,8,Daten!F20 &lt;= 9,9,Daten!F20 &gt; 9,10)</f>
        <v>3</v>
      </c>
      <c r="I83" cm="1">
        <f t="array" ref="I83">_xlfn.IFS(Daten!G20 &lt;= 0.1,1,Daten!G20 &lt;= 0.2,2,Daten!G20 &lt;= 0.3,3,Daten!G20 &lt;= 0.4,4,Daten!G20 &lt;= 0.5,5,Daten!G20 &lt;= 0.6,6,Daten!G20 &lt;= 0.7,7,Daten!G20 &lt;= 0.8,8,Daten!G20 &lt;= 0.9,9,Daten!G20 &lt;= 1,10)</f>
        <v>4</v>
      </c>
    </row>
    <row r="84" spans="1:9" x14ac:dyDescent="0.25">
      <c r="A84" s="4">
        <v>82</v>
      </c>
      <c r="B84" s="1" t="s">
        <v>122</v>
      </c>
      <c r="C84">
        <f t="shared" si="2"/>
        <v>5.05</v>
      </c>
      <c r="D84" cm="1">
        <f t="array" ref="D84">_xlfn.IFS(Daten!B122 &lt;=12,1,Daten!B122 &lt;=24,2,Daten!B122 &lt;=36,3,Daten!B122 &lt;=48,4,Daten!B122 &lt;=60,5,Daten!B122 &lt;= 72,6,Daten!B122 &lt;=84,7,Daten!B122 &lt;=96,8,Daten!B122 &lt;=108,9,Daten!B122 &lt;=120,10)</f>
        <v>6</v>
      </c>
      <c r="E84" cm="1">
        <f t="array" ref="E84">_xlfn.IFS(Daten!C122 &lt;= 10,10,Daten!C122 &lt;= 20,9,Daten!C122 &lt;= 30,8,Daten!C122 &lt;= 40,7,Daten!C122 &lt;= 50,6,Daten!C122 &lt;= 60,5,Daten!C122 &lt;= 70,4,Daten!C122 &lt;= 80,3,Daten!C122 &lt;= 90,2,Daten!C122 &lt;= 100,1)</f>
        <v>4</v>
      </c>
      <c r="F84" cm="1">
        <f t="array" ref="F84">_xlfn.IFS(Daten!D122 &lt;=1.4,1,Daten!D122 &lt;=1.8,2,Daten!D122 &lt;=2.2,3,Daten!D122 &lt;=2.6,4,Daten!D122 &lt;=3,5,Daten!D122 &lt;=3.4,6,Daten!D122 &lt;=3.8,7,Daten!D122 &lt;=4.2,8,Daten!D122 &lt;= 4.6,9,Daten!D122 &lt;= 5,10)</f>
        <v>3</v>
      </c>
      <c r="G84" cm="1">
        <f t="array" ref="G84">_xlfn.IFS(Daten!E122 &lt;= 1,10,Daten!E122 &lt;= 2,9,Daten!E122 &lt;= 3,8,Daten!E122 &lt;= 4,7,Daten!E122 &lt;= 5,6,Daten!E122 &lt;= 6,5,Daten!E122 &lt;= 7,4,Daten!E122 &lt;= 8,3,Daten!E122 &lt;= 9,2,Daten!E122 &lt;= 10,1)</f>
        <v>5</v>
      </c>
      <c r="H84" cm="1">
        <f t="array" ref="H84">_xlfn.IFS(Daten!F122 &lt;= 1,1,Daten!F122 &lt;= 2,2,Daten!F122 &lt;= 3,3,Daten!F122 &lt;= 4,4,Daten!F122 &lt;= 5,5,Daten!F122 &lt;= 6,6,Daten!F122 &lt;= 7,7,Daten!F122 &lt;= 8,8,Daten!F122 &lt;= 9,9,Daten!F122 &gt; 9,10)</f>
        <v>10</v>
      </c>
      <c r="I84" cm="1">
        <f t="array" ref="I84">_xlfn.IFS(Daten!G122 &lt;= 0.1,1,Daten!G122 &lt;= 0.2,2,Daten!G122 &lt;= 0.3,3,Daten!G122 &lt;= 0.4,4,Daten!G122 &lt;= 0.5,5,Daten!G122 &lt;= 0.6,6,Daten!G122 &lt;= 0.7,7,Daten!G122 &lt;= 0.8,8,Daten!G122 &lt;= 0.9,9,Daten!G122 &lt;= 1,10)</f>
        <v>5</v>
      </c>
    </row>
    <row r="85" spans="1:9" x14ac:dyDescent="0.25">
      <c r="A85" s="4">
        <v>83</v>
      </c>
      <c r="B85" s="1" t="s">
        <v>124</v>
      </c>
      <c r="C85">
        <f t="shared" si="2"/>
        <v>5.1500000000000012</v>
      </c>
      <c r="D85" cm="1">
        <f t="array" ref="D85">_xlfn.IFS(Daten!B124 &lt;=12,1,Daten!B124 &lt;=24,2,Daten!B124 &lt;=36,3,Daten!B124 &lt;=48,4,Daten!B124 &lt;=60,5,Daten!B124 &lt;= 72,6,Daten!B124 &lt;=84,7,Daten!B124 &lt;=96,8,Daten!B124 &lt;=108,9,Daten!B124 &lt;=120,10)</f>
        <v>7</v>
      </c>
      <c r="E85" cm="1">
        <f t="array" ref="E85">_xlfn.IFS(Daten!C124 &lt;= 10,10,Daten!C124 &lt;= 20,9,Daten!C124 &lt;= 30,8,Daten!C124 &lt;= 40,7,Daten!C124 &lt;= 50,6,Daten!C124 &lt;= 60,5,Daten!C124 &lt;= 70,4,Daten!C124 &lt;= 80,3,Daten!C124 &lt;= 90,2,Daten!C124 &lt;= 100,1)</f>
        <v>5</v>
      </c>
      <c r="F85" cm="1">
        <f t="array" ref="F85">_xlfn.IFS(Daten!D124 &lt;=1.4,1,Daten!D124 &lt;=1.8,2,Daten!D124 &lt;=2.2,3,Daten!D124 &lt;=2.6,4,Daten!D124 &lt;=3,5,Daten!D124 &lt;=3.4,6,Daten!D124 &lt;=3.8,7,Daten!D124 &lt;=4.2,8,Daten!D124 &lt;= 4.6,9,Daten!D124 &lt;= 5,10)</f>
        <v>4</v>
      </c>
      <c r="G85" cm="1">
        <f t="array" ref="G85">_xlfn.IFS(Daten!E124 &lt;= 1,10,Daten!E124 &lt;= 2,9,Daten!E124 &lt;= 3,8,Daten!E124 &lt;= 4,7,Daten!E124 &lt;= 5,6,Daten!E124 &lt;= 6,5,Daten!E124 &lt;= 7,4,Daten!E124 &lt;= 8,3,Daten!E124 &lt;= 9,2,Daten!E124 &lt;= 10,1)</f>
        <v>4</v>
      </c>
      <c r="H85" cm="1">
        <f t="array" ref="H85">_xlfn.IFS(Daten!F124 &lt;= 1,1,Daten!F124 &lt;= 2,2,Daten!F124 &lt;= 3,3,Daten!F124 &lt;= 4,4,Daten!F124 &lt;= 5,5,Daten!F124 &lt;= 6,6,Daten!F124 &lt;= 7,7,Daten!F124 &lt;= 8,8,Daten!F124 &lt;= 9,9,Daten!F124 &gt; 9,10)</f>
        <v>6</v>
      </c>
      <c r="I85" cm="1">
        <f t="array" ref="I85">_xlfn.IFS(Daten!G124 &lt;= 0.1,1,Daten!G124 &lt;= 0.2,2,Daten!G124 &lt;= 0.3,3,Daten!G124 &lt;= 0.4,4,Daten!G124 &lt;= 0.5,5,Daten!G124 &lt;= 0.6,6,Daten!G124 &lt;= 0.7,7,Daten!G124 &lt;= 0.8,8,Daten!G124 &lt;= 0.9,9,Daten!G124 &lt;= 1,10)</f>
        <v>4</v>
      </c>
    </row>
    <row r="86" spans="1:9" x14ac:dyDescent="0.25">
      <c r="A86" s="4">
        <v>84</v>
      </c>
      <c r="B86" s="1" t="s">
        <v>19</v>
      </c>
      <c r="C86">
        <f t="shared" si="2"/>
        <v>5.1999999999999993</v>
      </c>
      <c r="D86" cm="1">
        <f t="array" ref="D86">_xlfn.IFS(Daten!B19 &lt;=12,1,Daten!B19 &lt;=24,2,Daten!B19 &lt;=36,3,Daten!B19 &lt;=48,4,Daten!B19 &lt;=60,5,Daten!B19 &lt;= 72,6,Daten!B19 &lt;=84,7,Daten!B19 &lt;=96,8,Daten!B19 &lt;=108,9,Daten!B19 &lt;=120,10)</f>
        <v>6</v>
      </c>
      <c r="E86" cm="1">
        <f t="array" ref="E86">_xlfn.IFS(Daten!C19 &lt;= 10,10,Daten!C19 &lt;= 20,9,Daten!C19 &lt;= 30,8,Daten!C19 &lt;= 40,7,Daten!C19 &lt;= 50,6,Daten!C19 &lt;= 60,5,Daten!C19 &lt;= 70,4,Daten!C19 &lt;= 80,3,Daten!C19 &lt;= 90,2,Daten!C19 &lt;= 100,1)</f>
        <v>4</v>
      </c>
      <c r="F86" cm="1">
        <f t="array" ref="F86">_xlfn.IFS(Daten!D19 &lt;=1.4,1,Daten!D19 &lt;=1.8,2,Daten!D19 &lt;=2.2,3,Daten!D19 &lt;=2.6,4,Daten!D19 &lt;=3,5,Daten!D19 &lt;=3.4,6,Daten!D19 &lt;=3.8,7,Daten!D19 &lt;=4.2,8,Daten!D19 &lt;= 4.6,9,Daten!D19 &lt;= 5,10)</f>
        <v>3</v>
      </c>
      <c r="G86" cm="1">
        <f t="array" ref="G86">_xlfn.IFS(Daten!E19 &lt;= 1,10,Daten!E19 &lt;= 2,9,Daten!E19 &lt;= 3,8,Daten!E19 &lt;= 4,7,Daten!E19 &lt;= 5,6,Daten!E19 &lt;= 6,5,Daten!E19 &lt;= 7,4,Daten!E19 &lt;= 8,3,Daten!E19 &lt;= 9,2,Daten!E19 &lt;= 10,1)</f>
        <v>6</v>
      </c>
      <c r="H86" cm="1">
        <f t="array" ref="H86">_xlfn.IFS(Daten!F19 &lt;= 1,1,Daten!F19 &lt;= 2,2,Daten!F19 &lt;= 3,3,Daten!F19 &lt;= 4,4,Daten!F19 &lt;= 5,5,Daten!F19 &lt;= 6,6,Daten!F19 &lt;= 7,7,Daten!F19 &lt;= 8,8,Daten!F19 &lt;= 9,9,Daten!F19 &gt; 9,10)</f>
        <v>10</v>
      </c>
      <c r="I86" cm="1">
        <f t="array" ref="I86">_xlfn.IFS(Daten!G19 &lt;= 0.1,1,Daten!G19 &lt;= 0.2,2,Daten!G19 &lt;= 0.3,3,Daten!G19 &lt;= 0.4,4,Daten!G19 &lt;= 0.5,5,Daten!G19 &lt;= 0.6,6,Daten!G19 &lt;= 0.7,7,Daten!G19 &lt;= 0.8,8,Daten!G19 &lt;= 0.9,9,Daten!G19 &lt;= 1,10)</f>
        <v>5</v>
      </c>
    </row>
    <row r="87" spans="1:9" x14ac:dyDescent="0.25">
      <c r="A87" s="4">
        <v>85</v>
      </c>
      <c r="B87" s="1" t="s">
        <v>123</v>
      </c>
      <c r="C87">
        <f t="shared" si="2"/>
        <v>5.25</v>
      </c>
      <c r="D87" cm="1">
        <f t="array" ref="D87">_xlfn.IFS(Daten!B123 &lt;=12,1,Daten!B123 &lt;=24,2,Daten!B123 &lt;=36,3,Daten!B123 &lt;=48,4,Daten!B123 &lt;=60,5,Daten!B123 &lt;= 72,6,Daten!B123 &lt;=84,7,Daten!B123 &lt;=96,8,Daten!B123 &lt;=108,9,Daten!B123 &lt;=120,10)</f>
        <v>7</v>
      </c>
      <c r="E87" cm="1">
        <f t="array" ref="E87">_xlfn.IFS(Daten!C123 &lt;= 10,10,Daten!C123 &lt;= 20,9,Daten!C123 &lt;= 30,8,Daten!C123 &lt;= 40,7,Daten!C123 &lt;= 50,6,Daten!C123 &lt;= 60,5,Daten!C123 &lt;= 70,4,Daten!C123 &lt;= 80,3,Daten!C123 &lt;= 90,2,Daten!C123 &lt;= 100,1)</f>
        <v>4</v>
      </c>
      <c r="F87" cm="1">
        <f t="array" ref="F87">_xlfn.IFS(Daten!D123 &lt;=1.4,1,Daten!D123 &lt;=1.8,2,Daten!D123 &lt;=2.2,3,Daten!D123 &lt;=2.6,4,Daten!D123 &lt;=3,5,Daten!D123 &lt;=3.4,6,Daten!D123 &lt;=3.8,7,Daten!D123 &lt;=4.2,8,Daten!D123 &lt;= 4.6,9,Daten!D123 &lt;= 5,10)</f>
        <v>3</v>
      </c>
      <c r="G87" cm="1">
        <f t="array" ref="G87">_xlfn.IFS(Daten!E123 &lt;= 1,10,Daten!E123 &lt;= 2,9,Daten!E123 &lt;= 3,8,Daten!E123 &lt;= 4,7,Daten!E123 &lt;= 5,6,Daten!E123 &lt;= 6,5,Daten!E123 &lt;= 7,4,Daten!E123 &lt;= 8,3,Daten!E123 &lt;= 9,2,Daten!E123 &lt;= 10,1)</f>
        <v>5</v>
      </c>
      <c r="H87" cm="1">
        <f t="array" ref="H87">_xlfn.IFS(Daten!F123 &lt;= 1,1,Daten!F123 &lt;= 2,2,Daten!F123 &lt;= 3,3,Daten!F123 &lt;= 4,4,Daten!F123 &lt;= 5,5,Daten!F123 &lt;= 6,6,Daten!F123 &lt;= 7,7,Daten!F123 &lt;= 8,8,Daten!F123 &lt;= 9,9,Daten!F123 &gt; 9,10)</f>
        <v>10</v>
      </c>
      <c r="I87" cm="1">
        <f t="array" ref="I87">_xlfn.IFS(Daten!G123 &lt;= 0.1,1,Daten!G123 &lt;= 0.2,2,Daten!G123 &lt;= 0.3,3,Daten!G123 &lt;= 0.4,4,Daten!G123 &lt;= 0.5,5,Daten!G123 &lt;= 0.6,6,Daten!G123 &lt;= 0.7,7,Daten!G123 &lt;= 0.8,8,Daten!G123 &lt;= 0.9,9,Daten!G123 &lt;= 1,10)</f>
        <v>5</v>
      </c>
    </row>
    <row r="88" spans="1:9" x14ac:dyDescent="0.25">
      <c r="A88" s="4">
        <v>86</v>
      </c>
      <c r="B88" s="1" t="s">
        <v>90</v>
      </c>
      <c r="C88">
        <f t="shared" si="2"/>
        <v>5.25</v>
      </c>
      <c r="D88" cm="1">
        <f t="array" ref="D88">_xlfn.IFS(Daten!B90 &lt;=12,1,Daten!B90 &lt;=24,2,Daten!B90 &lt;=36,3,Daten!B90 &lt;=48,4,Daten!B90 &lt;=60,5,Daten!B90 &lt;= 72,6,Daten!B90 &lt;=84,7,Daten!B90 &lt;=96,8,Daten!B90 &lt;=108,9,Daten!B90 &lt;=120,10)</f>
        <v>8</v>
      </c>
      <c r="E88" cm="1">
        <f t="array" ref="E88">_xlfn.IFS(Daten!C90 &lt;= 10,10,Daten!C90 &lt;= 20,9,Daten!C90 &lt;= 30,8,Daten!C90 &lt;= 40,7,Daten!C90 &lt;= 50,6,Daten!C90 &lt;= 60,5,Daten!C90 &lt;= 70,4,Daten!C90 &lt;= 80,3,Daten!C90 &lt;= 90,2,Daten!C90 &lt;= 100,1)</f>
        <v>5</v>
      </c>
      <c r="F88" cm="1">
        <f t="array" ref="F88">_xlfn.IFS(Daten!D90 &lt;=1.4,1,Daten!D90 &lt;=1.8,2,Daten!D90 &lt;=2.2,3,Daten!D90 &lt;=2.6,4,Daten!D90 &lt;=3,5,Daten!D90 &lt;=3.4,6,Daten!D90 &lt;=3.8,7,Daten!D90 &lt;=4.2,8,Daten!D90 &lt;= 4.6,9,Daten!D90 &lt;= 5,10)</f>
        <v>3</v>
      </c>
      <c r="G88" cm="1">
        <f t="array" ref="G88">_xlfn.IFS(Daten!E90 &lt;= 1,10,Daten!E90 &lt;= 2,9,Daten!E90 &lt;= 3,8,Daten!E90 &lt;= 4,7,Daten!E90 &lt;= 5,6,Daten!E90 &lt;= 6,5,Daten!E90 &lt;= 7,4,Daten!E90 &lt;= 8,3,Daten!E90 &lt;= 9,2,Daten!E90 &lt;= 10,1)</f>
        <v>5</v>
      </c>
      <c r="H88" cm="1">
        <f t="array" ref="H88">_xlfn.IFS(Daten!F90 &lt;= 1,1,Daten!F90 &lt;= 2,2,Daten!F90 &lt;= 3,3,Daten!F90 &lt;= 4,4,Daten!F90 &lt;= 5,5,Daten!F90 &lt;= 6,6,Daten!F90 &lt;= 7,7,Daten!F90 &lt;= 8,8,Daten!F90 &lt;= 9,9,Daten!F90 &gt; 9,10)</f>
        <v>5</v>
      </c>
      <c r="I88" cm="1">
        <f t="array" ref="I88">_xlfn.IFS(Daten!G90 &lt;= 0.1,1,Daten!G90 &lt;= 0.2,2,Daten!G90 &lt;= 0.3,3,Daten!G90 &lt;= 0.4,4,Daten!G90 &lt;= 0.5,5,Daten!G90 &lt;= 0.6,6,Daten!G90 &lt;= 0.7,7,Daten!G90 &lt;= 0.8,8,Daten!G90 &lt;= 0.9,9,Daten!G90 &lt;= 1,10)</f>
        <v>4</v>
      </c>
    </row>
    <row r="89" spans="1:9" x14ac:dyDescent="0.25">
      <c r="A89" s="4">
        <v>87</v>
      </c>
      <c r="B89" s="1" t="s">
        <v>17</v>
      </c>
      <c r="C89">
        <f t="shared" si="2"/>
        <v>5.35</v>
      </c>
      <c r="D89" cm="1">
        <f t="array" ref="D89">_xlfn.IFS(Daten!B17 &lt;=12,1,Daten!B17 &lt;=24,2,Daten!B17 &lt;=36,3,Daten!B17 &lt;=48,4,Daten!B17 &lt;=60,5,Daten!B17 &lt;= 72,6,Daten!B17 &lt;=84,7,Daten!B17 &lt;=96,8,Daten!B17 &lt;=108,9,Daten!B17 &lt;=120,10)</f>
        <v>7</v>
      </c>
      <c r="E89" cm="1">
        <f t="array" ref="E89">_xlfn.IFS(Daten!C17 &lt;= 10,10,Daten!C17 &lt;= 20,9,Daten!C17 &lt;= 30,8,Daten!C17 &lt;= 40,7,Daten!C17 &lt;= 50,6,Daten!C17 &lt;= 60,5,Daten!C17 &lt;= 70,4,Daten!C17 &lt;= 80,3,Daten!C17 &lt;= 90,2,Daten!C17 &lt;= 100,1)</f>
        <v>5</v>
      </c>
      <c r="F89" cm="1">
        <f t="array" ref="F89">_xlfn.IFS(Daten!D17 &lt;=1.4,1,Daten!D17 &lt;=1.8,2,Daten!D17 &lt;=2.2,3,Daten!D17 &lt;=2.6,4,Daten!D17 &lt;=3,5,Daten!D17 &lt;=3.4,6,Daten!D17 &lt;=3.8,7,Daten!D17 &lt;=4.2,8,Daten!D17 &lt;= 4.6,9,Daten!D17 &lt;= 5,10)</f>
        <v>3</v>
      </c>
      <c r="G89" cm="1">
        <f t="array" ref="G89">_xlfn.IFS(Daten!E17 &lt;= 1,10,Daten!E17 &lt;= 2,9,Daten!E17 &lt;= 3,8,Daten!E17 &lt;= 4,7,Daten!E17 &lt;= 5,6,Daten!E17 &lt;= 6,5,Daten!E17 &lt;= 7,4,Daten!E17 &lt;= 8,3,Daten!E17 &lt;= 9,2,Daten!E17 &lt;= 10,1)</f>
        <v>6</v>
      </c>
      <c r="H89" cm="1">
        <f t="array" ref="H89">_xlfn.IFS(Daten!F17 &lt;= 1,1,Daten!F17 &lt;= 2,2,Daten!F17 &lt;= 3,3,Daten!F17 &lt;= 4,4,Daten!F17 &lt;= 5,5,Daten!F17 &lt;= 6,6,Daten!F17 &lt;= 7,7,Daten!F17 &lt;= 8,8,Daten!F17 &lt;= 9,9,Daten!F17 &gt; 9,10)</f>
        <v>6</v>
      </c>
      <c r="I89" cm="1">
        <f t="array" ref="I89">_xlfn.IFS(Daten!G17 &lt;= 0.1,1,Daten!G17 &lt;= 0.2,2,Daten!G17 &lt;= 0.3,3,Daten!G17 &lt;= 0.4,4,Daten!G17 &lt;= 0.5,5,Daten!G17 &lt;= 0.6,6,Daten!G17 &lt;= 0.7,7,Daten!G17 &lt;= 0.8,8,Daten!G17 &lt;= 0.9,9,Daten!G17 &lt;= 1,10)</f>
        <v>5</v>
      </c>
    </row>
    <row r="90" spans="1:9" x14ac:dyDescent="0.25">
      <c r="A90" s="4">
        <v>88</v>
      </c>
      <c r="B90" s="1" t="s">
        <v>34</v>
      </c>
      <c r="C90">
        <f t="shared" si="2"/>
        <v>5.4499999999999993</v>
      </c>
      <c r="D90" cm="1">
        <f t="array" ref="D90">_xlfn.IFS(Daten!B34 &lt;=12,1,Daten!B34 &lt;=24,2,Daten!B34 &lt;=36,3,Daten!B34 &lt;=48,4,Daten!B34 &lt;=60,5,Daten!B34 &lt;= 72,6,Daten!B34 &lt;=84,7,Daten!B34 &lt;=96,8,Daten!B34 &lt;=108,9,Daten!B34 &lt;=120,10)</f>
        <v>7</v>
      </c>
      <c r="E90" cm="1">
        <f t="array" ref="E90">_xlfn.IFS(Daten!C34 &lt;= 10,10,Daten!C34 &lt;= 20,9,Daten!C34 &lt;= 30,8,Daten!C34 &lt;= 40,7,Daten!C34 &lt;= 50,6,Daten!C34 &lt;= 60,5,Daten!C34 &lt;= 70,4,Daten!C34 &lt;= 80,3,Daten!C34 &lt;= 90,2,Daten!C34 &lt;= 100,1)</f>
        <v>4</v>
      </c>
      <c r="F90" cm="1">
        <f t="array" ref="F90">_xlfn.IFS(Daten!D34 &lt;=1.4,1,Daten!D34 &lt;=1.8,2,Daten!D34 &lt;=2.2,3,Daten!D34 &lt;=2.6,4,Daten!D34 &lt;=3,5,Daten!D34 &lt;=3.4,6,Daten!D34 &lt;=3.8,7,Daten!D34 &lt;=4.2,8,Daten!D34 &lt;= 4.6,9,Daten!D34 &lt;= 5,10)</f>
        <v>5</v>
      </c>
      <c r="G90" cm="1">
        <f t="array" ref="G90">_xlfn.IFS(Daten!E34 &lt;= 1,10,Daten!E34 &lt;= 2,9,Daten!E34 &lt;= 3,8,Daten!E34 &lt;= 4,7,Daten!E34 &lt;= 5,6,Daten!E34 &lt;= 6,5,Daten!E34 &lt;= 7,4,Daten!E34 &lt;= 8,3,Daten!E34 &lt;= 9,2,Daten!E34 &lt;= 10,1)</f>
        <v>4</v>
      </c>
      <c r="H90" cm="1">
        <f t="array" ref="H90">_xlfn.IFS(Daten!F34 &lt;= 1,1,Daten!F34 &lt;= 2,2,Daten!F34 &lt;= 3,3,Daten!F34 &lt;= 4,4,Daten!F34 &lt;= 5,5,Daten!F34 &lt;= 6,6,Daten!F34 &lt;= 7,7,Daten!F34 &lt;= 8,8,Daten!F34 &lt;= 9,9,Daten!F34 &gt; 9,10)</f>
        <v>10</v>
      </c>
      <c r="I90" cm="1">
        <f t="array" ref="I90">_xlfn.IFS(Daten!G34 &lt;= 0.1,1,Daten!G34 &lt;= 0.2,2,Daten!G34 &lt;= 0.3,3,Daten!G34 &lt;= 0.4,4,Daten!G34 &lt;= 0.5,5,Daten!G34 &lt;= 0.6,6,Daten!G34 &lt;= 0.7,7,Daten!G34 &lt;= 0.8,8,Daten!G34 &lt;= 0.9,9,Daten!G34 &lt;= 1,10)</f>
        <v>6</v>
      </c>
    </row>
    <row r="91" spans="1:9" x14ac:dyDescent="0.25">
      <c r="A91" s="4">
        <v>89</v>
      </c>
      <c r="B91" s="1" t="s">
        <v>97</v>
      </c>
      <c r="C91">
        <f t="shared" si="2"/>
        <v>5.45</v>
      </c>
      <c r="D91" cm="1">
        <f t="array" ref="D91">_xlfn.IFS(Daten!B97 &lt;=12,1,Daten!B97 &lt;=24,2,Daten!B97 &lt;=36,3,Daten!B97 &lt;=48,4,Daten!B97 &lt;=60,5,Daten!B97 &lt;= 72,6,Daten!B97 &lt;=84,7,Daten!B97 &lt;=96,8,Daten!B97 &lt;=108,9,Daten!B97 &lt;=120,10)</f>
        <v>6</v>
      </c>
      <c r="E91" cm="1">
        <f t="array" ref="E91">_xlfn.IFS(Daten!C97 &lt;= 10,10,Daten!C97 &lt;= 20,9,Daten!C97 &lt;= 30,8,Daten!C97 &lt;= 40,7,Daten!C97 &lt;= 50,6,Daten!C97 &lt;= 60,5,Daten!C97 &lt;= 70,4,Daten!C97 &lt;= 80,3,Daten!C97 &lt;= 90,2,Daten!C97 &lt;= 100,1)</f>
        <v>6</v>
      </c>
      <c r="F91" cm="1">
        <f t="array" ref="F91">_xlfn.IFS(Daten!D97 &lt;=1.4,1,Daten!D97 &lt;=1.8,2,Daten!D97 &lt;=2.2,3,Daten!D97 &lt;=2.6,4,Daten!D97 &lt;=3,5,Daten!D97 &lt;=3.4,6,Daten!D97 &lt;=3.8,7,Daten!D97 &lt;=4.2,8,Daten!D97 &lt;= 4.6,9,Daten!D97 &lt;= 5,10)</f>
        <v>3</v>
      </c>
      <c r="G91" cm="1">
        <f t="array" ref="G91">_xlfn.IFS(Daten!E97 &lt;= 1,10,Daten!E97 &lt;= 2,9,Daten!E97 &lt;= 3,8,Daten!E97 &lt;= 4,7,Daten!E97 &lt;= 5,6,Daten!E97 &lt;= 6,5,Daten!E97 &lt;= 7,4,Daten!E97 &lt;= 8,3,Daten!E97 &lt;= 9,2,Daten!E97 &lt;= 10,1)</f>
        <v>5</v>
      </c>
      <c r="H91" cm="1">
        <f t="array" ref="H91">_xlfn.IFS(Daten!F97 &lt;= 1,1,Daten!F97 &lt;= 2,2,Daten!F97 &lt;= 3,3,Daten!F97 &lt;= 4,4,Daten!F97 &lt;= 5,5,Daten!F97 &lt;= 6,6,Daten!F97 &lt;= 7,7,Daten!F97 &lt;= 8,8,Daten!F97 &lt;= 9,9,Daten!F97 &gt; 9,10)</f>
        <v>8</v>
      </c>
      <c r="I91" cm="1">
        <f t="array" ref="I91">_xlfn.IFS(Daten!G97 &lt;= 0.1,1,Daten!G97 &lt;= 0.2,2,Daten!G97 &lt;= 0.3,3,Daten!G97 &lt;= 0.4,4,Daten!G97 &lt;= 0.5,5,Daten!G97 &lt;= 0.6,6,Daten!G97 &lt;= 0.7,7,Daten!G97 &lt;= 0.8,8,Daten!G97 &lt;= 0.9,9,Daten!G97 &lt;= 1,10)</f>
        <v>3</v>
      </c>
    </row>
    <row r="92" spans="1:9" x14ac:dyDescent="0.25">
      <c r="A92" s="4">
        <v>90</v>
      </c>
      <c r="B92" s="1" t="s">
        <v>82</v>
      </c>
      <c r="C92">
        <f t="shared" si="2"/>
        <v>5.5000000000000009</v>
      </c>
      <c r="D92" cm="1">
        <f t="array" ref="D92">_xlfn.IFS(Daten!B82 &lt;=12,1,Daten!B82 &lt;=24,2,Daten!B82 &lt;=36,3,Daten!B82 &lt;=48,4,Daten!B82 &lt;=60,5,Daten!B82 &lt;= 72,6,Daten!B82 &lt;=84,7,Daten!B82 &lt;=96,8,Daten!B82 &lt;=108,9,Daten!B82 &lt;=120,10)</f>
        <v>8</v>
      </c>
      <c r="E92" cm="1">
        <f t="array" ref="E92">_xlfn.IFS(Daten!C82 &lt;= 10,10,Daten!C82 &lt;= 20,9,Daten!C82 &lt;= 30,8,Daten!C82 &lt;= 40,7,Daten!C82 &lt;= 50,6,Daten!C82 &lt;= 60,5,Daten!C82 &lt;= 70,4,Daten!C82 &lt;= 80,3,Daten!C82 &lt;= 90,2,Daten!C82 &lt;= 100,1)</f>
        <v>5</v>
      </c>
      <c r="F92" cm="1">
        <f t="array" ref="F92">_xlfn.IFS(Daten!D82 &lt;=1.4,1,Daten!D82 &lt;=1.8,2,Daten!D82 &lt;=2.2,3,Daten!D82 &lt;=2.6,4,Daten!D82 &lt;=3,5,Daten!D82 &lt;=3.4,6,Daten!D82 &lt;=3.8,7,Daten!D82 &lt;=4.2,8,Daten!D82 &lt;= 4.6,9,Daten!D82 &lt;= 5,10)</f>
        <v>4</v>
      </c>
      <c r="G92" cm="1">
        <f t="array" ref="G92">_xlfn.IFS(Daten!E82 &lt;= 1,10,Daten!E82 &lt;= 2,9,Daten!E82 &lt;= 3,8,Daten!E82 &lt;= 4,7,Daten!E82 &lt;= 5,6,Daten!E82 &lt;= 6,5,Daten!E82 &lt;= 7,4,Daten!E82 &lt;= 8,3,Daten!E82 &lt;= 9,2,Daten!E82 &lt;= 10,1)</f>
        <v>5</v>
      </c>
      <c r="H92" cm="1">
        <f t="array" ref="H92">_xlfn.IFS(Daten!F82 &lt;= 1,1,Daten!F82 &lt;= 2,2,Daten!F82 &lt;= 3,3,Daten!F82 &lt;= 4,4,Daten!F82 &lt;= 5,5,Daten!F82 &lt;= 6,6,Daten!F82 &lt;= 7,7,Daten!F82 &lt;= 8,8,Daten!F82 &lt;= 9,9,Daten!F82 &gt; 9,10)</f>
        <v>6</v>
      </c>
      <c r="I92" cm="1">
        <f t="array" ref="I92">_xlfn.IFS(Daten!G82 &lt;= 0.1,1,Daten!G82 &lt;= 0.2,2,Daten!G82 &lt;= 0.3,3,Daten!G82 &lt;= 0.4,4,Daten!G82 &lt;= 0.5,5,Daten!G82 &lt;= 0.6,6,Daten!G82 &lt;= 0.7,7,Daten!G82 &lt;= 0.8,8,Daten!G82 &lt;= 0.9,9,Daten!G82 &lt;= 1,10)</f>
        <v>4</v>
      </c>
    </row>
    <row r="93" spans="1:9" x14ac:dyDescent="0.25">
      <c r="A93" s="4">
        <v>91</v>
      </c>
      <c r="B93" s="1" t="s">
        <v>58</v>
      </c>
      <c r="C93">
        <f t="shared" si="2"/>
        <v>5.55</v>
      </c>
      <c r="D93" cm="1">
        <f t="array" ref="D93">_xlfn.IFS(Daten!B58 &lt;=12,1,Daten!B58 &lt;=24,2,Daten!B58 &lt;=36,3,Daten!B58 &lt;=48,4,Daten!B58 &lt;=60,5,Daten!B58 &lt;= 72,6,Daten!B58 &lt;=84,7,Daten!B58 &lt;=96,8,Daten!B58 &lt;=108,9,Daten!B58 &lt;=120,10)</f>
        <v>7</v>
      </c>
      <c r="E93" cm="1">
        <f t="array" ref="E93">_xlfn.IFS(Daten!C58 &lt;= 10,10,Daten!C58 &lt;= 20,9,Daten!C58 &lt;= 30,8,Daten!C58 &lt;= 40,7,Daten!C58 &lt;= 50,6,Daten!C58 &lt;= 60,5,Daten!C58 &lt;= 70,4,Daten!C58 &lt;= 80,3,Daten!C58 &lt;= 90,2,Daten!C58 &lt;= 100,1)</f>
        <v>6</v>
      </c>
      <c r="F93" cm="1">
        <f t="array" ref="F93">_xlfn.IFS(Daten!D58 &lt;=1.4,1,Daten!D58 &lt;=1.8,2,Daten!D58 &lt;=2.2,3,Daten!D58 &lt;=2.6,4,Daten!D58 &lt;=3,5,Daten!D58 &lt;=3.4,6,Daten!D58 &lt;=3.8,7,Daten!D58 &lt;=4.2,8,Daten!D58 &lt;= 4.6,9,Daten!D58 &lt;= 5,10)</f>
        <v>3</v>
      </c>
      <c r="G93" cm="1">
        <f t="array" ref="G93">_xlfn.IFS(Daten!E58 &lt;= 1,10,Daten!E58 &lt;= 2,9,Daten!E58 &lt;= 3,8,Daten!E58 &lt;= 4,7,Daten!E58 &lt;= 5,6,Daten!E58 &lt;= 6,5,Daten!E58 &lt;= 7,4,Daten!E58 &lt;= 8,3,Daten!E58 &lt;= 9,2,Daten!E58 &lt;= 10,1)</f>
        <v>6</v>
      </c>
      <c r="H93" cm="1">
        <f t="array" ref="H93">_xlfn.IFS(Daten!F58 &lt;= 1,1,Daten!F58 &lt;= 2,2,Daten!F58 &lt;= 3,3,Daten!F58 &lt;= 4,4,Daten!F58 &lt;= 5,5,Daten!F58 &lt;= 6,6,Daten!F58 &lt;= 7,7,Daten!F58 &lt;= 8,8,Daten!F58 &lt;= 9,9,Daten!F58 &gt; 9,10)</f>
        <v>5</v>
      </c>
      <c r="I93" cm="1">
        <f t="array" ref="I93">_xlfn.IFS(Daten!G58 &lt;= 0.1,1,Daten!G58 &lt;= 0.2,2,Daten!G58 &lt;= 0.3,3,Daten!G58 &lt;= 0.4,4,Daten!G58 &lt;= 0.5,5,Daten!G58 &lt;= 0.6,6,Daten!G58 &lt;= 0.7,7,Daten!G58 &lt;= 0.8,8,Daten!G58 &lt;= 0.9,9,Daten!G58 &lt;= 1,10)</f>
        <v>4</v>
      </c>
    </row>
    <row r="94" spans="1:9" x14ac:dyDescent="0.25">
      <c r="A94" s="4">
        <v>92</v>
      </c>
      <c r="B94" s="1" t="s">
        <v>102</v>
      </c>
      <c r="C94">
        <f t="shared" si="2"/>
        <v>5.5500000000000007</v>
      </c>
      <c r="D94" cm="1">
        <f t="array" ref="D94">_xlfn.IFS(Daten!B102 &lt;=12,1,Daten!B102 &lt;=24,2,Daten!B102 &lt;=36,3,Daten!B102 &lt;=48,4,Daten!B102 &lt;=60,5,Daten!B102 &lt;= 72,6,Daten!B102 &lt;=84,7,Daten!B102 &lt;=96,8,Daten!B102 &lt;=108,9,Daten!B102 &lt;=120,10)</f>
        <v>6</v>
      </c>
      <c r="E94" cm="1">
        <f t="array" ref="E94">_xlfn.IFS(Daten!C102 &lt;= 10,10,Daten!C102 &lt;= 20,9,Daten!C102 &lt;= 30,8,Daten!C102 &lt;= 40,7,Daten!C102 &lt;= 50,6,Daten!C102 &lt;= 60,5,Daten!C102 &lt;= 70,4,Daten!C102 &lt;= 80,3,Daten!C102 &lt;= 90,2,Daten!C102 &lt;= 100,1)</f>
        <v>5</v>
      </c>
      <c r="F94" cm="1">
        <f t="array" ref="F94">_xlfn.IFS(Daten!D102 &lt;=1.4,1,Daten!D102 &lt;=1.8,2,Daten!D102 &lt;=2.2,3,Daten!D102 &lt;=2.6,4,Daten!D102 &lt;=3,5,Daten!D102 &lt;=3.4,6,Daten!D102 &lt;=3.8,7,Daten!D102 &lt;=4.2,8,Daten!D102 &lt;= 4.6,9,Daten!D102 &lt;= 5,10)</f>
        <v>4</v>
      </c>
      <c r="G94" cm="1">
        <f t="array" ref="G94">_xlfn.IFS(Daten!E102 &lt;= 1,10,Daten!E102 &lt;= 2,9,Daten!E102 &lt;= 3,8,Daten!E102 &lt;= 4,7,Daten!E102 &lt;= 5,6,Daten!E102 &lt;= 6,5,Daten!E102 &lt;= 7,4,Daten!E102 &lt;= 8,3,Daten!E102 &lt;= 9,2,Daten!E102 &lt;= 10,1)</f>
        <v>5</v>
      </c>
      <c r="H94" cm="1">
        <f t="array" ref="H94">_xlfn.IFS(Daten!F102 &lt;= 1,1,Daten!F102 &lt;= 2,2,Daten!F102 &lt;= 3,3,Daten!F102 &lt;= 4,4,Daten!F102 &lt;= 5,5,Daten!F102 &lt;= 6,6,Daten!F102 &lt;= 7,7,Daten!F102 &lt;= 8,8,Daten!F102 &lt;= 9,9,Daten!F102 &gt; 9,10)</f>
        <v>10</v>
      </c>
      <c r="I94" cm="1">
        <f t="array" ref="I94">_xlfn.IFS(Daten!G102 &lt;= 0.1,1,Daten!G102 &lt;= 0.2,2,Daten!G102 &lt;= 0.3,3,Daten!G102 &lt;= 0.4,4,Daten!G102 &lt;= 0.5,5,Daten!G102 &lt;= 0.6,6,Daten!G102 &lt;= 0.7,7,Daten!G102 &lt;= 0.8,8,Daten!G102 &lt;= 0.9,9,Daten!G102 &lt;= 1,10)</f>
        <v>5</v>
      </c>
    </row>
    <row r="95" spans="1:9" x14ac:dyDescent="0.25">
      <c r="A95" s="4">
        <v>93</v>
      </c>
      <c r="B95" s="1" t="s">
        <v>106</v>
      </c>
      <c r="C95">
        <f t="shared" si="2"/>
        <v>5.6499999999999995</v>
      </c>
      <c r="D95" cm="1">
        <f t="array" ref="D95">_xlfn.IFS(Daten!B106 &lt;=12,1,Daten!B106 &lt;=24,2,Daten!B106 &lt;=36,3,Daten!B106 &lt;=48,4,Daten!B106 &lt;=60,5,Daten!B106 &lt;= 72,6,Daten!B106 &lt;=84,7,Daten!B106 &lt;=96,8,Daten!B106 &lt;=108,9,Daten!B106 &lt;=120,10)</f>
        <v>6</v>
      </c>
      <c r="E95" cm="1">
        <f t="array" ref="E95">_xlfn.IFS(Daten!C106 &lt;= 10,10,Daten!C106 &lt;= 20,9,Daten!C106 &lt;= 30,8,Daten!C106 &lt;= 40,7,Daten!C106 &lt;= 50,6,Daten!C106 &lt;= 60,5,Daten!C106 &lt;= 70,4,Daten!C106 &lt;= 80,3,Daten!C106 &lt;= 90,2,Daten!C106 &lt;= 100,1)</f>
        <v>7</v>
      </c>
      <c r="F95" cm="1">
        <f t="array" ref="F95">_xlfn.IFS(Daten!D106 &lt;=1.4,1,Daten!D106 &lt;=1.8,2,Daten!D106 &lt;=2.2,3,Daten!D106 &lt;=2.6,4,Daten!D106 &lt;=3,5,Daten!D106 &lt;=3.4,6,Daten!D106 &lt;=3.8,7,Daten!D106 &lt;=4.2,8,Daten!D106 &lt;= 4.6,9,Daten!D106 &lt;= 5,10)</f>
        <v>3</v>
      </c>
      <c r="G95" cm="1">
        <f t="array" ref="G95">_xlfn.IFS(Daten!E106 &lt;= 1,10,Daten!E106 &lt;= 2,9,Daten!E106 &lt;= 3,8,Daten!E106 &lt;= 4,7,Daten!E106 &lt;= 5,6,Daten!E106 &lt;= 6,5,Daten!E106 &lt;= 7,4,Daten!E106 &lt;= 8,3,Daten!E106 &lt;= 9,2,Daten!E106 &lt;= 10,1)</f>
        <v>5</v>
      </c>
      <c r="H95" cm="1">
        <f t="array" ref="H95">_xlfn.IFS(Daten!F106 &lt;= 1,1,Daten!F106 &lt;= 2,2,Daten!F106 &lt;= 3,3,Daten!F106 &lt;= 4,4,Daten!F106 &lt;= 5,5,Daten!F106 &lt;= 6,6,Daten!F106 &lt;= 7,7,Daten!F106 &lt;= 8,8,Daten!F106 &lt;= 9,9,Daten!F106 &gt; 9,10)</f>
        <v>6</v>
      </c>
      <c r="I95" cm="1">
        <f t="array" ref="I95">_xlfn.IFS(Daten!G106 &lt;= 0.1,1,Daten!G106 &lt;= 0.2,2,Daten!G106 &lt;= 0.3,3,Daten!G106 &lt;= 0.4,4,Daten!G106 &lt;= 0.5,5,Daten!G106 &lt;= 0.6,6,Daten!G106 &lt;= 0.7,7,Daten!G106 &lt;= 0.8,8,Daten!G106 &lt;= 0.9,9,Daten!G106 &lt;= 1,10)</f>
        <v>4</v>
      </c>
    </row>
    <row r="96" spans="1:9" x14ac:dyDescent="0.25">
      <c r="A96" s="4">
        <v>94</v>
      </c>
      <c r="B96" s="1" t="s">
        <v>167</v>
      </c>
      <c r="C96">
        <f t="shared" si="2"/>
        <v>5.65</v>
      </c>
      <c r="D96" cm="1">
        <f t="array" ref="D96">_xlfn.IFS(Daten!B167 &lt;=12,1,Daten!B167 &lt;=24,2,Daten!B167 &lt;=36,3,Daten!B167 &lt;=48,4,Daten!B167 &lt;=60,5,Daten!B167 &lt;= 72,6,Daten!B167 &lt;=84,7,Daten!B167 &lt;=96,8,Daten!B167 &lt;=108,9,Daten!B167 &lt;=120,10)</f>
        <v>7</v>
      </c>
      <c r="E96" cm="1">
        <f t="array" ref="E96">_xlfn.IFS(Daten!C167 &lt;= 10,10,Daten!C167 &lt;= 20,9,Daten!C167 &lt;= 30,8,Daten!C167 &lt;= 40,7,Daten!C167 &lt;= 50,6,Daten!C167 &lt;= 60,5,Daten!C167 &lt;= 70,4,Daten!C167 &lt;= 80,3,Daten!C167 &lt;= 90,2,Daten!C167 &lt;= 100,1)</f>
        <v>5</v>
      </c>
      <c r="F96" cm="1">
        <f t="array" ref="F96">_xlfn.IFS(Daten!D167 &lt;=1.4,1,Daten!D167 &lt;=1.8,2,Daten!D167 &lt;=2.2,3,Daten!D167 &lt;=2.6,4,Daten!D167 &lt;=3,5,Daten!D167 &lt;=3.4,6,Daten!D167 &lt;=3.8,7,Daten!D167 &lt;=4.2,8,Daten!D167 &lt;= 4.6,9,Daten!D167 &lt;= 5,10)</f>
        <v>3</v>
      </c>
      <c r="G96" cm="1">
        <f t="array" ref="G96">_xlfn.IFS(Daten!E167 &lt;= 1,10,Daten!E167 &lt;= 2,9,Daten!E167 &lt;= 3,8,Daten!E167 &lt;= 4,7,Daten!E167 &lt;= 5,6,Daten!E167 &lt;= 6,5,Daten!E167 &lt;= 7,4,Daten!E167 &lt;= 8,3,Daten!E167 &lt;= 9,2,Daten!E167 &lt;= 10,1)</f>
        <v>5</v>
      </c>
      <c r="H96" cm="1">
        <f t="array" ref="H96">_xlfn.IFS(Daten!F167 &lt;= 1,1,Daten!F167 &lt;= 2,2,Daten!F167 &lt;= 3,3,Daten!F167 &lt;= 4,4,Daten!F167 &lt;= 5,5,Daten!F167 &lt;= 6,6,Daten!F167 &lt;= 7,7,Daten!F167 &lt;= 8,8,Daten!F167 &lt;= 9,9,Daten!F167 &gt; 9,10)</f>
        <v>10</v>
      </c>
      <c r="I96" cm="1">
        <f t="array" ref="I96">_xlfn.IFS(Daten!G167 &lt;= 0.1,1,Daten!G167 &lt;= 0.2,2,Daten!G167 &lt;= 0.3,3,Daten!G167 &lt;= 0.4,4,Daten!G167 &lt;= 0.5,5,Daten!G167 &lt;= 0.6,6,Daten!G167 &lt;= 0.7,7,Daten!G167 &lt;= 0.8,8,Daten!G167 &lt;= 0.9,9,Daten!G167 &lt;= 1,10)</f>
        <v>6</v>
      </c>
    </row>
    <row r="97" spans="1:9" x14ac:dyDescent="0.25">
      <c r="A97" s="4">
        <v>95</v>
      </c>
      <c r="B97" s="1" t="s">
        <v>49</v>
      </c>
      <c r="C97">
        <f t="shared" si="2"/>
        <v>5.65</v>
      </c>
      <c r="D97" cm="1">
        <f t="array" ref="D97">_xlfn.IFS(Daten!B49 &lt;=12,1,Daten!B49 &lt;=24,2,Daten!B49 &lt;=36,3,Daten!B49 &lt;=48,4,Daten!B49 &lt;=60,5,Daten!B49 &lt;= 72,6,Daten!B49 &lt;=84,7,Daten!B49 &lt;=96,8,Daten!B49 &lt;=108,9,Daten!B49 &lt;=120,10)</f>
        <v>6</v>
      </c>
      <c r="E97" cm="1">
        <f t="array" ref="E97">_xlfn.IFS(Daten!C49 &lt;= 10,10,Daten!C49 &lt;= 20,9,Daten!C49 &lt;= 30,8,Daten!C49 &lt;= 40,7,Daten!C49 &lt;= 50,6,Daten!C49 &lt;= 60,5,Daten!C49 &lt;= 70,4,Daten!C49 &lt;= 80,3,Daten!C49 &lt;= 90,2,Daten!C49 &lt;= 100,1)</f>
        <v>5</v>
      </c>
      <c r="F97" cm="1">
        <f t="array" ref="F97">_xlfn.IFS(Daten!D49 &lt;=1.4,1,Daten!D49 &lt;=1.8,2,Daten!D49 &lt;=2.2,3,Daten!D49 &lt;=2.6,4,Daten!D49 &lt;=3,5,Daten!D49 &lt;=3.4,6,Daten!D49 &lt;=3.8,7,Daten!D49 &lt;=4.2,8,Daten!D49 &lt;= 4.6,9,Daten!D49 &lt;= 5,10)</f>
        <v>4</v>
      </c>
      <c r="G97" cm="1">
        <f t="array" ref="G97">_xlfn.IFS(Daten!E49 &lt;= 1,10,Daten!E49 &lt;= 2,9,Daten!E49 &lt;= 3,8,Daten!E49 &lt;= 4,7,Daten!E49 &lt;= 5,6,Daten!E49 &lt;= 6,5,Daten!E49 &lt;= 7,4,Daten!E49 &lt;= 8,3,Daten!E49 &lt;= 9,2,Daten!E49 &lt;= 10,1)</f>
        <v>6</v>
      </c>
      <c r="H97" cm="1">
        <f t="array" ref="H97">_xlfn.IFS(Daten!F49 &lt;= 1,1,Daten!F49 &lt;= 2,2,Daten!F49 &lt;= 3,3,Daten!F49 &lt;= 4,4,Daten!F49 &lt;= 5,5,Daten!F49 &lt;= 6,6,Daten!F49 &lt;= 7,7,Daten!F49 &lt;= 8,8,Daten!F49 &lt;= 9,9,Daten!F49 &gt; 9,10)</f>
        <v>10</v>
      </c>
      <c r="I97" cm="1">
        <f t="array" ref="I97">_xlfn.IFS(Daten!G49 &lt;= 0.1,1,Daten!G49 &lt;= 0.2,2,Daten!G49 &lt;= 0.3,3,Daten!G49 &lt;= 0.4,4,Daten!G49 &lt;= 0.5,5,Daten!G49 &lt;= 0.6,6,Daten!G49 &lt;= 0.7,7,Daten!G49 &lt;= 0.8,8,Daten!G49 &lt;= 0.9,9,Daten!G49 &lt;= 1,10)</f>
        <v>4</v>
      </c>
    </row>
    <row r="98" spans="1:9" x14ac:dyDescent="0.25">
      <c r="A98" s="4">
        <v>96</v>
      </c>
      <c r="B98" s="1" t="s">
        <v>84</v>
      </c>
      <c r="C98">
        <f t="shared" si="2"/>
        <v>5.75</v>
      </c>
      <c r="D98" cm="1">
        <f t="array" ref="D98">_xlfn.IFS(Daten!B84 &lt;=12,1,Daten!B84 &lt;=24,2,Daten!B84 &lt;=36,3,Daten!B84 &lt;=48,4,Daten!B84 &lt;=60,5,Daten!B84 &lt;= 72,6,Daten!B84 &lt;=84,7,Daten!B84 &lt;=96,8,Daten!B84 &lt;=108,9,Daten!B84 &lt;=120,10)</f>
        <v>5</v>
      </c>
      <c r="E98" cm="1">
        <f t="array" ref="E98">_xlfn.IFS(Daten!C84 &lt;= 10,10,Daten!C84 &lt;= 20,9,Daten!C84 &lt;= 30,8,Daten!C84 &lt;= 40,7,Daten!C84 &lt;= 50,6,Daten!C84 &lt;= 60,5,Daten!C84 &lt;= 70,4,Daten!C84 &lt;= 80,3,Daten!C84 &lt;= 90,2,Daten!C84 &lt;= 100,1)</f>
        <v>7</v>
      </c>
      <c r="F98" cm="1">
        <f t="array" ref="F98">_xlfn.IFS(Daten!D84 &lt;=1.4,1,Daten!D84 &lt;=1.8,2,Daten!D84 &lt;=2.2,3,Daten!D84 &lt;=2.6,4,Daten!D84 &lt;=3,5,Daten!D84 &lt;=3.4,6,Daten!D84 &lt;=3.8,7,Daten!D84 &lt;=4.2,8,Daten!D84 &lt;= 4.6,9,Daten!D84 &lt;= 5,10)</f>
        <v>2</v>
      </c>
      <c r="G98" cm="1">
        <f t="array" ref="G98">_xlfn.IFS(Daten!E84 &lt;= 1,10,Daten!E84 &lt;= 2,9,Daten!E84 &lt;= 3,8,Daten!E84 &lt;= 4,7,Daten!E84 &lt;= 5,6,Daten!E84 &lt;= 6,5,Daten!E84 &lt;= 7,4,Daten!E84 &lt;= 8,3,Daten!E84 &lt;= 9,2,Daten!E84 &lt;= 10,1)</f>
        <v>7</v>
      </c>
      <c r="H98" cm="1">
        <f t="array" ref="H98">_xlfn.IFS(Daten!F84 &lt;= 1,1,Daten!F84 &lt;= 2,2,Daten!F84 &lt;= 3,3,Daten!F84 &lt;= 4,4,Daten!F84 &lt;= 5,5,Daten!F84 &lt;= 6,6,Daten!F84 &lt;= 7,7,Daten!F84 &lt;= 8,8,Daten!F84 &lt;= 9,9,Daten!F84 &gt; 9,10)</f>
        <v>7</v>
      </c>
      <c r="I98" cm="1">
        <f t="array" ref="I98">_xlfn.IFS(Daten!G84 &lt;= 0.1,1,Daten!G84 &lt;= 0.2,2,Daten!G84 &lt;= 0.3,3,Daten!G84 &lt;= 0.4,4,Daten!G84 &lt;= 0.5,5,Daten!G84 &lt;= 0.6,6,Daten!G84 &lt;= 0.7,7,Daten!G84 &lt;= 0.8,8,Daten!G84 &lt;= 0.9,9,Daten!G84 &lt;= 1,10)</f>
        <v>5</v>
      </c>
    </row>
    <row r="99" spans="1:9" x14ac:dyDescent="0.25">
      <c r="A99" s="4">
        <v>97</v>
      </c>
      <c r="B99" s="1" t="s">
        <v>13</v>
      </c>
      <c r="C99">
        <f t="shared" ref="C99:C130" si="3">(D99 * 0.2) + (E99 * 0.35) + (F99 * 0.15) + (G99 * 0.15) + (H99 * 0.1) + (I99 * 0.05)</f>
        <v>5.75</v>
      </c>
      <c r="D99" cm="1">
        <f t="array" ref="D99">_xlfn.IFS(Daten!B13 &lt;=12,1,Daten!B13 &lt;=24,2,Daten!B13 &lt;=36,3,Daten!B13 &lt;=48,4,Daten!B13 &lt;=60,5,Daten!B13 &lt;= 72,6,Daten!B13 &lt;=84,7,Daten!B13 &lt;=96,8,Daten!B13 &lt;=108,9,Daten!B13 &lt;=120,10)</f>
        <v>8</v>
      </c>
      <c r="E99" cm="1">
        <f t="array" ref="E99">_xlfn.IFS(Daten!C13 &lt;= 10,10,Daten!C13 &lt;= 20,9,Daten!C13 &lt;= 30,8,Daten!C13 &lt;= 40,7,Daten!C13 &lt;= 50,6,Daten!C13 &lt;= 60,5,Daten!C13 &lt;= 70,4,Daten!C13 &lt;= 80,3,Daten!C13 &lt;= 90,2,Daten!C13 &lt;= 100,1)</f>
        <v>7</v>
      </c>
      <c r="F99" cm="1">
        <f t="array" ref="F99">_xlfn.IFS(Daten!D13 &lt;=1.4,1,Daten!D13 &lt;=1.8,2,Daten!D13 &lt;=2.2,3,Daten!D13 &lt;=2.6,4,Daten!D13 &lt;=3,5,Daten!D13 &lt;=3.4,6,Daten!D13 &lt;=3.8,7,Daten!D13 &lt;=4.2,8,Daten!D13 &lt;= 4.6,9,Daten!D13 &lt;= 5,10)</f>
        <v>3</v>
      </c>
      <c r="G99" cm="1">
        <f t="array" ref="G99">_xlfn.IFS(Daten!E13 &lt;= 1,10,Daten!E13 &lt;= 2,9,Daten!E13 &lt;= 3,8,Daten!E13 &lt;= 4,7,Daten!E13 &lt;= 5,6,Daten!E13 &lt;= 6,5,Daten!E13 &lt;= 7,4,Daten!E13 &lt;= 8,3,Daten!E13 &lt;= 9,2,Daten!E13 &lt;= 10,1)</f>
        <v>5</v>
      </c>
      <c r="H99" cm="1">
        <f t="array" ref="H99">_xlfn.IFS(Daten!F13 &lt;= 1,1,Daten!F13 &lt;= 2,2,Daten!F13 &lt;= 3,3,Daten!F13 &lt;= 4,4,Daten!F13 &lt;= 5,5,Daten!F13 &lt;= 6,6,Daten!F13 &lt;= 7,7,Daten!F13 &lt;= 8,8,Daten!F13 &lt;= 9,9,Daten!F13 &gt; 9,10)</f>
        <v>3</v>
      </c>
      <c r="I99" cm="1">
        <f t="array" ref="I99">_xlfn.IFS(Daten!G13 &lt;= 0.1,1,Daten!G13 &lt;= 0.2,2,Daten!G13 &lt;= 0.3,3,Daten!G13 &lt;= 0.4,4,Daten!G13 &lt;= 0.5,5,Daten!G13 &lt;= 0.6,6,Daten!G13 &lt;= 0.7,7,Daten!G13 &lt;= 0.8,8,Daten!G13 &lt;= 0.9,9,Daten!G13 &lt;= 1,10)</f>
        <v>4</v>
      </c>
    </row>
    <row r="100" spans="1:9" x14ac:dyDescent="0.25">
      <c r="A100" s="4">
        <v>98</v>
      </c>
      <c r="B100" s="1" t="s">
        <v>4</v>
      </c>
      <c r="C100">
        <f t="shared" si="3"/>
        <v>5.75</v>
      </c>
      <c r="D100" cm="1">
        <f t="array" ref="D100">_xlfn.IFS(Daten!B4 &lt;=12,1,Daten!B4 &lt;=24,2,Daten!B4 &lt;=36,3,Daten!B4 &lt;=48,4,Daten!B4 &lt;=60,5,Daten!B4 &lt;= 72,6,Daten!B4 &lt;=84,7,Daten!B4 &lt;=96,8,Daten!B4 &lt;=108,9,Daten!B4 &lt;=120,10)</f>
        <v>6</v>
      </c>
      <c r="E100" cm="1">
        <f t="array" ref="E100">_xlfn.IFS(Daten!C4 &lt;= 10,10,Daten!C4 &lt;= 20,9,Daten!C4 &lt;= 30,8,Daten!C4 &lt;= 40,7,Daten!C4 &lt;= 50,6,Daten!C4 &lt;= 60,5,Daten!C4 &lt;= 70,4,Daten!C4 &lt;= 80,3,Daten!C4 &lt;= 90,2,Daten!C4 &lt;= 100,1)</f>
        <v>7</v>
      </c>
      <c r="F100" cm="1">
        <f t="array" ref="F100">_xlfn.IFS(Daten!D4 &lt;=1.4,1,Daten!D4 &lt;=1.8,2,Daten!D4 &lt;=2.2,3,Daten!D4 &lt;=2.6,4,Daten!D4 &lt;=3,5,Daten!D4 &lt;=3.4,6,Daten!D4 &lt;=3.8,7,Daten!D4 &lt;=4.2,8,Daten!D4 &lt;= 4.6,9,Daten!D4 &lt;= 5,10)</f>
        <v>3</v>
      </c>
      <c r="G100" cm="1">
        <f t="array" ref="G100">_xlfn.IFS(Daten!E4 &lt;= 1,10,Daten!E4 &lt;= 2,9,Daten!E4 &lt;= 3,8,Daten!E4 &lt;= 4,7,Daten!E4 &lt;= 5,6,Daten!E4 &lt;= 6,5,Daten!E4 &lt;= 7,4,Daten!E4 &lt;= 8,3,Daten!E4 &lt;= 9,2,Daten!E4 &lt;= 10,1)</f>
        <v>7</v>
      </c>
      <c r="H100" cm="1">
        <f t="array" ref="H100">_xlfn.IFS(Daten!F4 &lt;= 1,1,Daten!F4 &lt;= 2,2,Daten!F4 &lt;= 3,3,Daten!F4 &lt;= 4,4,Daten!F4 &lt;= 5,5,Daten!F4 &lt;= 6,6,Daten!F4 &lt;= 7,7,Daten!F4 &lt;= 8,8,Daten!F4 &lt;= 9,9,Daten!F4 &gt; 9,10)</f>
        <v>4</v>
      </c>
      <c r="I100" cm="1">
        <f t="array" ref="I100">_xlfn.IFS(Daten!G4 &lt;= 0.1,1,Daten!G4 &lt;= 0.2,2,Daten!G4 &lt;= 0.3,3,Daten!G4 &lt;= 0.4,4,Daten!G4 &lt;= 0.5,5,Daten!G4 &lt;= 0.6,6,Daten!G4 &lt;= 0.7,7,Daten!G4 &lt;= 0.8,8,Daten!G4 &lt;= 0.9,9,Daten!G4 &lt;= 1,10)</f>
        <v>4</v>
      </c>
    </row>
    <row r="101" spans="1:9" x14ac:dyDescent="0.25">
      <c r="A101" s="4">
        <v>99</v>
      </c>
      <c r="B101" s="1" t="s">
        <v>158</v>
      </c>
      <c r="C101">
        <f t="shared" si="3"/>
        <v>5.9</v>
      </c>
      <c r="D101" cm="1">
        <f t="array" ref="D101">_xlfn.IFS(Daten!B158 &lt;=12,1,Daten!B158 &lt;=24,2,Daten!B158 &lt;=36,3,Daten!B158 &lt;=48,4,Daten!B158 &lt;=60,5,Daten!B158 &lt;= 72,6,Daten!B158 &lt;=84,7,Daten!B158 &lt;=96,8,Daten!B158 &lt;=108,9,Daten!B158 &lt;=120,10)</f>
        <v>8</v>
      </c>
      <c r="E101" cm="1">
        <f t="array" ref="E101">_xlfn.IFS(Daten!C158 &lt;= 10,10,Daten!C158 &lt;= 20,9,Daten!C158 &lt;= 30,8,Daten!C158 &lt;= 40,7,Daten!C158 &lt;= 50,6,Daten!C158 &lt;= 60,5,Daten!C158 &lt;= 70,4,Daten!C158 &lt;= 80,3,Daten!C158 &lt;= 90,2,Daten!C158 &lt;= 100,1)</f>
        <v>6</v>
      </c>
      <c r="F101" cm="1">
        <f t="array" ref="F101">_xlfn.IFS(Daten!D158 &lt;=1.4,1,Daten!D158 &lt;=1.8,2,Daten!D158 &lt;=2.2,3,Daten!D158 &lt;=2.6,4,Daten!D158 &lt;=3,5,Daten!D158 &lt;=3.4,6,Daten!D158 &lt;=3.8,7,Daten!D158 &lt;=4.2,8,Daten!D158 &lt;= 4.6,9,Daten!D158 &lt;= 5,10)</f>
        <v>6</v>
      </c>
      <c r="G101" cm="1">
        <f t="array" ref="G101">_xlfn.IFS(Daten!E158 &lt;= 1,10,Daten!E158 &lt;= 2,9,Daten!E158 &lt;= 3,8,Daten!E158 &lt;= 4,7,Daten!E158 &lt;= 5,6,Daten!E158 &lt;= 6,5,Daten!E158 &lt;= 7,4,Daten!E158 &lt;= 8,3,Daten!E158 &lt;= 9,2,Daten!E158 &lt;= 10,1)</f>
        <v>5</v>
      </c>
      <c r="H101" cm="1">
        <f t="array" ref="H101">_xlfn.IFS(Daten!F158 &lt;= 1,1,Daten!F158 &lt;= 2,2,Daten!F158 &lt;= 3,3,Daten!F158 &lt;= 4,4,Daten!F158 &lt;= 5,5,Daten!F158 &lt;= 6,6,Daten!F158 &lt;= 7,7,Daten!F158 &lt;= 8,8,Daten!F158 &lt;= 9,9,Daten!F158 &gt; 9,10)</f>
        <v>4</v>
      </c>
      <c r="I101" cm="1">
        <f t="array" ref="I101">_xlfn.IFS(Daten!G158 &lt;= 0.1,1,Daten!G158 &lt;= 0.2,2,Daten!G158 &lt;= 0.3,3,Daten!G158 &lt;= 0.4,4,Daten!G158 &lt;= 0.5,5,Daten!G158 &lt;= 0.6,6,Daten!G158 &lt;= 0.7,7,Daten!G158 &lt;= 0.8,8,Daten!G158 &lt;= 0.9,9,Daten!G158 &lt;= 1,10)</f>
        <v>3</v>
      </c>
    </row>
    <row r="102" spans="1:9" x14ac:dyDescent="0.25">
      <c r="A102" s="4">
        <v>100</v>
      </c>
      <c r="B102" s="1" t="s">
        <v>23</v>
      </c>
      <c r="C102">
        <f t="shared" si="3"/>
        <v>5.9499999999999993</v>
      </c>
      <c r="D102" cm="1">
        <f t="array" ref="D102">_xlfn.IFS(Daten!B23 &lt;=12,1,Daten!B23 &lt;=24,2,Daten!B23 &lt;=36,3,Daten!B23 &lt;=48,4,Daten!B23 &lt;=60,5,Daten!B23 &lt;= 72,6,Daten!B23 &lt;=84,7,Daten!B23 &lt;=96,8,Daten!B23 &lt;=108,9,Daten!B23 &lt;=120,10)</f>
        <v>5</v>
      </c>
      <c r="E102" cm="1">
        <f t="array" ref="E102">_xlfn.IFS(Daten!C23 &lt;= 10,10,Daten!C23 &lt;= 20,9,Daten!C23 &lt;= 30,8,Daten!C23 &lt;= 40,7,Daten!C23 &lt;= 50,6,Daten!C23 &lt;= 60,5,Daten!C23 &lt;= 70,4,Daten!C23 &lt;= 80,3,Daten!C23 &lt;= 90,2,Daten!C23 &lt;= 100,1)</f>
        <v>8</v>
      </c>
      <c r="F102" cm="1">
        <f t="array" ref="F102">_xlfn.IFS(Daten!D23 &lt;=1.4,1,Daten!D23 &lt;=1.8,2,Daten!D23 &lt;=2.2,3,Daten!D23 &lt;=2.6,4,Daten!D23 &lt;=3,5,Daten!D23 &lt;=3.4,6,Daten!D23 &lt;=3.8,7,Daten!D23 &lt;=4.2,8,Daten!D23 &lt;= 4.6,9,Daten!D23 &lt;= 5,10)</f>
        <v>2</v>
      </c>
      <c r="G102" cm="1">
        <f t="array" ref="G102">_xlfn.IFS(Daten!E23 &lt;= 1,10,Daten!E23 &lt;= 2,9,Daten!E23 &lt;= 3,8,Daten!E23 &lt;= 4,7,Daten!E23 &lt;= 5,6,Daten!E23 &lt;= 6,5,Daten!E23 &lt;= 7,4,Daten!E23 &lt;= 8,3,Daten!E23 &lt;= 9,2,Daten!E23 &lt;= 10,1)</f>
        <v>9</v>
      </c>
      <c r="H102" cm="1">
        <f t="array" ref="H102">_xlfn.IFS(Daten!F23 &lt;= 1,1,Daten!F23 &lt;= 2,2,Daten!F23 &lt;= 3,3,Daten!F23 &lt;= 4,4,Daten!F23 &lt;= 5,5,Daten!F23 &lt;= 6,6,Daten!F23 &lt;= 7,7,Daten!F23 &lt;= 8,8,Daten!F23 &lt;= 9,9,Daten!F23 &gt; 9,10)</f>
        <v>3</v>
      </c>
      <c r="I102" cm="1">
        <f t="array" ref="I102">_xlfn.IFS(Daten!G23 &lt;= 0.1,1,Daten!G23 &lt;= 0.2,2,Daten!G23 &lt;= 0.3,3,Daten!G23 &lt;= 0.4,4,Daten!G23 &lt;= 0.5,5,Daten!G23 &lt;= 0.6,6,Daten!G23 &lt;= 0.7,7,Daten!G23 &lt;= 0.8,8,Daten!G23 &lt;= 0.9,9,Daten!G23 &lt;= 1,10)</f>
        <v>4</v>
      </c>
    </row>
    <row r="103" spans="1:9" x14ac:dyDescent="0.25">
      <c r="A103" s="4">
        <v>101</v>
      </c>
      <c r="B103" s="1" t="s">
        <v>81</v>
      </c>
      <c r="C103">
        <f t="shared" si="3"/>
        <v>5.95</v>
      </c>
      <c r="D103" cm="1">
        <f t="array" ref="D103">_xlfn.IFS(Daten!B81 &lt;=12,1,Daten!B81 &lt;=24,2,Daten!B81 &lt;=36,3,Daten!B81 &lt;=48,4,Daten!B81 &lt;=60,5,Daten!B81 &lt;= 72,6,Daten!B81 &lt;=84,7,Daten!B81 &lt;=96,8,Daten!B81 &lt;=108,9,Daten!B81 &lt;=120,10)</f>
        <v>6</v>
      </c>
      <c r="E103" cm="1">
        <f t="array" ref="E103">_xlfn.IFS(Daten!C81 &lt;= 10,10,Daten!C81 &lt;= 20,9,Daten!C81 &lt;= 30,8,Daten!C81 &lt;= 40,7,Daten!C81 &lt;= 50,6,Daten!C81 &lt;= 60,5,Daten!C81 &lt;= 70,4,Daten!C81 &lt;= 80,3,Daten!C81 &lt;= 90,2,Daten!C81 &lt;= 100,1)</f>
        <v>8</v>
      </c>
      <c r="F103" cm="1">
        <f t="array" ref="F103">_xlfn.IFS(Daten!D81 &lt;=1.4,1,Daten!D81 &lt;=1.8,2,Daten!D81 &lt;=2.2,3,Daten!D81 &lt;=2.6,4,Daten!D81 &lt;=3,5,Daten!D81 &lt;=3.4,6,Daten!D81 &lt;=3.8,7,Daten!D81 &lt;=4.2,8,Daten!D81 &lt;= 4.6,9,Daten!D81 &lt;= 5,10)</f>
        <v>3</v>
      </c>
      <c r="G103" cm="1">
        <f t="array" ref="G103">_xlfn.IFS(Daten!E81 &lt;= 1,10,Daten!E81 &lt;= 2,9,Daten!E81 &lt;= 3,8,Daten!E81 &lt;= 4,7,Daten!E81 &lt;= 5,6,Daten!E81 &lt;= 6,5,Daten!E81 &lt;= 7,4,Daten!E81 &lt;= 8,3,Daten!E81 &lt;= 9,2,Daten!E81 &lt;= 10,1)</f>
        <v>7</v>
      </c>
      <c r="H103" cm="1">
        <f t="array" ref="H103">_xlfn.IFS(Daten!F81 &lt;= 1,1,Daten!F81 &lt;= 2,2,Daten!F81 &lt;= 3,3,Daten!F81 &lt;= 4,4,Daten!F81 &lt;= 5,5,Daten!F81 &lt;= 6,6,Daten!F81 &lt;= 7,7,Daten!F81 &lt;= 8,8,Daten!F81 &lt;= 9,9,Daten!F81 &gt; 9,10)</f>
        <v>3</v>
      </c>
      <c r="I103" cm="1">
        <f t="array" ref="I103">_xlfn.IFS(Daten!G81 &lt;= 0.1,1,Daten!G81 &lt;= 0.2,2,Daten!G81 &lt;= 0.3,3,Daten!G81 &lt;= 0.4,4,Daten!G81 &lt;= 0.5,5,Daten!G81 &lt;= 0.6,6,Daten!G81 &lt;= 0.7,7,Daten!G81 &lt;= 0.8,8,Daten!G81 &lt;= 0.9,9,Daten!G81 &lt;= 1,10)</f>
        <v>3</v>
      </c>
    </row>
    <row r="104" spans="1:9" x14ac:dyDescent="0.25">
      <c r="A104" s="4">
        <v>102</v>
      </c>
      <c r="B104" s="1" t="s">
        <v>151</v>
      </c>
      <c r="C104">
        <f t="shared" si="3"/>
        <v>6</v>
      </c>
      <c r="D104" cm="1">
        <f t="array" ref="D104">_xlfn.IFS(Daten!B151 &lt;=12,1,Daten!B151 &lt;=24,2,Daten!B151 &lt;=36,3,Daten!B151 &lt;=48,4,Daten!B151 &lt;=60,5,Daten!B151 &lt;= 72,6,Daten!B151 &lt;=84,7,Daten!B151 &lt;=96,8,Daten!B151 &lt;=108,9,Daten!B151 &lt;=120,10)</f>
        <v>7</v>
      </c>
      <c r="E104" cm="1">
        <f t="array" ref="E104">_xlfn.IFS(Daten!C151 &lt;= 10,10,Daten!C151 &lt;= 20,9,Daten!C151 &lt;= 30,8,Daten!C151 &lt;= 40,7,Daten!C151 &lt;= 50,6,Daten!C151 &lt;= 60,5,Daten!C151 &lt;= 70,4,Daten!C151 &lt;= 80,3,Daten!C151 &lt;= 90,2,Daten!C151 &lt;= 100,1)</f>
        <v>7</v>
      </c>
      <c r="F104" cm="1">
        <f t="array" ref="F104">_xlfn.IFS(Daten!D151 &lt;=1.4,1,Daten!D151 &lt;=1.8,2,Daten!D151 &lt;=2.2,3,Daten!D151 &lt;=2.6,4,Daten!D151 &lt;=3,5,Daten!D151 &lt;=3.4,6,Daten!D151 &lt;=3.8,7,Daten!D151 &lt;=4.2,8,Daten!D151 &lt;= 4.6,9,Daten!D151 &lt;= 5,10)</f>
        <v>3</v>
      </c>
      <c r="G104" cm="1">
        <f t="array" ref="G104">_xlfn.IFS(Daten!E151 &lt;= 1,10,Daten!E151 &lt;= 2,9,Daten!E151 &lt;= 3,8,Daten!E151 &lt;= 4,7,Daten!E151 &lt;= 5,6,Daten!E151 &lt;= 6,5,Daten!E151 &lt;= 7,4,Daten!E151 &lt;= 8,3,Daten!E151 &lt;= 9,2,Daten!E151 &lt;= 10,1)</f>
        <v>5</v>
      </c>
      <c r="H104" cm="1">
        <f t="array" ref="H104">_xlfn.IFS(Daten!F151 &lt;= 1,1,Daten!F151 &lt;= 2,2,Daten!F151 &lt;= 3,3,Daten!F151 &lt;= 4,4,Daten!F151 &lt;= 5,5,Daten!F151 &lt;= 6,6,Daten!F151 &lt;= 7,7,Daten!F151 &lt;= 8,8,Daten!F151 &lt;= 9,9,Daten!F151 &gt; 9,10)</f>
        <v>7</v>
      </c>
      <c r="I104" cm="1">
        <f t="array" ref="I104">_xlfn.IFS(Daten!G151 &lt;= 0.1,1,Daten!G151 &lt;= 0.2,2,Daten!G151 &lt;= 0.3,3,Daten!G151 &lt;= 0.4,4,Daten!G151 &lt;= 0.5,5,Daten!G151 &lt;= 0.6,6,Daten!G151 &lt;= 0.7,7,Daten!G151 &lt;= 0.8,8,Daten!G151 &lt;= 0.9,9,Daten!G151 &lt;= 1,10)</f>
        <v>5</v>
      </c>
    </row>
    <row r="105" spans="1:9" x14ac:dyDescent="0.25">
      <c r="A105" s="4">
        <v>103</v>
      </c>
      <c r="B105" s="1" t="s">
        <v>39</v>
      </c>
      <c r="C105">
        <f t="shared" si="3"/>
        <v>6.0499999999999989</v>
      </c>
      <c r="D105" cm="1">
        <f t="array" ref="D105">_xlfn.IFS(Daten!B39 &lt;=12,1,Daten!B39 &lt;=24,2,Daten!B39 &lt;=36,3,Daten!B39 &lt;=48,4,Daten!B39 &lt;=60,5,Daten!B39 &lt;= 72,6,Daten!B39 &lt;=84,7,Daten!B39 &lt;=96,8,Daten!B39 &lt;=108,9,Daten!B39 &lt;=120,10)</f>
        <v>8</v>
      </c>
      <c r="E105" cm="1">
        <f t="array" ref="E105">_xlfn.IFS(Daten!C39 &lt;= 10,10,Daten!C39 &lt;= 20,9,Daten!C39 &lt;= 30,8,Daten!C39 &lt;= 40,7,Daten!C39 &lt;= 50,6,Daten!C39 &lt;= 60,5,Daten!C39 &lt;= 70,4,Daten!C39 &lt;= 80,3,Daten!C39 &lt;= 90,2,Daten!C39 &lt;= 100,1)</f>
        <v>6</v>
      </c>
      <c r="F105" cm="1">
        <f t="array" ref="F105">_xlfn.IFS(Daten!D39 &lt;=1.4,1,Daten!D39 &lt;=1.8,2,Daten!D39 &lt;=2.2,3,Daten!D39 &lt;=2.6,4,Daten!D39 &lt;=3,5,Daten!D39 &lt;=3.4,6,Daten!D39 &lt;=3.8,7,Daten!D39 &lt;=4.2,8,Daten!D39 &lt;= 4.6,9,Daten!D39 &lt;= 5,10)</f>
        <v>3</v>
      </c>
      <c r="G105" cm="1">
        <f t="array" ref="G105">_xlfn.IFS(Daten!E39 &lt;= 1,10,Daten!E39 &lt;= 2,9,Daten!E39 &lt;= 3,8,Daten!E39 &lt;= 4,7,Daten!E39 &lt;= 5,6,Daten!E39 &lt;= 6,5,Daten!E39 &lt;= 7,4,Daten!E39 &lt;= 8,3,Daten!E39 &lt;= 9,2,Daten!E39 &lt;= 10,1)</f>
        <v>6</v>
      </c>
      <c r="H105" cm="1">
        <f t="array" ref="H105">_xlfn.IFS(Daten!F39 &lt;= 1,1,Daten!F39 &lt;= 2,2,Daten!F39 &lt;= 3,3,Daten!F39 &lt;= 4,4,Daten!F39 &lt;= 5,5,Daten!F39 &lt;= 6,6,Daten!F39 &lt;= 7,7,Daten!F39 &lt;= 8,8,Daten!F39 &lt;= 9,9,Daten!F39 &gt; 9,10)</f>
        <v>8</v>
      </c>
      <c r="I105" cm="1">
        <f t="array" ref="I105">_xlfn.IFS(Daten!G39 &lt;= 0.1,1,Daten!G39 &lt;= 0.2,2,Daten!G39 &lt;= 0.3,3,Daten!G39 &lt;= 0.4,4,Daten!G39 &lt;= 0.5,5,Daten!G39 &lt;= 0.6,6,Daten!G39 &lt;= 0.7,7,Daten!G39 &lt;= 0.8,8,Daten!G39 &lt;= 0.9,9,Daten!G39 &lt;= 1,10)</f>
        <v>4</v>
      </c>
    </row>
    <row r="106" spans="1:9" x14ac:dyDescent="0.25">
      <c r="A106" s="4">
        <v>104</v>
      </c>
      <c r="B106" s="1" t="s">
        <v>152</v>
      </c>
      <c r="C106">
        <f t="shared" si="3"/>
        <v>6.05</v>
      </c>
      <c r="D106" cm="1">
        <f t="array" ref="D106">_xlfn.IFS(Daten!B152 &lt;=12,1,Daten!B152 &lt;=24,2,Daten!B152 &lt;=36,3,Daten!B152 &lt;=48,4,Daten!B152 &lt;=60,5,Daten!B152 &lt;= 72,6,Daten!B152 &lt;=84,7,Daten!B152 &lt;=96,8,Daten!B152 &lt;=108,9,Daten!B152 &lt;=120,10)</f>
        <v>6</v>
      </c>
      <c r="E106" cm="1">
        <f t="array" ref="E106">_xlfn.IFS(Daten!C152 &lt;= 10,10,Daten!C152 &lt;= 20,9,Daten!C152 &lt;= 30,8,Daten!C152 &lt;= 40,7,Daten!C152 &lt;= 50,6,Daten!C152 &lt;= 60,5,Daten!C152 &lt;= 70,4,Daten!C152 &lt;= 80,3,Daten!C152 &lt;= 90,2,Daten!C152 &lt;= 100,1)</f>
        <v>8</v>
      </c>
      <c r="F106" cm="1">
        <f t="array" ref="F106">_xlfn.IFS(Daten!D152 &lt;=1.4,1,Daten!D152 &lt;=1.8,2,Daten!D152 &lt;=2.2,3,Daten!D152 &lt;=2.6,4,Daten!D152 &lt;=3,5,Daten!D152 &lt;=3.4,6,Daten!D152 &lt;=3.8,7,Daten!D152 &lt;=4.2,8,Daten!D152 &lt;= 4.6,9,Daten!D152 &lt;= 5,10)</f>
        <v>3</v>
      </c>
      <c r="G106" cm="1">
        <f t="array" ref="G106">_xlfn.IFS(Daten!E152 &lt;= 1,10,Daten!E152 &lt;= 2,9,Daten!E152 &lt;= 3,8,Daten!E152 &lt;= 4,7,Daten!E152 &lt;= 5,6,Daten!E152 &lt;= 6,5,Daten!E152 &lt;= 7,4,Daten!E152 &lt;= 8,3,Daten!E152 &lt;= 9,2,Daten!E152 &lt;= 10,1)</f>
        <v>4</v>
      </c>
      <c r="H106" cm="1">
        <f t="array" ref="H106">_xlfn.IFS(Daten!F152 &lt;= 1,1,Daten!F152 &lt;= 2,2,Daten!F152 &lt;= 3,3,Daten!F152 &lt;= 4,4,Daten!F152 &lt;= 5,5,Daten!F152 &lt;= 6,6,Daten!F152 &lt;= 7,7,Daten!F152 &lt;= 8,8,Daten!F152 &lt;= 9,9,Daten!F152 &gt; 9,10)</f>
        <v>8</v>
      </c>
      <c r="I106" cm="1">
        <f t="array" ref="I106">_xlfn.IFS(Daten!G152 &lt;= 0.1,1,Daten!G152 &lt;= 0.2,2,Daten!G152 &lt;= 0.3,3,Daten!G152 &lt;= 0.4,4,Daten!G152 &lt;= 0.5,5,Daten!G152 &lt;= 0.6,6,Daten!G152 &lt;= 0.7,7,Daten!G152 &lt;= 0.8,8,Daten!G152 &lt;= 0.9,9,Daten!G152 &lt;= 1,10)</f>
        <v>4</v>
      </c>
    </row>
    <row r="107" spans="1:9" x14ac:dyDescent="0.25">
      <c r="A107" s="4">
        <v>105</v>
      </c>
      <c r="B107" s="1" t="s">
        <v>65</v>
      </c>
      <c r="C107">
        <f t="shared" si="3"/>
        <v>6.05</v>
      </c>
      <c r="D107" cm="1">
        <f t="array" ref="D107">_xlfn.IFS(Daten!B65 &lt;=12,1,Daten!B65 &lt;=24,2,Daten!B65 &lt;=36,3,Daten!B65 &lt;=48,4,Daten!B65 &lt;=60,5,Daten!B65 &lt;= 72,6,Daten!B65 &lt;=84,7,Daten!B65 &lt;=96,8,Daten!B65 &lt;=108,9,Daten!B65 &lt;=120,10)</f>
        <v>8</v>
      </c>
      <c r="E107" cm="1">
        <f t="array" ref="E107">_xlfn.IFS(Daten!C65 &lt;= 10,10,Daten!C65 &lt;= 20,9,Daten!C65 &lt;= 30,8,Daten!C65 &lt;= 40,7,Daten!C65 &lt;= 50,6,Daten!C65 &lt;= 60,5,Daten!C65 &lt;= 70,4,Daten!C65 &lt;= 80,3,Daten!C65 &lt;= 90,2,Daten!C65 &lt;= 100,1)</f>
        <v>6</v>
      </c>
      <c r="F107" cm="1">
        <f t="array" ref="F107">_xlfn.IFS(Daten!D65 &lt;=1.4,1,Daten!D65 &lt;=1.8,2,Daten!D65 &lt;=2.2,3,Daten!D65 &lt;=2.6,4,Daten!D65 &lt;=3,5,Daten!D65 &lt;=3.4,6,Daten!D65 &lt;=3.8,7,Daten!D65 &lt;=4.2,8,Daten!D65 &lt;= 4.6,9,Daten!D65 &lt;= 5,10)</f>
        <v>3</v>
      </c>
      <c r="G107" cm="1">
        <f t="array" ref="G107">_xlfn.IFS(Daten!E65 &lt;= 1,10,Daten!E65 &lt;= 2,9,Daten!E65 &lt;= 3,8,Daten!E65 &lt;= 4,7,Daten!E65 &lt;= 5,6,Daten!E65 &lt;= 6,5,Daten!E65 &lt;= 7,4,Daten!E65 &lt;= 8,3,Daten!E65 &lt;= 9,2,Daten!E65 &lt;= 10,1)</f>
        <v>8</v>
      </c>
      <c r="H107" cm="1">
        <f t="array" ref="H107">_xlfn.IFS(Daten!F65 &lt;= 1,1,Daten!F65 &lt;= 2,2,Daten!F65 &lt;= 3,3,Daten!F65 &lt;= 4,4,Daten!F65 &lt;= 5,5,Daten!F65 &lt;= 6,6,Daten!F65 &lt;= 7,7,Daten!F65 &lt;= 8,8,Daten!F65 &lt;= 9,9,Daten!F65 &gt; 9,10)</f>
        <v>5</v>
      </c>
      <c r="I107" cm="1">
        <f t="array" ref="I107">_xlfn.IFS(Daten!G65 &lt;= 0.1,1,Daten!G65 &lt;= 0.2,2,Daten!G65 &lt;= 0.3,3,Daten!G65 &lt;= 0.4,4,Daten!G65 &lt;= 0.5,5,Daten!G65 &lt;= 0.6,6,Daten!G65 &lt;= 0.7,7,Daten!G65 &lt;= 0.8,8,Daten!G65 &lt;= 0.9,9,Daten!G65 &lt;= 1,10)</f>
        <v>4</v>
      </c>
    </row>
    <row r="108" spans="1:9" x14ac:dyDescent="0.25">
      <c r="A108" s="4">
        <v>106</v>
      </c>
      <c r="B108" s="1" t="s">
        <v>153</v>
      </c>
      <c r="C108">
        <f t="shared" si="3"/>
        <v>6.0500000000000007</v>
      </c>
      <c r="D108" cm="1">
        <f t="array" ref="D108">_xlfn.IFS(Daten!B153 &lt;=12,1,Daten!B153 &lt;=24,2,Daten!B153 &lt;=36,3,Daten!B153 &lt;=48,4,Daten!B153 &lt;=60,5,Daten!B153 &lt;= 72,6,Daten!B153 &lt;=84,7,Daten!B153 &lt;=96,8,Daten!B153 &lt;=108,9,Daten!B153 &lt;=120,10)</f>
        <v>7</v>
      </c>
      <c r="E108" cm="1">
        <f t="array" ref="E108">_xlfn.IFS(Daten!C153 &lt;= 10,10,Daten!C153 &lt;= 20,9,Daten!C153 &lt;= 30,8,Daten!C153 &lt;= 40,7,Daten!C153 &lt;= 50,6,Daten!C153 &lt;= 60,5,Daten!C153 &lt;= 70,4,Daten!C153 &lt;= 80,3,Daten!C153 &lt;= 90,2,Daten!C153 &lt;= 100,1)</f>
        <v>6</v>
      </c>
      <c r="F108" cm="1">
        <f t="array" ref="F108">_xlfn.IFS(Daten!D153 &lt;=1.4,1,Daten!D153 &lt;=1.8,2,Daten!D153 &lt;=2.2,3,Daten!D153 &lt;=2.6,4,Daten!D153 &lt;=3,5,Daten!D153 &lt;=3.4,6,Daten!D153 &lt;=3.8,7,Daten!D153 &lt;=4.2,8,Daten!D153 &lt;= 4.6,9,Daten!D153 &lt;= 5,10)</f>
        <v>3</v>
      </c>
      <c r="G108" cm="1">
        <f t="array" ref="G108">_xlfn.IFS(Daten!E153 &lt;= 1,10,Daten!E153 &lt;= 2,9,Daten!E153 &lt;= 3,8,Daten!E153 &lt;= 4,7,Daten!E153 &lt;= 5,6,Daten!E153 &lt;= 6,5,Daten!E153 &lt;= 7,4,Daten!E153 &lt;= 8,3,Daten!E153 &lt;= 9,2,Daten!E153 &lt;= 10,1)</f>
        <v>8</v>
      </c>
      <c r="H108" cm="1">
        <f t="array" ref="H108">_xlfn.IFS(Daten!F153 &lt;= 1,1,Daten!F153 &lt;= 2,2,Daten!F153 &lt;= 3,3,Daten!F153 &lt;= 4,4,Daten!F153 &lt;= 5,5,Daten!F153 &lt;= 6,6,Daten!F153 &lt;= 7,7,Daten!F153 &lt;= 8,8,Daten!F153 &lt;= 9,9,Daten!F153 &gt; 9,10)</f>
        <v>7</v>
      </c>
      <c r="I108" cm="1">
        <f t="array" ref="I108">_xlfn.IFS(Daten!G153 &lt;= 0.1,1,Daten!G153 &lt;= 0.2,2,Daten!G153 &lt;= 0.3,3,Daten!G153 &lt;= 0.4,4,Daten!G153 &lt;= 0.5,5,Daten!G153 &lt;= 0.6,6,Daten!G153 &lt;= 0.7,7,Daten!G153 &lt;= 0.8,8,Daten!G153 &lt;= 0.9,9,Daten!G153 &lt;= 1,10)</f>
        <v>4</v>
      </c>
    </row>
    <row r="109" spans="1:9" x14ac:dyDescent="0.25">
      <c r="A109" s="4">
        <v>107</v>
      </c>
      <c r="B109" s="1" t="s">
        <v>63</v>
      </c>
      <c r="C109">
        <f t="shared" si="3"/>
        <v>6.1</v>
      </c>
      <c r="D109" cm="1">
        <f t="array" ref="D109">_xlfn.IFS(Daten!B63 &lt;=12,1,Daten!B63 &lt;=24,2,Daten!B63 &lt;=36,3,Daten!B63 &lt;=48,4,Daten!B63 &lt;=60,5,Daten!B63 &lt;= 72,6,Daten!B63 &lt;=84,7,Daten!B63 &lt;=96,8,Daten!B63 &lt;=108,9,Daten!B63 &lt;=120,10)</f>
        <v>7</v>
      </c>
      <c r="E109" cm="1">
        <f t="array" ref="E109">_xlfn.IFS(Daten!C63 &lt;= 10,10,Daten!C63 &lt;= 20,9,Daten!C63 &lt;= 30,8,Daten!C63 &lt;= 40,7,Daten!C63 &lt;= 50,6,Daten!C63 &lt;= 60,5,Daten!C63 &lt;= 70,4,Daten!C63 &lt;= 80,3,Daten!C63 &lt;= 90,2,Daten!C63 &lt;= 100,1)</f>
        <v>6</v>
      </c>
      <c r="F109" cm="1">
        <f t="array" ref="F109">_xlfn.IFS(Daten!D63 &lt;=1.4,1,Daten!D63 &lt;=1.8,2,Daten!D63 &lt;=2.2,3,Daten!D63 &lt;=2.6,4,Daten!D63 &lt;=3,5,Daten!D63 &lt;=3.4,6,Daten!D63 &lt;=3.8,7,Daten!D63 &lt;=4.2,8,Daten!D63 &lt;= 4.6,9,Daten!D63 &lt;= 5,10)</f>
        <v>3</v>
      </c>
      <c r="G109" cm="1">
        <f t="array" ref="G109">_xlfn.IFS(Daten!E63 &lt;= 1,10,Daten!E63 &lt;= 2,9,Daten!E63 &lt;= 3,8,Daten!E63 &lt;= 4,7,Daten!E63 &lt;= 5,6,Daten!E63 &lt;= 6,5,Daten!E63 &lt;= 7,4,Daten!E63 &lt;= 8,3,Daten!E63 &lt;= 9,2,Daten!E63 &lt;= 10,1)</f>
        <v>6</v>
      </c>
      <c r="H109" cm="1">
        <f t="array" ref="H109">_xlfn.IFS(Daten!F63 &lt;= 1,1,Daten!F63 &lt;= 2,2,Daten!F63 &lt;= 3,3,Daten!F63 &lt;= 4,4,Daten!F63 &lt;= 5,5,Daten!F63 &lt;= 6,6,Daten!F63 &lt;= 7,7,Daten!F63 &lt;= 8,8,Daten!F63 &lt;= 9,9,Daten!F63 &gt; 9,10)</f>
        <v>10</v>
      </c>
      <c r="I109" cm="1">
        <f t="array" ref="I109">_xlfn.IFS(Daten!G63 &lt;= 0.1,1,Daten!G63 &lt;= 0.2,2,Daten!G63 &lt;= 0.3,3,Daten!G63 &lt;= 0.4,4,Daten!G63 &lt;= 0.5,5,Daten!G63 &lt;= 0.6,6,Daten!G63 &lt;= 0.7,7,Daten!G63 &lt;= 0.8,8,Daten!G63 &lt;= 0.9,9,Daten!G63 &lt;= 1,10)</f>
        <v>5</v>
      </c>
    </row>
    <row r="110" spans="1:9" x14ac:dyDescent="0.25">
      <c r="A110" s="4">
        <v>108</v>
      </c>
      <c r="B110" s="1" t="s">
        <v>114</v>
      </c>
      <c r="C110">
        <f t="shared" si="3"/>
        <v>6.1000000000000005</v>
      </c>
      <c r="D110" cm="1">
        <f t="array" ref="D110">_xlfn.IFS(Daten!B114 &lt;=12,1,Daten!B114 &lt;=24,2,Daten!B114 &lt;=36,3,Daten!B114 &lt;=48,4,Daten!B114 &lt;=60,5,Daten!B114 &lt;= 72,6,Daten!B114 &lt;=84,7,Daten!B114 &lt;=96,8,Daten!B114 &lt;=108,9,Daten!B114 &lt;=120,10)</f>
        <v>8</v>
      </c>
      <c r="E110" cm="1">
        <f t="array" ref="E110">_xlfn.IFS(Daten!C114 &lt;= 10,10,Daten!C114 &lt;= 20,9,Daten!C114 &lt;= 30,8,Daten!C114 &lt;= 40,7,Daten!C114 &lt;= 50,6,Daten!C114 &lt;= 60,5,Daten!C114 &lt;= 70,4,Daten!C114 &lt;= 80,3,Daten!C114 &lt;= 90,2,Daten!C114 &lt;= 100,1)</f>
        <v>5</v>
      </c>
      <c r="F110" cm="1">
        <f t="array" ref="F110">_xlfn.IFS(Daten!D114 &lt;=1.4,1,Daten!D114 &lt;=1.8,2,Daten!D114 &lt;=2.2,3,Daten!D114 &lt;=2.6,4,Daten!D114 &lt;=3,5,Daten!D114 &lt;=3.4,6,Daten!D114 &lt;=3.8,7,Daten!D114 &lt;=4.2,8,Daten!D114 &lt;= 4.6,9,Daten!D114 &lt;= 5,10)</f>
        <v>5</v>
      </c>
      <c r="G110" cm="1">
        <f t="array" ref="G110">_xlfn.IFS(Daten!E114 &lt;= 1,10,Daten!E114 &lt;= 2,9,Daten!E114 &lt;= 3,8,Daten!E114 &lt;= 4,7,Daten!E114 &lt;= 5,6,Daten!E114 &lt;= 6,5,Daten!E114 &lt;= 7,4,Daten!E114 &lt;= 8,3,Daten!E114 &lt;= 9,2,Daten!E114 &lt;= 10,1)</f>
        <v>8</v>
      </c>
      <c r="H110" cm="1">
        <f t="array" ref="H110">_xlfn.IFS(Daten!F114 &lt;= 1,1,Daten!F114 &lt;= 2,2,Daten!F114 &lt;= 3,3,Daten!F114 &lt;= 4,4,Daten!F114 &lt;= 5,5,Daten!F114 &lt;= 6,6,Daten!F114 &lt;= 7,7,Daten!F114 &lt;= 8,8,Daten!F114 &lt;= 9,9,Daten!F114 &gt; 9,10)</f>
        <v>6</v>
      </c>
      <c r="I110" cm="1">
        <f t="array" ref="I110">_xlfn.IFS(Daten!G114 &lt;= 0.1,1,Daten!G114 &lt;= 0.2,2,Daten!G114 &lt;= 0.3,3,Daten!G114 &lt;= 0.4,4,Daten!G114 &lt;= 0.5,5,Daten!G114 &lt;= 0.6,6,Daten!G114 &lt;= 0.7,7,Daten!G114 &lt;= 0.8,8,Daten!G114 &lt;= 0.9,9,Daten!G114 &lt;= 1,10)</f>
        <v>4</v>
      </c>
    </row>
    <row r="111" spans="1:9" x14ac:dyDescent="0.25">
      <c r="A111" s="4">
        <v>109</v>
      </c>
      <c r="B111" s="1" t="s">
        <v>100</v>
      </c>
      <c r="C111">
        <f t="shared" si="3"/>
        <v>6.1499999999999995</v>
      </c>
      <c r="D111" cm="1">
        <f t="array" ref="D111">_xlfn.IFS(Daten!B100 &lt;=12,1,Daten!B100 &lt;=24,2,Daten!B100 &lt;=36,3,Daten!B100 &lt;=48,4,Daten!B100 &lt;=60,5,Daten!B100 &lt;= 72,6,Daten!B100 &lt;=84,7,Daten!B100 &lt;=96,8,Daten!B100 &lt;=108,9,Daten!B100 &lt;=120,10)</f>
        <v>8</v>
      </c>
      <c r="E111" cm="1">
        <f t="array" ref="E111">_xlfn.IFS(Daten!C100 &lt;= 10,10,Daten!C100 &lt;= 20,9,Daten!C100 &lt;= 30,8,Daten!C100 &lt;= 40,7,Daten!C100 &lt;= 50,6,Daten!C100 &lt;= 60,5,Daten!C100 &lt;= 70,4,Daten!C100 &lt;= 80,3,Daten!C100 &lt;= 90,2,Daten!C100 &lt;= 100,1)</f>
        <v>7</v>
      </c>
      <c r="F111" cm="1">
        <f t="array" ref="F111">_xlfn.IFS(Daten!D100 &lt;=1.4,1,Daten!D100 &lt;=1.8,2,Daten!D100 &lt;=2.2,3,Daten!D100 &lt;=2.6,4,Daten!D100 &lt;=3,5,Daten!D100 &lt;=3.4,6,Daten!D100 &lt;=3.8,7,Daten!D100 &lt;=4.2,8,Daten!D100 &lt;= 4.6,9,Daten!D100 &lt;= 5,10)</f>
        <v>4</v>
      </c>
      <c r="G111" cm="1">
        <f t="array" ref="G111">_xlfn.IFS(Daten!E100 &lt;= 1,10,Daten!E100 &lt;= 2,9,Daten!E100 &lt;= 3,8,Daten!E100 &lt;= 4,7,Daten!E100 &lt;= 5,6,Daten!E100 &lt;= 6,5,Daten!E100 &lt;= 7,4,Daten!E100 &lt;= 8,3,Daten!E100 &lt;= 9,2,Daten!E100 &lt;= 10,1)</f>
        <v>6</v>
      </c>
      <c r="H111" cm="1">
        <f t="array" ref="H111">_xlfn.IFS(Daten!F100 &lt;= 1,1,Daten!F100 &lt;= 2,2,Daten!F100 &lt;= 3,3,Daten!F100 &lt;= 4,4,Daten!F100 &lt;= 5,5,Daten!F100 &lt;= 6,6,Daten!F100 &lt;= 7,7,Daten!F100 &lt;= 8,8,Daten!F100 &lt;= 9,9,Daten!F100 &gt; 9,10)</f>
        <v>4</v>
      </c>
      <c r="I111" cm="1">
        <f t="array" ref="I111">_xlfn.IFS(Daten!G100 &lt;= 0.1,1,Daten!G100 &lt;= 0.2,2,Daten!G100 &lt;= 0.3,3,Daten!G100 &lt;= 0.4,4,Daten!G100 &lt;= 0.5,5,Daten!G100 &lt;= 0.6,6,Daten!G100 &lt;= 0.7,7,Daten!G100 &lt;= 0.8,8,Daten!G100 &lt;= 0.9,9,Daten!G100 &lt;= 1,10)</f>
        <v>4</v>
      </c>
    </row>
    <row r="112" spans="1:9" x14ac:dyDescent="0.25">
      <c r="A112" s="4">
        <v>110</v>
      </c>
      <c r="B112" s="1" t="s">
        <v>80</v>
      </c>
      <c r="C112">
        <f t="shared" si="3"/>
        <v>6.1499999999999995</v>
      </c>
      <c r="D112" cm="1">
        <f t="array" ref="D112">_xlfn.IFS(Daten!B80 &lt;=12,1,Daten!B80 &lt;=24,2,Daten!B80 &lt;=36,3,Daten!B80 &lt;=48,4,Daten!B80 &lt;=60,5,Daten!B80 &lt;= 72,6,Daten!B80 &lt;=84,7,Daten!B80 &lt;=96,8,Daten!B80 &lt;=108,9,Daten!B80 &lt;=120,10)</f>
        <v>7</v>
      </c>
      <c r="E112" cm="1">
        <f t="array" ref="E112">_xlfn.IFS(Daten!C80 &lt;= 10,10,Daten!C80 &lt;= 20,9,Daten!C80 &lt;= 30,8,Daten!C80 &lt;= 40,7,Daten!C80 &lt;= 50,6,Daten!C80 &lt;= 60,5,Daten!C80 &lt;= 70,4,Daten!C80 &lt;= 80,3,Daten!C80 &lt;= 90,2,Daten!C80 &lt;= 100,1)</f>
        <v>7</v>
      </c>
      <c r="F112" cm="1">
        <f t="array" ref="F112">_xlfn.IFS(Daten!D80 &lt;=1.4,1,Daten!D80 &lt;=1.8,2,Daten!D80 &lt;=2.2,3,Daten!D80 &lt;=2.6,4,Daten!D80 &lt;=3,5,Daten!D80 &lt;=3.4,6,Daten!D80 &lt;=3.8,7,Daten!D80 &lt;=4.2,8,Daten!D80 &lt;= 4.6,9,Daten!D80 &lt;= 5,10)</f>
        <v>3</v>
      </c>
      <c r="G112" cm="1">
        <f t="array" ref="G112">_xlfn.IFS(Daten!E80 &lt;= 1,10,Daten!E80 &lt;= 2,9,Daten!E80 &lt;= 3,8,Daten!E80 &lt;= 4,7,Daten!E80 &lt;= 5,6,Daten!E80 &lt;= 6,5,Daten!E80 &lt;= 7,4,Daten!E80 &lt;= 8,3,Daten!E80 &lt;= 9,2,Daten!E80 &lt;= 10,1)</f>
        <v>7</v>
      </c>
      <c r="H112" cm="1">
        <f t="array" ref="H112">_xlfn.IFS(Daten!F80 &lt;= 1,1,Daten!F80 &lt;= 2,2,Daten!F80 &lt;= 3,3,Daten!F80 &lt;= 4,4,Daten!F80 &lt;= 5,5,Daten!F80 &lt;= 6,6,Daten!F80 &lt;= 7,7,Daten!F80 &lt;= 8,8,Daten!F80 &lt;= 9,9,Daten!F80 &gt; 9,10)</f>
        <v>6</v>
      </c>
      <c r="I112" cm="1">
        <f t="array" ref="I112">_xlfn.IFS(Daten!G80 &lt;= 0.1,1,Daten!G80 &lt;= 0.2,2,Daten!G80 &lt;= 0.3,3,Daten!G80 &lt;= 0.4,4,Daten!G80 &lt;= 0.5,5,Daten!G80 &lt;= 0.6,6,Daten!G80 &lt;= 0.7,7,Daten!G80 &lt;= 0.8,8,Daten!G80 &lt;= 0.9,9,Daten!G80 &lt;= 1,10)</f>
        <v>4</v>
      </c>
    </row>
    <row r="113" spans="1:9" x14ac:dyDescent="0.25">
      <c r="A113" s="4">
        <v>111</v>
      </c>
      <c r="B113" s="1" t="s">
        <v>127</v>
      </c>
      <c r="C113">
        <f t="shared" si="3"/>
        <v>6.1999999999999993</v>
      </c>
      <c r="D113" cm="1">
        <f t="array" ref="D113">_xlfn.IFS(Daten!B127 &lt;=12,1,Daten!B127 &lt;=24,2,Daten!B127 &lt;=36,3,Daten!B127 &lt;=48,4,Daten!B127 &lt;=60,5,Daten!B127 &lt;= 72,6,Daten!B127 &lt;=84,7,Daten!B127 &lt;=96,8,Daten!B127 &lt;=108,9,Daten!B127 &lt;=120,10)</f>
        <v>4</v>
      </c>
      <c r="E113" cm="1">
        <f t="array" ref="E113">_xlfn.IFS(Daten!C127 &lt;= 10,10,Daten!C127 &lt;= 20,9,Daten!C127 &lt;= 30,8,Daten!C127 &lt;= 40,7,Daten!C127 &lt;= 50,6,Daten!C127 &lt;= 60,5,Daten!C127 &lt;= 70,4,Daten!C127 &lt;= 80,3,Daten!C127 &lt;= 90,2,Daten!C127 &lt;= 100,1)</f>
        <v>8</v>
      </c>
      <c r="F113" cm="1">
        <f t="array" ref="F113">_xlfn.IFS(Daten!D127 &lt;=1.4,1,Daten!D127 &lt;=1.8,2,Daten!D127 &lt;=2.2,3,Daten!D127 &lt;=2.6,4,Daten!D127 &lt;=3,5,Daten!D127 &lt;=3.4,6,Daten!D127 &lt;=3.8,7,Daten!D127 &lt;=4.2,8,Daten!D127 &lt;= 4.6,9,Daten!D127 &lt;= 5,10)</f>
        <v>2</v>
      </c>
      <c r="G113" cm="1">
        <f t="array" ref="G113">_xlfn.IFS(Daten!E127 &lt;= 1,10,Daten!E127 &lt;= 2,9,Daten!E127 &lt;= 3,8,Daten!E127 &lt;= 4,7,Daten!E127 &lt;= 5,6,Daten!E127 &lt;= 6,5,Daten!E127 &lt;= 7,4,Daten!E127 &lt;= 8,3,Daten!E127 &lt;= 9,2,Daten!E127 &lt;= 10,1)</f>
        <v>7</v>
      </c>
      <c r="H113" cm="1">
        <f t="array" ref="H113">_xlfn.IFS(Daten!F127 &lt;= 1,1,Daten!F127 &lt;= 2,2,Daten!F127 &lt;= 3,3,Daten!F127 &lt;= 4,4,Daten!F127 &lt;= 5,5,Daten!F127 &lt;= 6,6,Daten!F127 &lt;= 7,7,Daten!F127 &lt;= 8,8,Daten!F127 &lt;= 9,9,Daten!F127 &gt; 9,10)</f>
        <v>10</v>
      </c>
      <c r="I113" cm="1">
        <f t="array" ref="I113">_xlfn.IFS(Daten!G127 &lt;= 0.1,1,Daten!G127 &lt;= 0.2,2,Daten!G127 &lt;= 0.3,3,Daten!G127 &lt;= 0.4,4,Daten!G127 &lt;= 0.5,5,Daten!G127 &lt;= 0.6,6,Daten!G127 &lt;= 0.7,7,Daten!G127 &lt;= 0.8,8,Daten!G127 &lt;= 0.9,9,Daten!G127 &lt;= 1,10)</f>
        <v>5</v>
      </c>
    </row>
    <row r="114" spans="1:9" x14ac:dyDescent="0.25">
      <c r="A114" s="4">
        <v>112</v>
      </c>
      <c r="B114" s="1" t="s">
        <v>115</v>
      </c>
      <c r="C114">
        <f t="shared" si="3"/>
        <v>6.2499999999999991</v>
      </c>
      <c r="D114" cm="1">
        <f t="array" ref="D114">_xlfn.IFS(Daten!B115 &lt;=12,1,Daten!B115 &lt;=24,2,Daten!B115 &lt;=36,3,Daten!B115 &lt;=48,4,Daten!B115 &lt;=60,5,Daten!B115 &lt;= 72,6,Daten!B115 &lt;=84,7,Daten!B115 &lt;=96,8,Daten!B115 &lt;=108,9,Daten!B115 &lt;=120,10)</f>
        <v>9</v>
      </c>
      <c r="E114" cm="1">
        <f t="array" ref="E114">_xlfn.IFS(Daten!C115 &lt;= 10,10,Daten!C115 &lt;= 20,9,Daten!C115 &lt;= 30,8,Daten!C115 &lt;= 40,7,Daten!C115 &lt;= 50,6,Daten!C115 &lt;= 60,5,Daten!C115 &lt;= 70,4,Daten!C115 &lt;= 80,3,Daten!C115 &lt;= 90,2,Daten!C115 &lt;= 100,1)</f>
        <v>6</v>
      </c>
      <c r="F114" cm="1">
        <f t="array" ref="F114">_xlfn.IFS(Daten!D115 &lt;=1.4,1,Daten!D115 &lt;=1.8,2,Daten!D115 &lt;=2.2,3,Daten!D115 &lt;=2.6,4,Daten!D115 &lt;=3,5,Daten!D115 &lt;=3.4,6,Daten!D115 &lt;=3.8,7,Daten!D115 &lt;=4.2,8,Daten!D115 &lt;= 4.6,9,Daten!D115 &lt;= 5,10)</f>
        <v>5</v>
      </c>
      <c r="G114" cm="1">
        <f t="array" ref="G114">_xlfn.IFS(Daten!E115 &lt;= 1,10,Daten!E115 &lt;= 2,9,Daten!E115 &lt;= 3,8,Daten!E115 &lt;= 4,7,Daten!E115 &lt;= 5,6,Daten!E115 &lt;= 6,5,Daten!E115 &lt;= 7,4,Daten!E115 &lt;= 8,3,Daten!E115 &lt;= 9,2,Daten!E115 &lt;= 10,1)</f>
        <v>6</v>
      </c>
      <c r="H114" cm="1">
        <f t="array" ref="H114">_xlfn.IFS(Daten!F115 &lt;= 1,1,Daten!F115 &lt;= 2,2,Daten!F115 &lt;= 3,3,Daten!F115 &lt;= 4,4,Daten!F115 &lt;= 5,5,Daten!F115 &lt;= 6,6,Daten!F115 &lt;= 7,7,Daten!F115 &lt;= 8,8,Daten!F115 &lt;= 9,9,Daten!F115 &gt; 9,10)</f>
        <v>5</v>
      </c>
      <c r="I114" cm="1">
        <f t="array" ref="I114">_xlfn.IFS(Daten!G115 &lt;= 0.1,1,Daten!G115 &lt;= 0.2,2,Daten!G115 &lt;= 0.3,3,Daten!G115 &lt;= 0.4,4,Daten!G115 &lt;= 0.5,5,Daten!G115 &lt;= 0.6,6,Daten!G115 &lt;= 0.7,7,Daten!G115 &lt;= 0.8,8,Daten!G115 &lt;= 0.9,9,Daten!G115 &lt;= 1,10)</f>
        <v>4</v>
      </c>
    </row>
    <row r="115" spans="1:9" x14ac:dyDescent="0.25">
      <c r="A115" s="4">
        <v>113</v>
      </c>
      <c r="B115" s="1" t="s">
        <v>68</v>
      </c>
      <c r="C115">
        <f t="shared" si="3"/>
        <v>6.25</v>
      </c>
      <c r="D115" cm="1">
        <f t="array" ref="D115">_xlfn.IFS(Daten!B68 &lt;=12,1,Daten!B68 &lt;=24,2,Daten!B68 &lt;=36,3,Daten!B68 &lt;=48,4,Daten!B68 &lt;=60,5,Daten!B68 &lt;= 72,6,Daten!B68 &lt;=84,7,Daten!B68 &lt;=96,8,Daten!B68 &lt;=108,9,Daten!B68 &lt;=120,10)</f>
        <v>7</v>
      </c>
      <c r="E115" cm="1">
        <f t="array" ref="E115">_xlfn.IFS(Daten!C68 &lt;= 10,10,Daten!C68 &lt;= 20,9,Daten!C68 &lt;= 30,8,Daten!C68 &lt;= 40,7,Daten!C68 &lt;= 50,6,Daten!C68 &lt;= 60,5,Daten!C68 &lt;= 70,4,Daten!C68 &lt;= 80,3,Daten!C68 &lt;= 90,2,Daten!C68 &lt;= 100,1)</f>
        <v>6</v>
      </c>
      <c r="F115" cm="1">
        <f t="array" ref="F115">_xlfn.IFS(Daten!D68 &lt;=1.4,1,Daten!D68 &lt;=1.8,2,Daten!D68 &lt;=2.2,3,Daten!D68 &lt;=2.6,4,Daten!D68 &lt;=3,5,Daten!D68 &lt;=3.4,6,Daten!D68 &lt;=3.8,7,Daten!D68 &lt;=4.2,8,Daten!D68 &lt;= 4.6,9,Daten!D68 &lt;= 5,10)</f>
        <v>4</v>
      </c>
      <c r="G115" cm="1">
        <f t="array" ref="G115">_xlfn.IFS(Daten!E68 &lt;= 1,10,Daten!E68 &lt;= 2,9,Daten!E68 &lt;= 3,8,Daten!E68 &lt;= 4,7,Daten!E68 &lt;= 5,6,Daten!E68 &lt;= 6,5,Daten!E68 &lt;= 7,4,Daten!E68 &lt;= 8,3,Daten!E68 &lt;= 9,2,Daten!E68 &lt;= 10,1)</f>
        <v>6</v>
      </c>
      <c r="H115" cm="1">
        <f t="array" ref="H115">_xlfn.IFS(Daten!F68 &lt;= 1,1,Daten!F68 &lt;= 2,2,Daten!F68 &lt;= 3,3,Daten!F68 &lt;= 4,4,Daten!F68 &lt;= 5,5,Daten!F68 &lt;= 6,6,Daten!F68 &lt;= 7,7,Daten!F68 &lt;= 8,8,Daten!F68 &lt;= 9,9,Daten!F68 &gt; 9,10)</f>
        <v>10</v>
      </c>
      <c r="I115" cm="1">
        <f t="array" ref="I115">_xlfn.IFS(Daten!G68 &lt;= 0.1,1,Daten!G68 &lt;= 0.2,2,Daten!G68 &lt;= 0.3,3,Daten!G68 &lt;= 0.4,4,Daten!G68 &lt;= 0.5,5,Daten!G68 &lt;= 0.6,6,Daten!G68 &lt;= 0.7,7,Daten!G68 &lt;= 0.8,8,Daten!G68 &lt;= 0.9,9,Daten!G68 &lt;= 1,10)</f>
        <v>5</v>
      </c>
    </row>
    <row r="116" spans="1:9" x14ac:dyDescent="0.25">
      <c r="A116" s="4">
        <v>114</v>
      </c>
      <c r="B116" s="1" t="s">
        <v>35</v>
      </c>
      <c r="C116">
        <f t="shared" si="3"/>
        <v>6.2999999999999989</v>
      </c>
      <c r="D116" cm="1">
        <f t="array" ref="D116">_xlfn.IFS(Daten!B35 &lt;=12,1,Daten!B35 &lt;=24,2,Daten!B35 &lt;=36,3,Daten!B35 &lt;=48,4,Daten!B35 &lt;=60,5,Daten!B35 &lt;= 72,6,Daten!B35 &lt;=84,7,Daten!B35 &lt;=96,8,Daten!B35 &lt;=108,9,Daten!B35 &lt;=120,10)</f>
        <v>7</v>
      </c>
      <c r="E116" cm="1">
        <f t="array" ref="E116">_xlfn.IFS(Daten!C35 &lt;= 10,10,Daten!C35 &lt;= 20,9,Daten!C35 &lt;= 30,8,Daten!C35 &lt;= 40,7,Daten!C35 &lt;= 50,6,Daten!C35 &lt;= 60,5,Daten!C35 &lt;= 70,4,Daten!C35 &lt;= 80,3,Daten!C35 &lt;= 90,2,Daten!C35 &lt;= 100,1)</f>
        <v>6</v>
      </c>
      <c r="F116" cm="1">
        <f t="array" ref="F116">_xlfn.IFS(Daten!D35 &lt;=1.4,1,Daten!D35 &lt;=1.8,2,Daten!D35 &lt;=2.2,3,Daten!D35 &lt;=2.6,4,Daten!D35 &lt;=3,5,Daten!D35 &lt;=3.4,6,Daten!D35 &lt;=3.8,7,Daten!D35 &lt;=4.2,8,Daten!D35 &lt;= 4.6,9,Daten!D35 &lt;= 5,10)</f>
        <v>4</v>
      </c>
      <c r="G116" cm="1">
        <f t="array" ref="G116">_xlfn.IFS(Daten!E35 &lt;= 1,10,Daten!E35 &lt;= 2,9,Daten!E35 &lt;= 3,8,Daten!E35 &lt;= 4,7,Daten!E35 &lt;= 5,6,Daten!E35 &lt;= 6,5,Daten!E35 &lt;= 7,4,Daten!E35 &lt;= 8,3,Daten!E35 &lt;= 9,2,Daten!E35 &lt;= 10,1)</f>
        <v>7</v>
      </c>
      <c r="H116" cm="1">
        <f t="array" ref="H116">_xlfn.IFS(Daten!F35 &lt;= 1,1,Daten!F35 &lt;= 2,2,Daten!F35 &lt;= 3,3,Daten!F35 &lt;= 4,4,Daten!F35 &lt;= 5,5,Daten!F35 &lt;= 6,6,Daten!F35 &lt;= 7,7,Daten!F35 &lt;= 8,8,Daten!F35 &lt;= 9,9,Daten!F35 &gt; 9,10)</f>
        <v>8</v>
      </c>
      <c r="I116" cm="1">
        <f t="array" ref="I116">_xlfn.IFS(Daten!G35 &lt;= 0.1,1,Daten!G35 &lt;= 0.2,2,Daten!G35 &lt;= 0.3,3,Daten!G35 &lt;= 0.4,4,Daten!G35 &lt;= 0.5,5,Daten!G35 &lt;= 0.6,6,Daten!G35 &lt;= 0.7,7,Daten!G35 &lt;= 0.8,8,Daten!G35 &lt;= 0.9,9,Daten!G35 &lt;= 1,10)</f>
        <v>7</v>
      </c>
    </row>
    <row r="117" spans="1:9" x14ac:dyDescent="0.25">
      <c r="A117" s="4">
        <v>115</v>
      </c>
      <c r="B117" s="1" t="s">
        <v>159</v>
      </c>
      <c r="C117">
        <f t="shared" si="3"/>
        <v>6.3000000000000007</v>
      </c>
      <c r="D117" cm="1">
        <f t="array" ref="D117">_xlfn.IFS(Daten!B159 &lt;=12,1,Daten!B159 &lt;=24,2,Daten!B159 &lt;=36,3,Daten!B159 &lt;=48,4,Daten!B159 &lt;=60,5,Daten!B159 &lt;= 72,6,Daten!B159 &lt;=84,7,Daten!B159 &lt;=96,8,Daten!B159 &lt;=108,9,Daten!B159 &lt;=120,10)</f>
        <v>4</v>
      </c>
      <c r="E117" cm="1">
        <f t="array" ref="E117">_xlfn.IFS(Daten!C159 &lt;= 10,10,Daten!C159 &lt;= 20,9,Daten!C159 &lt;= 30,8,Daten!C159 &lt;= 40,7,Daten!C159 &lt;= 50,6,Daten!C159 &lt;= 60,5,Daten!C159 &lt;= 70,4,Daten!C159 &lt;= 80,3,Daten!C159 &lt;= 90,2,Daten!C159 &lt;= 100,1)</f>
        <v>9</v>
      </c>
      <c r="F117" cm="1">
        <f t="array" ref="F117">_xlfn.IFS(Daten!D159 &lt;=1.4,1,Daten!D159 &lt;=1.8,2,Daten!D159 &lt;=2.2,3,Daten!D159 &lt;=2.6,4,Daten!D159 &lt;=3,5,Daten!D159 &lt;=3.4,6,Daten!D159 &lt;=3.8,7,Daten!D159 &lt;=4.2,8,Daten!D159 &lt;= 4.6,9,Daten!D159 &lt;= 5,10)</f>
        <v>3</v>
      </c>
      <c r="G117" cm="1">
        <f t="array" ref="G117">_xlfn.IFS(Daten!E159 &lt;= 1,10,Daten!E159 &lt;= 2,9,Daten!E159 &lt;= 3,8,Daten!E159 &lt;= 4,7,Daten!E159 &lt;= 5,6,Daten!E159 &lt;= 6,5,Daten!E159 &lt;= 7,4,Daten!E159 &lt;= 8,3,Daten!E159 &lt;= 9,2,Daten!E159 &lt;= 10,1)</f>
        <v>7</v>
      </c>
      <c r="H117" cm="1">
        <f t="array" ref="H117">_xlfn.IFS(Daten!F159 &lt;= 1,1,Daten!F159 &lt;= 2,2,Daten!F159 &lt;= 3,3,Daten!F159 &lt;= 4,4,Daten!F159 &lt;= 5,5,Daten!F159 &lt;= 6,6,Daten!F159 &lt;= 7,7,Daten!F159 &lt;= 8,8,Daten!F159 &lt;= 9,9,Daten!F159 &gt; 9,10)</f>
        <v>7</v>
      </c>
      <c r="I117" cm="1">
        <f t="array" ref="I117">_xlfn.IFS(Daten!G159 &lt;= 0.1,1,Daten!G159 &lt;= 0.2,2,Daten!G159 &lt;= 0.3,3,Daten!G159 &lt;= 0.4,4,Daten!G159 &lt;= 0.5,5,Daten!G159 &lt;= 0.6,6,Daten!G159 &lt;= 0.7,7,Daten!G159 &lt;= 0.8,8,Daten!G159 &lt;= 0.9,9,Daten!G159 &lt;= 1,10)</f>
        <v>3</v>
      </c>
    </row>
    <row r="118" spans="1:9" x14ac:dyDescent="0.25">
      <c r="A118" s="4">
        <v>116</v>
      </c>
      <c r="B118" s="1" t="s">
        <v>155</v>
      </c>
      <c r="C118">
        <f t="shared" si="3"/>
        <v>6.35</v>
      </c>
      <c r="D118" cm="1">
        <f t="array" ref="D118">_xlfn.IFS(Daten!B155 &lt;=12,1,Daten!B155 &lt;=24,2,Daten!B155 &lt;=36,3,Daten!B155 &lt;=48,4,Daten!B155 &lt;=60,5,Daten!B155 &lt;= 72,6,Daten!B155 &lt;=84,7,Daten!B155 &lt;=96,8,Daten!B155 &lt;=108,9,Daten!B155 &lt;=120,10)</f>
        <v>7</v>
      </c>
      <c r="E118" cm="1">
        <f t="array" ref="E118">_xlfn.IFS(Daten!C155 &lt;= 10,10,Daten!C155 &lt;= 20,9,Daten!C155 &lt;= 30,8,Daten!C155 &lt;= 40,7,Daten!C155 &lt;= 50,6,Daten!C155 &lt;= 60,5,Daten!C155 &lt;= 70,4,Daten!C155 &lt;= 80,3,Daten!C155 &lt;= 90,2,Daten!C155 &lt;= 100,1)</f>
        <v>7</v>
      </c>
      <c r="F118" cm="1">
        <f t="array" ref="F118">_xlfn.IFS(Daten!D155 &lt;=1.4,1,Daten!D155 &lt;=1.8,2,Daten!D155 &lt;=2.2,3,Daten!D155 &lt;=2.6,4,Daten!D155 &lt;=3,5,Daten!D155 &lt;=3.4,6,Daten!D155 &lt;=3.8,7,Daten!D155 &lt;=4.2,8,Daten!D155 &lt;= 4.6,9,Daten!D155 &lt;= 5,10)</f>
        <v>5</v>
      </c>
      <c r="G118" cm="1">
        <f t="array" ref="G118">_xlfn.IFS(Daten!E155 &lt;= 1,10,Daten!E155 &lt;= 2,9,Daten!E155 &lt;= 3,8,Daten!E155 &lt;= 4,7,Daten!E155 &lt;= 5,6,Daten!E155 &lt;= 6,5,Daten!E155 &lt;= 7,4,Daten!E155 &lt;= 8,3,Daten!E155 &lt;= 9,2,Daten!E155 &lt;= 10,1)</f>
        <v>6</v>
      </c>
      <c r="H118" cm="1">
        <f t="array" ref="H118">_xlfn.IFS(Daten!F155 &lt;= 1,1,Daten!F155 &lt;= 2,2,Daten!F155 &lt;= 3,3,Daten!F155 &lt;= 4,4,Daten!F155 &lt;= 5,5,Daten!F155 &lt;= 6,6,Daten!F155 &lt;= 7,7,Daten!F155 &lt;= 8,8,Daten!F155 &lt;= 9,9,Daten!F155 &gt; 9,10)</f>
        <v>6</v>
      </c>
      <c r="I118" cm="1">
        <f t="array" ref="I118">_xlfn.IFS(Daten!G155 &lt;= 0.1,1,Daten!G155 &lt;= 0.2,2,Daten!G155 &lt;= 0.3,3,Daten!G155 &lt;= 0.4,4,Daten!G155 &lt;= 0.5,5,Daten!G155 &lt;= 0.6,6,Daten!G155 &lt;= 0.7,7,Daten!G155 &lt;= 0.8,8,Daten!G155 &lt;= 0.9,9,Daten!G155 &lt;= 1,10)</f>
        <v>5</v>
      </c>
    </row>
    <row r="119" spans="1:9" x14ac:dyDescent="0.25">
      <c r="A119" s="4">
        <v>117</v>
      </c>
      <c r="B119" s="1" t="s">
        <v>118</v>
      </c>
      <c r="C119">
        <f t="shared" si="3"/>
        <v>6.35</v>
      </c>
      <c r="D119" cm="1">
        <f t="array" ref="D119">_xlfn.IFS(Daten!B118 &lt;=12,1,Daten!B118 &lt;=24,2,Daten!B118 &lt;=36,3,Daten!B118 &lt;=48,4,Daten!B118 &lt;=60,5,Daten!B118 &lt;= 72,6,Daten!B118 &lt;=84,7,Daten!B118 &lt;=96,8,Daten!B118 &lt;=108,9,Daten!B118 &lt;=120,10)</f>
        <v>5</v>
      </c>
      <c r="E119" cm="1">
        <f t="array" ref="E119">_xlfn.IFS(Daten!C118 &lt;= 10,10,Daten!C118 &lt;= 20,9,Daten!C118 &lt;= 30,8,Daten!C118 &lt;= 40,7,Daten!C118 &lt;= 50,6,Daten!C118 &lt;= 60,5,Daten!C118 &lt;= 70,4,Daten!C118 &lt;= 80,3,Daten!C118 &lt;= 90,2,Daten!C118 &lt;= 100,1)</f>
        <v>8</v>
      </c>
      <c r="F119" cm="1">
        <f t="array" ref="F119">_xlfn.IFS(Daten!D118 &lt;=1.4,1,Daten!D118 &lt;=1.8,2,Daten!D118 &lt;=2.2,3,Daten!D118 &lt;=2.6,4,Daten!D118 &lt;=3,5,Daten!D118 &lt;=3.4,6,Daten!D118 &lt;=3.8,7,Daten!D118 &lt;=4.2,8,Daten!D118 &lt;= 4.6,9,Daten!D118 &lt;= 5,10)</f>
        <v>2</v>
      </c>
      <c r="G119" cm="1">
        <f t="array" ref="G119">_xlfn.IFS(Daten!E118 &lt;= 1,10,Daten!E118 &lt;= 2,9,Daten!E118 &lt;= 3,8,Daten!E118 &lt;= 4,7,Daten!E118 &lt;= 5,6,Daten!E118 &lt;= 6,5,Daten!E118 &lt;= 7,4,Daten!E118 &lt;= 8,3,Daten!E118 &lt;= 9,2,Daten!E118 &lt;= 10,1)</f>
        <v>7</v>
      </c>
      <c r="H119" cm="1">
        <f t="array" ref="H119">_xlfn.IFS(Daten!F118 &lt;= 1,1,Daten!F118 &lt;= 2,2,Daten!F118 &lt;= 3,3,Daten!F118 &lt;= 4,4,Daten!F118 &lt;= 5,5,Daten!F118 &lt;= 6,6,Daten!F118 &lt;= 7,7,Daten!F118 &lt;= 8,8,Daten!F118 &lt;= 9,9,Daten!F118 &gt; 9,10)</f>
        <v>10</v>
      </c>
      <c r="I119" cm="1">
        <f t="array" ref="I119">_xlfn.IFS(Daten!G118 &lt;= 0.1,1,Daten!G118 &lt;= 0.2,2,Daten!G118 &lt;= 0.3,3,Daten!G118 &lt;= 0.4,4,Daten!G118 &lt;= 0.5,5,Daten!G118 &lt;= 0.6,6,Daten!G118 &lt;= 0.7,7,Daten!G118 &lt;= 0.8,8,Daten!G118 &lt;= 0.9,9,Daten!G118 &lt;= 1,10)</f>
        <v>4</v>
      </c>
    </row>
    <row r="120" spans="1:9" x14ac:dyDescent="0.25">
      <c r="A120" s="4">
        <v>118</v>
      </c>
      <c r="B120" s="1" t="s">
        <v>85</v>
      </c>
      <c r="C120">
        <f t="shared" si="3"/>
        <v>6.3500000000000005</v>
      </c>
      <c r="D120" cm="1">
        <f t="array" ref="D120">_xlfn.IFS(Daten!B85 &lt;=12,1,Daten!B85 &lt;=24,2,Daten!B85 &lt;=36,3,Daten!B85 &lt;=48,4,Daten!B85 &lt;=60,5,Daten!B85 &lt;= 72,6,Daten!B85 &lt;=84,7,Daten!B85 &lt;=96,8,Daten!B85 &lt;=108,9,Daten!B85 &lt;=120,10)</f>
        <v>7</v>
      </c>
      <c r="E120" cm="1">
        <f t="array" ref="E120">_xlfn.IFS(Daten!C85 &lt;= 10,10,Daten!C85 &lt;= 20,9,Daten!C85 &lt;= 30,8,Daten!C85 &lt;= 40,7,Daten!C85 &lt;= 50,6,Daten!C85 &lt;= 60,5,Daten!C85 &lt;= 70,4,Daten!C85 &lt;= 80,3,Daten!C85 &lt;= 90,2,Daten!C85 &lt;= 100,1)</f>
        <v>8</v>
      </c>
      <c r="F120" cm="1">
        <f t="array" ref="F120">_xlfn.IFS(Daten!D85 &lt;=1.4,1,Daten!D85 &lt;=1.8,2,Daten!D85 &lt;=2.2,3,Daten!D85 &lt;=2.6,4,Daten!D85 &lt;=3,5,Daten!D85 &lt;=3.4,6,Daten!D85 &lt;=3.8,7,Daten!D85 &lt;=4.2,8,Daten!D85 &lt;= 4.6,9,Daten!D85 &lt;= 5,10)</f>
        <v>3</v>
      </c>
      <c r="G120" cm="1">
        <f t="array" ref="G120">_xlfn.IFS(Daten!E85 &lt;= 1,10,Daten!E85 &lt;= 2,9,Daten!E85 &lt;= 3,8,Daten!E85 &lt;= 4,7,Daten!E85 &lt;= 5,6,Daten!E85 &lt;= 6,5,Daten!E85 &lt;= 7,4,Daten!E85 &lt;= 8,3,Daten!E85 &lt;= 9,2,Daten!E85 &lt;= 10,1)</f>
        <v>7</v>
      </c>
      <c r="H120" cm="1">
        <f t="array" ref="H120">_xlfn.IFS(Daten!F85 &lt;= 1,1,Daten!F85 &lt;= 2,2,Daten!F85 &lt;= 3,3,Daten!F85 &lt;= 4,4,Daten!F85 &lt;= 5,5,Daten!F85 &lt;= 6,6,Daten!F85 &lt;= 7,7,Daten!F85 &lt;= 8,8,Daten!F85 &lt;= 9,9,Daten!F85 &gt; 9,10)</f>
        <v>5</v>
      </c>
      <c r="I120" cm="1">
        <f t="array" ref="I120">_xlfn.IFS(Daten!G85 &lt;= 0.1,1,Daten!G85 &lt;= 0.2,2,Daten!G85 &lt;= 0.3,3,Daten!G85 &lt;= 0.4,4,Daten!G85 &lt;= 0.5,5,Daten!G85 &lt;= 0.6,6,Daten!G85 &lt;= 0.7,7,Daten!G85 &lt;= 0.8,8,Daten!G85 &lt;= 0.9,9,Daten!G85 &lt;= 1,10)</f>
        <v>3</v>
      </c>
    </row>
    <row r="121" spans="1:9" x14ac:dyDescent="0.25">
      <c r="A121" s="4">
        <v>119</v>
      </c>
      <c r="B121" s="1" t="s">
        <v>165</v>
      </c>
      <c r="C121">
        <f t="shared" si="3"/>
        <v>6.45</v>
      </c>
      <c r="D121" cm="1">
        <f t="array" ref="D121">_xlfn.IFS(Daten!B165 &lt;=12,1,Daten!B165 &lt;=24,2,Daten!B165 &lt;=36,3,Daten!B165 &lt;=48,4,Daten!B165 &lt;=60,5,Daten!B165 &lt;= 72,6,Daten!B165 &lt;=84,7,Daten!B165 &lt;=96,8,Daten!B165 &lt;=108,9,Daten!B165 &lt;=120,10)</f>
        <v>5</v>
      </c>
      <c r="E121" cm="1">
        <f t="array" ref="E121">_xlfn.IFS(Daten!C165 &lt;= 10,10,Daten!C165 &lt;= 20,9,Daten!C165 &lt;= 30,8,Daten!C165 &lt;= 40,7,Daten!C165 &lt;= 50,6,Daten!C165 &lt;= 60,5,Daten!C165 &lt;= 70,4,Daten!C165 &lt;= 80,3,Daten!C165 &lt;= 90,2,Daten!C165 &lt;= 100,1)</f>
        <v>9</v>
      </c>
      <c r="F121" cm="1">
        <f t="array" ref="F121">_xlfn.IFS(Daten!D165 &lt;=1.4,1,Daten!D165 &lt;=1.8,2,Daten!D165 &lt;=2.2,3,Daten!D165 &lt;=2.6,4,Daten!D165 &lt;=3,5,Daten!D165 &lt;=3.4,6,Daten!D165 &lt;=3.8,7,Daten!D165 &lt;=4.2,8,Daten!D165 &lt;= 4.6,9,Daten!D165 &lt;= 5,10)</f>
        <v>2</v>
      </c>
      <c r="G121" cm="1">
        <f t="array" ref="G121">_xlfn.IFS(Daten!E165 &lt;= 1,10,Daten!E165 &lt;= 2,9,Daten!E165 &lt;= 3,8,Daten!E165 &lt;= 4,7,Daten!E165 &lt;= 5,6,Daten!E165 &lt;= 6,5,Daten!E165 &lt;= 7,4,Daten!E165 &lt;= 8,3,Daten!E165 &lt;= 9,2,Daten!E165 &lt;= 10,1)</f>
        <v>8</v>
      </c>
      <c r="H121" cm="1">
        <f t="array" ref="H121">_xlfn.IFS(Daten!F165 &lt;= 1,1,Daten!F165 &lt;= 2,2,Daten!F165 &lt;= 3,3,Daten!F165 &lt;= 4,4,Daten!F165 &lt;= 5,5,Daten!F165 &lt;= 6,6,Daten!F165 &lt;= 7,7,Daten!F165 &lt;= 8,8,Daten!F165 &lt;= 9,9,Daten!F165 &gt; 9,10)</f>
        <v>6</v>
      </c>
      <c r="I121" cm="1">
        <f t="array" ref="I121">_xlfn.IFS(Daten!G165 &lt;= 0.1,1,Daten!G165 &lt;= 0.2,2,Daten!G165 &lt;= 0.3,3,Daten!G165 &lt;= 0.4,4,Daten!G165 &lt;= 0.5,5,Daten!G165 &lt;= 0.6,6,Daten!G165 &lt;= 0.7,7,Daten!G165 &lt;= 0.8,8,Daten!G165 &lt;= 0.9,9,Daten!G165 &lt;= 1,10)</f>
        <v>4</v>
      </c>
    </row>
    <row r="122" spans="1:9" x14ac:dyDescent="0.25">
      <c r="A122" s="4">
        <v>120</v>
      </c>
      <c r="B122" s="1" t="s">
        <v>88</v>
      </c>
      <c r="C122">
        <f t="shared" si="3"/>
        <v>6.45</v>
      </c>
      <c r="D122" cm="1">
        <f t="array" ref="D122">_xlfn.IFS(Daten!B88 &lt;=12,1,Daten!B88 &lt;=24,2,Daten!B88 &lt;=36,3,Daten!B88 &lt;=48,4,Daten!B88 &lt;=60,5,Daten!B88 &lt;= 72,6,Daten!B88 &lt;=84,7,Daten!B88 &lt;=96,8,Daten!B88 &lt;=108,9,Daten!B88 &lt;=120,10)</f>
        <v>8</v>
      </c>
      <c r="E122" cm="1">
        <f t="array" ref="E122">_xlfn.IFS(Daten!C88 &lt;= 10,10,Daten!C88 &lt;= 20,9,Daten!C88 &lt;= 30,8,Daten!C88 &lt;= 40,7,Daten!C88 &lt;= 50,6,Daten!C88 &lt;= 60,5,Daten!C88 &lt;= 70,4,Daten!C88 &lt;= 80,3,Daten!C88 &lt;= 90,2,Daten!C88 &lt;= 100,1)</f>
        <v>6</v>
      </c>
      <c r="F122" cm="1">
        <f t="array" ref="F122">_xlfn.IFS(Daten!D88 &lt;=1.4,1,Daten!D88 &lt;=1.8,2,Daten!D88 &lt;=2.2,3,Daten!D88 &lt;=2.6,4,Daten!D88 &lt;=3,5,Daten!D88 &lt;=3.4,6,Daten!D88 &lt;=3.8,7,Daten!D88 &lt;=4.2,8,Daten!D88 &lt;= 4.6,9,Daten!D88 &lt;= 5,10)</f>
        <v>4</v>
      </c>
      <c r="G122" cm="1">
        <f t="array" ref="G122">_xlfn.IFS(Daten!E88 &lt;= 1,10,Daten!E88 &lt;= 2,9,Daten!E88 &lt;= 3,8,Daten!E88 &lt;= 4,7,Daten!E88 &lt;= 5,6,Daten!E88 &lt;= 6,5,Daten!E88 &lt;= 7,4,Daten!E88 &lt;= 8,3,Daten!E88 &lt;= 9,2,Daten!E88 &lt;= 10,1)</f>
        <v>7</v>
      </c>
      <c r="H122" cm="1">
        <f t="array" ref="H122">_xlfn.IFS(Daten!F88 &lt;= 1,1,Daten!F88 &lt;= 2,2,Daten!F88 &lt;= 3,3,Daten!F88 &lt;= 4,4,Daten!F88 &lt;= 5,5,Daten!F88 &lt;= 6,6,Daten!F88 &lt;= 7,7,Daten!F88 &lt;= 8,8,Daten!F88 &lt;= 9,9,Daten!F88 &gt; 9,10)</f>
        <v>9</v>
      </c>
      <c r="I122" cm="1">
        <f t="array" ref="I122">_xlfn.IFS(Daten!G88 &lt;= 0.1,1,Daten!G88 &lt;= 0.2,2,Daten!G88 &lt;= 0.3,3,Daten!G88 &lt;= 0.4,4,Daten!G88 &lt;= 0.5,5,Daten!G88 &lt;= 0.6,6,Daten!G88 &lt;= 0.7,7,Daten!G88 &lt;= 0.8,8,Daten!G88 &lt;= 0.9,9,Daten!G88 &lt;= 1,10)</f>
        <v>4</v>
      </c>
    </row>
    <row r="123" spans="1:9" x14ac:dyDescent="0.25">
      <c r="A123" s="4">
        <v>121</v>
      </c>
      <c r="B123" s="1" t="s">
        <v>157</v>
      </c>
      <c r="C123">
        <f t="shared" si="3"/>
        <v>6.4999999999999991</v>
      </c>
      <c r="D123" cm="1">
        <f t="array" ref="D123">_xlfn.IFS(Daten!B157 &lt;=12,1,Daten!B157 &lt;=24,2,Daten!B157 &lt;=36,3,Daten!B157 &lt;=48,4,Daten!B157 &lt;=60,5,Daten!B157 &lt;= 72,6,Daten!B157 &lt;=84,7,Daten!B157 &lt;=96,8,Daten!B157 &lt;=108,9,Daten!B157 &lt;=120,10)</f>
        <v>8</v>
      </c>
      <c r="E123" cm="1">
        <f t="array" ref="E123">_xlfn.IFS(Daten!C157 &lt;= 10,10,Daten!C157 &lt;= 20,9,Daten!C157 &lt;= 30,8,Daten!C157 &lt;= 40,7,Daten!C157 &lt;= 50,6,Daten!C157 &lt;= 60,5,Daten!C157 &lt;= 70,4,Daten!C157 &lt;= 80,3,Daten!C157 &lt;= 90,2,Daten!C157 &lt;= 100,1)</f>
        <v>7</v>
      </c>
      <c r="F123" cm="1">
        <f t="array" ref="F123">_xlfn.IFS(Daten!D157 &lt;=1.4,1,Daten!D157 &lt;=1.8,2,Daten!D157 &lt;=2.2,3,Daten!D157 &lt;=2.6,4,Daten!D157 &lt;=3,5,Daten!D157 &lt;=3.4,6,Daten!D157 &lt;=3.8,7,Daten!D157 &lt;=4.2,8,Daten!D157 &lt;= 4.6,9,Daten!D157 &lt;= 5,10)</f>
        <v>4</v>
      </c>
      <c r="G123" cm="1">
        <f t="array" ref="G123">_xlfn.IFS(Daten!E157 &lt;= 1,10,Daten!E157 &lt;= 2,9,Daten!E157 &lt;= 3,8,Daten!E157 &lt;= 4,7,Daten!E157 &lt;= 5,6,Daten!E157 &lt;= 6,5,Daten!E157 &lt;= 7,4,Daten!E157 &lt;= 8,3,Daten!E157 &lt;= 9,2,Daten!E157 &lt;= 10,1)</f>
        <v>6</v>
      </c>
      <c r="H123" cm="1">
        <f t="array" ref="H123">_xlfn.IFS(Daten!F157 &lt;= 1,1,Daten!F157 &lt;= 2,2,Daten!F157 &lt;= 3,3,Daten!F157 &lt;= 4,4,Daten!F157 &lt;= 5,5,Daten!F157 &lt;= 6,6,Daten!F157 &lt;= 7,7,Daten!F157 &lt;= 8,8,Daten!F157 &lt;= 9,9,Daten!F157 &gt; 9,10)</f>
        <v>7</v>
      </c>
      <c r="I123" cm="1">
        <f t="array" ref="I123">_xlfn.IFS(Daten!G157 &lt;= 0.1,1,Daten!G157 &lt;= 0.2,2,Daten!G157 &lt;= 0.3,3,Daten!G157 &lt;= 0.4,4,Daten!G157 &lt;= 0.5,5,Daten!G157 &lt;= 0.6,6,Daten!G157 &lt;= 0.7,7,Daten!G157 &lt;= 0.8,8,Daten!G157 &lt;= 0.9,9,Daten!G157 &lt;= 1,10)</f>
        <v>5</v>
      </c>
    </row>
    <row r="124" spans="1:9" x14ac:dyDescent="0.25">
      <c r="A124" s="4">
        <v>122</v>
      </c>
      <c r="B124" s="1" t="s">
        <v>119</v>
      </c>
      <c r="C124">
        <f t="shared" si="3"/>
        <v>6.5</v>
      </c>
      <c r="D124" cm="1">
        <f t="array" ref="D124">_xlfn.IFS(Daten!B119 &lt;=12,1,Daten!B119 &lt;=24,2,Daten!B119 &lt;=36,3,Daten!B119 &lt;=48,4,Daten!B119 &lt;=60,5,Daten!B119 &lt;= 72,6,Daten!B119 &lt;=84,7,Daten!B119 &lt;=96,8,Daten!B119 &lt;=108,9,Daten!B119 &lt;=120,10)</f>
        <v>8</v>
      </c>
      <c r="E124" cm="1">
        <f t="array" ref="E124">_xlfn.IFS(Daten!C119 &lt;= 10,10,Daten!C119 &lt;= 20,9,Daten!C119 &lt;= 30,8,Daten!C119 &lt;= 40,7,Daten!C119 &lt;= 50,6,Daten!C119 &lt;= 60,5,Daten!C119 &lt;= 70,4,Daten!C119 &lt;= 80,3,Daten!C119 &lt;= 90,2,Daten!C119 &lt;= 100,1)</f>
        <v>7</v>
      </c>
      <c r="F124" cm="1">
        <f t="array" ref="F124">_xlfn.IFS(Daten!D119 &lt;=1.4,1,Daten!D119 &lt;=1.8,2,Daten!D119 &lt;=2.2,3,Daten!D119 &lt;=2.6,4,Daten!D119 &lt;=3,5,Daten!D119 &lt;=3.4,6,Daten!D119 &lt;=3.8,7,Daten!D119 &lt;=4.2,8,Daten!D119 &lt;= 4.6,9,Daten!D119 &lt;= 5,10)</f>
        <v>5</v>
      </c>
      <c r="G124" cm="1">
        <f t="array" ref="G124">_xlfn.IFS(Daten!E119 &lt;= 1,10,Daten!E119 &lt;= 2,9,Daten!E119 &lt;= 3,8,Daten!E119 &lt;= 4,7,Daten!E119 &lt;= 5,6,Daten!E119 &lt;= 6,5,Daten!E119 &lt;= 7,4,Daten!E119 &lt;= 8,3,Daten!E119 &lt;= 9,2,Daten!E119 &lt;= 10,1)</f>
        <v>7</v>
      </c>
      <c r="H124" cm="1">
        <f t="array" ref="H124">_xlfn.IFS(Daten!F119 &lt;= 1,1,Daten!F119 &lt;= 2,2,Daten!F119 &lt;= 3,3,Daten!F119 &lt;= 4,4,Daten!F119 &lt;= 5,5,Daten!F119 &lt;= 6,6,Daten!F119 &lt;= 7,7,Daten!F119 &lt;= 8,8,Daten!F119 &lt;= 9,9,Daten!F119 &gt; 9,10)</f>
        <v>5</v>
      </c>
      <c r="I124" cm="1">
        <f t="array" ref="I124">_xlfn.IFS(Daten!G119 &lt;= 0.1,1,Daten!G119 &lt;= 0.2,2,Daten!G119 &lt;= 0.3,3,Daten!G119 &lt;= 0.4,4,Daten!G119 &lt;= 0.5,5,Daten!G119 &lt;= 0.6,6,Daten!G119 &lt;= 0.7,7,Daten!G119 &lt;= 0.8,8,Daten!G119 &lt;= 0.9,9,Daten!G119 &lt;= 1,10)</f>
        <v>3</v>
      </c>
    </row>
    <row r="125" spans="1:9" x14ac:dyDescent="0.25">
      <c r="A125" s="4">
        <v>123</v>
      </c>
      <c r="B125" s="1" t="s">
        <v>53</v>
      </c>
      <c r="C125">
        <f t="shared" si="3"/>
        <v>6.5</v>
      </c>
      <c r="D125" cm="1">
        <f t="array" ref="D125">_xlfn.IFS(Daten!B53 &lt;=12,1,Daten!B53 &lt;=24,2,Daten!B53 &lt;=36,3,Daten!B53 &lt;=48,4,Daten!B53 &lt;=60,5,Daten!B53 &lt;= 72,6,Daten!B53 &lt;=84,7,Daten!B53 &lt;=96,8,Daten!B53 &lt;=108,9,Daten!B53 &lt;=120,10)</f>
        <v>2</v>
      </c>
      <c r="E125" cm="1">
        <f t="array" ref="E125">_xlfn.IFS(Daten!C53 &lt;= 10,10,Daten!C53 &lt;= 20,9,Daten!C53 &lt;= 30,8,Daten!C53 &lt;= 40,7,Daten!C53 &lt;= 50,6,Daten!C53 &lt;= 60,5,Daten!C53 &lt;= 70,4,Daten!C53 &lt;= 80,3,Daten!C53 &lt;= 90,2,Daten!C53 &lt;= 100,1)</f>
        <v>9</v>
      </c>
      <c r="F125" cm="1">
        <f t="array" ref="F125">_xlfn.IFS(Daten!D53 &lt;=1.4,1,Daten!D53 &lt;=1.8,2,Daten!D53 &lt;=2.2,3,Daten!D53 &lt;=2.6,4,Daten!D53 &lt;=3,5,Daten!D53 &lt;=3.4,6,Daten!D53 &lt;=3.8,7,Daten!D53 &lt;=4.2,8,Daten!D53 &lt;= 4.6,9,Daten!D53 &lt;= 5,10)</f>
        <v>3</v>
      </c>
      <c r="G125" cm="1">
        <f t="array" ref="G125">_xlfn.IFS(Daten!E53 &lt;= 1,10,Daten!E53 &lt;= 2,9,Daten!E53 &lt;= 3,8,Daten!E53 &lt;= 4,7,Daten!E53 &lt;= 5,6,Daten!E53 &lt;= 6,5,Daten!E53 &lt;= 7,4,Daten!E53 &lt;= 8,3,Daten!E53 &lt;= 9,2,Daten!E53 &lt;= 10,1)</f>
        <v>8</v>
      </c>
      <c r="H125" cm="1">
        <f t="array" ref="H125">_xlfn.IFS(Daten!F53 &lt;= 1,1,Daten!F53 &lt;= 2,2,Daten!F53 &lt;= 3,3,Daten!F53 &lt;= 4,4,Daten!F53 &lt;= 5,5,Daten!F53 &lt;= 6,6,Daten!F53 &lt;= 7,7,Daten!F53 &lt;= 8,8,Daten!F53 &lt;= 9,9,Daten!F53 &gt; 9,10)</f>
        <v>10</v>
      </c>
      <c r="I125" cm="1">
        <f t="array" ref="I125">_xlfn.IFS(Daten!G53 &lt;= 0.1,1,Daten!G53 &lt;= 0.2,2,Daten!G53 &lt;= 0.3,3,Daten!G53 &lt;= 0.4,4,Daten!G53 &lt;= 0.5,5,Daten!G53 &lt;= 0.6,6,Daten!G53 &lt;= 0.7,7,Daten!G53 &lt;= 0.8,8,Daten!G53 &lt;= 0.9,9,Daten!G53 &lt;= 1,10)</f>
        <v>6</v>
      </c>
    </row>
    <row r="126" spans="1:9" x14ac:dyDescent="0.25">
      <c r="A126" s="4">
        <v>124</v>
      </c>
      <c r="B126" s="1" t="s">
        <v>41</v>
      </c>
      <c r="C126">
        <f t="shared" si="3"/>
        <v>6.6000000000000005</v>
      </c>
      <c r="D126" cm="1">
        <f t="array" ref="D126">_xlfn.IFS(Daten!B41 &lt;=12,1,Daten!B41 &lt;=24,2,Daten!B41 &lt;=36,3,Daten!B41 &lt;=48,4,Daten!B41 &lt;=60,5,Daten!B41 &lt;= 72,6,Daten!B41 &lt;=84,7,Daten!B41 &lt;=96,8,Daten!B41 &lt;=108,9,Daten!B41 &lt;=120,10)</f>
        <v>5</v>
      </c>
      <c r="E126" cm="1">
        <f t="array" ref="E126">_xlfn.IFS(Daten!C41 &lt;= 10,10,Daten!C41 &lt;= 20,9,Daten!C41 &lt;= 30,8,Daten!C41 &lt;= 40,7,Daten!C41 &lt;= 50,6,Daten!C41 &lt;= 60,5,Daten!C41 &lt;= 70,4,Daten!C41 &lt;= 80,3,Daten!C41 &lt;= 90,2,Daten!C41 &lt;= 100,1)</f>
        <v>9</v>
      </c>
      <c r="F126" cm="1">
        <f t="array" ref="F126">_xlfn.IFS(Daten!D41 &lt;=1.4,1,Daten!D41 &lt;=1.8,2,Daten!D41 &lt;=2.2,3,Daten!D41 &lt;=2.6,4,Daten!D41 &lt;=3,5,Daten!D41 &lt;=3.4,6,Daten!D41 &lt;=3.8,7,Daten!D41 &lt;=4.2,8,Daten!D41 &lt;= 4.6,9,Daten!D41 &lt;= 5,10)</f>
        <v>3</v>
      </c>
      <c r="G126" cm="1">
        <f t="array" ref="G126">_xlfn.IFS(Daten!E41 &lt;= 1,10,Daten!E41 &lt;= 2,9,Daten!E41 &lt;= 3,8,Daten!E41 &lt;= 4,7,Daten!E41 &lt;= 5,6,Daten!E41 &lt;= 6,5,Daten!E41 &lt;= 7,4,Daten!E41 &lt;= 8,3,Daten!E41 &lt;= 9,2,Daten!E41 &lt;= 10,1)</f>
        <v>8</v>
      </c>
      <c r="H126" cm="1">
        <f t="array" ref="H126">_xlfn.IFS(Daten!F41 &lt;= 1,1,Daten!F41 &lt;= 2,2,Daten!F41 &lt;= 3,3,Daten!F41 &lt;= 4,4,Daten!F41 &lt;= 5,5,Daten!F41 &lt;= 6,6,Daten!F41 &lt;= 7,7,Daten!F41 &lt;= 8,8,Daten!F41 &lt;= 9,9,Daten!F41 &gt; 9,10)</f>
        <v>6</v>
      </c>
      <c r="I126" cm="1">
        <f t="array" ref="I126">_xlfn.IFS(Daten!G41 &lt;= 0.1,1,Daten!G41 &lt;= 0.2,2,Daten!G41 &lt;= 0.3,3,Daten!G41 &lt;= 0.4,4,Daten!G41 &lt;= 0.5,5,Daten!G41 &lt;= 0.6,6,Daten!G41 &lt;= 0.7,7,Daten!G41 &lt;= 0.8,8,Daten!G41 &lt;= 0.9,9,Daten!G41 &lt;= 1,10)</f>
        <v>4</v>
      </c>
    </row>
    <row r="127" spans="1:9" x14ac:dyDescent="0.25">
      <c r="A127" s="4">
        <v>125</v>
      </c>
      <c r="B127" s="1" t="s">
        <v>107</v>
      </c>
      <c r="C127">
        <f t="shared" si="3"/>
        <v>6.6499999999999995</v>
      </c>
      <c r="D127" cm="1">
        <f t="array" ref="D127">_xlfn.IFS(Daten!B107 &lt;=12,1,Daten!B107 &lt;=24,2,Daten!B107 &lt;=36,3,Daten!B107 &lt;=48,4,Daten!B107 &lt;=60,5,Daten!B107 &lt;= 72,6,Daten!B107 &lt;=84,7,Daten!B107 &lt;=96,8,Daten!B107 &lt;=108,9,Daten!B107 &lt;=120,10)</f>
        <v>8</v>
      </c>
      <c r="E127" cm="1">
        <f t="array" ref="E127">_xlfn.IFS(Daten!C107 &lt;= 10,10,Daten!C107 &lt;= 20,9,Daten!C107 &lt;= 30,8,Daten!C107 &lt;= 40,7,Daten!C107 &lt;= 50,6,Daten!C107 &lt;= 60,5,Daten!C107 &lt;= 70,4,Daten!C107 &lt;= 80,3,Daten!C107 &lt;= 90,2,Daten!C107 &lt;= 100,1)</f>
        <v>6</v>
      </c>
      <c r="F127" cm="1">
        <f t="array" ref="F127">_xlfn.IFS(Daten!D107 &lt;=1.4,1,Daten!D107 &lt;=1.8,2,Daten!D107 &lt;=2.2,3,Daten!D107 &lt;=2.6,4,Daten!D107 &lt;=3,5,Daten!D107 &lt;=3.4,6,Daten!D107 &lt;=3.8,7,Daten!D107 &lt;=4.2,8,Daten!D107 &lt;= 4.6,9,Daten!D107 &lt;= 5,10)</f>
        <v>4</v>
      </c>
      <c r="G127" cm="1">
        <f t="array" ref="G127">_xlfn.IFS(Daten!E107 &lt;= 1,10,Daten!E107 &lt;= 2,9,Daten!E107 &lt;= 3,8,Daten!E107 &lt;= 4,7,Daten!E107 &lt;= 5,6,Daten!E107 &lt;= 6,5,Daten!E107 &lt;= 7,4,Daten!E107 &lt;= 8,3,Daten!E107 &lt;= 9,2,Daten!E107 &lt;= 10,1)</f>
        <v>7</v>
      </c>
      <c r="H127" cm="1">
        <f t="array" ref="H127">_xlfn.IFS(Daten!F107 &lt;= 1,1,Daten!F107 &lt;= 2,2,Daten!F107 &lt;= 3,3,Daten!F107 &lt;= 4,4,Daten!F107 &lt;= 5,5,Daten!F107 &lt;= 6,6,Daten!F107 &lt;= 7,7,Daten!F107 &lt;= 8,8,Daten!F107 &lt;= 9,9,Daten!F107 &gt; 9,10)</f>
        <v>10</v>
      </c>
      <c r="I127" cm="1">
        <f t="array" ref="I127">_xlfn.IFS(Daten!G107 &lt;= 0.1,1,Daten!G107 &lt;= 0.2,2,Daten!G107 &lt;= 0.3,3,Daten!G107 &lt;= 0.4,4,Daten!G107 &lt;= 0.5,5,Daten!G107 &lt;= 0.6,6,Daten!G107 &lt;= 0.7,7,Daten!G107 &lt;= 0.8,8,Daten!G107 &lt;= 0.9,9,Daten!G107 &lt;= 1,10)</f>
        <v>6</v>
      </c>
    </row>
    <row r="128" spans="1:9" x14ac:dyDescent="0.25">
      <c r="A128" s="4">
        <v>126</v>
      </c>
      <c r="B128" s="1" t="s">
        <v>45</v>
      </c>
      <c r="C128">
        <f t="shared" si="3"/>
        <v>6.7000000000000011</v>
      </c>
      <c r="D128" cm="1">
        <f t="array" ref="D128">_xlfn.IFS(Daten!B45 &lt;=12,1,Daten!B45 &lt;=24,2,Daten!B45 &lt;=36,3,Daten!B45 &lt;=48,4,Daten!B45 &lt;=60,5,Daten!B45 &lt;= 72,6,Daten!B45 &lt;=84,7,Daten!B45 &lt;=96,8,Daten!B45 &lt;=108,9,Daten!B45 &lt;=120,10)</f>
        <v>7</v>
      </c>
      <c r="E128" cm="1">
        <f t="array" ref="E128">_xlfn.IFS(Daten!C45 &lt;= 10,10,Daten!C45 &lt;= 20,9,Daten!C45 &lt;= 30,8,Daten!C45 &lt;= 40,7,Daten!C45 &lt;= 50,6,Daten!C45 &lt;= 60,5,Daten!C45 &lt;= 70,4,Daten!C45 &lt;= 80,3,Daten!C45 &lt;= 90,2,Daten!C45 &lt;= 100,1)</f>
        <v>8</v>
      </c>
      <c r="F128" cm="1">
        <f t="array" ref="F128">_xlfn.IFS(Daten!D45 &lt;=1.4,1,Daten!D45 &lt;=1.8,2,Daten!D45 &lt;=2.2,3,Daten!D45 &lt;=2.6,4,Daten!D45 &lt;=3,5,Daten!D45 &lt;=3.4,6,Daten!D45 &lt;=3.8,7,Daten!D45 &lt;=4.2,8,Daten!D45 &lt;= 4.6,9,Daten!D45 &lt;= 5,10)</f>
        <v>3</v>
      </c>
      <c r="G128" cm="1">
        <f t="array" ref="G128">_xlfn.IFS(Daten!E45 &lt;= 1,10,Daten!E45 &lt;= 2,9,Daten!E45 &lt;= 3,8,Daten!E45 &lt;= 4,7,Daten!E45 &lt;= 5,6,Daten!E45 &lt;= 6,5,Daten!E45 &lt;= 7,4,Daten!E45 &lt;= 8,3,Daten!E45 &lt;= 9,2,Daten!E45 &lt;= 10,1)</f>
        <v>8</v>
      </c>
      <c r="H128" cm="1">
        <f t="array" ref="H128">_xlfn.IFS(Daten!F45 &lt;= 1,1,Daten!F45 &lt;= 2,2,Daten!F45 &lt;= 3,3,Daten!F45 &lt;= 4,4,Daten!F45 &lt;= 5,5,Daten!F45 &lt;= 6,6,Daten!F45 &lt;= 7,7,Daten!F45 &lt;= 8,8,Daten!F45 &lt;= 9,9,Daten!F45 &gt; 9,10)</f>
        <v>6</v>
      </c>
      <c r="I128" cm="1">
        <f t="array" ref="I128">_xlfn.IFS(Daten!G45 &lt;= 0.1,1,Daten!G45 &lt;= 0.2,2,Daten!G45 &lt;= 0.3,3,Daten!G45 &lt;= 0.4,4,Daten!G45 &lt;= 0.5,5,Daten!G45 &lt;= 0.6,6,Daten!G45 &lt;= 0.7,7,Daten!G45 &lt;= 0.8,8,Daten!G45 &lt;= 0.9,9,Daten!G45 &lt;= 1,10)</f>
        <v>5</v>
      </c>
    </row>
    <row r="129" spans="1:9" x14ac:dyDescent="0.25">
      <c r="A129" s="4">
        <v>127</v>
      </c>
      <c r="B129" s="1" t="s">
        <v>130</v>
      </c>
      <c r="C129">
        <f t="shared" si="3"/>
        <v>6.75</v>
      </c>
      <c r="D129" cm="1">
        <f t="array" ref="D129">_xlfn.IFS(Daten!B130 &lt;=12,1,Daten!B130 &lt;=24,2,Daten!B130 &lt;=36,3,Daten!B130 &lt;=48,4,Daten!B130 &lt;=60,5,Daten!B130 &lt;= 72,6,Daten!B130 &lt;=84,7,Daten!B130 &lt;=96,8,Daten!B130 &lt;=108,9,Daten!B130 &lt;=120,10)</f>
        <v>7</v>
      </c>
      <c r="E129" cm="1">
        <f t="array" ref="E129">_xlfn.IFS(Daten!C130 &lt;= 10,10,Daten!C130 &lt;= 20,9,Daten!C130 &lt;= 30,8,Daten!C130 &lt;= 40,7,Daten!C130 &lt;= 50,6,Daten!C130 &lt;= 60,5,Daten!C130 &lt;= 70,4,Daten!C130 &lt;= 80,3,Daten!C130 &lt;= 90,2,Daten!C130 &lt;= 100,1)</f>
        <v>8</v>
      </c>
      <c r="F129" cm="1">
        <f t="array" ref="F129">_xlfn.IFS(Daten!D130 &lt;=1.4,1,Daten!D130 &lt;=1.8,2,Daten!D130 &lt;=2.2,3,Daten!D130 &lt;=2.6,4,Daten!D130 &lt;=3,5,Daten!D130 &lt;=3.4,6,Daten!D130 &lt;=3.8,7,Daten!D130 &lt;=4.2,8,Daten!D130 &lt;= 4.6,9,Daten!D130 &lt;= 5,10)</f>
        <v>3</v>
      </c>
      <c r="G129" cm="1">
        <f t="array" ref="G129">_xlfn.IFS(Daten!E130 &lt;= 1,10,Daten!E130 &lt;= 2,9,Daten!E130 &lt;= 3,8,Daten!E130 &lt;= 4,7,Daten!E130 &lt;= 5,6,Daten!E130 &lt;= 6,5,Daten!E130 &lt;= 7,4,Daten!E130 &lt;= 8,3,Daten!E130 &lt;= 9,2,Daten!E130 &lt;= 10,1)</f>
        <v>7</v>
      </c>
      <c r="H129" cm="1">
        <f t="array" ref="H129">_xlfn.IFS(Daten!F130 &lt;= 1,1,Daten!F130 &lt;= 2,2,Daten!F130 &lt;= 3,3,Daten!F130 &lt;= 4,4,Daten!F130 &lt;= 5,5,Daten!F130 &lt;= 6,6,Daten!F130 &lt;= 7,7,Daten!F130 &lt;= 8,8,Daten!F130 &lt;= 9,9,Daten!F130 &gt; 9,10)</f>
        <v>8</v>
      </c>
      <c r="I129" cm="1">
        <f t="array" ref="I129">_xlfn.IFS(Daten!G130 &lt;= 0.1,1,Daten!G130 &lt;= 0.2,2,Daten!G130 &lt;= 0.3,3,Daten!G130 &lt;= 0.4,4,Daten!G130 &lt;= 0.5,5,Daten!G130 &lt;= 0.6,6,Daten!G130 &lt;= 0.7,7,Daten!G130 &lt;= 0.8,8,Daten!G130 &lt;= 0.9,9,Daten!G130 &lt;= 1,10)</f>
        <v>5</v>
      </c>
    </row>
    <row r="130" spans="1:9" x14ac:dyDescent="0.25">
      <c r="A130" s="4">
        <v>128</v>
      </c>
      <c r="B130" s="1" t="s">
        <v>57</v>
      </c>
      <c r="C130">
        <f t="shared" si="3"/>
        <v>6.75</v>
      </c>
      <c r="D130" cm="1">
        <f t="array" ref="D130">_xlfn.IFS(Daten!B57 &lt;=12,1,Daten!B57 &lt;=24,2,Daten!B57 &lt;=36,3,Daten!B57 &lt;=48,4,Daten!B57 &lt;=60,5,Daten!B57 &lt;= 72,6,Daten!B57 &lt;=84,7,Daten!B57 &lt;=96,8,Daten!B57 &lt;=108,9,Daten!B57 &lt;=120,10)</f>
        <v>6</v>
      </c>
      <c r="E130" cm="1">
        <f t="array" ref="E130">_xlfn.IFS(Daten!C57 &lt;= 10,10,Daten!C57 &lt;= 20,9,Daten!C57 &lt;= 30,8,Daten!C57 &lt;= 40,7,Daten!C57 &lt;= 50,6,Daten!C57 &lt;= 60,5,Daten!C57 &lt;= 70,4,Daten!C57 &lt;= 80,3,Daten!C57 &lt;= 90,2,Daten!C57 &lt;= 100,1)</f>
        <v>9</v>
      </c>
      <c r="F130" cm="1">
        <f t="array" ref="F130">_xlfn.IFS(Daten!D57 &lt;=1.4,1,Daten!D57 &lt;=1.8,2,Daten!D57 &lt;=2.2,3,Daten!D57 &lt;=2.6,4,Daten!D57 &lt;=3,5,Daten!D57 &lt;=3.4,6,Daten!D57 &lt;=3.8,7,Daten!D57 &lt;=4.2,8,Daten!D57 &lt;= 4.6,9,Daten!D57 &lt;= 5,10)</f>
        <v>3</v>
      </c>
      <c r="G130" cm="1">
        <f t="array" ref="G130">_xlfn.IFS(Daten!E57 &lt;= 1,10,Daten!E57 &lt;= 2,9,Daten!E57 &lt;= 3,8,Daten!E57 &lt;= 4,7,Daten!E57 &lt;= 5,6,Daten!E57 &lt;= 6,5,Daten!E57 &lt;= 7,4,Daten!E57 &lt;= 8,3,Daten!E57 &lt;= 9,2,Daten!E57 &lt;= 10,1)</f>
        <v>8</v>
      </c>
      <c r="H130" cm="1">
        <f t="array" ref="H130">_xlfn.IFS(Daten!F57 &lt;= 1,1,Daten!F57 &lt;= 2,2,Daten!F57 &lt;= 3,3,Daten!F57 &lt;= 4,4,Daten!F57 &lt;= 5,5,Daten!F57 &lt;= 6,6,Daten!F57 &lt;= 7,7,Daten!F57 &lt;= 8,8,Daten!F57 &lt;= 9,9,Daten!F57 &gt; 9,10)</f>
        <v>5</v>
      </c>
      <c r="I130" cm="1">
        <f t="array" ref="I130">_xlfn.IFS(Daten!G57 &lt;= 0.1,1,Daten!G57 &lt;= 0.2,2,Daten!G57 &lt;= 0.3,3,Daten!G57 &lt;= 0.4,4,Daten!G57 &lt;= 0.5,5,Daten!G57 &lt;= 0.6,6,Daten!G57 &lt;= 0.7,7,Daten!G57 &lt;= 0.8,8,Daten!G57 &lt;= 0.9,9,Daten!G57 &lt;= 1,10)</f>
        <v>5</v>
      </c>
    </row>
    <row r="131" spans="1:9" x14ac:dyDescent="0.25">
      <c r="A131" s="4">
        <v>129</v>
      </c>
      <c r="B131" s="1" t="s">
        <v>86</v>
      </c>
      <c r="C131">
        <f t="shared" ref="C131:C162" si="4">(D131 * 0.2) + (E131 * 0.35) + (F131 * 0.15) + (G131 * 0.15) + (H131 * 0.1) + (I131 * 0.05)</f>
        <v>6.8999999999999995</v>
      </c>
      <c r="D131" cm="1">
        <f t="array" ref="D131">_xlfn.IFS(Daten!B86 &lt;=12,1,Daten!B86 &lt;=24,2,Daten!B86 &lt;=36,3,Daten!B86 &lt;=48,4,Daten!B86 &lt;=60,5,Daten!B86 &lt;= 72,6,Daten!B86 &lt;=84,7,Daten!B86 &lt;=96,8,Daten!B86 &lt;=108,9,Daten!B86 &lt;=120,10)</f>
        <v>7</v>
      </c>
      <c r="E131" cm="1">
        <f t="array" ref="E131">_xlfn.IFS(Daten!C86 &lt;= 10,10,Daten!C86 &lt;= 20,9,Daten!C86 &lt;= 30,8,Daten!C86 &lt;= 40,7,Daten!C86 &lt;= 50,6,Daten!C86 &lt;= 60,5,Daten!C86 &lt;= 70,4,Daten!C86 &lt;= 80,3,Daten!C86 &lt;= 90,2,Daten!C86 &lt;= 100,1)</f>
        <v>9</v>
      </c>
      <c r="F131" cm="1">
        <f t="array" ref="F131">_xlfn.IFS(Daten!D86 &lt;=1.4,1,Daten!D86 &lt;=1.8,2,Daten!D86 &lt;=2.2,3,Daten!D86 &lt;=2.6,4,Daten!D86 &lt;=3,5,Daten!D86 &lt;=3.4,6,Daten!D86 &lt;=3.8,7,Daten!D86 &lt;=4.2,8,Daten!D86 &lt;= 4.6,9,Daten!D86 &lt;= 5,10)</f>
        <v>2</v>
      </c>
      <c r="G131" cm="1">
        <f t="array" ref="G131">_xlfn.IFS(Daten!E86 &lt;= 1,10,Daten!E86 &lt;= 2,9,Daten!E86 &lt;= 3,8,Daten!E86 &lt;= 4,7,Daten!E86 &lt;= 5,6,Daten!E86 &lt;= 6,5,Daten!E86 &lt;= 7,4,Daten!E86 &lt;= 8,3,Daten!E86 &lt;= 9,2,Daten!E86 &lt;= 10,1)</f>
        <v>9</v>
      </c>
      <c r="H131" cm="1">
        <f t="array" ref="H131">_xlfn.IFS(Daten!F86 &lt;= 1,1,Daten!F86 &lt;= 2,2,Daten!F86 &lt;= 3,3,Daten!F86 &lt;= 4,4,Daten!F86 &lt;= 5,5,Daten!F86 &lt;= 6,6,Daten!F86 &lt;= 7,7,Daten!F86 &lt;= 8,8,Daten!F86 &lt;= 9,9,Daten!F86 &gt; 9,10)</f>
        <v>5</v>
      </c>
      <c r="I131" cm="1">
        <f t="array" ref="I131">_xlfn.IFS(Daten!G86 &lt;= 0.1,1,Daten!G86 &lt;= 0.2,2,Daten!G86 &lt;= 0.3,3,Daten!G86 &lt;= 0.4,4,Daten!G86 &lt;= 0.5,5,Daten!G86 &lt;= 0.6,6,Daten!G86 &lt;= 0.7,7,Daten!G86 &lt;= 0.8,8,Daten!G86 &lt;= 0.9,9,Daten!G86 &lt;= 1,10)</f>
        <v>4</v>
      </c>
    </row>
    <row r="132" spans="1:9" x14ac:dyDescent="0.25">
      <c r="A132" s="4">
        <v>130</v>
      </c>
      <c r="B132" s="1" t="s">
        <v>163</v>
      </c>
      <c r="C132">
        <f t="shared" si="4"/>
        <v>6.9</v>
      </c>
      <c r="D132" cm="1">
        <f t="array" ref="D132">_xlfn.IFS(Daten!B163 &lt;=12,1,Daten!B163 &lt;=24,2,Daten!B163 &lt;=36,3,Daten!B163 &lt;=48,4,Daten!B163 &lt;=60,5,Daten!B163 &lt;= 72,6,Daten!B163 &lt;=84,7,Daten!B163 &lt;=96,8,Daten!B163 &lt;=108,9,Daten!B163 &lt;=120,10)</f>
        <v>6</v>
      </c>
      <c r="E132" cm="1">
        <f t="array" ref="E132">_xlfn.IFS(Daten!C163 &lt;= 10,10,Daten!C163 &lt;= 20,9,Daten!C163 &lt;= 30,8,Daten!C163 &lt;= 40,7,Daten!C163 &lt;= 50,6,Daten!C163 &lt;= 60,5,Daten!C163 &lt;= 70,4,Daten!C163 &lt;= 80,3,Daten!C163 &lt;= 90,2,Daten!C163 &lt;= 100,1)</f>
        <v>9</v>
      </c>
      <c r="F132" cm="1">
        <f t="array" ref="F132">_xlfn.IFS(Daten!D163 &lt;=1.4,1,Daten!D163 &lt;=1.8,2,Daten!D163 &lt;=2.2,3,Daten!D163 &lt;=2.6,4,Daten!D163 &lt;=3,5,Daten!D163 &lt;=3.4,6,Daten!D163 &lt;=3.8,7,Daten!D163 &lt;=4.2,8,Daten!D163 &lt;= 4.6,9,Daten!D163 &lt;= 5,10)</f>
        <v>3</v>
      </c>
      <c r="G132" cm="1">
        <f t="array" ref="G132">_xlfn.IFS(Daten!E163 &lt;= 1,10,Daten!E163 &lt;= 2,9,Daten!E163 &lt;= 3,8,Daten!E163 &lt;= 4,7,Daten!E163 &lt;= 5,6,Daten!E163 &lt;= 6,5,Daten!E163 &lt;= 7,4,Daten!E163 &lt;= 8,3,Daten!E163 &lt;= 9,2,Daten!E163 &lt;= 10,1)</f>
        <v>8</v>
      </c>
      <c r="H132" cm="1">
        <f t="array" ref="H132">_xlfn.IFS(Daten!F163 &lt;= 1,1,Daten!F163 &lt;= 2,2,Daten!F163 &lt;= 3,3,Daten!F163 &lt;= 4,4,Daten!F163 &lt;= 5,5,Daten!F163 &lt;= 6,6,Daten!F163 &lt;= 7,7,Daten!F163 &lt;= 8,8,Daten!F163 &lt;= 9,9,Daten!F163 &gt; 9,10)</f>
        <v>7</v>
      </c>
      <c r="I132" cm="1">
        <f t="array" ref="I132">_xlfn.IFS(Daten!G163 &lt;= 0.1,1,Daten!G163 &lt;= 0.2,2,Daten!G163 &lt;= 0.3,3,Daten!G163 &lt;= 0.4,4,Daten!G163 &lt;= 0.5,5,Daten!G163 &lt;= 0.6,6,Daten!G163 &lt;= 0.7,7,Daten!G163 &lt;= 0.8,8,Daten!G163 &lt;= 0.9,9,Daten!G163 &lt;= 1,10)</f>
        <v>4</v>
      </c>
    </row>
    <row r="133" spans="1:9" x14ac:dyDescent="0.25">
      <c r="A133" s="4">
        <v>131</v>
      </c>
      <c r="B133" s="1" t="s">
        <v>27</v>
      </c>
      <c r="C133">
        <f t="shared" si="4"/>
        <v>6.9</v>
      </c>
      <c r="D133" cm="1">
        <f t="array" ref="D133">_xlfn.IFS(Daten!B27 &lt;=12,1,Daten!B27 &lt;=24,2,Daten!B27 &lt;=36,3,Daten!B27 &lt;=48,4,Daten!B27 &lt;=60,5,Daten!B27 &lt;= 72,6,Daten!B27 &lt;=84,7,Daten!B27 &lt;=96,8,Daten!B27 &lt;=108,9,Daten!B27 &lt;=120,10)</f>
        <v>7</v>
      </c>
      <c r="E133" cm="1">
        <f t="array" ref="E133">_xlfn.IFS(Daten!C27 &lt;= 10,10,Daten!C27 &lt;= 20,9,Daten!C27 &lt;= 30,8,Daten!C27 &lt;= 40,7,Daten!C27 &lt;= 50,6,Daten!C27 &lt;= 60,5,Daten!C27 &lt;= 70,4,Daten!C27 &lt;= 80,3,Daten!C27 &lt;= 90,2,Daten!C27 &lt;= 100,1)</f>
        <v>8</v>
      </c>
      <c r="F133" cm="1">
        <f t="array" ref="F133">_xlfn.IFS(Daten!D27 &lt;=1.4,1,Daten!D27 &lt;=1.8,2,Daten!D27 &lt;=2.2,3,Daten!D27 &lt;=2.6,4,Daten!D27 &lt;=3,5,Daten!D27 &lt;=3.4,6,Daten!D27 &lt;=3.8,7,Daten!D27 &lt;=4.2,8,Daten!D27 &lt;= 4.6,9,Daten!D27 &lt;= 5,10)</f>
        <v>3</v>
      </c>
      <c r="G133" cm="1">
        <f t="array" ref="G133">_xlfn.IFS(Daten!E27 &lt;= 1,10,Daten!E27 &lt;= 2,9,Daten!E27 &lt;= 3,8,Daten!E27 &lt;= 4,7,Daten!E27 &lt;= 5,6,Daten!E27 &lt;= 6,5,Daten!E27 &lt;= 7,4,Daten!E27 &lt;= 8,3,Daten!E27 &lt;= 9,2,Daten!E27 &lt;= 10,1)</f>
        <v>7</v>
      </c>
      <c r="H133" cm="1">
        <f t="array" ref="H133">_xlfn.IFS(Daten!F27 &lt;= 1,1,Daten!F27 &lt;= 2,2,Daten!F27 &lt;= 3,3,Daten!F27 &lt;= 4,4,Daten!F27 &lt;= 5,5,Daten!F27 &lt;= 6,6,Daten!F27 &lt;= 7,7,Daten!F27 &lt;= 8,8,Daten!F27 &lt;= 9,9,Daten!F27 &gt; 9,10)</f>
        <v>10</v>
      </c>
      <c r="I133" cm="1">
        <f t="array" ref="I133">_xlfn.IFS(Daten!G27 &lt;= 0.1,1,Daten!G27 &lt;= 0.2,2,Daten!G27 &lt;= 0.3,3,Daten!G27 &lt;= 0.4,4,Daten!G27 &lt;= 0.5,5,Daten!G27 &lt;= 0.6,6,Daten!G27 &lt;= 0.7,7,Daten!G27 &lt;= 0.8,8,Daten!G27 &lt;= 0.9,9,Daten!G27 &lt;= 1,10)</f>
        <v>4</v>
      </c>
    </row>
    <row r="134" spans="1:9" x14ac:dyDescent="0.25">
      <c r="A134" s="4">
        <v>132</v>
      </c>
      <c r="B134" s="1" t="s">
        <v>64</v>
      </c>
      <c r="C134">
        <f t="shared" si="4"/>
        <v>6.95</v>
      </c>
      <c r="D134" cm="1">
        <f t="array" ref="D134">_xlfn.IFS(Daten!B64 &lt;=12,1,Daten!B64 &lt;=24,2,Daten!B64 &lt;=36,3,Daten!B64 &lt;=48,4,Daten!B64 &lt;=60,5,Daten!B64 &lt;= 72,6,Daten!B64 &lt;=84,7,Daten!B64 &lt;=96,8,Daten!B64 &lt;=108,9,Daten!B64 &lt;=120,10)</f>
        <v>9</v>
      </c>
      <c r="E134" cm="1">
        <f t="array" ref="E134">_xlfn.IFS(Daten!C64 &lt;= 10,10,Daten!C64 &lt;= 20,9,Daten!C64 &lt;= 30,8,Daten!C64 &lt;= 40,7,Daten!C64 &lt;= 50,6,Daten!C64 &lt;= 60,5,Daten!C64 &lt;= 70,4,Daten!C64 &lt;= 80,3,Daten!C64 &lt;= 90,2,Daten!C64 &lt;= 100,1)</f>
        <v>8</v>
      </c>
      <c r="F134" cm="1">
        <f t="array" ref="F134">_xlfn.IFS(Daten!D64 &lt;=1.4,1,Daten!D64 &lt;=1.8,2,Daten!D64 &lt;=2.2,3,Daten!D64 &lt;=2.6,4,Daten!D64 &lt;=3,5,Daten!D64 &lt;=3.4,6,Daten!D64 &lt;=3.8,7,Daten!D64 &lt;=4.2,8,Daten!D64 &lt;= 4.6,9,Daten!D64 &lt;= 5,10)</f>
        <v>4</v>
      </c>
      <c r="G134" cm="1">
        <f t="array" ref="G134">_xlfn.IFS(Daten!E64 &lt;= 1,10,Daten!E64 &lt;= 2,9,Daten!E64 &lt;= 3,8,Daten!E64 &lt;= 4,7,Daten!E64 &lt;= 5,6,Daten!E64 &lt;= 6,5,Daten!E64 &lt;= 7,4,Daten!E64 &lt;= 8,3,Daten!E64 &lt;= 9,2,Daten!E64 &lt;= 10,1)</f>
        <v>8</v>
      </c>
      <c r="H134" cm="1">
        <f t="array" ref="H134">_xlfn.IFS(Daten!F64 &lt;= 1,1,Daten!F64 &lt;= 2,2,Daten!F64 &lt;= 3,3,Daten!F64 &lt;= 4,4,Daten!F64 &lt;= 5,5,Daten!F64 &lt;= 6,6,Daten!F64 &lt;= 7,7,Daten!F64 &lt;= 8,8,Daten!F64 &lt;= 9,9,Daten!F64 &gt; 9,10)</f>
        <v>4</v>
      </c>
      <c r="I134" cm="1">
        <f t="array" ref="I134">_xlfn.IFS(Daten!G64 &lt;= 0.1,1,Daten!G64 &lt;= 0.2,2,Daten!G64 &lt;= 0.3,3,Daten!G64 &lt;= 0.4,4,Daten!G64 &lt;= 0.5,5,Daten!G64 &lt;= 0.6,6,Daten!G64 &lt;= 0.7,7,Daten!G64 &lt;= 0.8,8,Daten!G64 &lt;= 0.9,9,Daten!G64 &lt;= 1,10)</f>
        <v>3</v>
      </c>
    </row>
    <row r="135" spans="1:9" x14ac:dyDescent="0.25">
      <c r="A135" s="4">
        <v>133</v>
      </c>
      <c r="B135" s="1" t="s">
        <v>14</v>
      </c>
      <c r="C135">
        <f t="shared" si="4"/>
        <v>7</v>
      </c>
      <c r="D135" cm="1">
        <f t="array" ref="D135">_xlfn.IFS(Daten!B14 &lt;=12,1,Daten!B14 &lt;=24,2,Daten!B14 &lt;=36,3,Daten!B14 &lt;=48,4,Daten!B14 &lt;=60,5,Daten!B14 &lt;= 72,6,Daten!B14 &lt;=84,7,Daten!B14 &lt;=96,8,Daten!B14 &lt;=108,9,Daten!B14 &lt;=120,10)</f>
        <v>6</v>
      </c>
      <c r="E135" cm="1">
        <f t="array" ref="E135">_xlfn.IFS(Daten!C14 &lt;= 10,10,Daten!C14 &lt;= 20,9,Daten!C14 &lt;= 30,8,Daten!C14 &lt;= 40,7,Daten!C14 &lt;= 50,6,Daten!C14 &lt;= 60,5,Daten!C14 &lt;= 70,4,Daten!C14 &lt;= 80,3,Daten!C14 &lt;= 90,2,Daten!C14 &lt;= 100,1)</f>
        <v>10</v>
      </c>
      <c r="F135" cm="1">
        <f t="array" ref="F135">_xlfn.IFS(Daten!D14 &lt;=1.4,1,Daten!D14 &lt;=1.8,2,Daten!D14 &lt;=2.2,3,Daten!D14 &lt;=2.6,4,Daten!D14 &lt;=3,5,Daten!D14 &lt;=3.4,6,Daten!D14 &lt;=3.8,7,Daten!D14 &lt;=4.2,8,Daten!D14 &lt;= 4.6,9,Daten!D14 &lt;= 5,10)</f>
        <v>4</v>
      </c>
      <c r="G135" cm="1">
        <f t="array" ref="G135">_xlfn.IFS(Daten!E14 &lt;= 1,10,Daten!E14 &lt;= 2,9,Daten!E14 &lt;= 3,8,Daten!E14 &lt;= 4,7,Daten!E14 &lt;= 5,6,Daten!E14 &lt;= 6,5,Daten!E14 &lt;= 7,4,Daten!E14 &lt;= 8,3,Daten!E14 &lt;= 9,2,Daten!E14 &lt;= 10,1)</f>
        <v>9</v>
      </c>
      <c r="H135" cm="1">
        <f t="array" ref="H135">_xlfn.IFS(Daten!F14 &lt;= 1,1,Daten!F14 &lt;= 2,2,Daten!F14 &lt;= 3,3,Daten!F14 &lt;= 4,4,Daten!F14 &lt;= 5,5,Daten!F14 &lt;= 6,6,Daten!F14 &lt;= 7,7,Daten!F14 &lt;= 8,8,Daten!F14 &lt;= 9,9,Daten!F14 &gt; 9,10)</f>
        <v>2</v>
      </c>
      <c r="I135" cm="1">
        <f t="array" ref="I135">_xlfn.IFS(Daten!G14 &lt;= 0.1,1,Daten!G14 &lt;= 0.2,2,Daten!G14 &lt;= 0.3,3,Daten!G14 &lt;= 0.4,4,Daten!G14 &lt;= 0.5,5,Daten!G14 &lt;= 0.6,6,Daten!G14 &lt;= 0.7,7,Daten!G14 &lt;= 0.8,8,Daten!G14 &lt;= 0.9,9,Daten!G14 &lt;= 1,10)</f>
        <v>3</v>
      </c>
    </row>
    <row r="136" spans="1:9" x14ac:dyDescent="0.25">
      <c r="A136" s="4">
        <v>134</v>
      </c>
      <c r="B136" s="1" t="s">
        <v>48</v>
      </c>
      <c r="C136">
        <f t="shared" si="4"/>
        <v>7.05</v>
      </c>
      <c r="D136" cm="1">
        <f t="array" ref="D136">_xlfn.IFS(Daten!B48 &lt;=12,1,Daten!B48 &lt;=24,2,Daten!B48 &lt;=36,3,Daten!B48 &lt;=48,4,Daten!B48 &lt;=60,5,Daten!B48 &lt;= 72,6,Daten!B48 &lt;=84,7,Daten!B48 &lt;=96,8,Daten!B48 &lt;=108,9,Daten!B48 &lt;=120,10)</f>
        <v>7</v>
      </c>
      <c r="E136" cm="1">
        <f t="array" ref="E136">_xlfn.IFS(Daten!C48 &lt;= 10,10,Daten!C48 &lt;= 20,9,Daten!C48 &lt;= 30,8,Daten!C48 &lt;= 40,7,Daten!C48 &lt;= 50,6,Daten!C48 &lt;= 60,5,Daten!C48 &lt;= 70,4,Daten!C48 &lt;= 80,3,Daten!C48 &lt;= 90,2,Daten!C48 &lt;= 100,1)</f>
        <v>9</v>
      </c>
      <c r="F136" cm="1">
        <f t="array" ref="F136">_xlfn.IFS(Daten!D48 &lt;=1.4,1,Daten!D48 &lt;=1.8,2,Daten!D48 &lt;=2.2,3,Daten!D48 &lt;=2.6,4,Daten!D48 &lt;=3,5,Daten!D48 &lt;=3.4,6,Daten!D48 &lt;=3.8,7,Daten!D48 &lt;=4.2,8,Daten!D48 &lt;= 4.6,9,Daten!D48 &lt;= 5,10)</f>
        <v>4</v>
      </c>
      <c r="G136" cm="1">
        <f t="array" ref="G136">_xlfn.IFS(Daten!E48 &lt;= 1,10,Daten!E48 &lt;= 2,9,Daten!E48 &lt;= 3,8,Daten!E48 &lt;= 4,7,Daten!E48 &lt;= 5,6,Daten!E48 &lt;= 6,5,Daten!E48 &lt;= 7,4,Daten!E48 &lt;= 8,3,Daten!E48 &lt;= 9,2,Daten!E48 &lt;= 10,1)</f>
        <v>8</v>
      </c>
      <c r="H136" cm="1">
        <f t="array" ref="H136">_xlfn.IFS(Daten!F48 &lt;= 1,1,Daten!F48 &lt;= 2,2,Daten!F48 &lt;= 3,3,Daten!F48 &lt;= 4,4,Daten!F48 &lt;= 5,5,Daten!F48 &lt;= 6,6,Daten!F48 &lt;= 7,7,Daten!F48 &lt;= 8,8,Daten!F48 &lt;= 9,9,Daten!F48 &gt; 9,10)</f>
        <v>5</v>
      </c>
      <c r="I136" cm="1">
        <f t="array" ref="I136">_xlfn.IFS(Daten!G48 &lt;= 0.1,1,Daten!G48 &lt;= 0.2,2,Daten!G48 &lt;= 0.3,3,Daten!G48 &lt;= 0.4,4,Daten!G48 &lt;= 0.5,5,Daten!G48 &lt;= 0.6,6,Daten!G48 &lt;= 0.7,7,Daten!G48 &lt;= 0.8,8,Daten!G48 &lt;= 0.9,9,Daten!G48 &lt;= 1,10)</f>
        <v>4</v>
      </c>
    </row>
    <row r="137" spans="1:9" x14ac:dyDescent="0.25">
      <c r="A137" s="4">
        <v>135</v>
      </c>
      <c r="B137" s="1" t="s">
        <v>5</v>
      </c>
      <c r="C137">
        <f t="shared" si="4"/>
        <v>7.05</v>
      </c>
      <c r="D137" cm="1">
        <f t="array" ref="D137">_xlfn.IFS(Daten!B5 &lt;=12,1,Daten!B5 &lt;=24,2,Daten!B5 &lt;=36,3,Daten!B5 &lt;=48,4,Daten!B5 &lt;=60,5,Daten!B5 &lt;= 72,6,Daten!B5 &lt;=84,7,Daten!B5 &lt;=96,8,Daten!B5 &lt;=108,9,Daten!B5 &lt;=120,10)</f>
        <v>8</v>
      </c>
      <c r="E137" cm="1">
        <f t="array" ref="E137">_xlfn.IFS(Daten!C5 &lt;= 10,10,Daten!C5 &lt;= 20,9,Daten!C5 &lt;= 30,8,Daten!C5 &lt;= 40,7,Daten!C5 &lt;= 50,6,Daten!C5 &lt;= 60,5,Daten!C5 &lt;= 70,4,Daten!C5 &lt;= 80,3,Daten!C5 &lt;= 90,2,Daten!C5 &lt;= 100,1)</f>
        <v>8</v>
      </c>
      <c r="F137" cm="1">
        <f t="array" ref="F137">_xlfn.IFS(Daten!D5 &lt;=1.4,1,Daten!D5 &lt;=1.8,2,Daten!D5 &lt;=2.2,3,Daten!D5 &lt;=2.6,4,Daten!D5 &lt;=3,5,Daten!D5 &lt;=3.4,6,Daten!D5 &lt;=3.8,7,Daten!D5 &lt;=4.2,8,Daten!D5 &lt;= 4.6,9,Daten!D5 &lt;= 5,10)</f>
        <v>3</v>
      </c>
      <c r="G137" cm="1">
        <f t="array" ref="G137">_xlfn.IFS(Daten!E5 &lt;= 1,10,Daten!E5 &lt;= 2,9,Daten!E5 &lt;= 3,8,Daten!E5 &lt;= 4,7,Daten!E5 &lt;= 5,6,Daten!E5 &lt;= 6,5,Daten!E5 &lt;= 7,4,Daten!E5 &lt;= 8,3,Daten!E5 &lt;= 9,2,Daten!E5 &lt;= 10,1)</f>
        <v>6</v>
      </c>
      <c r="H137" cm="1">
        <f t="array" ref="H137">_xlfn.IFS(Daten!F5 &lt;= 1,1,Daten!F5 &lt;= 2,2,Daten!F5 &lt;= 3,3,Daten!F5 &lt;= 4,4,Daten!F5 &lt;= 5,5,Daten!F5 &lt;= 6,6,Daten!F5 &lt;= 7,7,Daten!F5 &lt;= 8,8,Daten!F5 &lt;= 9,9,Daten!F5 &gt; 9,10)</f>
        <v>10</v>
      </c>
      <c r="I137" cm="1">
        <f t="array" ref="I137">_xlfn.IFS(Daten!G5 &lt;= 0.1,1,Daten!G5 &lt;= 0.2,2,Daten!G5 &lt;= 0.3,3,Daten!G5 &lt;= 0.4,4,Daten!G5 &lt;= 0.5,5,Daten!G5 &lt;= 0.6,6,Daten!G5 &lt;= 0.7,7,Daten!G5 &lt;= 0.8,8,Daten!G5 &lt;= 0.9,9,Daten!G5 &lt;= 1,10)</f>
        <v>6</v>
      </c>
    </row>
    <row r="138" spans="1:9" x14ac:dyDescent="0.25">
      <c r="A138" s="4">
        <v>136</v>
      </c>
      <c r="B138" s="1" t="s">
        <v>54</v>
      </c>
      <c r="C138">
        <f t="shared" si="4"/>
        <v>7.1</v>
      </c>
      <c r="D138" cm="1">
        <f t="array" ref="D138">_xlfn.IFS(Daten!B54 &lt;=12,1,Daten!B54 &lt;=24,2,Daten!B54 &lt;=36,3,Daten!B54 &lt;=48,4,Daten!B54 &lt;=60,5,Daten!B54 &lt;= 72,6,Daten!B54 &lt;=84,7,Daten!B54 &lt;=96,8,Daten!B54 &lt;=108,9,Daten!B54 &lt;=120,10)</f>
        <v>9</v>
      </c>
      <c r="E138" cm="1">
        <f t="array" ref="E138">_xlfn.IFS(Daten!C54 &lt;= 10,10,Daten!C54 &lt;= 20,9,Daten!C54 &lt;= 30,8,Daten!C54 &lt;= 40,7,Daten!C54 &lt;= 50,6,Daten!C54 &lt;= 60,5,Daten!C54 &lt;= 70,4,Daten!C54 &lt;= 80,3,Daten!C54 &lt;= 90,2,Daten!C54 &lt;= 100,1)</f>
        <v>8</v>
      </c>
      <c r="F138" cm="1">
        <f t="array" ref="F138">_xlfn.IFS(Daten!D54 &lt;=1.4,1,Daten!D54 &lt;=1.8,2,Daten!D54 &lt;=2.2,3,Daten!D54 &lt;=2.6,4,Daten!D54 &lt;=3,5,Daten!D54 &lt;=3.4,6,Daten!D54 &lt;=3.8,7,Daten!D54 &lt;=4.2,8,Daten!D54 &lt;= 4.6,9,Daten!D54 &lt;= 5,10)</f>
        <v>5</v>
      </c>
      <c r="G138" cm="1">
        <f t="array" ref="G138">_xlfn.IFS(Daten!E54 &lt;= 1,10,Daten!E54 &lt;= 2,9,Daten!E54 &lt;= 3,8,Daten!E54 &lt;= 4,7,Daten!E54 &lt;= 5,6,Daten!E54 &lt;= 6,5,Daten!E54 &lt;= 7,4,Daten!E54 &lt;= 8,3,Daten!E54 &lt;= 9,2,Daten!E54 &lt;= 10,1)</f>
        <v>7</v>
      </c>
      <c r="H138" cm="1">
        <f t="array" ref="H138">_xlfn.IFS(Daten!F54 &lt;= 1,1,Daten!F54 &lt;= 2,2,Daten!F54 &lt;= 3,3,Daten!F54 &lt;= 4,4,Daten!F54 &lt;= 5,5,Daten!F54 &lt;= 6,6,Daten!F54 &lt;= 7,7,Daten!F54 &lt;= 8,8,Daten!F54 &lt;= 9,9,Daten!F54 &gt; 9,10)</f>
        <v>5</v>
      </c>
      <c r="I138" cm="1">
        <f t="array" ref="I138">_xlfn.IFS(Daten!G54 &lt;= 0.1,1,Daten!G54 &lt;= 0.2,2,Daten!G54 &lt;= 0.3,3,Daten!G54 &lt;= 0.4,4,Daten!G54 &lt;= 0.5,5,Daten!G54 &lt;= 0.6,6,Daten!G54 &lt;= 0.7,7,Daten!G54 &lt;= 0.8,8,Daten!G54 &lt;= 0.9,9,Daten!G54 &lt;= 1,10)</f>
        <v>4</v>
      </c>
    </row>
    <row r="139" spans="1:9" x14ac:dyDescent="0.25">
      <c r="A139" s="4">
        <v>137</v>
      </c>
      <c r="B139" s="1" t="s">
        <v>12</v>
      </c>
      <c r="C139">
        <f t="shared" si="4"/>
        <v>7.15</v>
      </c>
      <c r="D139" cm="1">
        <f t="array" ref="D139">_xlfn.IFS(Daten!B12 &lt;=12,1,Daten!B12 &lt;=24,2,Daten!B12 &lt;=36,3,Daten!B12 &lt;=48,4,Daten!B12 &lt;=60,5,Daten!B12 &lt;= 72,6,Daten!B12 &lt;=84,7,Daten!B12 &lt;=96,8,Daten!B12 &lt;=108,9,Daten!B12 &lt;=120,10)</f>
        <v>6</v>
      </c>
      <c r="E139" cm="1">
        <f t="array" ref="E139">_xlfn.IFS(Daten!C12 &lt;= 10,10,Daten!C12 &lt;= 20,9,Daten!C12 &lt;= 30,8,Daten!C12 &lt;= 40,7,Daten!C12 &lt;= 50,6,Daten!C12 &lt;= 60,5,Daten!C12 &lt;= 70,4,Daten!C12 &lt;= 80,3,Daten!C12 &lt;= 90,2,Daten!C12 &lt;= 100,1)</f>
        <v>9</v>
      </c>
      <c r="F139" cm="1">
        <f t="array" ref="F139">_xlfn.IFS(Daten!D12 &lt;=1.4,1,Daten!D12 &lt;=1.8,2,Daten!D12 &lt;=2.2,3,Daten!D12 &lt;=2.6,4,Daten!D12 &lt;=3,5,Daten!D12 &lt;=3.4,6,Daten!D12 &lt;=3.8,7,Daten!D12 &lt;=4.2,8,Daten!D12 &lt;= 4.6,9,Daten!D12 &lt;= 5,10)</f>
        <v>3</v>
      </c>
      <c r="G139" cm="1">
        <f t="array" ref="G139">_xlfn.IFS(Daten!E12 &lt;= 1,10,Daten!E12 &lt;= 2,9,Daten!E12 &lt;= 3,8,Daten!E12 &lt;= 4,7,Daten!E12 &lt;= 5,6,Daten!E12 &lt;= 6,5,Daten!E12 &lt;= 7,4,Daten!E12 &lt;= 8,3,Daten!E12 &lt;= 9,2,Daten!E12 &lt;= 10,1)</f>
        <v>8</v>
      </c>
      <c r="H139" cm="1">
        <f t="array" ref="H139">_xlfn.IFS(Daten!F12 &lt;= 1,1,Daten!F12 &lt;= 2,2,Daten!F12 &lt;= 3,3,Daten!F12 &lt;= 4,4,Daten!F12 &lt;= 5,5,Daten!F12 &lt;= 6,6,Daten!F12 &lt;= 7,7,Daten!F12 &lt;= 8,8,Daten!F12 &lt;= 9,9,Daten!F12 &gt; 9,10)</f>
        <v>9</v>
      </c>
      <c r="I139" cm="1">
        <f t="array" ref="I139">_xlfn.IFS(Daten!G12 &lt;= 0.1,1,Daten!G12 &lt;= 0.2,2,Daten!G12 &lt;= 0.3,3,Daten!G12 &lt;= 0.4,4,Daten!G12 &lt;= 0.5,5,Daten!G12 &lt;= 0.6,6,Daten!G12 &lt;= 0.7,7,Daten!G12 &lt;= 0.8,8,Daten!G12 &lt;= 0.9,9,Daten!G12 &lt;= 1,10)</f>
        <v>5</v>
      </c>
    </row>
    <row r="140" spans="1:9" x14ac:dyDescent="0.25">
      <c r="A140" s="4">
        <v>138</v>
      </c>
      <c r="B140" s="1" t="s">
        <v>33</v>
      </c>
      <c r="C140">
        <f t="shared" si="4"/>
        <v>7.1500000000000012</v>
      </c>
      <c r="D140" cm="1">
        <f t="array" ref="D140">_xlfn.IFS(Daten!B33 &lt;=12,1,Daten!B33 &lt;=24,2,Daten!B33 &lt;=36,3,Daten!B33 &lt;=48,4,Daten!B33 &lt;=60,5,Daten!B33 &lt;= 72,6,Daten!B33 &lt;=84,7,Daten!B33 &lt;=96,8,Daten!B33 &lt;=108,9,Daten!B33 &lt;=120,10)</f>
        <v>6</v>
      </c>
      <c r="E140" cm="1">
        <f t="array" ref="E140">_xlfn.IFS(Daten!C33 &lt;= 10,10,Daten!C33 &lt;= 20,9,Daten!C33 &lt;= 30,8,Daten!C33 &lt;= 40,7,Daten!C33 &lt;= 50,6,Daten!C33 &lt;= 60,5,Daten!C33 &lt;= 70,4,Daten!C33 &lt;= 80,3,Daten!C33 &lt;= 90,2,Daten!C33 &lt;= 100,1)</f>
        <v>10</v>
      </c>
      <c r="F140" cm="1">
        <f t="array" ref="F140">_xlfn.IFS(Daten!D33 &lt;=1.4,1,Daten!D33 &lt;=1.8,2,Daten!D33 &lt;=2.2,3,Daten!D33 &lt;=2.6,4,Daten!D33 &lt;=3,5,Daten!D33 &lt;=3.4,6,Daten!D33 &lt;=3.8,7,Daten!D33 &lt;=4.2,8,Daten!D33 &lt;= 4.6,9,Daten!D33 &lt;= 5,10)</f>
        <v>3</v>
      </c>
      <c r="G140" cm="1">
        <f t="array" ref="G140">_xlfn.IFS(Daten!E33 &lt;= 1,10,Daten!E33 &lt;= 2,9,Daten!E33 &lt;= 3,8,Daten!E33 &lt;= 4,7,Daten!E33 &lt;= 5,6,Daten!E33 &lt;= 6,5,Daten!E33 &lt;= 7,4,Daten!E33 &lt;= 8,3,Daten!E33 &lt;= 9,2,Daten!E33 &lt;= 10,1)</f>
        <v>8</v>
      </c>
      <c r="H140" cm="1">
        <f t="array" ref="H140">_xlfn.IFS(Daten!F33 &lt;= 1,1,Daten!F33 &lt;= 2,2,Daten!F33 &lt;= 3,3,Daten!F33 &lt;= 4,4,Daten!F33 &lt;= 5,5,Daten!F33 &lt;= 6,6,Daten!F33 &lt;= 7,7,Daten!F33 &lt;= 8,8,Daten!F33 &lt;= 9,9,Daten!F33 &gt; 9,10)</f>
        <v>6</v>
      </c>
      <c r="I140" cm="1">
        <f t="array" ref="I140">_xlfn.IFS(Daten!G33 &lt;= 0.1,1,Daten!G33 &lt;= 0.2,2,Daten!G33 &lt;= 0.3,3,Daten!G33 &lt;= 0.4,4,Daten!G33 &lt;= 0.5,5,Daten!G33 &lt;= 0.6,6,Daten!G33 &lt;= 0.7,7,Daten!G33 &lt;= 0.8,8,Daten!G33 &lt;= 0.9,9,Daten!G33 &lt;= 1,10)</f>
        <v>4</v>
      </c>
    </row>
    <row r="141" spans="1:9" x14ac:dyDescent="0.25">
      <c r="A141" s="4">
        <v>139</v>
      </c>
      <c r="B141" s="1" t="s">
        <v>10</v>
      </c>
      <c r="C141">
        <f t="shared" si="4"/>
        <v>7.2000000000000011</v>
      </c>
      <c r="D141" cm="1">
        <f t="array" ref="D141">_xlfn.IFS(Daten!B10 &lt;=12,1,Daten!B10 &lt;=24,2,Daten!B10 &lt;=36,3,Daten!B10 &lt;=48,4,Daten!B10 &lt;=60,5,Daten!B10 &lt;= 72,6,Daten!B10 &lt;=84,7,Daten!B10 &lt;=96,8,Daten!B10 &lt;=108,9,Daten!B10 &lt;=120,10)</f>
        <v>7</v>
      </c>
      <c r="E141" cm="1">
        <f t="array" ref="E141">_xlfn.IFS(Daten!C10 &lt;= 10,10,Daten!C10 &lt;= 20,9,Daten!C10 &lt;= 30,8,Daten!C10 &lt;= 40,7,Daten!C10 &lt;= 50,6,Daten!C10 &lt;= 60,5,Daten!C10 &lt;= 70,4,Daten!C10 &lt;= 80,3,Daten!C10 &lt;= 90,2,Daten!C10 &lt;= 100,1)</f>
        <v>10</v>
      </c>
      <c r="F141" cm="1">
        <f t="array" ref="F141">_xlfn.IFS(Daten!D10 &lt;=1.4,1,Daten!D10 &lt;=1.8,2,Daten!D10 &lt;=2.2,3,Daten!D10 &lt;=2.6,4,Daten!D10 &lt;=3,5,Daten!D10 &lt;=3.4,6,Daten!D10 &lt;=3.8,7,Daten!D10 &lt;=4.2,8,Daten!D10 &lt;= 4.6,9,Daten!D10 &lt;= 5,10)</f>
        <v>3</v>
      </c>
      <c r="G141" cm="1">
        <f t="array" ref="G141">_xlfn.IFS(Daten!E10 &lt;= 1,10,Daten!E10 &lt;= 2,9,Daten!E10 &lt;= 3,8,Daten!E10 &lt;= 4,7,Daten!E10 &lt;= 5,6,Daten!E10 &lt;= 6,5,Daten!E10 &lt;= 7,4,Daten!E10 &lt;= 8,3,Daten!E10 &lt;= 9,2,Daten!E10 &lt;= 10,1)</f>
        <v>8</v>
      </c>
      <c r="H141" cm="1">
        <f t="array" ref="H141">_xlfn.IFS(Daten!F10 &lt;= 1,1,Daten!F10 &lt;= 2,2,Daten!F10 &lt;= 3,3,Daten!F10 &lt;= 4,4,Daten!F10 &lt;= 5,5,Daten!F10 &lt;= 6,6,Daten!F10 &lt;= 7,7,Daten!F10 &lt;= 8,8,Daten!F10 &lt;= 9,9,Daten!F10 &gt; 9,10)</f>
        <v>5</v>
      </c>
      <c r="I141" cm="1">
        <f t="array" ref="I141">_xlfn.IFS(Daten!G10 &lt;= 0.1,1,Daten!G10 &lt;= 0.2,2,Daten!G10 &lt;= 0.3,3,Daten!G10 &lt;= 0.4,4,Daten!G10 &lt;= 0.5,5,Daten!G10 &lt;= 0.6,6,Daten!G10 &lt;= 0.7,7,Daten!G10 &lt;= 0.8,8,Daten!G10 &lt;= 0.9,9,Daten!G10 &lt;= 1,10)</f>
        <v>3</v>
      </c>
    </row>
    <row r="142" spans="1:9" x14ac:dyDescent="0.25">
      <c r="A142" s="4">
        <v>140</v>
      </c>
      <c r="B142" s="1" t="s">
        <v>98</v>
      </c>
      <c r="C142">
        <f t="shared" si="4"/>
        <v>7.25</v>
      </c>
      <c r="D142" cm="1">
        <f t="array" ref="D142">_xlfn.IFS(Daten!B98 &lt;=12,1,Daten!B98 &lt;=24,2,Daten!B98 &lt;=36,3,Daten!B98 &lt;=48,4,Daten!B98 &lt;=60,5,Daten!B98 &lt;= 72,6,Daten!B98 &lt;=84,7,Daten!B98 &lt;=96,8,Daten!B98 &lt;=108,9,Daten!B98 &lt;=120,10)</f>
        <v>9</v>
      </c>
      <c r="E142" cm="1">
        <f t="array" ref="E142">_xlfn.IFS(Daten!C98 &lt;= 10,10,Daten!C98 &lt;= 20,9,Daten!C98 &lt;= 30,8,Daten!C98 &lt;= 40,7,Daten!C98 &lt;= 50,6,Daten!C98 &lt;= 60,5,Daten!C98 &lt;= 70,4,Daten!C98 &lt;= 80,3,Daten!C98 &lt;= 90,2,Daten!C98 &lt;= 100,1)</f>
        <v>8</v>
      </c>
      <c r="F142" cm="1">
        <f t="array" ref="F142">_xlfn.IFS(Daten!D98 &lt;=1.4,1,Daten!D98 &lt;=1.8,2,Daten!D98 &lt;=2.2,3,Daten!D98 &lt;=2.6,4,Daten!D98 &lt;=3,5,Daten!D98 &lt;=3.4,6,Daten!D98 &lt;=3.8,7,Daten!D98 &lt;=4.2,8,Daten!D98 &lt;= 4.6,9,Daten!D98 &lt;= 5,10)</f>
        <v>5</v>
      </c>
      <c r="G142" cm="1">
        <f t="array" ref="G142">_xlfn.IFS(Daten!E98 &lt;= 1,10,Daten!E98 &lt;= 2,9,Daten!E98 &lt;= 3,8,Daten!E98 &lt;= 4,7,Daten!E98 &lt;= 5,6,Daten!E98 &lt;= 6,5,Daten!E98 &lt;= 7,4,Daten!E98 &lt;= 8,3,Daten!E98 &lt;= 9,2,Daten!E98 &lt;= 10,1)</f>
        <v>8</v>
      </c>
      <c r="H142" cm="1">
        <f t="array" ref="H142">_xlfn.IFS(Daten!F98 &lt;= 1,1,Daten!F98 &lt;= 2,2,Daten!F98 &lt;= 3,3,Daten!F98 &lt;= 4,4,Daten!F98 &lt;= 5,5,Daten!F98 &lt;= 6,6,Daten!F98 &lt;= 7,7,Daten!F98 &lt;= 8,8,Daten!F98 &lt;= 9,9,Daten!F98 &gt; 9,10)</f>
        <v>5</v>
      </c>
      <c r="I142" cm="1">
        <f t="array" ref="I142">_xlfn.IFS(Daten!G98 &lt;= 0.1,1,Daten!G98 &lt;= 0.2,2,Daten!G98 &lt;= 0.3,3,Daten!G98 &lt;= 0.4,4,Daten!G98 &lt;= 0.5,5,Daten!G98 &lt;= 0.6,6,Daten!G98 &lt;= 0.7,7,Daten!G98 &lt;= 0.8,8,Daten!G98 &lt;= 0.9,9,Daten!G98 &lt;= 1,10)</f>
        <v>4</v>
      </c>
    </row>
    <row r="143" spans="1:9" x14ac:dyDescent="0.25">
      <c r="A143" s="4">
        <v>141</v>
      </c>
      <c r="B143" s="1" t="s">
        <v>156</v>
      </c>
      <c r="C143">
        <f t="shared" si="4"/>
        <v>7.3</v>
      </c>
      <c r="D143" cm="1">
        <f t="array" ref="D143">_xlfn.IFS(Daten!B156 &lt;=12,1,Daten!B156 &lt;=24,2,Daten!B156 &lt;=36,3,Daten!B156 &lt;=48,4,Daten!B156 &lt;=60,5,Daten!B156 &lt;= 72,6,Daten!B156 &lt;=84,7,Daten!B156 &lt;=96,8,Daten!B156 &lt;=108,9,Daten!B156 &lt;=120,10)</f>
        <v>6</v>
      </c>
      <c r="E143" cm="1">
        <f t="array" ref="E143">_xlfn.IFS(Daten!C156 &lt;= 10,10,Daten!C156 &lt;= 20,9,Daten!C156 &lt;= 30,8,Daten!C156 &lt;= 40,7,Daten!C156 &lt;= 50,6,Daten!C156 &lt;= 60,5,Daten!C156 &lt;= 70,4,Daten!C156 &lt;= 80,3,Daten!C156 &lt;= 90,2,Daten!C156 &lt;= 100,1)</f>
        <v>10</v>
      </c>
      <c r="F143" cm="1">
        <f t="array" ref="F143">_xlfn.IFS(Daten!D156 &lt;=1.4,1,Daten!D156 &lt;=1.8,2,Daten!D156 &lt;=2.2,3,Daten!D156 &lt;=2.6,4,Daten!D156 &lt;=3,5,Daten!D156 &lt;=3.4,6,Daten!D156 &lt;=3.8,7,Daten!D156 &lt;=4.2,8,Daten!D156 &lt;= 4.6,9,Daten!D156 &lt;= 5,10)</f>
        <v>3</v>
      </c>
      <c r="G143" cm="1">
        <f t="array" ref="G143">_xlfn.IFS(Daten!E156 &lt;= 1,10,Daten!E156 &lt;= 2,9,Daten!E156 &lt;= 3,8,Daten!E156 &lt;= 4,7,Daten!E156 &lt;= 5,6,Daten!E156 &lt;= 6,5,Daten!E156 &lt;= 7,4,Daten!E156 &lt;= 8,3,Daten!E156 &lt;= 9,2,Daten!E156 &lt;= 10,1)</f>
        <v>9</v>
      </c>
      <c r="H143" cm="1">
        <f t="array" ref="H143">_xlfn.IFS(Daten!F156 &lt;= 1,1,Daten!F156 &lt;= 2,2,Daten!F156 &lt;= 3,3,Daten!F156 &lt;= 4,4,Daten!F156 &lt;= 5,5,Daten!F156 &lt;= 6,6,Daten!F156 &lt;= 7,7,Daten!F156 &lt;= 8,8,Daten!F156 &lt;= 9,9,Daten!F156 &gt; 9,10)</f>
        <v>6</v>
      </c>
      <c r="I143" cm="1">
        <f t="array" ref="I143">_xlfn.IFS(Daten!G156 &lt;= 0.1,1,Daten!G156 &lt;= 0.2,2,Daten!G156 &lt;= 0.3,3,Daten!G156 &lt;= 0.4,4,Daten!G156 &lt;= 0.5,5,Daten!G156 &lt;= 0.6,6,Daten!G156 &lt;= 0.7,7,Daten!G156 &lt;= 0.8,8,Daten!G156 &lt;= 0.9,9,Daten!G156 &lt;= 1,10)</f>
        <v>4</v>
      </c>
    </row>
    <row r="144" spans="1:9" x14ac:dyDescent="0.25">
      <c r="A144" s="4">
        <v>142</v>
      </c>
      <c r="B144" s="1" t="s">
        <v>150</v>
      </c>
      <c r="C144">
        <f t="shared" si="4"/>
        <v>7.3000000000000007</v>
      </c>
      <c r="D144" cm="1">
        <f t="array" ref="D144">_xlfn.IFS(Daten!B150 &lt;=12,1,Daten!B150 &lt;=24,2,Daten!B150 &lt;=36,3,Daten!B150 &lt;=48,4,Daten!B150 &lt;=60,5,Daten!B150 &lt;= 72,6,Daten!B150 &lt;=84,7,Daten!B150 &lt;=96,8,Daten!B150 &lt;=108,9,Daten!B150 &lt;=120,10)</f>
        <v>7</v>
      </c>
      <c r="E144" cm="1">
        <f t="array" ref="E144">_xlfn.IFS(Daten!C150 &lt;= 10,10,Daten!C150 &lt;= 20,9,Daten!C150 &lt;= 30,8,Daten!C150 &lt;= 40,7,Daten!C150 &lt;= 50,6,Daten!C150 &lt;= 60,5,Daten!C150 &lt;= 70,4,Daten!C150 &lt;= 80,3,Daten!C150 &lt;= 90,2,Daten!C150 &lt;= 100,1)</f>
        <v>10</v>
      </c>
      <c r="F144" cm="1">
        <f t="array" ref="F144">_xlfn.IFS(Daten!D150 &lt;=1.4,1,Daten!D150 &lt;=1.8,2,Daten!D150 &lt;=2.2,3,Daten!D150 &lt;=2.6,4,Daten!D150 &lt;=3,5,Daten!D150 &lt;=3.4,6,Daten!D150 &lt;=3.8,7,Daten!D150 &lt;=4.2,8,Daten!D150 &lt;= 4.6,9,Daten!D150 &lt;= 5,10)</f>
        <v>3</v>
      </c>
      <c r="G144" cm="1">
        <f t="array" ref="G144">_xlfn.IFS(Daten!E150 &lt;= 1,10,Daten!E150 &lt;= 2,9,Daten!E150 &lt;= 3,8,Daten!E150 &lt;= 4,7,Daten!E150 &lt;= 5,6,Daten!E150 &lt;= 6,5,Daten!E150 &lt;= 7,4,Daten!E150 &lt;= 8,3,Daten!E150 &lt;= 9,2,Daten!E150 &lt;= 10,1)</f>
        <v>9</v>
      </c>
      <c r="H144" cm="1">
        <f t="array" ref="H144">_xlfn.IFS(Daten!F150 &lt;= 1,1,Daten!F150 &lt;= 2,2,Daten!F150 &lt;= 3,3,Daten!F150 &lt;= 4,4,Daten!F150 &lt;= 5,5,Daten!F150 &lt;= 6,6,Daten!F150 &lt;= 7,7,Daten!F150 &lt;= 8,8,Daten!F150 &lt;= 9,9,Daten!F150 &gt; 9,10)</f>
        <v>4</v>
      </c>
      <c r="I144" cm="1">
        <f t="array" ref="I144">_xlfn.IFS(Daten!G150 &lt;= 0.1,1,Daten!G150 &lt;= 0.2,2,Daten!G150 &lt;= 0.3,3,Daten!G150 &lt;= 0.4,4,Daten!G150 &lt;= 0.5,5,Daten!G150 &lt;= 0.6,6,Daten!G150 &lt;= 0.7,7,Daten!G150 &lt;= 0.8,8,Daten!G150 &lt;= 0.9,9,Daten!G150 &lt;= 1,10)</f>
        <v>4</v>
      </c>
    </row>
    <row r="145" spans="1:9" x14ac:dyDescent="0.25">
      <c r="A145" s="4">
        <v>143</v>
      </c>
      <c r="B145" s="1" t="s">
        <v>129</v>
      </c>
      <c r="C145">
        <f t="shared" si="4"/>
        <v>7.35</v>
      </c>
      <c r="D145" cm="1">
        <f t="array" ref="D145">_xlfn.IFS(Daten!B129 &lt;=12,1,Daten!B129 &lt;=24,2,Daten!B129 &lt;=36,3,Daten!B129 &lt;=48,4,Daten!B129 &lt;=60,5,Daten!B129 &lt;= 72,6,Daten!B129 &lt;=84,7,Daten!B129 &lt;=96,8,Daten!B129 &lt;=108,9,Daten!B129 &lt;=120,10)</f>
        <v>7</v>
      </c>
      <c r="E145" cm="1">
        <f t="array" ref="E145">_xlfn.IFS(Daten!C129 &lt;= 10,10,Daten!C129 &lt;= 20,9,Daten!C129 &lt;= 30,8,Daten!C129 &lt;= 40,7,Daten!C129 &lt;= 50,6,Daten!C129 &lt;= 60,5,Daten!C129 &lt;= 70,4,Daten!C129 &lt;= 80,3,Daten!C129 &lt;= 90,2,Daten!C129 &lt;= 100,1)</f>
        <v>9</v>
      </c>
      <c r="F145" cm="1">
        <f t="array" ref="F145">_xlfn.IFS(Daten!D129 &lt;=1.4,1,Daten!D129 &lt;=1.8,2,Daten!D129 &lt;=2.2,3,Daten!D129 &lt;=2.6,4,Daten!D129 &lt;=3,5,Daten!D129 &lt;=3.4,6,Daten!D129 &lt;=3.8,7,Daten!D129 &lt;=4.2,8,Daten!D129 &lt;= 4.6,9,Daten!D129 &lt;= 5,10)</f>
        <v>6</v>
      </c>
      <c r="G145" cm="1">
        <f t="array" ref="G145">_xlfn.IFS(Daten!E129 &lt;= 1,10,Daten!E129 &lt;= 2,9,Daten!E129 &lt;= 3,8,Daten!E129 &lt;= 4,7,Daten!E129 &lt;= 5,6,Daten!E129 &lt;= 6,5,Daten!E129 &lt;= 7,4,Daten!E129 &lt;= 8,3,Daten!E129 &lt;= 9,2,Daten!E129 &lt;= 10,1)</f>
        <v>8</v>
      </c>
      <c r="H145" cm="1">
        <f t="array" ref="H145">_xlfn.IFS(Daten!F129 &lt;= 1,1,Daten!F129 &lt;= 2,2,Daten!F129 &lt;= 3,3,Daten!F129 &lt;= 4,4,Daten!F129 &lt;= 5,5,Daten!F129 &lt;= 6,6,Daten!F129 &lt;= 7,7,Daten!F129 &lt;= 8,8,Daten!F129 &lt;= 9,9,Daten!F129 &gt; 9,10)</f>
        <v>5</v>
      </c>
      <c r="I145" cm="1">
        <f t="array" ref="I145">_xlfn.IFS(Daten!G129 &lt;= 0.1,1,Daten!G129 &lt;= 0.2,2,Daten!G129 &lt;= 0.3,3,Daten!G129 &lt;= 0.4,4,Daten!G129 &lt;= 0.5,5,Daten!G129 &lt;= 0.6,6,Daten!G129 &lt;= 0.7,7,Daten!G129 &lt;= 0.8,8,Daten!G129 &lt;= 0.9,9,Daten!G129 &lt;= 1,10)</f>
        <v>4</v>
      </c>
    </row>
    <row r="146" spans="1:9" x14ac:dyDescent="0.25">
      <c r="A146" s="4">
        <v>144</v>
      </c>
      <c r="B146" s="1" t="s">
        <v>26</v>
      </c>
      <c r="C146">
        <f t="shared" si="4"/>
        <v>7.3500000000000005</v>
      </c>
      <c r="D146" cm="1">
        <f t="array" ref="D146">_xlfn.IFS(Daten!B26 &lt;=12,1,Daten!B26 &lt;=24,2,Daten!B26 &lt;=36,3,Daten!B26 &lt;=48,4,Daten!B26 &lt;=60,5,Daten!B26 &lt;= 72,6,Daten!B26 &lt;=84,7,Daten!B26 &lt;=96,8,Daten!B26 &lt;=108,9,Daten!B26 &lt;=120,10)</f>
        <v>8</v>
      </c>
      <c r="E146" cm="1">
        <f t="array" ref="E146">_xlfn.IFS(Daten!C26 &lt;= 10,10,Daten!C26 &lt;= 20,9,Daten!C26 &lt;= 30,8,Daten!C26 &lt;= 40,7,Daten!C26 &lt;= 50,6,Daten!C26 &lt;= 60,5,Daten!C26 &lt;= 70,4,Daten!C26 &lt;= 80,3,Daten!C26 &lt;= 90,2,Daten!C26 &lt;= 100,1)</f>
        <v>9</v>
      </c>
      <c r="F146" cm="1">
        <f t="array" ref="F146">_xlfn.IFS(Daten!D26 &lt;=1.4,1,Daten!D26 &lt;=1.8,2,Daten!D26 &lt;=2.2,3,Daten!D26 &lt;=2.6,4,Daten!D26 &lt;=3,5,Daten!D26 &lt;=3.4,6,Daten!D26 &lt;=3.8,7,Daten!D26 &lt;=4.2,8,Daten!D26 &lt;= 4.6,9,Daten!D26 &lt;= 5,10)</f>
        <v>4</v>
      </c>
      <c r="G146" cm="1">
        <f t="array" ref="G146">_xlfn.IFS(Daten!E26 &lt;= 1,10,Daten!E26 &lt;= 2,9,Daten!E26 &lt;= 3,8,Daten!E26 &lt;= 4,7,Daten!E26 &lt;= 5,6,Daten!E26 &lt;= 6,5,Daten!E26 &lt;= 7,4,Daten!E26 &lt;= 8,3,Daten!E26 &lt;= 9,2,Daten!E26 &lt;= 10,1)</f>
        <v>8</v>
      </c>
      <c r="H146" cm="1">
        <f t="array" ref="H146">_xlfn.IFS(Daten!F26 &lt;= 1,1,Daten!F26 &lt;= 2,2,Daten!F26 &lt;= 3,3,Daten!F26 &lt;= 4,4,Daten!F26 &lt;= 5,5,Daten!F26 &lt;= 6,6,Daten!F26 &lt;= 7,7,Daten!F26 &lt;= 8,8,Daten!F26 &lt;= 9,9,Daten!F26 &gt; 9,10)</f>
        <v>6</v>
      </c>
      <c r="I146" cm="1">
        <f t="array" ref="I146">_xlfn.IFS(Daten!G26 &lt;= 0.1,1,Daten!G26 &lt;= 0.2,2,Daten!G26 &lt;= 0.3,3,Daten!G26 &lt;= 0.4,4,Daten!G26 &lt;= 0.5,5,Daten!G26 &lt;= 0.6,6,Daten!G26 &lt;= 0.7,7,Daten!G26 &lt;= 0.8,8,Daten!G26 &lt;= 0.9,9,Daten!G26 &lt;= 1,10)</f>
        <v>4</v>
      </c>
    </row>
    <row r="147" spans="1:9" x14ac:dyDescent="0.25">
      <c r="A147" s="4">
        <v>145</v>
      </c>
      <c r="B147" s="1" t="s">
        <v>67</v>
      </c>
      <c r="C147">
        <f t="shared" si="4"/>
        <v>7.3999999999999995</v>
      </c>
      <c r="D147" cm="1">
        <f t="array" ref="D147">_xlfn.IFS(Daten!B67 &lt;=12,1,Daten!B67 &lt;=24,2,Daten!B67 &lt;=36,3,Daten!B67 &lt;=48,4,Daten!B67 &lt;=60,5,Daten!B67 &lt;= 72,6,Daten!B67 &lt;=84,7,Daten!B67 &lt;=96,8,Daten!B67 &lt;=108,9,Daten!B67 &lt;=120,10)</f>
        <v>9</v>
      </c>
      <c r="E147" cm="1">
        <f t="array" ref="E147">_xlfn.IFS(Daten!C67 &lt;= 10,10,Daten!C67 &lt;= 20,9,Daten!C67 &lt;= 30,8,Daten!C67 &lt;= 40,7,Daten!C67 &lt;= 50,6,Daten!C67 &lt;= 60,5,Daten!C67 &lt;= 70,4,Daten!C67 &lt;= 80,3,Daten!C67 &lt;= 90,2,Daten!C67 &lt;= 100,1)</f>
        <v>7</v>
      </c>
      <c r="F147" cm="1">
        <f t="array" ref="F147">_xlfn.IFS(Daten!D67 &lt;=1.4,1,Daten!D67 &lt;=1.8,2,Daten!D67 &lt;=2.2,3,Daten!D67 &lt;=2.6,4,Daten!D67 &lt;=3,5,Daten!D67 &lt;=3.4,6,Daten!D67 &lt;=3.8,7,Daten!D67 &lt;=4.2,8,Daten!D67 &lt;= 4.6,9,Daten!D67 &lt;= 5,10)</f>
        <v>4</v>
      </c>
      <c r="G147" cm="1">
        <f t="array" ref="G147">_xlfn.IFS(Daten!E67 &lt;= 1,10,Daten!E67 &lt;= 2,9,Daten!E67 &lt;= 3,8,Daten!E67 &lt;= 4,7,Daten!E67 &lt;= 5,6,Daten!E67 &lt;= 6,5,Daten!E67 &lt;= 7,4,Daten!E67 &lt;= 8,3,Daten!E67 &lt;= 9,2,Daten!E67 &lt;= 10,1)</f>
        <v>8</v>
      </c>
      <c r="H147" cm="1">
        <f t="array" ref="H147">_xlfn.IFS(Daten!F67 &lt;= 1,1,Daten!F67 &lt;= 2,2,Daten!F67 &lt;= 3,3,Daten!F67 &lt;= 4,4,Daten!F67 &lt;= 5,5,Daten!F67 &lt;= 6,6,Daten!F67 &lt;= 7,7,Daten!F67 &lt;= 8,8,Daten!F67 &lt;= 9,9,Daten!F67 &gt; 9,10)</f>
        <v>10</v>
      </c>
      <c r="I147" cm="1">
        <f t="array" ref="I147">_xlfn.IFS(Daten!G67 &lt;= 0.1,1,Daten!G67 &lt;= 0.2,2,Daten!G67 &lt;= 0.3,3,Daten!G67 &lt;= 0.4,4,Daten!G67 &lt;= 0.5,5,Daten!G67 &lt;= 0.6,6,Daten!G67 &lt;= 0.7,7,Daten!G67 &lt;= 0.8,8,Daten!G67 &lt;= 0.9,9,Daten!G67 &lt;= 1,10)</f>
        <v>7</v>
      </c>
    </row>
    <row r="148" spans="1:9" x14ac:dyDescent="0.25">
      <c r="A148" s="4">
        <v>146</v>
      </c>
      <c r="B148" s="1" t="s">
        <v>74</v>
      </c>
      <c r="C148">
        <f t="shared" si="4"/>
        <v>7.4000000000000012</v>
      </c>
      <c r="D148" cm="1">
        <f t="array" ref="D148">_xlfn.IFS(Daten!B74 &lt;=12,1,Daten!B74 &lt;=24,2,Daten!B74 &lt;=36,3,Daten!B74 &lt;=48,4,Daten!B74 &lt;=60,5,Daten!B74 &lt;= 72,6,Daten!B74 &lt;=84,7,Daten!B74 &lt;=96,8,Daten!B74 &lt;=108,9,Daten!B74 &lt;=120,10)</f>
        <v>8</v>
      </c>
      <c r="E148" cm="1">
        <f t="array" ref="E148">_xlfn.IFS(Daten!C74 &lt;= 10,10,Daten!C74 &lt;= 20,9,Daten!C74 &lt;= 30,8,Daten!C74 &lt;= 40,7,Daten!C74 &lt;= 50,6,Daten!C74 &lt;= 60,5,Daten!C74 &lt;= 70,4,Daten!C74 &lt;= 80,3,Daten!C74 &lt;= 90,2,Daten!C74 &lt;= 100,1)</f>
        <v>8</v>
      </c>
      <c r="F148" cm="1">
        <f t="array" ref="F148">_xlfn.IFS(Daten!D74 &lt;=1.4,1,Daten!D74 &lt;=1.8,2,Daten!D74 &lt;=2.2,3,Daten!D74 &lt;=2.6,4,Daten!D74 &lt;=3,5,Daten!D74 &lt;=3.4,6,Daten!D74 &lt;=3.8,7,Daten!D74 &lt;=4.2,8,Daten!D74 &lt;= 4.6,9,Daten!D74 &lt;= 5,10)</f>
        <v>6</v>
      </c>
      <c r="G148" cm="1">
        <f t="array" ref="G148">_xlfn.IFS(Daten!E74 &lt;= 1,10,Daten!E74 &lt;= 2,9,Daten!E74 &lt;= 3,8,Daten!E74 &lt;= 4,7,Daten!E74 &lt;= 5,6,Daten!E74 &lt;= 6,5,Daten!E74 &lt;= 7,4,Daten!E74 &lt;= 8,3,Daten!E74 &lt;= 9,2,Daten!E74 &lt;= 10,1)</f>
        <v>8</v>
      </c>
      <c r="H148" cm="1">
        <f t="array" ref="H148">_xlfn.IFS(Daten!F74 &lt;= 1,1,Daten!F74 &lt;= 2,2,Daten!F74 &lt;= 3,3,Daten!F74 &lt;= 4,4,Daten!F74 &lt;= 5,5,Daten!F74 &lt;= 6,6,Daten!F74 &lt;= 7,7,Daten!F74 &lt;= 8,8,Daten!F74 &lt;= 9,9,Daten!F74 &gt; 9,10)</f>
        <v>7</v>
      </c>
      <c r="I148" cm="1">
        <f t="array" ref="I148">_xlfn.IFS(Daten!G74 &lt;= 0.1,1,Daten!G74 &lt;= 0.2,2,Daten!G74 &lt;= 0.3,3,Daten!G74 &lt;= 0.4,4,Daten!G74 &lt;= 0.5,5,Daten!G74 &lt;= 0.6,6,Daten!G74 &lt;= 0.7,7,Daten!G74 &lt;= 0.8,8,Daten!G74 &lt;= 0.9,9,Daten!G74 &lt;= 1,10)</f>
        <v>4</v>
      </c>
    </row>
    <row r="149" spans="1:9" x14ac:dyDescent="0.25">
      <c r="A149" s="4">
        <v>147</v>
      </c>
      <c r="B149" s="1" t="s">
        <v>25</v>
      </c>
      <c r="C149">
        <f t="shared" si="4"/>
        <v>7.4500000000000011</v>
      </c>
      <c r="D149" cm="1">
        <f t="array" ref="D149">_xlfn.IFS(Daten!B25 &lt;=12,1,Daten!B25 &lt;=24,2,Daten!B25 &lt;=36,3,Daten!B25 &lt;=48,4,Daten!B25 &lt;=60,5,Daten!B25 &lt;= 72,6,Daten!B25 &lt;=84,7,Daten!B25 &lt;=96,8,Daten!B25 &lt;=108,9,Daten!B25 &lt;=120,10)</f>
        <v>8</v>
      </c>
      <c r="E149" cm="1">
        <f t="array" ref="E149">_xlfn.IFS(Daten!C25 &lt;= 10,10,Daten!C25 &lt;= 20,9,Daten!C25 &lt;= 30,8,Daten!C25 &lt;= 40,7,Daten!C25 &lt;= 50,6,Daten!C25 &lt;= 60,5,Daten!C25 &lt;= 70,4,Daten!C25 &lt;= 80,3,Daten!C25 &lt;= 90,2,Daten!C25 &lt;= 100,1)</f>
        <v>8</v>
      </c>
      <c r="F149" cm="1">
        <f t="array" ref="F149">_xlfn.IFS(Daten!D25 &lt;=1.4,1,Daten!D25 &lt;=1.8,2,Daten!D25 &lt;=2.2,3,Daten!D25 &lt;=2.6,4,Daten!D25 &lt;=3,5,Daten!D25 &lt;=3.4,6,Daten!D25 &lt;=3.8,7,Daten!D25 &lt;=4.2,8,Daten!D25 &lt;= 4.6,9,Daten!D25 &lt;= 5,10)</f>
        <v>5</v>
      </c>
      <c r="G149" cm="1">
        <f t="array" ref="G149">_xlfn.IFS(Daten!E25 &lt;= 1,10,Daten!E25 &lt;= 2,9,Daten!E25 &lt;= 3,8,Daten!E25 &lt;= 4,7,Daten!E25 &lt;= 5,6,Daten!E25 &lt;= 6,5,Daten!E25 &lt;= 7,4,Daten!E25 &lt;= 8,3,Daten!E25 &lt;= 9,2,Daten!E25 &lt;= 10,1)</f>
        <v>8</v>
      </c>
      <c r="H149" cm="1">
        <f t="array" ref="H149">_xlfn.IFS(Daten!F25 &lt;= 1,1,Daten!F25 &lt;= 2,2,Daten!F25 &lt;= 3,3,Daten!F25 &lt;= 4,4,Daten!F25 &lt;= 5,5,Daten!F25 &lt;= 6,6,Daten!F25 &lt;= 7,7,Daten!F25 &lt;= 8,8,Daten!F25 &lt;= 9,9,Daten!F25 &gt; 9,10)</f>
        <v>9</v>
      </c>
      <c r="I149" cm="1">
        <f t="array" ref="I149">_xlfn.IFS(Daten!G25 &lt;= 0.1,1,Daten!G25 &lt;= 0.2,2,Daten!G25 &lt;= 0.3,3,Daten!G25 &lt;= 0.4,4,Daten!G25 &lt;= 0.5,5,Daten!G25 &lt;= 0.6,6,Daten!G25 &lt;= 0.7,7,Daten!G25 &lt;= 0.8,8,Daten!G25 &lt;= 0.9,9,Daten!G25 &lt;= 1,10)</f>
        <v>4</v>
      </c>
    </row>
    <row r="150" spans="1:9" x14ac:dyDescent="0.25">
      <c r="A150" s="4">
        <v>148</v>
      </c>
      <c r="B150" s="1" t="s">
        <v>168</v>
      </c>
      <c r="C150">
        <f t="shared" si="4"/>
        <v>7.5499999999999989</v>
      </c>
      <c r="D150" cm="1">
        <f t="array" ref="D150">_xlfn.IFS(Daten!B168 &lt;=12,1,Daten!B168 &lt;=24,2,Daten!B168 &lt;=36,3,Daten!B168 &lt;=48,4,Daten!B168 &lt;=60,5,Daten!B168 &lt;= 72,6,Daten!B168 &lt;=84,7,Daten!B168 &lt;=96,8,Daten!B168 &lt;=108,9,Daten!B168 &lt;=120,10)</f>
        <v>9</v>
      </c>
      <c r="E150" cm="1">
        <f t="array" ref="E150">_xlfn.IFS(Daten!C168 &lt;= 10,10,Daten!C168 &lt;= 20,9,Daten!C168 &lt;= 30,8,Daten!C168 &lt;= 40,7,Daten!C168 &lt;= 50,6,Daten!C168 &lt;= 60,5,Daten!C168 &lt;= 70,4,Daten!C168 &lt;= 80,3,Daten!C168 &lt;= 90,2,Daten!C168 &lt;= 100,1)</f>
        <v>8</v>
      </c>
      <c r="F150" cm="1">
        <f t="array" ref="F150">_xlfn.IFS(Daten!D168 &lt;=1.4,1,Daten!D168 &lt;=1.8,2,Daten!D168 &lt;=2.2,3,Daten!D168 &lt;=2.6,4,Daten!D168 &lt;=3,5,Daten!D168 &lt;=3.4,6,Daten!D168 &lt;=3.8,7,Daten!D168 &lt;=4.2,8,Daten!D168 &lt;= 4.6,9,Daten!D168 &lt;= 5,10)</f>
        <v>4</v>
      </c>
      <c r="G150" cm="1">
        <f t="array" ref="G150">_xlfn.IFS(Daten!E168 &lt;= 1,10,Daten!E168 &lt;= 2,9,Daten!E168 &lt;= 3,8,Daten!E168 &lt;= 4,7,Daten!E168 &lt;= 5,6,Daten!E168 &lt;= 6,5,Daten!E168 &lt;= 7,4,Daten!E168 &lt;= 8,3,Daten!E168 &lt;= 9,2,Daten!E168 &lt;= 10,1)</f>
        <v>7</v>
      </c>
      <c r="H150" cm="1">
        <f t="array" ref="H150">_xlfn.IFS(Daten!F168 &lt;= 1,1,Daten!F168 &lt;= 2,2,Daten!F168 &lt;= 3,3,Daten!F168 &lt;= 4,4,Daten!F168 &lt;= 5,5,Daten!F168 &lt;= 6,6,Daten!F168 &lt;= 7,7,Daten!F168 &lt;= 8,8,Daten!F168 &lt;= 9,9,Daten!F168 &gt; 9,10)</f>
        <v>10</v>
      </c>
      <c r="I150" cm="1">
        <f t="array" ref="I150">_xlfn.IFS(Daten!G168 &lt;= 0.1,1,Daten!G168 &lt;= 0.2,2,Daten!G168 &lt;= 0.3,3,Daten!G168 &lt;= 0.4,4,Daten!G168 &lt;= 0.5,5,Daten!G168 &lt;= 0.6,6,Daten!G168 &lt;= 0.7,7,Daten!G168 &lt;= 0.8,8,Daten!G168 &lt;= 0.9,9,Daten!G168 &lt;= 1,10)</f>
        <v>6</v>
      </c>
    </row>
    <row r="151" spans="1:9" x14ac:dyDescent="0.25">
      <c r="A151" s="4">
        <v>149</v>
      </c>
      <c r="B151" s="1" t="s">
        <v>131</v>
      </c>
      <c r="C151">
        <f t="shared" si="4"/>
        <v>7.55</v>
      </c>
      <c r="D151" cm="1">
        <f t="array" ref="D151">_xlfn.IFS(Daten!B131 &lt;=12,1,Daten!B131 &lt;=24,2,Daten!B131 &lt;=36,3,Daten!B131 &lt;=48,4,Daten!B131 &lt;=60,5,Daten!B131 &lt;= 72,6,Daten!B131 &lt;=84,7,Daten!B131 &lt;=96,8,Daten!B131 &lt;=108,9,Daten!B131 &lt;=120,10)</f>
        <v>6</v>
      </c>
      <c r="E151" cm="1">
        <f t="array" ref="E151">_xlfn.IFS(Daten!C131 &lt;= 10,10,Daten!C131 &lt;= 20,9,Daten!C131 &lt;= 30,8,Daten!C131 &lt;= 40,7,Daten!C131 &lt;= 50,6,Daten!C131 &lt;= 60,5,Daten!C131 &lt;= 70,4,Daten!C131 &lt;= 80,3,Daten!C131 &lt;= 90,2,Daten!C131 &lt;= 100,1)</f>
        <v>10</v>
      </c>
      <c r="F151" cm="1">
        <f t="array" ref="F151">_xlfn.IFS(Daten!D131 &lt;=1.4,1,Daten!D131 &lt;=1.8,2,Daten!D131 &lt;=2.2,3,Daten!D131 &lt;=2.6,4,Daten!D131 &lt;=3,5,Daten!D131 &lt;=3.4,6,Daten!D131 &lt;=3.8,7,Daten!D131 &lt;=4.2,8,Daten!D131 &lt;= 4.6,9,Daten!D131 &lt;= 5,10)</f>
        <v>4</v>
      </c>
      <c r="G151" cm="1">
        <f t="array" ref="G151">_xlfn.IFS(Daten!E131 &lt;= 1,10,Daten!E131 &lt;= 2,9,Daten!E131 &lt;= 3,8,Daten!E131 &lt;= 4,7,Daten!E131 &lt;= 5,6,Daten!E131 &lt;= 6,5,Daten!E131 &lt;= 7,4,Daten!E131 &lt;= 8,3,Daten!E131 &lt;= 9,2,Daten!E131 &lt;= 10,1)</f>
        <v>8</v>
      </c>
      <c r="H151" cm="1">
        <f t="array" ref="H151">_xlfn.IFS(Daten!F131 &lt;= 1,1,Daten!F131 &lt;= 2,2,Daten!F131 &lt;= 3,3,Daten!F131 &lt;= 4,4,Daten!F131 &lt;= 5,5,Daten!F131 &lt;= 6,6,Daten!F131 &lt;= 7,7,Daten!F131 &lt;= 8,8,Daten!F131 &lt;= 9,9,Daten!F131 &gt; 9,10)</f>
        <v>8</v>
      </c>
      <c r="I151" cm="1">
        <f t="array" ref="I151">_xlfn.IFS(Daten!G131 &lt;= 0.1,1,Daten!G131 &lt;= 0.2,2,Daten!G131 &lt;= 0.3,3,Daten!G131 &lt;= 0.4,4,Daten!G131 &lt;= 0.5,5,Daten!G131 &lt;= 0.6,6,Daten!G131 &lt;= 0.7,7,Daten!G131 &lt;= 0.8,8,Daten!G131 &lt;= 0.9,9,Daten!G131 &lt;= 1,10)</f>
        <v>5</v>
      </c>
    </row>
    <row r="152" spans="1:9" x14ac:dyDescent="0.25">
      <c r="A152" s="4">
        <v>150</v>
      </c>
      <c r="B152" s="1" t="s">
        <v>113</v>
      </c>
      <c r="C152">
        <f t="shared" si="4"/>
        <v>7.6</v>
      </c>
      <c r="D152" cm="1">
        <f t="array" ref="D152">_xlfn.IFS(Daten!B113 &lt;=12,1,Daten!B113 &lt;=24,2,Daten!B113 &lt;=36,3,Daten!B113 &lt;=48,4,Daten!B113 &lt;=60,5,Daten!B113 &lt;= 72,6,Daten!B113 &lt;=84,7,Daten!B113 &lt;=96,8,Daten!B113 &lt;=108,9,Daten!B113 &lt;=120,10)</f>
        <v>7</v>
      </c>
      <c r="E152" cm="1">
        <f t="array" ref="E152">_xlfn.IFS(Daten!C113 &lt;= 10,10,Daten!C113 &lt;= 20,9,Daten!C113 &lt;= 30,8,Daten!C113 &lt;= 40,7,Daten!C113 &lt;= 50,6,Daten!C113 &lt;= 60,5,Daten!C113 &lt;= 70,4,Daten!C113 &lt;= 80,3,Daten!C113 &lt;= 90,2,Daten!C113 &lt;= 100,1)</f>
        <v>9</v>
      </c>
      <c r="F152" cm="1">
        <f t="array" ref="F152">_xlfn.IFS(Daten!D113 &lt;=1.4,1,Daten!D113 &lt;=1.8,2,Daten!D113 &lt;=2.2,3,Daten!D113 &lt;=2.6,4,Daten!D113 &lt;=3,5,Daten!D113 &lt;=3.4,6,Daten!D113 &lt;=3.8,7,Daten!D113 &lt;=4.2,8,Daten!D113 &lt;= 4.6,9,Daten!D113 &lt;= 5,10)</f>
        <v>4</v>
      </c>
      <c r="G152" cm="1">
        <f t="array" ref="G152">_xlfn.IFS(Daten!E113 &lt;= 1,10,Daten!E113 &lt;= 2,9,Daten!E113 &lt;= 3,8,Daten!E113 &lt;= 4,7,Daten!E113 &lt;= 5,6,Daten!E113 &lt;= 6,5,Daten!E113 &lt;= 7,4,Daten!E113 &lt;= 8,3,Daten!E113 &lt;= 9,2,Daten!E113 &lt;= 10,1)</f>
        <v>8</v>
      </c>
      <c r="H152" cm="1">
        <f t="array" ref="H152">_xlfn.IFS(Daten!F113 &lt;= 1,1,Daten!F113 &lt;= 2,2,Daten!F113 &lt;= 3,3,Daten!F113 &lt;= 4,4,Daten!F113 &lt;= 5,5,Daten!F113 &lt;= 6,6,Daten!F113 &lt;= 7,7,Daten!F113 &lt;= 8,8,Daten!F113 &lt;= 9,9,Daten!F113 &gt; 9,10)</f>
        <v>10</v>
      </c>
      <c r="I152" cm="1">
        <f t="array" ref="I152">_xlfn.IFS(Daten!G113 &lt;= 0.1,1,Daten!G113 &lt;= 0.2,2,Daten!G113 &lt;= 0.3,3,Daten!G113 &lt;= 0.4,4,Daten!G113 &lt;= 0.5,5,Daten!G113 &lt;= 0.6,6,Daten!G113 &lt;= 0.7,7,Daten!G113 &lt;= 0.8,8,Daten!G113 &lt;= 0.9,9,Daten!G113 &lt;= 1,10)</f>
        <v>5</v>
      </c>
    </row>
    <row r="153" spans="1:9" x14ac:dyDescent="0.25">
      <c r="A153" s="4">
        <v>151</v>
      </c>
      <c r="B153" s="1" t="s">
        <v>73</v>
      </c>
      <c r="C153">
        <f t="shared" si="4"/>
        <v>7.6499999999999995</v>
      </c>
      <c r="D153" cm="1">
        <f t="array" ref="D153">_xlfn.IFS(Daten!B73 &lt;=12,1,Daten!B73 &lt;=24,2,Daten!B73 &lt;=36,3,Daten!B73 &lt;=48,4,Daten!B73 &lt;=60,5,Daten!B73 &lt;= 72,6,Daten!B73 &lt;=84,7,Daten!B73 &lt;=96,8,Daten!B73 &lt;=108,9,Daten!B73 &lt;=120,10)</f>
        <v>8</v>
      </c>
      <c r="E153" cm="1">
        <f t="array" ref="E153">_xlfn.IFS(Daten!C73 &lt;= 10,10,Daten!C73 &lt;= 20,9,Daten!C73 &lt;= 30,8,Daten!C73 &lt;= 40,7,Daten!C73 &lt;= 50,6,Daten!C73 &lt;= 60,5,Daten!C73 &lt;= 70,4,Daten!C73 &lt;= 80,3,Daten!C73 &lt;= 90,2,Daten!C73 &lt;= 100,1)</f>
        <v>9</v>
      </c>
      <c r="F153" cm="1">
        <f t="array" ref="F153">_xlfn.IFS(Daten!D73 &lt;=1.4,1,Daten!D73 &lt;=1.8,2,Daten!D73 &lt;=2.2,3,Daten!D73 &lt;=2.6,4,Daten!D73 &lt;=3,5,Daten!D73 &lt;=3.4,6,Daten!D73 &lt;=3.8,7,Daten!D73 &lt;=4.2,8,Daten!D73 &lt;= 4.6,9,Daten!D73 &lt;= 5,10)</f>
        <v>5</v>
      </c>
      <c r="G153" cm="1">
        <f t="array" ref="G153">_xlfn.IFS(Daten!E73 &lt;= 1,10,Daten!E73 &lt;= 2,9,Daten!E73 &lt;= 3,8,Daten!E73 &lt;= 4,7,Daten!E73 &lt;= 5,6,Daten!E73 &lt;= 6,5,Daten!E73 &lt;= 7,4,Daten!E73 &lt;= 8,3,Daten!E73 &lt;= 9,2,Daten!E73 &lt;= 10,1)</f>
        <v>9</v>
      </c>
      <c r="H153" cm="1">
        <f t="array" ref="H153">_xlfn.IFS(Daten!F73 &lt;= 1,1,Daten!F73 &lt;= 2,2,Daten!F73 &lt;= 3,3,Daten!F73 &lt;= 4,4,Daten!F73 &lt;= 5,5,Daten!F73 &lt;= 6,6,Daten!F73 &lt;= 7,7,Daten!F73 &lt;= 8,8,Daten!F73 &lt;= 9,9,Daten!F73 &gt; 9,10)</f>
        <v>6</v>
      </c>
      <c r="I153" cm="1">
        <f t="array" ref="I153">_xlfn.IFS(Daten!G73 &lt;= 0.1,1,Daten!G73 &lt;= 0.2,2,Daten!G73 &lt;= 0.3,3,Daten!G73 &lt;= 0.4,4,Daten!G73 &lt;= 0.5,5,Daten!G73 &lt;= 0.6,6,Daten!G73 &lt;= 0.7,7,Daten!G73 &lt;= 0.8,8,Daten!G73 &lt;= 0.9,9,Daten!G73 &lt;= 1,10)</f>
        <v>4</v>
      </c>
    </row>
    <row r="154" spans="1:9" x14ac:dyDescent="0.25">
      <c r="A154" s="4">
        <v>152</v>
      </c>
      <c r="B154" s="1" t="s">
        <v>28</v>
      </c>
      <c r="C154">
        <f t="shared" si="4"/>
        <v>7.75</v>
      </c>
      <c r="D154" cm="1">
        <f t="array" ref="D154">_xlfn.IFS(Daten!B28 &lt;=12,1,Daten!B28 &lt;=24,2,Daten!B28 &lt;=36,3,Daten!B28 &lt;=48,4,Daten!B28 &lt;=60,5,Daten!B28 &lt;= 72,6,Daten!B28 &lt;=84,7,Daten!B28 &lt;=96,8,Daten!B28 &lt;=108,9,Daten!B28 &lt;=120,10)</f>
        <v>8</v>
      </c>
      <c r="E154" cm="1">
        <f t="array" ref="E154">_xlfn.IFS(Daten!C28 &lt;= 10,10,Daten!C28 &lt;= 20,9,Daten!C28 &lt;= 30,8,Daten!C28 &lt;= 40,7,Daten!C28 &lt;= 50,6,Daten!C28 &lt;= 60,5,Daten!C28 &lt;= 70,4,Daten!C28 &lt;= 80,3,Daten!C28 &lt;= 90,2,Daten!C28 &lt;= 100,1)</f>
        <v>9</v>
      </c>
      <c r="F154" cm="1">
        <f t="array" ref="F154">_xlfn.IFS(Daten!D28 &lt;=1.4,1,Daten!D28 &lt;=1.8,2,Daten!D28 &lt;=2.2,3,Daten!D28 &lt;=2.6,4,Daten!D28 &lt;=3,5,Daten!D28 &lt;=3.4,6,Daten!D28 &lt;=3.8,7,Daten!D28 &lt;=4.2,8,Daten!D28 &lt;= 4.6,9,Daten!D28 &lt;= 5,10)</f>
        <v>5</v>
      </c>
      <c r="G154" cm="1">
        <f t="array" ref="G154">_xlfn.IFS(Daten!E28 &lt;= 1,10,Daten!E28 &lt;= 2,9,Daten!E28 &lt;= 3,8,Daten!E28 &lt;= 4,7,Daten!E28 &lt;= 5,6,Daten!E28 &lt;= 6,5,Daten!E28 &lt;= 7,4,Daten!E28 &lt;= 8,3,Daten!E28 &lt;= 9,2,Daten!E28 &lt;= 10,1)</f>
        <v>8</v>
      </c>
      <c r="H154" cm="1">
        <f t="array" ref="H154">_xlfn.IFS(Daten!F28 &lt;= 1,1,Daten!F28 &lt;= 2,2,Daten!F28 &lt;= 3,3,Daten!F28 &lt;= 4,4,Daten!F28 &lt;= 5,5,Daten!F28 &lt;= 6,6,Daten!F28 &lt;= 7,7,Daten!F28 &lt;= 8,8,Daten!F28 &lt;= 9,9,Daten!F28 &gt; 9,10)</f>
        <v>8</v>
      </c>
      <c r="I154" cm="1">
        <f t="array" ref="I154">_xlfn.IFS(Daten!G28 &lt;= 0.1,1,Daten!G28 &lt;= 0.2,2,Daten!G28 &lt;= 0.3,3,Daten!G28 &lt;= 0.4,4,Daten!G28 &lt;= 0.5,5,Daten!G28 &lt;= 0.6,6,Daten!G28 &lt;= 0.7,7,Daten!G28 &lt;= 0.8,8,Daten!G28 &lt;= 0.9,9,Daten!G28 &lt;= 1,10)</f>
        <v>5</v>
      </c>
    </row>
    <row r="155" spans="1:9" x14ac:dyDescent="0.25">
      <c r="A155" s="4">
        <v>153</v>
      </c>
      <c r="B155" s="1" t="s">
        <v>37</v>
      </c>
      <c r="C155">
        <f t="shared" si="4"/>
        <v>7.8</v>
      </c>
      <c r="D155" cm="1">
        <f t="array" ref="D155">_xlfn.IFS(Daten!B37 &lt;=12,1,Daten!B37 &lt;=24,2,Daten!B37 &lt;=36,3,Daten!B37 &lt;=48,4,Daten!B37 &lt;=60,5,Daten!B37 &lt;= 72,6,Daten!B37 &lt;=84,7,Daten!B37 &lt;=96,8,Daten!B37 &lt;=108,9,Daten!B37 &lt;=120,10)</f>
        <v>8</v>
      </c>
      <c r="E155" cm="1">
        <f t="array" ref="E155">_xlfn.IFS(Daten!C37 &lt;= 10,10,Daten!C37 &lt;= 20,9,Daten!C37 &lt;= 30,8,Daten!C37 &lt;= 40,7,Daten!C37 &lt;= 50,6,Daten!C37 &lt;= 60,5,Daten!C37 &lt;= 70,4,Daten!C37 &lt;= 80,3,Daten!C37 &lt;= 90,2,Daten!C37 &lt;= 100,1)</f>
        <v>9</v>
      </c>
      <c r="F155" cm="1">
        <f t="array" ref="F155">_xlfn.IFS(Daten!D37 &lt;=1.4,1,Daten!D37 &lt;=1.8,2,Daten!D37 &lt;=2.2,3,Daten!D37 &lt;=2.6,4,Daten!D37 &lt;=3,5,Daten!D37 &lt;=3.4,6,Daten!D37 &lt;=3.8,7,Daten!D37 &lt;=4.2,8,Daten!D37 &lt;= 4.6,9,Daten!D37 &lt;= 5,10)</f>
        <v>4</v>
      </c>
      <c r="G155" cm="1">
        <f t="array" ref="G155">_xlfn.IFS(Daten!E37 &lt;= 1,10,Daten!E37 &lt;= 2,9,Daten!E37 &lt;= 3,8,Daten!E37 &lt;= 4,7,Daten!E37 &lt;= 5,6,Daten!E37 &lt;= 6,5,Daten!E37 &lt;= 7,4,Daten!E37 &lt;= 8,3,Daten!E37 &lt;= 9,2,Daten!E37 &lt;= 10,1)</f>
        <v>8</v>
      </c>
      <c r="H155" cm="1">
        <f t="array" ref="H155">_xlfn.IFS(Daten!F37 &lt;= 1,1,Daten!F37 &lt;= 2,2,Daten!F37 &lt;= 3,3,Daten!F37 &lt;= 4,4,Daten!F37 &lt;= 5,5,Daten!F37 &lt;= 6,6,Daten!F37 &lt;= 7,7,Daten!F37 &lt;= 8,8,Daten!F37 &lt;= 9,9,Daten!F37 &gt; 9,10)</f>
        <v>10</v>
      </c>
      <c r="I155" cm="1">
        <f t="array" ref="I155">_xlfn.IFS(Daten!G37 &lt;= 0.1,1,Daten!G37 &lt;= 0.2,2,Daten!G37 &lt;= 0.3,3,Daten!G37 &lt;= 0.4,4,Daten!G37 &lt;= 0.5,5,Daten!G37 &lt;= 0.6,6,Daten!G37 &lt;= 0.7,7,Daten!G37 &lt;= 0.8,8,Daten!G37 &lt;= 0.9,9,Daten!G37 &lt;= 1,10)</f>
        <v>5</v>
      </c>
    </row>
    <row r="156" spans="1:9" x14ac:dyDescent="0.25">
      <c r="A156" s="4">
        <v>154</v>
      </c>
      <c r="B156" s="1" t="s">
        <v>31</v>
      </c>
      <c r="C156">
        <f t="shared" si="4"/>
        <v>7.8500000000000005</v>
      </c>
      <c r="D156" cm="1">
        <f t="array" ref="D156">_xlfn.IFS(Daten!B31 &lt;=12,1,Daten!B31 &lt;=24,2,Daten!B31 &lt;=36,3,Daten!B31 &lt;=48,4,Daten!B31 &lt;=60,5,Daten!B31 &lt;= 72,6,Daten!B31 &lt;=84,7,Daten!B31 &lt;=96,8,Daten!B31 &lt;=108,9,Daten!B31 &lt;=120,10)</f>
        <v>9</v>
      </c>
      <c r="E156" cm="1">
        <f t="array" ref="E156">_xlfn.IFS(Daten!C31 &lt;= 10,10,Daten!C31 &lt;= 20,9,Daten!C31 &lt;= 30,8,Daten!C31 &lt;= 40,7,Daten!C31 &lt;= 50,6,Daten!C31 &lt;= 60,5,Daten!C31 &lt;= 70,4,Daten!C31 &lt;= 80,3,Daten!C31 &lt;= 90,2,Daten!C31 &lt;= 100,1)</f>
        <v>9</v>
      </c>
      <c r="F156" cm="1">
        <f t="array" ref="F156">_xlfn.IFS(Daten!D31 &lt;=1.4,1,Daten!D31 &lt;=1.8,2,Daten!D31 &lt;=2.2,3,Daten!D31 &lt;=2.6,4,Daten!D31 &lt;=3,5,Daten!D31 &lt;=3.4,6,Daten!D31 &lt;=3.8,7,Daten!D31 &lt;=4.2,8,Daten!D31 &lt;= 4.6,9,Daten!D31 &lt;= 5,10)</f>
        <v>5</v>
      </c>
      <c r="G156" cm="1">
        <f t="array" ref="G156">_xlfn.IFS(Daten!E31 &lt;= 1,10,Daten!E31 &lt;= 2,9,Daten!E31 &lt;= 3,8,Daten!E31 &lt;= 4,7,Daten!E31 &lt;= 5,6,Daten!E31 &lt;= 6,5,Daten!E31 &lt;= 7,4,Daten!E31 &lt;= 8,3,Daten!E31 &lt;= 9,2,Daten!E31 &lt;= 10,1)</f>
        <v>9</v>
      </c>
      <c r="H156" cm="1">
        <f t="array" ref="H156">_xlfn.IFS(Daten!F31 &lt;= 1,1,Daten!F31 &lt;= 2,2,Daten!F31 &lt;= 3,3,Daten!F31 &lt;= 4,4,Daten!F31 &lt;= 5,5,Daten!F31 &lt;= 6,6,Daten!F31 &lt;= 7,7,Daten!F31 &lt;= 8,8,Daten!F31 &lt;= 9,9,Daten!F31 &gt; 9,10)</f>
        <v>6</v>
      </c>
      <c r="I156" cm="1">
        <f t="array" ref="I156">_xlfn.IFS(Daten!G31 &lt;= 0.1,1,Daten!G31 &lt;= 0.2,2,Daten!G31 &lt;= 0.3,3,Daten!G31 &lt;= 0.4,4,Daten!G31 &lt;= 0.5,5,Daten!G31 &lt;= 0.6,6,Daten!G31 &lt;= 0.7,7,Daten!G31 &lt;= 0.8,8,Daten!G31 &lt;= 0.9,9,Daten!G31 &lt;= 1,10)</f>
        <v>4</v>
      </c>
    </row>
    <row r="157" spans="1:9" x14ac:dyDescent="0.25">
      <c r="A157" s="4">
        <v>155</v>
      </c>
      <c r="B157" s="1" t="s">
        <v>51</v>
      </c>
      <c r="C157">
        <f t="shared" si="4"/>
        <v>7.9499999999999993</v>
      </c>
      <c r="D157" cm="1">
        <f t="array" ref="D157">_xlfn.IFS(Daten!B51 &lt;=12,1,Daten!B51 &lt;=24,2,Daten!B51 &lt;=36,3,Daten!B51 &lt;=48,4,Daten!B51 &lt;=60,5,Daten!B51 &lt;= 72,6,Daten!B51 &lt;=84,7,Daten!B51 &lt;=96,8,Daten!B51 &lt;=108,9,Daten!B51 &lt;=120,10)</f>
        <v>8</v>
      </c>
      <c r="E157" cm="1">
        <f t="array" ref="E157">_xlfn.IFS(Daten!C51 &lt;= 10,10,Daten!C51 &lt;= 20,9,Daten!C51 &lt;= 30,8,Daten!C51 &lt;= 40,7,Daten!C51 &lt;= 50,6,Daten!C51 &lt;= 60,5,Daten!C51 &lt;= 70,4,Daten!C51 &lt;= 80,3,Daten!C51 &lt;= 90,2,Daten!C51 &lt;= 100,1)</f>
        <v>10</v>
      </c>
      <c r="F157" cm="1">
        <f t="array" ref="F157">_xlfn.IFS(Daten!D51 &lt;=1.4,1,Daten!D51 &lt;=1.8,2,Daten!D51 &lt;=2.2,3,Daten!D51 &lt;=2.6,4,Daten!D51 &lt;=3,5,Daten!D51 &lt;=3.4,6,Daten!D51 &lt;=3.8,7,Daten!D51 &lt;=4.2,8,Daten!D51 &lt;= 4.6,9,Daten!D51 &lt;= 5,10)</f>
        <v>4</v>
      </c>
      <c r="G157" cm="1">
        <f t="array" ref="G157">_xlfn.IFS(Daten!E51 &lt;= 1,10,Daten!E51 &lt;= 2,9,Daten!E51 &lt;= 3,8,Daten!E51 &lt;= 4,7,Daten!E51 &lt;= 5,6,Daten!E51 &lt;= 6,5,Daten!E51 &lt;= 7,4,Daten!E51 &lt;= 8,3,Daten!E51 &lt;= 9,2,Daten!E51 &lt;= 10,1)</f>
        <v>9</v>
      </c>
      <c r="H157" cm="1">
        <f t="array" ref="H157">_xlfn.IFS(Daten!F51 &lt;= 1,1,Daten!F51 &lt;= 2,2,Daten!F51 &lt;= 3,3,Daten!F51 &lt;= 4,4,Daten!F51 &lt;= 5,5,Daten!F51 &lt;= 6,6,Daten!F51 &lt;= 7,7,Daten!F51 &lt;= 8,8,Daten!F51 &lt;= 9,9,Daten!F51 &gt; 9,10)</f>
        <v>7</v>
      </c>
      <c r="I157" cm="1">
        <f t="array" ref="I157">_xlfn.IFS(Daten!G51 &lt;= 0.1,1,Daten!G51 &lt;= 0.2,2,Daten!G51 &lt;= 0.3,3,Daten!G51 &lt;= 0.4,4,Daten!G51 &lt;= 0.5,5,Daten!G51 &lt;= 0.6,6,Daten!G51 &lt;= 0.7,7,Daten!G51 &lt;= 0.8,8,Daten!G51 &lt;= 0.9,9,Daten!G51 &lt;= 1,10)</f>
        <v>4</v>
      </c>
    </row>
    <row r="158" spans="1:9" x14ac:dyDescent="0.25">
      <c r="A158" s="4">
        <v>156</v>
      </c>
      <c r="B158" s="1" t="s">
        <v>164</v>
      </c>
      <c r="C158">
        <f t="shared" si="4"/>
        <v>7.95</v>
      </c>
      <c r="D158" cm="1">
        <f t="array" ref="D158">_xlfn.IFS(Daten!B164 &lt;=12,1,Daten!B164 &lt;=24,2,Daten!B164 &lt;=36,3,Daten!B164 &lt;=48,4,Daten!B164 &lt;=60,5,Daten!B164 &lt;= 72,6,Daten!B164 &lt;=84,7,Daten!B164 &lt;=96,8,Daten!B164 &lt;=108,9,Daten!B164 &lt;=120,10)</f>
        <v>8</v>
      </c>
      <c r="E158" cm="1">
        <f t="array" ref="E158">_xlfn.IFS(Daten!C164 &lt;= 10,10,Daten!C164 &lt;= 20,9,Daten!C164 &lt;= 30,8,Daten!C164 &lt;= 40,7,Daten!C164 &lt;= 50,6,Daten!C164 &lt;= 60,5,Daten!C164 &lt;= 70,4,Daten!C164 &lt;= 80,3,Daten!C164 &lt;= 90,2,Daten!C164 &lt;= 100,1)</f>
        <v>9</v>
      </c>
      <c r="F158" cm="1">
        <f t="array" ref="F158">_xlfn.IFS(Daten!D164 &lt;=1.4,1,Daten!D164 &lt;=1.8,2,Daten!D164 &lt;=2.2,3,Daten!D164 &lt;=2.6,4,Daten!D164 &lt;=3,5,Daten!D164 &lt;=3.4,6,Daten!D164 &lt;=3.8,7,Daten!D164 &lt;=4.2,8,Daten!D164 &lt;= 4.6,9,Daten!D164 &lt;= 5,10)</f>
        <v>5</v>
      </c>
      <c r="G158" cm="1">
        <f t="array" ref="G158">_xlfn.IFS(Daten!E164 &lt;= 1,10,Daten!E164 &lt;= 2,9,Daten!E164 &lt;= 3,8,Daten!E164 &lt;= 4,7,Daten!E164 &lt;= 5,6,Daten!E164 &lt;= 6,5,Daten!E164 &lt;= 7,4,Daten!E164 &lt;= 8,3,Daten!E164 &lt;= 9,2,Daten!E164 &lt;= 10,1)</f>
        <v>8</v>
      </c>
      <c r="H158" cm="1">
        <f t="array" ref="H158">_xlfn.IFS(Daten!F164 &lt;= 1,1,Daten!F164 &lt;= 2,2,Daten!F164 &lt;= 3,3,Daten!F164 &lt;= 4,4,Daten!F164 &lt;= 5,5,Daten!F164 &lt;= 6,6,Daten!F164 &lt;= 7,7,Daten!F164 &lt;= 8,8,Daten!F164 &lt;= 9,9,Daten!F164 &gt; 9,10)</f>
        <v>10</v>
      </c>
      <c r="I158" cm="1">
        <f t="array" ref="I158">_xlfn.IFS(Daten!G164 &lt;= 0.1,1,Daten!G164 &lt;= 0.2,2,Daten!G164 &lt;= 0.3,3,Daten!G164 &lt;= 0.4,4,Daten!G164 &lt;= 0.5,5,Daten!G164 &lt;= 0.6,6,Daten!G164 &lt;= 0.7,7,Daten!G164 &lt;= 0.8,8,Daten!G164 &lt;= 0.9,9,Daten!G164 &lt;= 1,10)</f>
        <v>5</v>
      </c>
    </row>
    <row r="159" spans="1:9" x14ac:dyDescent="0.25">
      <c r="A159" s="4">
        <v>157</v>
      </c>
      <c r="B159" s="1" t="s">
        <v>139</v>
      </c>
      <c r="C159">
        <f t="shared" si="4"/>
        <v>7.95</v>
      </c>
      <c r="D159" cm="1">
        <f t="array" ref="D159">_xlfn.IFS(Daten!B139 &lt;=12,1,Daten!B139 &lt;=24,2,Daten!B139 &lt;=36,3,Daten!B139 &lt;=48,4,Daten!B139 &lt;=60,5,Daten!B139 &lt;= 72,6,Daten!B139 &lt;=84,7,Daten!B139 &lt;=96,8,Daten!B139 &lt;=108,9,Daten!B139 &lt;=120,10)</f>
        <v>7</v>
      </c>
      <c r="E159" cm="1">
        <f t="array" ref="E159">_xlfn.IFS(Daten!C139 &lt;= 10,10,Daten!C139 &lt;= 20,9,Daten!C139 &lt;= 30,8,Daten!C139 &lt;= 40,7,Daten!C139 &lt;= 50,6,Daten!C139 &lt;= 60,5,Daten!C139 &lt;= 70,4,Daten!C139 &lt;= 80,3,Daten!C139 &lt;= 90,2,Daten!C139 &lt;= 100,1)</f>
        <v>10</v>
      </c>
      <c r="F159" cm="1">
        <f t="array" ref="F159">_xlfn.IFS(Daten!D139 &lt;=1.4,1,Daten!D139 &lt;=1.8,2,Daten!D139 &lt;=2.2,3,Daten!D139 &lt;=2.6,4,Daten!D139 &lt;=3,5,Daten!D139 &lt;=3.4,6,Daten!D139 &lt;=3.8,7,Daten!D139 &lt;=4.2,8,Daten!D139 &lt;= 4.6,9,Daten!D139 &lt;= 5,10)</f>
        <v>6</v>
      </c>
      <c r="G159" cm="1">
        <f t="array" ref="G159">_xlfn.IFS(Daten!E139 &lt;= 1,10,Daten!E139 &lt;= 2,9,Daten!E139 &lt;= 3,8,Daten!E139 &lt;= 4,7,Daten!E139 &lt;= 5,6,Daten!E139 &lt;= 6,5,Daten!E139 &lt;= 7,4,Daten!E139 &lt;= 8,3,Daten!E139 &lt;= 9,2,Daten!E139 &lt;= 10,1)</f>
        <v>9</v>
      </c>
      <c r="H159" cm="1">
        <f t="array" ref="H159">_xlfn.IFS(Daten!F139 &lt;= 1,1,Daten!F139 &lt;= 2,2,Daten!F139 &lt;= 3,3,Daten!F139 &lt;= 4,4,Daten!F139 &lt;= 5,5,Daten!F139 &lt;= 6,6,Daten!F139 &lt;= 7,7,Daten!F139 &lt;= 8,8,Daten!F139 &lt;= 9,9,Daten!F139 &gt; 9,10)</f>
        <v>5</v>
      </c>
      <c r="I159" cm="1">
        <f t="array" ref="I159">_xlfn.IFS(Daten!G139 &lt;= 0.1,1,Daten!G139 &lt;= 0.2,2,Daten!G139 &lt;= 0.3,3,Daten!G139 &lt;= 0.4,4,Daten!G139 &lt;= 0.5,5,Daten!G139 &lt;= 0.6,6,Daten!G139 &lt;= 0.7,7,Daten!G139 &lt;= 0.8,8,Daten!G139 &lt;= 0.9,9,Daten!G139 &lt;= 1,10)</f>
        <v>6</v>
      </c>
    </row>
    <row r="160" spans="1:9" x14ac:dyDescent="0.25">
      <c r="A160" s="4">
        <v>158</v>
      </c>
      <c r="B160" s="1" t="s">
        <v>50</v>
      </c>
      <c r="C160">
        <f t="shared" si="4"/>
        <v>8.0499999999999989</v>
      </c>
      <c r="D160" cm="1">
        <f t="array" ref="D160">_xlfn.IFS(Daten!B50 &lt;=12,1,Daten!B50 &lt;=24,2,Daten!B50 &lt;=36,3,Daten!B50 &lt;=48,4,Daten!B50 &lt;=60,5,Daten!B50 &lt;= 72,6,Daten!B50 &lt;=84,7,Daten!B50 &lt;=96,8,Daten!B50 &lt;=108,9,Daten!B50 &lt;=120,10)</f>
        <v>8</v>
      </c>
      <c r="E160" cm="1">
        <f t="array" ref="E160">_xlfn.IFS(Daten!C50 &lt;= 10,10,Daten!C50 &lt;= 20,9,Daten!C50 &lt;= 30,8,Daten!C50 &lt;= 40,7,Daten!C50 &lt;= 50,6,Daten!C50 &lt;= 60,5,Daten!C50 &lt;= 70,4,Daten!C50 &lt;= 80,3,Daten!C50 &lt;= 90,2,Daten!C50 &lt;= 100,1)</f>
        <v>10</v>
      </c>
      <c r="F160" cm="1">
        <f t="array" ref="F160">_xlfn.IFS(Daten!D50 &lt;=1.4,1,Daten!D50 &lt;=1.8,2,Daten!D50 &lt;=2.2,3,Daten!D50 &lt;=2.6,4,Daten!D50 &lt;=3,5,Daten!D50 &lt;=3.4,6,Daten!D50 &lt;=3.8,7,Daten!D50 &lt;=4.2,8,Daten!D50 &lt;= 4.6,9,Daten!D50 &lt;= 5,10)</f>
        <v>3</v>
      </c>
      <c r="G160" cm="1">
        <f t="array" ref="G160">_xlfn.IFS(Daten!E50 &lt;= 1,10,Daten!E50 &lt;= 2,9,Daten!E50 &lt;= 3,8,Daten!E50 &lt;= 4,7,Daten!E50 &lt;= 5,6,Daten!E50 &lt;= 6,5,Daten!E50 &lt;= 7,4,Daten!E50 &lt;= 8,3,Daten!E50 &lt;= 9,2,Daten!E50 &lt;= 10,1)</f>
        <v>9</v>
      </c>
      <c r="H160" cm="1">
        <f t="array" ref="H160">_xlfn.IFS(Daten!F50 &lt;= 1,1,Daten!F50 &lt;= 2,2,Daten!F50 &lt;= 3,3,Daten!F50 &lt;= 4,4,Daten!F50 &lt;= 5,5,Daten!F50 &lt;= 6,6,Daten!F50 &lt;= 7,7,Daten!F50 &lt;= 8,8,Daten!F50 &lt;= 9,9,Daten!F50 &gt; 9,10)</f>
        <v>8</v>
      </c>
      <c r="I160" cm="1">
        <f t="array" ref="I160">_xlfn.IFS(Daten!G50 &lt;= 0.1,1,Daten!G50 &lt;= 0.2,2,Daten!G50 &lt;= 0.3,3,Daten!G50 &lt;= 0.4,4,Daten!G50 &lt;= 0.5,5,Daten!G50 &lt;= 0.6,6,Daten!G50 &lt;= 0.7,7,Daten!G50 &lt;= 0.8,8,Daten!G50 &lt;= 0.9,9,Daten!G50 &lt;= 1,10)</f>
        <v>7</v>
      </c>
    </row>
    <row r="161" spans="1:9" x14ac:dyDescent="0.25">
      <c r="A161" s="4">
        <v>159</v>
      </c>
      <c r="B161" s="1" t="s">
        <v>91</v>
      </c>
      <c r="C161">
        <f t="shared" si="4"/>
        <v>8.1</v>
      </c>
      <c r="D161" cm="1">
        <f t="array" ref="D161">_xlfn.IFS(Daten!B91 &lt;=12,1,Daten!B91 &lt;=24,2,Daten!B91 &lt;=36,3,Daten!B91 &lt;=48,4,Daten!B91 &lt;=60,5,Daten!B91 &lt;= 72,6,Daten!B91 &lt;=84,7,Daten!B91 &lt;=96,8,Daten!B91 &lt;=108,9,Daten!B91 &lt;=120,10)</f>
        <v>9</v>
      </c>
      <c r="E161" cm="1">
        <f t="array" ref="E161">_xlfn.IFS(Daten!C91 &lt;= 10,10,Daten!C91 &lt;= 20,9,Daten!C91 &lt;= 30,8,Daten!C91 &lt;= 40,7,Daten!C91 &lt;= 50,6,Daten!C91 &lt;= 60,5,Daten!C91 &lt;= 70,4,Daten!C91 &lt;= 80,3,Daten!C91 &lt;= 90,2,Daten!C91 &lt;= 100,1)</f>
        <v>10</v>
      </c>
      <c r="F161" cm="1">
        <f t="array" ref="F161">_xlfn.IFS(Daten!D91 &lt;=1.4,1,Daten!D91 &lt;=1.8,2,Daten!D91 &lt;=2.2,3,Daten!D91 &lt;=2.6,4,Daten!D91 &lt;=3,5,Daten!D91 &lt;=3.4,6,Daten!D91 &lt;=3.8,7,Daten!D91 &lt;=4.2,8,Daten!D91 &lt;= 4.6,9,Daten!D91 &lt;= 5,10)</f>
        <v>5</v>
      </c>
      <c r="G161" cm="1">
        <f t="array" ref="G161">_xlfn.IFS(Daten!E91 &lt;= 1,10,Daten!E91 &lt;= 2,9,Daten!E91 &lt;= 3,8,Daten!E91 &lt;= 4,7,Daten!E91 &lt;= 5,6,Daten!E91 &lt;= 6,5,Daten!E91 &lt;= 7,4,Daten!E91 &lt;= 8,3,Daten!E91 &lt;= 9,2,Daten!E91 &lt;= 10,1)</f>
        <v>9</v>
      </c>
      <c r="H161" cm="1">
        <f t="array" ref="H161">_xlfn.IFS(Daten!F91 &lt;= 1,1,Daten!F91 &lt;= 2,2,Daten!F91 &lt;= 3,3,Daten!F91 &lt;= 4,4,Daten!F91 &lt;= 5,5,Daten!F91 &lt;= 6,6,Daten!F91 &lt;= 7,7,Daten!F91 &lt;= 8,8,Daten!F91 &lt;= 9,9,Daten!F91 &gt; 9,10)</f>
        <v>5</v>
      </c>
      <c r="I161" cm="1">
        <f t="array" ref="I161">_xlfn.IFS(Daten!G91 &lt;= 0.1,1,Daten!G91 &lt;= 0.2,2,Daten!G91 &lt;= 0.3,3,Daten!G91 &lt;= 0.4,4,Daten!G91 &lt;= 0.5,5,Daten!G91 &lt;= 0.6,6,Daten!G91 &lt;= 0.7,7,Daten!G91 &lt;= 0.8,8,Daten!G91 &lt;= 0.9,9,Daten!G91 &lt;= 1,10)</f>
        <v>4</v>
      </c>
    </row>
    <row r="162" spans="1:9" x14ac:dyDescent="0.25">
      <c r="A162" s="4">
        <v>160</v>
      </c>
      <c r="B162" s="1" t="s">
        <v>36</v>
      </c>
      <c r="C162">
        <f t="shared" si="4"/>
        <v>8.1499999999999986</v>
      </c>
      <c r="D162" cm="1">
        <f t="array" ref="D162">_xlfn.IFS(Daten!B36 &lt;=12,1,Daten!B36 &lt;=24,2,Daten!B36 &lt;=36,3,Daten!B36 &lt;=48,4,Daten!B36 &lt;=60,5,Daten!B36 &lt;= 72,6,Daten!B36 &lt;=84,7,Daten!B36 &lt;=96,8,Daten!B36 &lt;=108,9,Daten!B36 &lt;=120,10)</f>
        <v>9</v>
      </c>
      <c r="E162" cm="1">
        <f t="array" ref="E162">_xlfn.IFS(Daten!C36 &lt;= 10,10,Daten!C36 &lt;= 20,9,Daten!C36 &lt;= 30,8,Daten!C36 &lt;= 40,7,Daten!C36 &lt;= 50,6,Daten!C36 &lt;= 60,5,Daten!C36 &lt;= 70,4,Daten!C36 &lt;= 80,3,Daten!C36 &lt;= 90,2,Daten!C36 &lt;= 100,1)</f>
        <v>9</v>
      </c>
      <c r="F162" cm="1">
        <f t="array" ref="F162">_xlfn.IFS(Daten!D36 &lt;=1.4,1,Daten!D36 &lt;=1.8,2,Daten!D36 &lt;=2.2,3,Daten!D36 &lt;=2.6,4,Daten!D36 &lt;=3,5,Daten!D36 &lt;=3.4,6,Daten!D36 &lt;=3.8,7,Daten!D36 &lt;=4.2,8,Daten!D36 &lt;= 4.6,9,Daten!D36 &lt;= 5,10)</f>
        <v>6</v>
      </c>
      <c r="G162" cm="1">
        <f t="array" ref="G162">_xlfn.IFS(Daten!E36 &lt;= 1,10,Daten!E36 &lt;= 2,9,Daten!E36 &lt;= 3,8,Daten!E36 &lt;= 4,7,Daten!E36 &lt;= 5,6,Daten!E36 &lt;= 6,5,Daten!E36 &lt;= 7,4,Daten!E36 &lt;= 8,3,Daten!E36 &lt;= 9,2,Daten!E36 &lt;= 10,1)</f>
        <v>9</v>
      </c>
      <c r="H162" cm="1">
        <f t="array" ref="H162">_xlfn.IFS(Daten!F36 &lt;= 1,1,Daten!F36 &lt;= 2,2,Daten!F36 &lt;= 3,3,Daten!F36 &lt;= 4,4,Daten!F36 &lt;= 5,5,Daten!F36 &lt;= 6,6,Daten!F36 &lt;= 7,7,Daten!F36 &lt;= 8,8,Daten!F36 &lt;= 9,9,Daten!F36 &gt; 9,10)</f>
        <v>7</v>
      </c>
      <c r="I162" cm="1">
        <f t="array" ref="I162">_xlfn.IFS(Daten!G36 &lt;= 0.1,1,Daten!G36 &lt;= 0.2,2,Daten!G36 &lt;= 0.3,3,Daten!G36 &lt;= 0.4,4,Daten!G36 &lt;= 0.5,5,Daten!G36 &lt;= 0.6,6,Daten!G36 &lt;= 0.7,7,Daten!G36 &lt;= 0.8,8,Daten!G36 &lt;= 0.9,9,Daten!G36 &lt;= 1,10)</f>
        <v>5</v>
      </c>
    </row>
    <row r="163" spans="1:9" x14ac:dyDescent="0.25">
      <c r="A163" s="4">
        <v>161</v>
      </c>
      <c r="B163" s="1" t="s">
        <v>145</v>
      </c>
      <c r="C163">
        <f t="shared" ref="C163:C169" si="5">(D163 * 0.2) + (E163 * 0.35) + (F163 * 0.15) + (G163 * 0.15) + (H163 * 0.1) + (I163 * 0.05)</f>
        <v>8.2499999999999982</v>
      </c>
      <c r="D163" cm="1">
        <f t="array" ref="D163">_xlfn.IFS(Daten!B145 &lt;=12,1,Daten!B145 &lt;=24,2,Daten!B145 &lt;=36,3,Daten!B145 &lt;=48,4,Daten!B145 &lt;=60,5,Daten!B145 &lt;= 72,6,Daten!B145 &lt;=84,7,Daten!B145 &lt;=96,8,Daten!B145 &lt;=108,9,Daten!B145 &lt;=120,10)</f>
        <v>9</v>
      </c>
      <c r="E163" cm="1">
        <f t="array" ref="E163">_xlfn.IFS(Daten!C145 &lt;= 10,10,Daten!C145 &lt;= 20,9,Daten!C145 &lt;= 30,8,Daten!C145 &lt;= 40,7,Daten!C145 &lt;= 50,6,Daten!C145 &lt;= 60,5,Daten!C145 &lt;= 70,4,Daten!C145 &lt;= 80,3,Daten!C145 &lt;= 90,2,Daten!C145 &lt;= 100,1)</f>
        <v>10</v>
      </c>
      <c r="F163" cm="1">
        <f t="array" ref="F163">_xlfn.IFS(Daten!D145 &lt;=1.4,1,Daten!D145 &lt;=1.8,2,Daten!D145 &lt;=2.2,3,Daten!D145 &lt;=2.6,4,Daten!D145 &lt;=3,5,Daten!D145 &lt;=3.4,6,Daten!D145 &lt;=3.8,7,Daten!D145 &lt;=4.2,8,Daten!D145 &lt;= 4.6,9,Daten!D145 &lt;= 5,10)</f>
        <v>6</v>
      </c>
      <c r="G163" cm="1">
        <f t="array" ref="G163">_xlfn.IFS(Daten!E145 &lt;= 1,10,Daten!E145 &lt;= 2,9,Daten!E145 &lt;= 3,8,Daten!E145 &lt;= 4,7,Daten!E145 &lt;= 5,6,Daten!E145 &lt;= 6,5,Daten!E145 &lt;= 7,4,Daten!E145 &lt;= 8,3,Daten!E145 &lt;= 9,2,Daten!E145 &lt;= 10,1)</f>
        <v>9</v>
      </c>
      <c r="H163" cm="1">
        <f t="array" ref="H163">_xlfn.IFS(Daten!F145 &lt;= 1,1,Daten!F145 &lt;= 2,2,Daten!F145 &lt;= 3,3,Daten!F145 &lt;= 4,4,Daten!F145 &lt;= 5,5,Daten!F145 &lt;= 6,6,Daten!F145 &lt;= 7,7,Daten!F145 &lt;= 8,8,Daten!F145 &lt;= 9,9,Daten!F145 &gt; 9,10)</f>
        <v>5</v>
      </c>
      <c r="I163" cm="1">
        <f t="array" ref="I163">_xlfn.IFS(Daten!G145 &lt;= 0.1,1,Daten!G145 &lt;= 0.2,2,Daten!G145 &lt;= 0.3,3,Daten!G145 &lt;= 0.4,4,Daten!G145 &lt;= 0.5,5,Daten!G145 &lt;= 0.6,6,Daten!G145 &lt;= 0.7,7,Daten!G145 &lt;= 0.8,8,Daten!G145 &lt;= 0.9,9,Daten!G145 &lt;= 1,10)</f>
        <v>4</v>
      </c>
    </row>
    <row r="164" spans="1:9" x14ac:dyDescent="0.25">
      <c r="A164" s="4">
        <v>162</v>
      </c>
      <c r="B164" s="1" t="s">
        <v>108</v>
      </c>
      <c r="C164">
        <f t="shared" si="5"/>
        <v>8.4499999999999993</v>
      </c>
      <c r="D164" cm="1">
        <f t="array" ref="D164">_xlfn.IFS(Daten!B108 &lt;=12,1,Daten!B108 &lt;=24,2,Daten!B108 &lt;=36,3,Daten!B108 &lt;=48,4,Daten!B108 &lt;=60,5,Daten!B108 &lt;= 72,6,Daten!B108 &lt;=84,7,Daten!B108 &lt;=96,8,Daten!B108 &lt;=108,9,Daten!B108 &lt;=120,10)</f>
        <v>9</v>
      </c>
      <c r="E164" cm="1">
        <f t="array" ref="E164">_xlfn.IFS(Daten!C108 &lt;= 10,10,Daten!C108 &lt;= 20,9,Daten!C108 &lt;= 30,8,Daten!C108 &lt;= 40,7,Daten!C108 &lt;= 50,6,Daten!C108 &lt;= 60,5,Daten!C108 &lt;= 70,4,Daten!C108 &lt;= 80,3,Daten!C108 &lt;= 90,2,Daten!C108 &lt;= 100,1)</f>
        <v>10</v>
      </c>
      <c r="F164" cm="1">
        <f t="array" ref="F164">_xlfn.IFS(Daten!D108 &lt;=1.4,1,Daten!D108 &lt;=1.8,2,Daten!D108 &lt;=2.2,3,Daten!D108 &lt;=2.6,4,Daten!D108 &lt;=3,5,Daten!D108 &lt;=3.4,6,Daten!D108 &lt;=3.8,7,Daten!D108 &lt;=4.2,8,Daten!D108 &lt;= 4.6,9,Daten!D108 &lt;= 5,10)</f>
        <v>5</v>
      </c>
      <c r="G164" cm="1">
        <f t="array" ref="G164">_xlfn.IFS(Daten!E108 &lt;= 1,10,Daten!E108 &lt;= 2,9,Daten!E108 &lt;= 3,8,Daten!E108 &lt;= 4,7,Daten!E108 &lt;= 5,6,Daten!E108 &lt;= 6,5,Daten!E108 &lt;= 7,4,Daten!E108 &lt;= 8,3,Daten!E108 &lt;= 9,2,Daten!E108 &lt;= 10,1)</f>
        <v>10</v>
      </c>
      <c r="H164" cm="1">
        <f t="array" ref="H164">_xlfn.IFS(Daten!F108 &lt;= 1,1,Daten!F108 &lt;= 2,2,Daten!F108 &lt;= 3,3,Daten!F108 &lt;= 4,4,Daten!F108 &lt;= 5,5,Daten!F108 &lt;= 6,6,Daten!F108 &lt;= 7,7,Daten!F108 &lt;= 8,8,Daten!F108 &lt;= 9,9,Daten!F108 &gt; 9,10)</f>
        <v>7</v>
      </c>
      <c r="I164" cm="1">
        <f t="array" ref="I164">_xlfn.IFS(Daten!G108 &lt;= 0.1,1,Daten!G108 &lt;= 0.2,2,Daten!G108 &lt;= 0.3,3,Daten!G108 &lt;= 0.4,4,Daten!G108 &lt;= 0.5,5,Daten!G108 &lt;= 0.6,6,Daten!G108 &lt;= 0.7,7,Daten!G108 &lt;= 0.8,8,Daten!G108 &lt;= 0.9,9,Daten!G108 &lt;= 1,10)</f>
        <v>4</v>
      </c>
    </row>
    <row r="165" spans="1:9" x14ac:dyDescent="0.25">
      <c r="A165" s="4">
        <v>163</v>
      </c>
      <c r="B165" s="1" t="s">
        <v>2</v>
      </c>
      <c r="C165">
        <f t="shared" si="5"/>
        <v>8.4499999999999993</v>
      </c>
      <c r="D165" cm="1">
        <f t="array" ref="D165">_xlfn.IFS(Daten!B2 &lt;=12,1,Daten!B2 &lt;=24,2,Daten!B2 &lt;=36,3,Daten!B2 &lt;=48,4,Daten!B2 &lt;=60,5,Daten!B2 &lt;= 72,6,Daten!B2 &lt;=84,7,Daten!B2 &lt;=96,8,Daten!B2 &lt;=108,9,Daten!B2 &lt;=120,10)</f>
        <v>9</v>
      </c>
      <c r="E165" cm="1">
        <f t="array" ref="E165">_xlfn.IFS(Daten!C2 &lt;= 10,10,Daten!C2 &lt;= 20,9,Daten!C2 &lt;= 30,8,Daten!C2 &lt;= 40,7,Daten!C2 &lt;= 50,6,Daten!C2 &lt;= 60,5,Daten!C2 &lt;= 70,4,Daten!C2 &lt;= 80,3,Daten!C2 &lt;= 90,2,Daten!C2 &lt;= 100,1)</f>
        <v>10</v>
      </c>
      <c r="F165" cm="1">
        <f t="array" ref="F165">_xlfn.IFS(Daten!D2 &lt;=1.4,1,Daten!D2 &lt;=1.8,2,Daten!D2 &lt;=2.2,3,Daten!D2 &lt;=2.6,4,Daten!D2 &lt;=3,5,Daten!D2 &lt;=3.4,6,Daten!D2 &lt;=3.8,7,Daten!D2 &lt;=4.2,8,Daten!D2 &lt;= 4.6,9,Daten!D2 &lt;= 5,10)</f>
        <v>7</v>
      </c>
      <c r="G165" cm="1">
        <f t="array" ref="G165">_xlfn.IFS(Daten!E2 &lt;= 1,10,Daten!E2 &lt;= 2,9,Daten!E2 &lt;= 3,8,Daten!E2 &lt;= 4,7,Daten!E2 &lt;= 5,6,Daten!E2 &lt;= 6,5,Daten!E2 &lt;= 7,4,Daten!E2 &lt;= 8,3,Daten!E2 &lt;= 9,2,Daten!E2 &lt;= 10,1)</f>
        <v>10</v>
      </c>
      <c r="H165" cm="1">
        <f t="array" ref="H165">_xlfn.IFS(Daten!F2 &lt;= 1,1,Daten!F2 &lt;= 2,2,Daten!F2 &lt;= 3,3,Daten!F2 &lt;= 4,4,Daten!F2 &lt;= 5,5,Daten!F2 &lt;= 6,6,Daten!F2 &lt;= 7,7,Daten!F2 &lt;= 8,8,Daten!F2 &lt;= 9,9,Daten!F2 &gt; 9,10)</f>
        <v>4</v>
      </c>
      <c r="I165" cm="1">
        <f t="array" ref="I165">_xlfn.IFS(Daten!G2 &lt;= 0.1,1,Daten!G2 &lt;= 0.2,2,Daten!G2 &lt;= 0.3,3,Daten!G2 &lt;= 0.4,4,Daten!G2 &lt;= 0.5,5,Daten!G2 &lt;= 0.6,6,Daten!G2 &lt;= 0.7,7,Daten!G2 &lt;= 0.8,8,Daten!G2 &lt;= 0.9,9,Daten!G2 &lt;= 1,10)</f>
        <v>4</v>
      </c>
    </row>
    <row r="166" spans="1:9" x14ac:dyDescent="0.25">
      <c r="A166" s="4">
        <v>164</v>
      </c>
      <c r="B166" s="1" t="s">
        <v>149</v>
      </c>
      <c r="C166">
        <f t="shared" si="5"/>
        <v>8.6</v>
      </c>
      <c r="D166" cm="1">
        <f t="array" ref="D166">_xlfn.IFS(Daten!B149 &lt;=12,1,Daten!B149 &lt;=24,2,Daten!B149 &lt;=36,3,Daten!B149 &lt;=48,4,Daten!B149 &lt;=60,5,Daten!B149 &lt;= 72,6,Daten!B149 &lt;=84,7,Daten!B149 &lt;=96,8,Daten!B149 &lt;=108,9,Daten!B149 &lt;=120,10)</f>
        <v>9</v>
      </c>
      <c r="E166" cm="1">
        <f t="array" ref="E166">_xlfn.IFS(Daten!C149 &lt;= 10,10,Daten!C149 &lt;= 20,9,Daten!C149 &lt;= 30,8,Daten!C149 &lt;= 40,7,Daten!C149 &lt;= 50,6,Daten!C149 &lt;= 60,5,Daten!C149 &lt;= 70,4,Daten!C149 &lt;= 80,3,Daten!C149 &lt;= 90,2,Daten!C149 &lt;= 100,1)</f>
        <v>10</v>
      </c>
      <c r="F166" cm="1">
        <f t="array" ref="F166">_xlfn.IFS(Daten!D149 &lt;=1.4,1,Daten!D149 &lt;=1.8,2,Daten!D149 &lt;=2.2,3,Daten!D149 &lt;=2.6,4,Daten!D149 &lt;=3,5,Daten!D149 &lt;=3.4,6,Daten!D149 &lt;=3.8,7,Daten!D149 &lt;=4.2,8,Daten!D149 &lt;= 4.6,9,Daten!D149 &lt;= 5,10)</f>
        <v>6</v>
      </c>
      <c r="G166" cm="1">
        <f t="array" ref="G166">_xlfn.IFS(Daten!E149 &lt;= 1,10,Daten!E149 &lt;= 2,9,Daten!E149 &lt;= 3,8,Daten!E149 &lt;= 4,7,Daten!E149 &lt;= 5,6,Daten!E149 &lt;= 6,5,Daten!E149 &lt;= 7,4,Daten!E149 &lt;= 8,3,Daten!E149 &lt;= 9,2,Daten!E149 &lt;= 10,1)</f>
        <v>9</v>
      </c>
      <c r="H166" cm="1">
        <f t="array" ref="H166">_xlfn.IFS(Daten!F149 &lt;= 1,1,Daten!F149 &lt;= 2,2,Daten!F149 &lt;= 3,3,Daten!F149 &lt;= 4,4,Daten!F149 &lt;= 5,5,Daten!F149 &lt;= 6,6,Daten!F149 &lt;= 7,7,Daten!F149 &lt;= 8,8,Daten!F149 &lt;= 9,9,Daten!F149 &gt; 9,10)</f>
        <v>9</v>
      </c>
      <c r="I166" cm="1">
        <f t="array" ref="I166">_xlfn.IFS(Daten!G149 &lt;= 0.1,1,Daten!G149 &lt;= 0.2,2,Daten!G149 &lt;= 0.3,3,Daten!G149 &lt;= 0.4,4,Daten!G149 &lt;= 0.5,5,Daten!G149 &lt;= 0.6,6,Daten!G149 &lt;= 0.7,7,Daten!G149 &lt;= 0.8,8,Daten!G149 &lt;= 0.9,9,Daten!G149 &lt;= 1,10)</f>
        <v>3</v>
      </c>
    </row>
    <row r="167" spans="1:9" x14ac:dyDescent="0.25">
      <c r="A167" s="4">
        <v>165</v>
      </c>
      <c r="B167" s="1" t="s">
        <v>30</v>
      </c>
      <c r="C167">
        <f t="shared" si="5"/>
        <v>8.6499999999999986</v>
      </c>
      <c r="D167" cm="1">
        <f t="array" ref="D167">_xlfn.IFS(Daten!B30 &lt;=12,1,Daten!B30 &lt;=24,2,Daten!B30 &lt;=36,3,Daten!B30 &lt;=48,4,Daten!B30 &lt;=60,5,Daten!B30 &lt;= 72,6,Daten!B30 &lt;=84,7,Daten!B30 &lt;=96,8,Daten!B30 &lt;=108,9,Daten!B30 &lt;=120,10)</f>
        <v>9</v>
      </c>
      <c r="E167" cm="1">
        <f t="array" ref="E167">_xlfn.IFS(Daten!C30 &lt;= 10,10,Daten!C30 &lt;= 20,9,Daten!C30 &lt;= 30,8,Daten!C30 &lt;= 40,7,Daten!C30 &lt;= 50,6,Daten!C30 &lt;= 60,5,Daten!C30 &lt;= 70,4,Daten!C30 &lt;= 80,3,Daten!C30 &lt;= 90,2,Daten!C30 &lt;= 100,1)</f>
        <v>10</v>
      </c>
      <c r="F167" cm="1">
        <f t="array" ref="F167">_xlfn.IFS(Daten!D30 &lt;=1.4,1,Daten!D30 &lt;=1.8,2,Daten!D30 &lt;=2.2,3,Daten!D30 &lt;=2.6,4,Daten!D30 &lt;=3,5,Daten!D30 &lt;=3.4,6,Daten!D30 &lt;=3.8,7,Daten!D30 &lt;=4.2,8,Daten!D30 &lt;= 4.6,9,Daten!D30 &lt;= 5,10)</f>
        <v>5</v>
      </c>
      <c r="G167" cm="1">
        <f t="array" ref="G167">_xlfn.IFS(Daten!E30 &lt;= 1,10,Daten!E30 &lt;= 2,9,Daten!E30 &lt;= 3,8,Daten!E30 &lt;= 4,7,Daten!E30 &lt;= 5,6,Daten!E30 &lt;= 6,5,Daten!E30 &lt;= 7,4,Daten!E30 &lt;= 8,3,Daten!E30 &lt;= 9,2,Daten!E30 &lt;= 10,1)</f>
        <v>9</v>
      </c>
      <c r="H167" cm="1">
        <f t="array" ref="H167">_xlfn.IFS(Daten!F30 &lt;= 1,1,Daten!F30 &lt;= 2,2,Daten!F30 &lt;= 3,3,Daten!F30 &lt;= 4,4,Daten!F30 &lt;= 5,5,Daten!F30 &lt;= 6,6,Daten!F30 &lt;= 7,7,Daten!F30 &lt;= 8,8,Daten!F30 &lt;= 9,9,Daten!F30 &gt; 9,10)</f>
        <v>10</v>
      </c>
      <c r="I167" cm="1">
        <f t="array" ref="I167">_xlfn.IFS(Daten!G30 &lt;= 0.1,1,Daten!G30 &lt;= 0.2,2,Daten!G30 &lt;= 0.3,3,Daten!G30 &lt;= 0.4,4,Daten!G30 &lt;= 0.5,5,Daten!G30 &lt;= 0.6,6,Daten!G30 &lt;= 0.7,7,Daten!G30 &lt;= 0.8,8,Daten!G30 &lt;= 0.9,9,Daten!G30 &lt;= 1,10)</f>
        <v>5</v>
      </c>
    </row>
    <row r="168" spans="1:9" x14ac:dyDescent="0.25">
      <c r="A168" s="4">
        <v>166</v>
      </c>
      <c r="B168" s="1" t="s">
        <v>166</v>
      </c>
      <c r="C168">
        <f t="shared" si="5"/>
        <v>8.85</v>
      </c>
      <c r="D168" cm="1">
        <f t="array" ref="D168">_xlfn.IFS(Daten!B166 &lt;=12,1,Daten!B166 &lt;=24,2,Daten!B166 &lt;=36,3,Daten!B166 &lt;=48,4,Daten!B166 &lt;=60,5,Daten!B166 &lt;= 72,6,Daten!B166 &lt;=84,7,Daten!B166 &lt;=96,8,Daten!B166 &lt;=108,9,Daten!B166 &lt;=120,10)</f>
        <v>10</v>
      </c>
      <c r="E168" cm="1">
        <f t="array" ref="E168">_xlfn.IFS(Daten!C166 &lt;= 10,10,Daten!C166 &lt;= 20,9,Daten!C166 &lt;= 30,8,Daten!C166 &lt;= 40,7,Daten!C166 &lt;= 50,6,Daten!C166 &lt;= 60,5,Daten!C166 &lt;= 70,4,Daten!C166 &lt;= 80,3,Daten!C166 &lt;= 90,2,Daten!C166 &lt;= 100,1)</f>
        <v>10</v>
      </c>
      <c r="F168" cm="1">
        <f t="array" ref="F168">_xlfn.IFS(Daten!D166 &lt;=1.4,1,Daten!D166 &lt;=1.8,2,Daten!D166 &lt;=2.2,3,Daten!D166 &lt;=2.6,4,Daten!D166 &lt;=3,5,Daten!D166 &lt;=3.4,6,Daten!D166 &lt;=3.8,7,Daten!D166 &lt;=4.2,8,Daten!D166 &lt;= 4.6,9,Daten!D166 &lt;= 5,10)</f>
        <v>6</v>
      </c>
      <c r="G168" cm="1">
        <f t="array" ref="G168">_xlfn.IFS(Daten!E166 &lt;= 1,10,Daten!E166 &lt;= 2,9,Daten!E166 &lt;= 3,8,Daten!E166 &lt;= 4,7,Daten!E166 &lt;= 5,6,Daten!E166 &lt;= 6,5,Daten!E166 &lt;= 7,4,Daten!E166 &lt;= 8,3,Daten!E166 &lt;= 9,2,Daten!E166 &lt;= 10,1)</f>
        <v>9</v>
      </c>
      <c r="H168" cm="1">
        <f t="array" ref="H168">_xlfn.IFS(Daten!F166 &lt;= 1,1,Daten!F166 &lt;= 2,2,Daten!F166 &lt;= 3,3,Daten!F166 &lt;= 4,4,Daten!F166 &lt;= 5,5,Daten!F166 &lt;= 6,6,Daten!F166 &lt;= 7,7,Daten!F166 &lt;= 8,8,Daten!F166 &lt;= 9,9,Daten!F166 &gt; 9,10)</f>
        <v>9</v>
      </c>
      <c r="I168" cm="1">
        <f t="array" ref="I168">_xlfn.IFS(Daten!G166 &lt;= 0.1,1,Daten!G166 &lt;= 0.2,2,Daten!G166 &lt;= 0.3,3,Daten!G166 &lt;= 0.4,4,Daten!G166 &lt;= 0.5,5,Daten!G166 &lt;= 0.6,6,Daten!G166 &lt;= 0.7,7,Daten!G166 &lt;= 0.8,8,Daten!G166 &lt;= 0.9,9,Daten!G166 &lt;= 1,10)</f>
        <v>4</v>
      </c>
    </row>
    <row r="169" spans="1:9" x14ac:dyDescent="0.25">
      <c r="A169" s="4">
        <v>167</v>
      </c>
      <c r="B169" s="1" t="s">
        <v>142</v>
      </c>
      <c r="C169">
        <f t="shared" si="5"/>
        <v>8.9500000000000011</v>
      </c>
      <c r="D169" cm="1">
        <f t="array" ref="D169">_xlfn.IFS(Daten!B142 &lt;=12,1,Daten!B142 &lt;=24,2,Daten!B142 &lt;=36,3,Daten!B142 &lt;=48,4,Daten!B142 &lt;=60,5,Daten!B142 &lt;= 72,6,Daten!B142 &lt;=84,7,Daten!B142 &lt;=96,8,Daten!B142 &lt;=108,9,Daten!B142 &lt;=120,10)</f>
        <v>10</v>
      </c>
      <c r="E169" cm="1">
        <f t="array" ref="E169">_xlfn.IFS(Daten!C142 &lt;= 10,10,Daten!C142 &lt;= 20,9,Daten!C142 &lt;= 30,8,Daten!C142 &lt;= 40,7,Daten!C142 &lt;= 50,6,Daten!C142 &lt;= 60,5,Daten!C142 &lt;= 70,4,Daten!C142 &lt;= 80,3,Daten!C142 &lt;= 90,2,Daten!C142 &lt;= 100,1)</f>
        <v>10</v>
      </c>
      <c r="F169" cm="1">
        <f t="array" ref="F169">_xlfn.IFS(Daten!D142 &lt;=1.4,1,Daten!D142 &lt;=1.8,2,Daten!D142 &lt;=2.2,3,Daten!D142 &lt;=2.6,4,Daten!D142 &lt;=3,5,Daten!D142 &lt;=3.4,6,Daten!D142 &lt;=3.8,7,Daten!D142 &lt;=4.2,8,Daten!D142 &lt;= 4.6,9,Daten!D142 &lt;= 5,10)</f>
        <v>6</v>
      </c>
      <c r="G169" cm="1">
        <f t="array" ref="G169">_xlfn.IFS(Daten!E142 &lt;= 1,10,Daten!E142 &lt;= 2,9,Daten!E142 &lt;= 3,8,Daten!E142 &lt;= 4,7,Daten!E142 &lt;= 5,6,Daten!E142 &lt;= 6,5,Daten!E142 &lt;= 7,4,Daten!E142 &lt;= 8,3,Daten!E142 &lt;= 9,2,Daten!E142 &lt;= 10,1)</f>
        <v>10</v>
      </c>
      <c r="H169" cm="1">
        <f t="array" ref="H169">_xlfn.IFS(Daten!F142 &lt;= 1,1,Daten!F142 &lt;= 2,2,Daten!F142 &lt;= 3,3,Daten!F142 &lt;= 4,4,Daten!F142 &lt;= 5,5,Daten!F142 &lt;= 6,6,Daten!F142 &lt;= 7,7,Daten!F142 &lt;= 8,8,Daten!F142 &lt;= 9,9,Daten!F142 &gt; 9,10)</f>
        <v>8</v>
      </c>
      <c r="I169" cm="1">
        <f t="array" ref="I169">_xlfn.IFS(Daten!G142 &lt;= 0.1,1,Daten!G142 &lt;= 0.2,2,Daten!G142 &lt;= 0.3,3,Daten!G142 &lt;= 0.4,4,Daten!G142 &lt;= 0.5,5,Daten!G142 &lt;= 0.6,6,Daten!G142 &lt;= 0.7,7,Daten!G142 &lt;= 0.8,8,Daten!G142 &lt;= 0.9,9,Daten!G142 &lt;= 1,10)</f>
        <v>5</v>
      </c>
    </row>
  </sheetData>
  <conditionalFormatting sqref="C3:C169">
    <cfRule type="colorScale" priority="1">
      <colorScale>
        <cfvo type="num" val="1"/>
        <cfvo type="num" val="5.5"/>
        <cfvo type="num" val="10"/>
        <color rgb="FF00B050"/>
        <color rgb="FFFFFF00"/>
        <color rgb="FFFF0000"/>
      </colorScale>
    </cfRule>
    <cfRule type="colorScale" priority="2">
      <colorScale>
        <cfvo type="num" val="1"/>
        <cfvo type="num" val="5.5"/>
        <cfvo type="num" val="10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86"/>
  <sheetViews>
    <sheetView tabSelected="1" zoomScale="125" zoomScaleNormal="85" workbookViewId="0">
      <pane ySplit="2" topLeftCell="A3" activePane="bottomLeft" state="frozen"/>
      <selection pane="bottomLeft" activeCell="I16" sqref="I16"/>
    </sheetView>
  </sheetViews>
  <sheetFormatPr baseColWidth="10" defaultColWidth="9.140625" defaultRowHeight="15" x14ac:dyDescent="0.25"/>
  <cols>
    <col min="1" max="1" width="25.7109375" style="1" bestFit="1" customWidth="1"/>
    <col min="2" max="2" width="12.5703125" style="1"/>
    <col min="3" max="3" width="10.7109375" style="1" customWidth="1"/>
    <col min="4" max="4" width="21.42578125" style="1" customWidth="1"/>
    <col min="5" max="5" width="23.42578125" style="1" bestFit="1" customWidth="1"/>
    <col min="6" max="6" width="29.7109375" style="1" bestFit="1" customWidth="1"/>
    <col min="7" max="7" width="21.140625" style="1" customWidth="1"/>
    <col min="8" max="8" width="10" style="1" customWidth="1"/>
    <col min="9" max="9" width="9.7109375" style="1" customWidth="1"/>
    <col min="10" max="27" width="4" style="1" customWidth="1"/>
    <col min="28" max="28" width="5.42578125" style="1" customWidth="1"/>
    <col min="29" max="16384" width="9.140625" style="1"/>
  </cols>
  <sheetData>
    <row r="1" spans="1:7" x14ac:dyDescent="0.25">
      <c r="A1" s="6"/>
      <c r="B1" s="6" t="s">
        <v>1</v>
      </c>
      <c r="C1" s="6" t="s">
        <v>0</v>
      </c>
      <c r="D1" s="6" t="s">
        <v>171</v>
      </c>
      <c r="E1" s="6" t="s">
        <v>169</v>
      </c>
      <c r="F1" s="6" t="s">
        <v>172</v>
      </c>
      <c r="G1" s="6" t="s">
        <v>170</v>
      </c>
    </row>
    <row r="2" spans="1:7" x14ac:dyDescent="0.25">
      <c r="A2" s="6" t="s">
        <v>2</v>
      </c>
      <c r="B2" s="6">
        <v>106.60000000000001</v>
      </c>
      <c r="C2" s="6">
        <v>8</v>
      </c>
      <c r="D2" s="7">
        <v>3.448</v>
      </c>
      <c r="E2" s="6">
        <v>0.26</v>
      </c>
      <c r="F2" s="6">
        <v>3.6984127</v>
      </c>
      <c r="G2" s="8">
        <v>0.35399999999999998</v>
      </c>
    </row>
    <row r="3" spans="1:7" x14ac:dyDescent="0.25">
      <c r="A3" s="6" t="s">
        <v>3</v>
      </c>
      <c r="B3" s="6">
        <v>56.8</v>
      </c>
      <c r="C3" s="6">
        <v>67</v>
      </c>
      <c r="D3" s="7">
        <v>1.7450000000000001</v>
      </c>
      <c r="E3" s="6">
        <v>6.28</v>
      </c>
      <c r="F3" s="6">
        <v>2.797215</v>
      </c>
      <c r="G3" s="8">
        <v>0.29419630000000002</v>
      </c>
    </row>
    <row r="4" spans="1:7" x14ac:dyDescent="0.25">
      <c r="A4" s="6" t="s">
        <v>4</v>
      </c>
      <c r="B4" s="6">
        <v>69.999999999999986</v>
      </c>
      <c r="C4" s="6">
        <v>32</v>
      </c>
      <c r="D4" s="7">
        <v>2.0939999999999999</v>
      </c>
      <c r="E4" s="6">
        <v>3.66</v>
      </c>
      <c r="F4" s="6">
        <v>3.0174327000000001</v>
      </c>
      <c r="G4" s="8">
        <v>0.35499999999999998</v>
      </c>
    </row>
    <row r="5" spans="1:7" x14ac:dyDescent="0.25">
      <c r="A5" s="6" t="s">
        <v>5</v>
      </c>
      <c r="B5" s="6">
        <v>86.9</v>
      </c>
      <c r="C5" s="6">
        <v>28</v>
      </c>
      <c r="D5" s="7">
        <v>2.02</v>
      </c>
      <c r="E5" s="6">
        <v>4.18</v>
      </c>
      <c r="F5" s="6">
        <v>10.490054000000001</v>
      </c>
      <c r="G5" s="8">
        <v>0.51263994000000002</v>
      </c>
    </row>
    <row r="6" spans="1:7" x14ac:dyDescent="0.25">
      <c r="A6" s="6" t="s">
        <v>6</v>
      </c>
      <c r="B6" s="6">
        <v>46.4</v>
      </c>
      <c r="C6" s="6">
        <v>85</v>
      </c>
      <c r="D6" s="7">
        <v>1.837</v>
      </c>
      <c r="E6" s="6">
        <v>6.62</v>
      </c>
      <c r="F6" s="6">
        <v>4.7832245999999996</v>
      </c>
      <c r="G6" s="8">
        <v>0.40736493000000001</v>
      </c>
    </row>
    <row r="7" spans="1:7" x14ac:dyDescent="0.25">
      <c r="A7" s="6" t="s">
        <v>7</v>
      </c>
      <c r="B7" s="6">
        <v>67.5</v>
      </c>
      <c r="C7" s="6">
        <v>54</v>
      </c>
      <c r="D7" s="7">
        <v>1.929</v>
      </c>
      <c r="E7" s="6">
        <v>5.42</v>
      </c>
      <c r="F7" s="6">
        <v>5.3758619999999997</v>
      </c>
      <c r="G7" s="8">
        <v>0.27945294999999998</v>
      </c>
    </row>
    <row r="8" spans="1:7" x14ac:dyDescent="0.25">
      <c r="A8" s="6" t="s">
        <v>8</v>
      </c>
      <c r="B8" s="6">
        <v>22</v>
      </c>
      <c r="C8" s="6">
        <v>95</v>
      </c>
      <c r="D8" s="7">
        <v>1.5249999999999999</v>
      </c>
      <c r="E8" s="6">
        <v>8.66</v>
      </c>
      <c r="F8" s="6">
        <v>3.1432663999999999</v>
      </c>
      <c r="G8" s="8">
        <v>0.34332561</v>
      </c>
    </row>
    <row r="9" spans="1:7" x14ac:dyDescent="0.25">
      <c r="A9" s="6" t="s">
        <v>9</v>
      </c>
      <c r="B9" s="6">
        <v>24.399999999999995</v>
      </c>
      <c r="C9" s="6">
        <v>93</v>
      </c>
      <c r="D9" s="7">
        <v>1.3160000000000001</v>
      </c>
      <c r="E9" s="6">
        <v>8.2799999999999994</v>
      </c>
      <c r="F9" s="6">
        <v>2.2657389999999999</v>
      </c>
      <c r="G9" s="8">
        <v>0.30701602</v>
      </c>
    </row>
    <row r="10" spans="1:7" x14ac:dyDescent="0.25">
      <c r="A10" s="6" t="s">
        <v>10</v>
      </c>
      <c r="B10" s="6">
        <v>72.699999999999989</v>
      </c>
      <c r="C10" s="6">
        <v>9</v>
      </c>
      <c r="D10" s="7">
        <v>2.09</v>
      </c>
      <c r="E10" s="6">
        <v>2.8</v>
      </c>
      <c r="F10" s="6">
        <v>4.4843096999999998</v>
      </c>
      <c r="G10" s="8">
        <v>0.27800000000000002</v>
      </c>
    </row>
    <row r="11" spans="1:7" x14ac:dyDescent="0.25">
      <c r="A11" s="6" t="s">
        <v>11</v>
      </c>
      <c r="B11" s="6">
        <v>49.2</v>
      </c>
      <c r="C11" s="6">
        <v>91</v>
      </c>
      <c r="D11" s="7">
        <v>1.952</v>
      </c>
      <c r="E11" s="6">
        <v>9.5</v>
      </c>
      <c r="F11" s="6">
        <v>9.9261359999999996</v>
      </c>
      <c r="G11" s="8">
        <v>0.41499999999999998</v>
      </c>
    </row>
    <row r="12" spans="1:7" x14ac:dyDescent="0.25">
      <c r="A12" s="6" t="s">
        <v>12</v>
      </c>
      <c r="B12" s="6">
        <v>65.099999999999994</v>
      </c>
      <c r="C12" s="6">
        <v>12</v>
      </c>
      <c r="D12" s="7">
        <v>2.145</v>
      </c>
      <c r="E12" s="6">
        <v>2.52</v>
      </c>
      <c r="F12" s="6">
        <v>8.5329250000000005</v>
      </c>
      <c r="G12" s="8">
        <v>0.41399999999999998</v>
      </c>
    </row>
    <row r="13" spans="1:7" x14ac:dyDescent="0.25">
      <c r="A13" s="6" t="s">
        <v>13</v>
      </c>
      <c r="B13" s="6">
        <v>85.199999999999989</v>
      </c>
      <c r="C13" s="6">
        <v>40</v>
      </c>
      <c r="D13" s="7">
        <v>2.0510000000000002</v>
      </c>
      <c r="E13" s="6">
        <v>5.87</v>
      </c>
      <c r="F13" s="6">
        <v>2.7624810000000002</v>
      </c>
      <c r="G13" s="8">
        <v>0.33373155999999998</v>
      </c>
    </row>
    <row r="14" spans="1:7" x14ac:dyDescent="0.25">
      <c r="A14" s="6" t="s">
        <v>14</v>
      </c>
      <c r="B14" s="6">
        <v>69.900000000000006</v>
      </c>
      <c r="C14" s="6">
        <v>8</v>
      </c>
      <c r="D14" s="7">
        <v>2.2480000000000002</v>
      </c>
      <c r="E14" s="6">
        <v>1.99</v>
      </c>
      <c r="F14" s="6">
        <v>1.7304801000000001</v>
      </c>
      <c r="G14" s="8">
        <v>0.24383356</v>
      </c>
    </row>
    <row r="15" spans="1:7" x14ac:dyDescent="0.25">
      <c r="A15" s="6" t="s">
        <v>15</v>
      </c>
      <c r="B15" s="6">
        <v>31.4</v>
      </c>
      <c r="C15" s="6">
        <v>96</v>
      </c>
      <c r="D15" s="7">
        <v>1.5229999999999999</v>
      </c>
      <c r="E15" s="6">
        <v>7.64</v>
      </c>
      <c r="F15" s="6">
        <v>1.949835</v>
      </c>
      <c r="G15" s="8">
        <v>0.26577630000000002</v>
      </c>
    </row>
    <row r="16" spans="1:7" x14ac:dyDescent="0.25">
      <c r="A16" s="6" t="s">
        <v>16</v>
      </c>
      <c r="B16" s="6">
        <v>59.8</v>
      </c>
      <c r="C16" s="6">
        <v>87</v>
      </c>
      <c r="D16" s="7">
        <v>2.2709999999999999</v>
      </c>
      <c r="E16" s="6">
        <v>8.5</v>
      </c>
      <c r="F16" s="6">
        <v>9.9261359999999996</v>
      </c>
      <c r="G16" s="8">
        <v>0.34395808</v>
      </c>
    </row>
    <row r="17" spans="1:7" x14ac:dyDescent="0.25">
      <c r="A17" s="6" t="s">
        <v>17</v>
      </c>
      <c r="B17" s="6">
        <v>73.300000000000011</v>
      </c>
      <c r="C17" s="6">
        <v>59</v>
      </c>
      <c r="D17" s="7">
        <v>2.177</v>
      </c>
      <c r="E17" s="6">
        <v>4.68</v>
      </c>
      <c r="F17" s="6">
        <v>5.0691147000000001</v>
      </c>
      <c r="G17" s="8">
        <v>0.47699999999999998</v>
      </c>
    </row>
    <row r="18" spans="1:7" x14ac:dyDescent="0.25">
      <c r="A18" s="6" t="s">
        <v>18</v>
      </c>
      <c r="B18" s="6">
        <v>66.400000000000006</v>
      </c>
      <c r="C18" s="6">
        <v>61</v>
      </c>
      <c r="D18" s="7">
        <v>1.496</v>
      </c>
      <c r="E18" s="6">
        <v>5.54</v>
      </c>
      <c r="F18" s="6">
        <v>6.3064102999999996</v>
      </c>
      <c r="G18" s="8">
        <v>0.2845992</v>
      </c>
    </row>
    <row r="19" spans="1:7" x14ac:dyDescent="0.25">
      <c r="A19" s="6" t="s">
        <v>19</v>
      </c>
      <c r="B19" s="6">
        <v>70.7</v>
      </c>
      <c r="C19" s="6">
        <v>66</v>
      </c>
      <c r="D19" s="7">
        <v>2.0009999999999999</v>
      </c>
      <c r="E19" s="6">
        <v>4.2</v>
      </c>
      <c r="F19" s="6">
        <v>9.9261359999999996</v>
      </c>
      <c r="G19" s="8">
        <v>0.40913323000000001</v>
      </c>
    </row>
    <row r="20" spans="1:7" x14ac:dyDescent="0.25">
      <c r="A20" s="6" t="s">
        <v>20</v>
      </c>
      <c r="B20" s="6">
        <v>72.3</v>
      </c>
      <c r="C20" s="6">
        <v>52</v>
      </c>
      <c r="D20" s="7">
        <v>1.8919999999999999</v>
      </c>
      <c r="E20" s="6">
        <v>5</v>
      </c>
      <c r="F20" s="6">
        <v>2.9475042999999999</v>
      </c>
      <c r="G20" s="8">
        <v>0.32900000000000001</v>
      </c>
    </row>
    <row r="21" spans="1:7" x14ac:dyDescent="0.25">
      <c r="A21" s="6" t="s">
        <v>21</v>
      </c>
      <c r="B21" s="6">
        <v>55.29999999999999</v>
      </c>
      <c r="C21" s="6">
        <v>72</v>
      </c>
      <c r="D21" s="7">
        <v>1.762</v>
      </c>
      <c r="E21" s="6">
        <v>7.73</v>
      </c>
      <c r="F21" s="6">
        <v>11.688363000000001</v>
      </c>
      <c r="G21" s="8">
        <v>0.53300000000000003</v>
      </c>
    </row>
    <row r="22" spans="1:7" x14ac:dyDescent="0.25">
      <c r="A22" s="6" t="s">
        <v>22</v>
      </c>
      <c r="B22" s="6">
        <v>74.5</v>
      </c>
      <c r="C22" s="6">
        <v>72</v>
      </c>
      <c r="D22" s="7">
        <v>2.4620000000000002</v>
      </c>
      <c r="E22" s="6">
        <v>6.68</v>
      </c>
      <c r="F22" s="6">
        <v>12.055202</v>
      </c>
      <c r="G22" s="8">
        <v>0.52015219999999995</v>
      </c>
    </row>
    <row r="23" spans="1:7" x14ac:dyDescent="0.25">
      <c r="A23" s="6" t="s">
        <v>23</v>
      </c>
      <c r="B23" s="6">
        <v>54.699999999999996</v>
      </c>
      <c r="C23" s="6">
        <v>28</v>
      </c>
      <c r="D23" s="6">
        <v>1.4370000000000001</v>
      </c>
      <c r="E23" s="6">
        <v>1.75</v>
      </c>
      <c r="F23" s="6">
        <v>2.8957837</v>
      </c>
      <c r="G23" s="8">
        <v>0.36399999999999999</v>
      </c>
    </row>
    <row r="24" spans="1:7" x14ac:dyDescent="0.25">
      <c r="A24" s="6" t="s">
        <v>24</v>
      </c>
      <c r="B24" s="6">
        <v>51.800000000000004</v>
      </c>
      <c r="C24" s="6">
        <v>79</v>
      </c>
      <c r="D24" s="7">
        <v>1.643</v>
      </c>
      <c r="E24" s="6">
        <v>6.41</v>
      </c>
      <c r="F24" s="6">
        <v>4.1021356999999998</v>
      </c>
      <c r="G24" s="8">
        <v>0.39005450000000003</v>
      </c>
    </row>
    <row r="25" spans="1:7" x14ac:dyDescent="0.25">
      <c r="A25" s="6" t="s">
        <v>25</v>
      </c>
      <c r="B25" s="6">
        <v>94.000000000000014</v>
      </c>
      <c r="C25" s="6">
        <v>30</v>
      </c>
      <c r="D25" s="7">
        <v>2.8679999999999999</v>
      </c>
      <c r="E25" s="6">
        <v>2.73</v>
      </c>
      <c r="F25" s="6">
        <v>8.2218894999999996</v>
      </c>
      <c r="G25" s="8">
        <v>0.37391287000000001</v>
      </c>
    </row>
    <row r="26" spans="1:7" x14ac:dyDescent="0.25">
      <c r="A26" s="6" t="s">
        <v>26</v>
      </c>
      <c r="B26" s="6">
        <v>94.199999999999989</v>
      </c>
      <c r="C26" s="6">
        <v>14</v>
      </c>
      <c r="D26" s="7">
        <v>2.3929999999999998</v>
      </c>
      <c r="E26" s="6">
        <v>2.13</v>
      </c>
      <c r="F26" s="6">
        <v>5.3175825999999997</v>
      </c>
      <c r="G26" s="8">
        <v>0.37456092000000002</v>
      </c>
    </row>
    <row r="27" spans="1:7" x14ac:dyDescent="0.25">
      <c r="A27" s="6" t="s">
        <v>27</v>
      </c>
      <c r="B27" s="6">
        <v>80.300000000000011</v>
      </c>
      <c r="C27" s="6">
        <v>24</v>
      </c>
      <c r="D27" s="7">
        <v>1.9470000000000001</v>
      </c>
      <c r="E27" s="6">
        <v>3.05</v>
      </c>
      <c r="F27" s="6">
        <v>10.678160999999999</v>
      </c>
      <c r="G27" s="8">
        <v>0.37</v>
      </c>
    </row>
    <row r="28" spans="1:7" x14ac:dyDescent="0.25">
      <c r="A28" s="6" t="s">
        <v>28</v>
      </c>
      <c r="B28" s="6">
        <v>93.999999999999986</v>
      </c>
      <c r="C28" s="6">
        <v>15</v>
      </c>
      <c r="D28" s="7">
        <v>2.66</v>
      </c>
      <c r="E28" s="6">
        <v>2.56</v>
      </c>
      <c r="F28" s="6">
        <v>7.9587154</v>
      </c>
      <c r="G28" s="8">
        <v>0.42176074000000002</v>
      </c>
    </row>
    <row r="29" spans="1:7" x14ac:dyDescent="0.25">
      <c r="A29" s="6" t="s">
        <v>29</v>
      </c>
      <c r="B29" s="6">
        <v>18.899999999999999</v>
      </c>
      <c r="C29" s="6">
        <v>98</v>
      </c>
      <c r="D29" s="7">
        <v>1.35</v>
      </c>
      <c r="E29" s="6">
        <v>8.69</v>
      </c>
      <c r="F29" s="6">
        <v>3.4321951999999998</v>
      </c>
      <c r="G29" s="8">
        <v>0.31749648000000003</v>
      </c>
    </row>
    <row r="30" spans="1:7" x14ac:dyDescent="0.25">
      <c r="A30" s="6" t="s">
        <v>30</v>
      </c>
      <c r="B30" s="6">
        <v>105.70000000000002</v>
      </c>
      <c r="C30" s="6">
        <v>7</v>
      </c>
      <c r="D30" s="7">
        <v>2.9340000000000002</v>
      </c>
      <c r="E30" s="6">
        <v>1.18</v>
      </c>
      <c r="F30" s="6">
        <v>13.869657999999999</v>
      </c>
      <c r="G30" s="8">
        <v>0.43027893</v>
      </c>
    </row>
    <row r="31" spans="1:7" x14ac:dyDescent="0.25">
      <c r="A31" s="6" t="s">
        <v>31</v>
      </c>
      <c r="B31" s="6">
        <v>104.60000000000001</v>
      </c>
      <c r="C31" s="6">
        <v>15</v>
      </c>
      <c r="D31" s="7">
        <v>2.6989999999999998</v>
      </c>
      <c r="E31" s="6">
        <v>1.67</v>
      </c>
      <c r="F31" s="6">
        <v>5.0193339999999997</v>
      </c>
      <c r="G31" s="8">
        <v>0.37357499999999999</v>
      </c>
    </row>
    <row r="32" spans="1:7" x14ac:dyDescent="0.25">
      <c r="A32" s="6" t="s">
        <v>32</v>
      </c>
      <c r="B32" s="6">
        <v>42.2</v>
      </c>
      <c r="C32" s="6">
        <v>94</v>
      </c>
      <c r="D32" s="7">
        <v>1.8740000000000001</v>
      </c>
      <c r="E32" s="6">
        <v>7.98</v>
      </c>
      <c r="F32" s="6">
        <v>19.327870000000001</v>
      </c>
      <c r="G32" s="8">
        <v>0.43042740000000002</v>
      </c>
    </row>
    <row r="33" spans="1:7" x14ac:dyDescent="0.25">
      <c r="A33" s="6" t="s">
        <v>33</v>
      </c>
      <c r="B33" s="6">
        <v>65.099999999999994</v>
      </c>
      <c r="C33" s="6">
        <v>9</v>
      </c>
      <c r="D33" s="7">
        <v>2.0089999999999999</v>
      </c>
      <c r="E33" s="6">
        <v>2.12</v>
      </c>
      <c r="F33" s="6">
        <v>5.3584670000000001</v>
      </c>
      <c r="G33" s="8">
        <v>0.35743752000000001</v>
      </c>
    </row>
    <row r="34" spans="1:7" x14ac:dyDescent="0.25">
      <c r="A34" s="6" t="s">
        <v>34</v>
      </c>
      <c r="B34" s="6">
        <v>78.099999999999994</v>
      </c>
      <c r="C34" s="6">
        <v>70</v>
      </c>
      <c r="D34" s="7">
        <v>2.6930000000000001</v>
      </c>
      <c r="E34" s="6">
        <v>6.55</v>
      </c>
      <c r="F34" s="6">
        <v>16.838888000000001</v>
      </c>
      <c r="G34" s="8">
        <v>0.54819260000000003</v>
      </c>
    </row>
    <row r="35" spans="1:7" x14ac:dyDescent="0.25">
      <c r="A35" s="6" t="s">
        <v>35</v>
      </c>
      <c r="B35" s="6">
        <v>82.2</v>
      </c>
      <c r="C35" s="6">
        <v>42</v>
      </c>
      <c r="D35" s="7">
        <v>2.2189999999999999</v>
      </c>
      <c r="E35" s="6">
        <v>3.04</v>
      </c>
      <c r="F35" s="6">
        <v>7.0490884999999999</v>
      </c>
      <c r="G35" s="8">
        <v>0.64800000000000002</v>
      </c>
    </row>
    <row r="36" spans="1:7" x14ac:dyDescent="0.25">
      <c r="A36" s="6" t="s">
        <v>36</v>
      </c>
      <c r="B36" s="6">
        <v>107.19999999999997</v>
      </c>
      <c r="C36" s="6">
        <v>19</v>
      </c>
      <c r="D36" s="7">
        <v>3.214</v>
      </c>
      <c r="E36" s="6">
        <v>1.68</v>
      </c>
      <c r="F36" s="6">
        <v>6.0670809999999999</v>
      </c>
      <c r="G36" s="8">
        <v>0.44674512999999999</v>
      </c>
    </row>
    <row r="37" spans="1:7" x14ac:dyDescent="0.25">
      <c r="A37" s="6" t="s">
        <v>37</v>
      </c>
      <c r="B37" s="6">
        <v>90.7</v>
      </c>
      <c r="C37" s="6">
        <v>17</v>
      </c>
      <c r="D37" s="7">
        <v>2.21</v>
      </c>
      <c r="E37" s="6">
        <v>2.79</v>
      </c>
      <c r="F37" s="6">
        <v>9.1688530000000004</v>
      </c>
      <c r="G37" s="8">
        <v>0.46500000000000002</v>
      </c>
    </row>
    <row r="38" spans="1:7" x14ac:dyDescent="0.25">
      <c r="A38" s="6" t="s">
        <v>38</v>
      </c>
      <c r="B38" s="6">
        <v>40.4</v>
      </c>
      <c r="C38" s="6">
        <v>91</v>
      </c>
      <c r="D38" s="7">
        <v>1.7310000000000001</v>
      </c>
      <c r="E38" s="6">
        <v>8.2899999999999991</v>
      </c>
      <c r="F38" s="6">
        <v>30.913979000000001</v>
      </c>
      <c r="G38" s="8">
        <v>0.46729344</v>
      </c>
    </row>
    <row r="39" spans="1:7" x14ac:dyDescent="0.25">
      <c r="A39" s="6" t="s">
        <v>39</v>
      </c>
      <c r="B39" s="6">
        <v>87.100000000000009</v>
      </c>
      <c r="C39" s="6">
        <v>49</v>
      </c>
      <c r="D39" s="7">
        <v>2.0529999999999999</v>
      </c>
      <c r="E39" s="6">
        <v>4.22</v>
      </c>
      <c r="F39" s="6">
        <v>7.2397349999999996</v>
      </c>
      <c r="G39" s="8">
        <v>0.35275363999999998</v>
      </c>
    </row>
    <row r="40" spans="1:7" x14ac:dyDescent="0.25">
      <c r="A40" s="6" t="s">
        <v>40</v>
      </c>
      <c r="B40" s="6">
        <v>48.699999999999996</v>
      </c>
      <c r="C40" s="6">
        <v>84</v>
      </c>
      <c r="D40" s="7">
        <v>1.45</v>
      </c>
      <c r="E40" s="6">
        <v>6.5</v>
      </c>
      <c r="F40" s="6">
        <v>2.6370369999999999</v>
      </c>
      <c r="G40" s="8">
        <v>0.28895961999999997</v>
      </c>
    </row>
    <row r="41" spans="1:7" x14ac:dyDescent="0.25">
      <c r="A41" s="6" t="s">
        <v>41</v>
      </c>
      <c r="B41" s="6">
        <v>59.499999999999993</v>
      </c>
      <c r="C41" s="6">
        <v>12</v>
      </c>
      <c r="D41" s="7">
        <v>2.1030000000000002</v>
      </c>
      <c r="E41" s="6">
        <v>2.65</v>
      </c>
      <c r="F41" s="6">
        <v>5.7841635</v>
      </c>
      <c r="G41" s="8">
        <v>0.38</v>
      </c>
    </row>
    <row r="42" spans="1:7" x14ac:dyDescent="0.25">
      <c r="A42" s="6" t="s">
        <v>42</v>
      </c>
      <c r="B42" s="6">
        <v>57</v>
      </c>
      <c r="C42" s="6">
        <v>92</v>
      </c>
      <c r="D42" s="7">
        <v>1.9039999999999999</v>
      </c>
      <c r="E42" s="6">
        <v>7.38</v>
      </c>
      <c r="F42" s="6">
        <v>2.4291939999999999</v>
      </c>
      <c r="G42" s="8">
        <v>0.31251770000000001</v>
      </c>
    </row>
    <row r="43" spans="1:7" x14ac:dyDescent="0.25">
      <c r="A43" s="6" t="s">
        <v>43</v>
      </c>
      <c r="B43" s="6">
        <v>40.199999999999996</v>
      </c>
      <c r="C43" s="6">
        <v>92</v>
      </c>
      <c r="D43" s="7">
        <v>1.379</v>
      </c>
      <c r="E43" s="6">
        <v>7.97</v>
      </c>
      <c r="F43" s="6">
        <v>1.9160206</v>
      </c>
      <c r="G43" s="8">
        <v>0.26202102999999999</v>
      </c>
    </row>
    <row r="44" spans="1:7" x14ac:dyDescent="0.25">
      <c r="A44" s="6" t="s">
        <v>44</v>
      </c>
      <c r="B44" s="6">
        <v>17.900000000000002</v>
      </c>
      <c r="C44" s="6">
        <v>97</v>
      </c>
      <c r="D44" s="7">
        <v>1.31</v>
      </c>
      <c r="E44" s="6">
        <v>9.2799999999999994</v>
      </c>
      <c r="F44" s="6">
        <v>3.2930195000000002</v>
      </c>
      <c r="G44" s="8">
        <v>0.28323485999999998</v>
      </c>
    </row>
    <row r="45" spans="1:7" x14ac:dyDescent="0.25">
      <c r="A45" s="6" t="s">
        <v>45</v>
      </c>
      <c r="B45" s="6">
        <v>82.199999999999989</v>
      </c>
      <c r="C45" s="6">
        <v>24</v>
      </c>
      <c r="D45" s="7">
        <v>2.1960000000000002</v>
      </c>
      <c r="E45" s="6">
        <v>2.7</v>
      </c>
      <c r="F45" s="6">
        <v>5.9412469999999997</v>
      </c>
      <c r="G45" s="8">
        <v>0.40799999999999997</v>
      </c>
    </row>
    <row r="46" spans="1:7" x14ac:dyDescent="0.25">
      <c r="A46" s="6" t="s">
        <v>46</v>
      </c>
      <c r="B46" s="6">
        <v>60.800000000000004</v>
      </c>
      <c r="C46" s="6">
        <v>68</v>
      </c>
      <c r="D46" s="7">
        <v>2.0190000000000001</v>
      </c>
      <c r="E46" s="6">
        <v>6.44</v>
      </c>
      <c r="F46" s="6">
        <v>8.685454</v>
      </c>
      <c r="G46" s="8">
        <v>0.36979377000000002</v>
      </c>
    </row>
    <row r="47" spans="1:7" x14ac:dyDescent="0.25">
      <c r="A47" s="6" t="s">
        <v>47</v>
      </c>
      <c r="B47" s="6">
        <v>69.399999999999991</v>
      </c>
      <c r="C47" s="6">
        <v>70</v>
      </c>
      <c r="D47" s="7">
        <v>2.0950000000000002</v>
      </c>
      <c r="E47" s="6">
        <v>5.41</v>
      </c>
      <c r="F47" s="6">
        <v>8.9125250000000005</v>
      </c>
      <c r="G47" s="8">
        <v>0.44579506000000002</v>
      </c>
    </row>
    <row r="48" spans="1:7" x14ac:dyDescent="0.25">
      <c r="A48" s="6" t="s">
        <v>48</v>
      </c>
      <c r="B48" s="6">
        <v>81.599999999999994</v>
      </c>
      <c r="C48" s="6">
        <v>18</v>
      </c>
      <c r="D48" s="7">
        <v>2.2669999999999999</v>
      </c>
      <c r="E48" s="6">
        <v>2.93</v>
      </c>
      <c r="F48" s="6">
        <v>4.5857419999999998</v>
      </c>
      <c r="G48" s="8">
        <v>0.31893092000000001</v>
      </c>
    </row>
    <row r="49" spans="1:7" x14ac:dyDescent="0.25">
      <c r="A49" s="6" t="s">
        <v>49</v>
      </c>
      <c r="B49" s="6">
        <v>69.3</v>
      </c>
      <c r="C49" s="6">
        <v>56</v>
      </c>
      <c r="D49" s="7">
        <v>2.2789999999999999</v>
      </c>
      <c r="E49" s="6">
        <v>4.71</v>
      </c>
      <c r="F49" s="6">
        <v>9.9302329999999994</v>
      </c>
      <c r="G49" s="8">
        <v>0.38753173000000002</v>
      </c>
    </row>
    <row r="50" spans="1:7" x14ac:dyDescent="0.25">
      <c r="A50" s="6" t="s">
        <v>50</v>
      </c>
      <c r="B50" s="6">
        <v>84.4</v>
      </c>
      <c r="C50" s="6">
        <v>5</v>
      </c>
      <c r="D50" s="7">
        <v>2.0129999999999999</v>
      </c>
      <c r="E50" s="6">
        <v>1.92</v>
      </c>
      <c r="F50" s="6">
        <v>7.0109139999999996</v>
      </c>
      <c r="G50" s="8">
        <v>0.66</v>
      </c>
    </row>
    <row r="51" spans="1:7" x14ac:dyDescent="0.25">
      <c r="A51" s="6" t="s">
        <v>51</v>
      </c>
      <c r="B51" s="6">
        <v>94.499999999999986</v>
      </c>
      <c r="C51" s="6">
        <v>3</v>
      </c>
      <c r="D51" s="7">
        <v>2.5049999999999999</v>
      </c>
      <c r="E51" s="6">
        <v>1.97</v>
      </c>
      <c r="F51" s="6">
        <v>6.1728110000000003</v>
      </c>
      <c r="G51" s="8">
        <v>0.36</v>
      </c>
    </row>
    <row r="52" spans="1:7" x14ac:dyDescent="0.25">
      <c r="A52" s="6" t="s">
        <v>52</v>
      </c>
      <c r="B52" s="6">
        <v>38.6</v>
      </c>
      <c r="C52" s="6">
        <v>94</v>
      </c>
      <c r="D52" s="7">
        <v>1.5629999999999999</v>
      </c>
      <c r="E52" s="6">
        <v>7.96</v>
      </c>
      <c r="F52" s="6">
        <v>3.3680493999999999</v>
      </c>
      <c r="G52" s="8">
        <v>0.31834000000000001</v>
      </c>
    </row>
    <row r="53" spans="1:7" x14ac:dyDescent="0.25">
      <c r="A53" s="6" t="s">
        <v>53</v>
      </c>
      <c r="B53" s="6">
        <v>20.6</v>
      </c>
      <c r="C53" s="6">
        <v>17</v>
      </c>
      <c r="D53" s="7">
        <v>2.1680000000000001</v>
      </c>
      <c r="E53" s="6">
        <v>2.78</v>
      </c>
      <c r="F53" s="6">
        <v>12.195519000000001</v>
      </c>
      <c r="G53" s="8">
        <v>0.51</v>
      </c>
    </row>
    <row r="54" spans="1:7" x14ac:dyDescent="0.25">
      <c r="A54" s="6" t="s">
        <v>54</v>
      </c>
      <c r="B54" s="6">
        <v>100.39999999999999</v>
      </c>
      <c r="C54" s="6">
        <v>21</v>
      </c>
      <c r="D54" s="7">
        <v>2.8719999999999999</v>
      </c>
      <c r="E54" s="6">
        <v>3.37</v>
      </c>
      <c r="F54" s="6">
        <v>4.4145630000000002</v>
      </c>
      <c r="G54" s="8">
        <v>0.33900000000000002</v>
      </c>
    </row>
    <row r="55" spans="1:7" x14ac:dyDescent="0.25">
      <c r="A55" s="6" t="s">
        <v>55</v>
      </c>
      <c r="B55" s="6">
        <v>16</v>
      </c>
      <c r="C55" s="6">
        <v>100</v>
      </c>
      <c r="D55" s="7">
        <v>1.399</v>
      </c>
      <c r="E55" s="6">
        <v>9.3000000000000007</v>
      </c>
      <c r="F55" s="6">
        <v>1.9899370999999999</v>
      </c>
      <c r="G55" s="8">
        <v>0.27708506999999999</v>
      </c>
    </row>
    <row r="56" spans="1:7" x14ac:dyDescent="0.25">
      <c r="A56" s="6" t="s">
        <v>56</v>
      </c>
      <c r="B56" s="6">
        <v>28.799999999999997</v>
      </c>
      <c r="C56" s="6">
        <v>89</v>
      </c>
      <c r="D56" s="7">
        <v>1.9390000000000001</v>
      </c>
      <c r="E56" s="6">
        <v>8.07</v>
      </c>
      <c r="F56" s="6">
        <v>2.6536993999999998</v>
      </c>
      <c r="G56" s="8">
        <v>0.31500952999999998</v>
      </c>
    </row>
    <row r="57" spans="1:7" x14ac:dyDescent="0.25">
      <c r="A57" s="6" t="s">
        <v>57</v>
      </c>
      <c r="B57" s="6">
        <v>65.500000000000014</v>
      </c>
      <c r="C57" s="6">
        <v>20</v>
      </c>
      <c r="D57" s="7">
        <v>2.0680000000000001</v>
      </c>
      <c r="E57" s="6">
        <v>2.1800000000000002</v>
      </c>
      <c r="F57" s="6">
        <v>4.7292576000000004</v>
      </c>
      <c r="G57" s="8">
        <v>0.42</v>
      </c>
    </row>
    <row r="58" spans="1:7" x14ac:dyDescent="0.25">
      <c r="A58" s="6" t="s">
        <v>58</v>
      </c>
      <c r="B58" s="6">
        <v>76.100000000000009</v>
      </c>
      <c r="C58" s="6">
        <v>48</v>
      </c>
      <c r="D58" s="7">
        <v>1.8879999999999999</v>
      </c>
      <c r="E58" s="6">
        <v>4.47</v>
      </c>
      <c r="F58" s="6">
        <v>4.6758410000000001</v>
      </c>
      <c r="G58" s="8">
        <v>0.38757205</v>
      </c>
    </row>
    <row r="59" spans="1:7" x14ac:dyDescent="0.25">
      <c r="A59" s="6" t="s">
        <v>59</v>
      </c>
      <c r="B59" s="6">
        <v>71.899999999999991</v>
      </c>
      <c r="C59" s="6">
        <v>58</v>
      </c>
      <c r="D59" s="7">
        <v>2.0710000000000002</v>
      </c>
      <c r="E59" s="6">
        <v>5.2</v>
      </c>
      <c r="F59" s="6">
        <v>4.8057632000000003</v>
      </c>
      <c r="G59" s="8">
        <v>0.33500089999999999</v>
      </c>
    </row>
    <row r="60" spans="1:7" x14ac:dyDescent="0.25">
      <c r="A60" s="6" t="s">
        <v>60</v>
      </c>
      <c r="B60" s="6">
        <v>24.6</v>
      </c>
      <c r="C60" s="6">
        <v>94</v>
      </c>
      <c r="D60" s="7">
        <v>1.456</v>
      </c>
      <c r="E60" s="6">
        <v>8.8000000000000007</v>
      </c>
      <c r="F60" s="6">
        <v>2.6004583999999999</v>
      </c>
      <c r="G60" s="8">
        <v>0.32433450000000003</v>
      </c>
    </row>
    <row r="61" spans="1:7" x14ac:dyDescent="0.25">
      <c r="A61" s="6" t="s">
        <v>61</v>
      </c>
      <c r="B61" s="6">
        <v>62.29999999999999</v>
      </c>
      <c r="C61" s="6">
        <v>80</v>
      </c>
      <c r="D61" s="7">
        <v>1.7989999999999999</v>
      </c>
      <c r="E61" s="6">
        <v>6.3</v>
      </c>
      <c r="F61" s="6">
        <v>6.4355263999999996</v>
      </c>
      <c r="G61" s="8">
        <v>0.43</v>
      </c>
    </row>
    <row r="62" spans="1:7" x14ac:dyDescent="0.25">
      <c r="A62" s="6" t="s">
        <v>62</v>
      </c>
      <c r="B62" s="6">
        <v>55.099999999999994</v>
      </c>
      <c r="C62" s="6">
        <v>86</v>
      </c>
      <c r="D62" s="7">
        <v>1.89</v>
      </c>
      <c r="E62" s="6">
        <v>8.14</v>
      </c>
      <c r="F62" s="6">
        <v>2.6296016999999998</v>
      </c>
      <c r="G62" s="8">
        <v>0.32939573999999999</v>
      </c>
    </row>
    <row r="63" spans="1:7" x14ac:dyDescent="0.25">
      <c r="A63" s="6" t="s">
        <v>63</v>
      </c>
      <c r="B63" s="6">
        <v>77.3</v>
      </c>
      <c r="C63" s="6">
        <v>49</v>
      </c>
      <c r="D63" s="7">
        <v>2.13</v>
      </c>
      <c r="E63" s="6">
        <v>4.47</v>
      </c>
      <c r="F63" s="6">
        <v>9.9261359999999996</v>
      </c>
      <c r="G63" s="8">
        <v>0.48699999999999999</v>
      </c>
    </row>
    <row r="64" spans="1:7" x14ac:dyDescent="0.25">
      <c r="A64" s="6" t="s">
        <v>64</v>
      </c>
      <c r="B64" s="6">
        <v>98.500000000000014</v>
      </c>
      <c r="C64" s="6">
        <v>30</v>
      </c>
      <c r="D64" s="7">
        <v>2.359</v>
      </c>
      <c r="E64" s="6">
        <v>2.21</v>
      </c>
      <c r="F64" s="6">
        <v>3.1840335999999998</v>
      </c>
      <c r="G64" s="8">
        <v>0.29591953999999998</v>
      </c>
    </row>
    <row r="65" spans="1:7" x14ac:dyDescent="0.25">
      <c r="A65" s="6" t="s">
        <v>65</v>
      </c>
      <c r="B65" s="6">
        <v>89.90000000000002</v>
      </c>
      <c r="C65" s="6">
        <v>43</v>
      </c>
      <c r="D65" s="7">
        <v>2.0449999999999999</v>
      </c>
      <c r="E65" s="6">
        <v>2.4500000000000002</v>
      </c>
      <c r="F65" s="6">
        <v>4.3783516999999996</v>
      </c>
      <c r="G65" s="8">
        <v>0.33435068000000001</v>
      </c>
    </row>
    <row r="66" spans="1:7" x14ac:dyDescent="0.25">
      <c r="A66" s="6" t="s">
        <v>66</v>
      </c>
      <c r="B66" s="6">
        <v>61.599999999999994</v>
      </c>
      <c r="C66" s="6">
        <v>73</v>
      </c>
      <c r="D66" s="7">
        <v>2.1339999999999999</v>
      </c>
      <c r="E66" s="6">
        <v>6.26</v>
      </c>
      <c r="F66" s="6">
        <v>9.9261359999999996</v>
      </c>
      <c r="G66" s="8">
        <v>0.45100000000000001</v>
      </c>
    </row>
    <row r="67" spans="1:7" x14ac:dyDescent="0.25">
      <c r="A67" s="6" t="s">
        <v>67</v>
      </c>
      <c r="B67" s="6">
        <v>102.89999999999999</v>
      </c>
      <c r="C67" s="6">
        <v>31</v>
      </c>
      <c r="D67" s="7">
        <v>2.395</v>
      </c>
      <c r="E67" s="6">
        <v>2.81</v>
      </c>
      <c r="F67" s="6">
        <v>9.9261359999999996</v>
      </c>
      <c r="G67" s="8">
        <v>0.60799999999999998</v>
      </c>
    </row>
    <row r="68" spans="1:7" x14ac:dyDescent="0.25">
      <c r="A68" s="6" t="s">
        <v>68</v>
      </c>
      <c r="B68" s="6">
        <v>79.599999999999994</v>
      </c>
      <c r="C68" s="6">
        <v>48</v>
      </c>
      <c r="D68" s="7">
        <v>2.2650000000000001</v>
      </c>
      <c r="E68" s="6">
        <v>4.9800000000000004</v>
      </c>
      <c r="F68" s="6">
        <v>9.9261359999999996</v>
      </c>
      <c r="G68" s="8">
        <v>0.48162823999999999</v>
      </c>
    </row>
    <row r="69" spans="1:7" x14ac:dyDescent="0.25">
      <c r="A69" s="6" t="s">
        <v>69</v>
      </c>
      <c r="B69" s="6">
        <v>48.8</v>
      </c>
      <c r="C69" s="6">
        <v>66</v>
      </c>
      <c r="D69" s="7">
        <v>1.508</v>
      </c>
      <c r="E69" s="6">
        <v>6.72</v>
      </c>
      <c r="F69" s="6">
        <v>2.3979957000000001</v>
      </c>
      <c r="G69" s="8">
        <v>0.29172049999999999</v>
      </c>
    </row>
    <row r="70" spans="1:7" x14ac:dyDescent="0.25">
      <c r="A70" s="6" t="s">
        <v>70</v>
      </c>
      <c r="B70" s="6">
        <v>15.700000000000001</v>
      </c>
      <c r="C70" s="6">
        <v>94</v>
      </c>
      <c r="D70" s="7">
        <v>1.1240000000000001</v>
      </c>
      <c r="E70" s="6">
        <v>9.4499999999999993</v>
      </c>
      <c r="F70" s="6">
        <v>1.9898853000000001</v>
      </c>
      <c r="G70" s="8">
        <v>0.246</v>
      </c>
    </row>
    <row r="71" spans="1:7" x14ac:dyDescent="0.25">
      <c r="A71" s="6" t="s">
        <v>71</v>
      </c>
      <c r="B71" s="6">
        <v>74.100000000000009</v>
      </c>
      <c r="C71" s="6">
        <v>66</v>
      </c>
      <c r="D71" s="7">
        <v>2.3140000000000001</v>
      </c>
      <c r="E71" s="6">
        <v>7.18</v>
      </c>
      <c r="F71" s="6">
        <v>6.4846763999999997</v>
      </c>
      <c r="G71" s="8">
        <v>0.32779779999999997</v>
      </c>
    </row>
    <row r="72" spans="1:7" x14ac:dyDescent="0.25">
      <c r="A72" s="6" t="s">
        <v>72</v>
      </c>
      <c r="B72" s="6">
        <v>65.600000000000009</v>
      </c>
      <c r="C72" s="6">
        <v>58</v>
      </c>
      <c r="D72" s="7">
        <v>1.829</v>
      </c>
      <c r="E72" s="6">
        <v>6.53</v>
      </c>
      <c r="F72" s="6">
        <v>3.8327138000000001</v>
      </c>
      <c r="G72" s="8">
        <v>0.36057030000000001</v>
      </c>
    </row>
    <row r="73" spans="1:7" x14ac:dyDescent="0.25">
      <c r="A73" s="6" t="s">
        <v>73</v>
      </c>
      <c r="B73" s="6">
        <v>85.399999999999991</v>
      </c>
      <c r="C73" s="6">
        <v>12</v>
      </c>
      <c r="D73" s="7">
        <v>2.8</v>
      </c>
      <c r="E73" s="6">
        <v>1.96</v>
      </c>
      <c r="F73" s="6">
        <v>5.9331822000000001</v>
      </c>
      <c r="G73" s="8">
        <v>0.34803437999999998</v>
      </c>
    </row>
    <row r="74" spans="1:7" x14ac:dyDescent="0.25">
      <c r="A74" s="6" t="s">
        <v>74</v>
      </c>
      <c r="B74" s="6">
        <v>91.399999999999991</v>
      </c>
      <c r="C74" s="6">
        <v>29</v>
      </c>
      <c r="D74" s="7">
        <v>3.0059999999999998</v>
      </c>
      <c r="E74" s="6">
        <v>2.88</v>
      </c>
      <c r="F74" s="6">
        <v>6.0901439999999996</v>
      </c>
      <c r="G74" s="8">
        <v>0.32900000000000001</v>
      </c>
    </row>
    <row r="75" spans="1:7" x14ac:dyDescent="0.25">
      <c r="A75" s="6" t="s">
        <v>75</v>
      </c>
      <c r="B75" s="6">
        <v>19.5</v>
      </c>
      <c r="C75" s="6">
        <v>97</v>
      </c>
      <c r="D75" s="7">
        <v>1.3120000000000001</v>
      </c>
      <c r="E75" s="6">
        <v>9.19</v>
      </c>
      <c r="F75" s="6">
        <v>3.7451880000000002</v>
      </c>
      <c r="G75" s="8">
        <v>0.30119276</v>
      </c>
    </row>
    <row r="76" spans="1:7" x14ac:dyDescent="0.25">
      <c r="A76" s="6" t="s">
        <v>76</v>
      </c>
      <c r="B76" s="6">
        <v>44.1</v>
      </c>
      <c r="C76" s="6">
        <v>77</v>
      </c>
      <c r="D76" s="7">
        <v>2.706</v>
      </c>
      <c r="E76" s="6">
        <v>7.8</v>
      </c>
      <c r="F76" s="6">
        <v>5.7451924999999999</v>
      </c>
      <c r="G76" s="8">
        <v>0.37893850000000001</v>
      </c>
    </row>
    <row r="77" spans="1:7" x14ac:dyDescent="0.25">
      <c r="A77" s="6" t="s">
        <v>77</v>
      </c>
      <c r="B77" s="6">
        <v>42.6</v>
      </c>
      <c r="C77" s="6">
        <v>90</v>
      </c>
      <c r="D77" s="7">
        <v>1.6619999999999999</v>
      </c>
      <c r="E77" s="6">
        <v>7.69</v>
      </c>
      <c r="F77" s="6">
        <v>4.2399563999999996</v>
      </c>
      <c r="G77" s="8">
        <v>0.34844580000000003</v>
      </c>
    </row>
    <row r="78" spans="1:7" x14ac:dyDescent="0.25">
      <c r="A78" s="6" t="s">
        <v>78</v>
      </c>
      <c r="B78" s="6">
        <v>61.900000000000013</v>
      </c>
      <c r="C78" s="6">
        <v>80</v>
      </c>
      <c r="D78" s="7">
        <v>1.986</v>
      </c>
      <c r="E78" s="6">
        <v>7.06</v>
      </c>
      <c r="F78" s="6">
        <v>9.9261359999999996</v>
      </c>
      <c r="G78" s="8">
        <v>0.40210269999999998</v>
      </c>
    </row>
    <row r="79" spans="1:7" x14ac:dyDescent="0.25">
      <c r="A79" s="6" t="s">
        <v>79</v>
      </c>
      <c r="B79" s="6">
        <v>30.500000000000004</v>
      </c>
      <c r="C79" s="6">
        <v>96</v>
      </c>
      <c r="D79" s="7">
        <v>1.3360000000000001</v>
      </c>
      <c r="E79" s="6">
        <v>8.4</v>
      </c>
      <c r="F79" s="6">
        <v>3.9254658</v>
      </c>
      <c r="G79" s="8">
        <v>0.32900000000000001</v>
      </c>
    </row>
    <row r="80" spans="1:7" x14ac:dyDescent="0.25">
      <c r="A80" s="6" t="s">
        <v>80</v>
      </c>
      <c r="B80" s="6">
        <v>75.7</v>
      </c>
      <c r="C80" s="6">
        <v>33</v>
      </c>
      <c r="D80" s="7">
        <v>1.895</v>
      </c>
      <c r="E80" s="6">
        <v>3.04</v>
      </c>
      <c r="F80" s="6">
        <v>5.1777300000000004</v>
      </c>
      <c r="G80" s="8">
        <v>0.33500000000000002</v>
      </c>
    </row>
    <row r="81" spans="1:7" x14ac:dyDescent="0.25">
      <c r="A81" s="6" t="s">
        <v>81</v>
      </c>
      <c r="B81" s="6">
        <v>60.6</v>
      </c>
      <c r="C81" s="6">
        <v>23</v>
      </c>
      <c r="D81" s="7">
        <v>1.98</v>
      </c>
      <c r="E81" s="6">
        <v>3.08</v>
      </c>
      <c r="F81" s="6">
        <v>2.7570312000000001</v>
      </c>
      <c r="G81" s="8">
        <v>0.29191532999999997</v>
      </c>
    </row>
    <row r="82" spans="1:7" x14ac:dyDescent="0.25">
      <c r="A82" s="6" t="s">
        <v>82</v>
      </c>
      <c r="B82" s="6">
        <v>87.8</v>
      </c>
      <c r="C82" s="6">
        <v>52</v>
      </c>
      <c r="D82" s="7">
        <v>2.254</v>
      </c>
      <c r="E82" s="6">
        <v>5.05</v>
      </c>
      <c r="F82" s="6">
        <v>5.8277510000000001</v>
      </c>
      <c r="G82" s="8">
        <v>0.38701429999999998</v>
      </c>
    </row>
    <row r="83" spans="1:7" x14ac:dyDescent="0.25">
      <c r="A83" s="6" t="s">
        <v>83</v>
      </c>
      <c r="B83" s="6">
        <v>60.15</v>
      </c>
      <c r="C83" s="6">
        <v>60</v>
      </c>
      <c r="D83" s="7">
        <v>1.946</v>
      </c>
      <c r="E83" s="6">
        <v>3.8</v>
      </c>
      <c r="F83" s="6">
        <v>2.4913384999999999</v>
      </c>
      <c r="G83" s="8">
        <v>0.28999999999999998</v>
      </c>
    </row>
    <row r="84" spans="1:7" x14ac:dyDescent="0.25">
      <c r="A84" s="6" t="s">
        <v>84</v>
      </c>
      <c r="B84" s="6">
        <v>51.2</v>
      </c>
      <c r="C84" s="6">
        <v>37</v>
      </c>
      <c r="D84" s="7">
        <v>1.669</v>
      </c>
      <c r="E84" s="6">
        <v>3.5</v>
      </c>
      <c r="F84" s="6">
        <v>6.5389369999999998</v>
      </c>
      <c r="G84" s="8">
        <v>0.41299999999999998</v>
      </c>
    </row>
    <row r="85" spans="1:7" x14ac:dyDescent="0.25">
      <c r="A85" s="6" t="s">
        <v>85</v>
      </c>
      <c r="B85" s="6">
        <v>75.600000000000009</v>
      </c>
      <c r="C85" s="6">
        <v>27</v>
      </c>
      <c r="D85" s="7">
        <v>2.11</v>
      </c>
      <c r="E85" s="6">
        <v>3.7</v>
      </c>
      <c r="F85" s="6">
        <v>4.1722812999999999</v>
      </c>
      <c r="G85" s="8">
        <v>0.26352527999999997</v>
      </c>
    </row>
    <row r="86" spans="1:7" x14ac:dyDescent="0.25">
      <c r="A86" s="6" t="s">
        <v>86</v>
      </c>
      <c r="B86" s="6">
        <v>74.699999999999989</v>
      </c>
      <c r="C86" s="6">
        <v>13</v>
      </c>
      <c r="D86" s="7">
        <v>1.7789999999999999</v>
      </c>
      <c r="E86" s="6">
        <v>1.71</v>
      </c>
      <c r="F86" s="6">
        <v>4.9171149999999999</v>
      </c>
      <c r="G86" s="8">
        <v>0.38802432999999997</v>
      </c>
    </row>
    <row r="87" spans="1:7" x14ac:dyDescent="0.25">
      <c r="A87" s="6" t="s">
        <v>87</v>
      </c>
      <c r="B87" s="6">
        <v>43.3</v>
      </c>
      <c r="C87" s="6">
        <v>88</v>
      </c>
      <c r="D87" s="7">
        <v>1.5820000000000001</v>
      </c>
      <c r="E87" s="6">
        <v>7.38</v>
      </c>
      <c r="F87" s="6">
        <v>2.8817651</v>
      </c>
      <c r="G87" s="8">
        <v>0.34255849999999999</v>
      </c>
    </row>
    <row r="88" spans="1:7" x14ac:dyDescent="0.25">
      <c r="A88" s="6" t="s">
        <v>88</v>
      </c>
      <c r="B88" s="6">
        <v>91.799999999999983</v>
      </c>
      <c r="C88" s="6">
        <v>43</v>
      </c>
      <c r="D88" s="7">
        <v>2.581</v>
      </c>
      <c r="E88" s="6">
        <v>3.56</v>
      </c>
      <c r="F88" s="6">
        <v>8.1458645000000001</v>
      </c>
      <c r="G88" s="8">
        <v>0.32100000000000001</v>
      </c>
    </row>
    <row r="89" spans="1:7" x14ac:dyDescent="0.25">
      <c r="A89" s="6" t="s">
        <v>89</v>
      </c>
      <c r="B89" s="6">
        <v>76.3</v>
      </c>
      <c r="C89" s="6">
        <v>66</v>
      </c>
      <c r="D89" s="7">
        <v>2.1909999999999998</v>
      </c>
      <c r="E89" s="6">
        <v>6.06</v>
      </c>
      <c r="F89" s="6">
        <v>7.0931233999999996</v>
      </c>
      <c r="G89" s="8">
        <v>0.54100000000000004</v>
      </c>
    </row>
    <row r="90" spans="1:7" x14ac:dyDescent="0.25">
      <c r="A90" s="6" t="s">
        <v>90</v>
      </c>
      <c r="B90" s="6">
        <v>88.899999999999991</v>
      </c>
      <c r="C90" s="6">
        <v>60</v>
      </c>
      <c r="D90" s="7">
        <v>1.946</v>
      </c>
      <c r="E90" s="6">
        <v>5.57</v>
      </c>
      <c r="F90" s="6">
        <v>4.3413652999999996</v>
      </c>
      <c r="G90" s="8">
        <v>0.36099999999999999</v>
      </c>
    </row>
    <row r="91" spans="1:7" x14ac:dyDescent="0.25">
      <c r="A91" s="6" t="s">
        <v>91</v>
      </c>
      <c r="B91" s="6">
        <v>96.1</v>
      </c>
      <c r="C91" s="6">
        <v>10</v>
      </c>
      <c r="D91" s="7">
        <v>2.605</v>
      </c>
      <c r="E91" s="6">
        <v>1.78</v>
      </c>
      <c r="F91" s="6">
        <v>4.0861109999999998</v>
      </c>
      <c r="G91" s="8">
        <v>0.32</v>
      </c>
    </row>
    <row r="92" spans="1:7" x14ac:dyDescent="0.25">
      <c r="A92" s="6" t="s">
        <v>92</v>
      </c>
      <c r="B92" s="6">
        <v>39.399999999999991</v>
      </c>
      <c r="C92" s="6">
        <v>89</v>
      </c>
      <c r="D92" s="7">
        <v>1.671</v>
      </c>
      <c r="E92" s="6">
        <v>7.31</v>
      </c>
      <c r="F92" s="6">
        <v>14.527778</v>
      </c>
      <c r="G92" s="8">
        <v>0.36656411999999999</v>
      </c>
    </row>
    <row r="93" spans="1:7" x14ac:dyDescent="0.25">
      <c r="A93" s="6" t="s">
        <v>93</v>
      </c>
      <c r="B93" s="6">
        <v>19.5</v>
      </c>
      <c r="C93" s="6">
        <v>97</v>
      </c>
      <c r="D93" s="7">
        <v>1.3720000000000001</v>
      </c>
      <c r="E93" s="6">
        <v>8.81</v>
      </c>
      <c r="F93" s="6">
        <v>2.3301257999999998</v>
      </c>
      <c r="G93" s="8">
        <v>0.32734770000000002</v>
      </c>
    </row>
    <row r="94" spans="1:7" x14ac:dyDescent="0.25">
      <c r="A94" s="6" t="s">
        <v>94</v>
      </c>
      <c r="B94" s="6">
        <v>60.3</v>
      </c>
      <c r="C94" s="6">
        <v>61</v>
      </c>
      <c r="D94" s="6">
        <v>1.8460000000000001</v>
      </c>
      <c r="E94" s="6">
        <v>5.26</v>
      </c>
      <c r="F94" s="6">
        <v>6.3291769999999996</v>
      </c>
      <c r="G94" s="8">
        <v>0.41899999999999998</v>
      </c>
    </row>
    <row r="95" spans="1:7" x14ac:dyDescent="0.25">
      <c r="A95" s="6" t="s">
        <v>95</v>
      </c>
      <c r="B95" s="6">
        <v>83.2</v>
      </c>
      <c r="C95" s="6">
        <v>66</v>
      </c>
      <c r="D95" s="6">
        <v>1.97</v>
      </c>
      <c r="E95" s="6">
        <v>5.85</v>
      </c>
      <c r="F95" s="6">
        <v>5.343267</v>
      </c>
      <c r="G95" s="8">
        <v>0.38542363000000002</v>
      </c>
    </row>
    <row r="96" spans="1:7" x14ac:dyDescent="0.25">
      <c r="A96" s="6" t="s">
        <v>96</v>
      </c>
      <c r="B96" s="6">
        <v>55</v>
      </c>
      <c r="C96" s="6">
        <v>53</v>
      </c>
      <c r="D96" s="6">
        <v>1.5129999999999999</v>
      </c>
      <c r="E96" s="6">
        <v>7.29</v>
      </c>
      <c r="F96" s="6">
        <v>5.3348310000000003</v>
      </c>
      <c r="G96" s="8">
        <v>0.40668428000000001</v>
      </c>
    </row>
    <row r="97" spans="1:7" x14ac:dyDescent="0.25">
      <c r="A97" s="6" t="s">
        <v>97</v>
      </c>
      <c r="B97" s="6">
        <v>62.9</v>
      </c>
      <c r="C97" s="6">
        <v>41</v>
      </c>
      <c r="D97" s="6">
        <v>2.1360000000000001</v>
      </c>
      <c r="E97" s="6">
        <v>5.66</v>
      </c>
      <c r="F97" s="6">
        <v>7.8105549999999999</v>
      </c>
      <c r="G97" s="8">
        <v>0.29285090000000003</v>
      </c>
    </row>
    <row r="98" spans="1:7" x14ac:dyDescent="0.25">
      <c r="A98" s="6" t="s">
        <v>98</v>
      </c>
      <c r="B98" s="6">
        <v>99.5</v>
      </c>
      <c r="C98" s="6">
        <v>29</v>
      </c>
      <c r="D98" s="6">
        <v>2.9630000000000001</v>
      </c>
      <c r="E98" s="6">
        <v>2.58</v>
      </c>
      <c r="F98" s="6">
        <v>4.6468749999999996</v>
      </c>
      <c r="G98" s="8">
        <v>0.35653594</v>
      </c>
    </row>
    <row r="99" spans="1:7" x14ac:dyDescent="0.25">
      <c r="A99" s="6" t="s">
        <v>99</v>
      </c>
      <c r="B99" s="6">
        <v>33</v>
      </c>
      <c r="C99" s="6">
        <v>89</v>
      </c>
      <c r="D99" s="6">
        <v>1.64</v>
      </c>
      <c r="E99" s="6">
        <v>7.93</v>
      </c>
      <c r="F99" s="6">
        <v>2.6684910999999998</v>
      </c>
      <c r="G99" s="8">
        <v>0.31403779999999998</v>
      </c>
    </row>
    <row r="100" spans="1:7" x14ac:dyDescent="0.25">
      <c r="A100" s="6" t="s">
        <v>100</v>
      </c>
      <c r="B100" s="6">
        <v>87</v>
      </c>
      <c r="C100" s="6">
        <v>36</v>
      </c>
      <c r="D100" s="6">
        <v>2.2280000000000002</v>
      </c>
      <c r="E100" s="6">
        <v>4.1399999999999997</v>
      </c>
      <c r="F100" s="6">
        <v>3.7205881999999999</v>
      </c>
      <c r="G100" s="8">
        <v>0.31996742</v>
      </c>
    </row>
    <row r="101" spans="1:7" x14ac:dyDescent="0.25">
      <c r="A101" s="6" t="s">
        <v>101</v>
      </c>
      <c r="B101" s="6">
        <v>38</v>
      </c>
      <c r="C101" s="6">
        <v>85</v>
      </c>
      <c r="D101" s="6">
        <v>1.546</v>
      </c>
      <c r="E101" s="6">
        <v>8.14</v>
      </c>
      <c r="F101" s="6">
        <v>4.9017580000000001</v>
      </c>
      <c r="G101" s="8">
        <v>0.4</v>
      </c>
    </row>
    <row r="102" spans="1:7" x14ac:dyDescent="0.25">
      <c r="A102" s="6" t="s">
        <v>102</v>
      </c>
      <c r="B102" s="6">
        <v>69.8</v>
      </c>
      <c r="C102" s="6">
        <v>60</v>
      </c>
      <c r="D102" s="6">
        <v>2.5990000000000002</v>
      </c>
      <c r="E102" s="6">
        <v>5.14</v>
      </c>
      <c r="F102" s="6">
        <v>19.519638</v>
      </c>
      <c r="G102" s="8">
        <v>0.43454029999999999</v>
      </c>
    </row>
    <row r="103" spans="1:7" x14ac:dyDescent="0.25">
      <c r="A103" s="6" t="s">
        <v>103</v>
      </c>
      <c r="B103" s="6">
        <v>69.300000000000011</v>
      </c>
      <c r="C103" s="6">
        <v>62</v>
      </c>
      <c r="D103" s="6">
        <v>1.873</v>
      </c>
      <c r="E103" s="6">
        <v>6.23</v>
      </c>
      <c r="F103" s="6">
        <v>2.7376645000000002</v>
      </c>
      <c r="G103" s="8">
        <v>0.25731638000000001</v>
      </c>
    </row>
    <row r="104" spans="1:7" x14ac:dyDescent="0.25">
      <c r="A104" s="6" t="s">
        <v>104</v>
      </c>
      <c r="B104" s="6">
        <v>51.3</v>
      </c>
      <c r="C104" s="6">
        <v>84</v>
      </c>
      <c r="D104" s="6">
        <v>1.7649999999999999</v>
      </c>
      <c r="E104" s="6">
        <v>6.48</v>
      </c>
      <c r="F104" s="6">
        <v>4.8472065999999998</v>
      </c>
      <c r="G104" s="8">
        <v>0.31416475999999999</v>
      </c>
    </row>
    <row r="105" spans="1:7" x14ac:dyDescent="0.25">
      <c r="A105" s="6" t="s">
        <v>105</v>
      </c>
      <c r="B105" s="6">
        <v>57.999999999999993</v>
      </c>
      <c r="C105" s="6">
        <v>67</v>
      </c>
      <c r="D105" s="6">
        <v>1.772</v>
      </c>
      <c r="E105" s="6">
        <v>6.67</v>
      </c>
      <c r="F105" s="6">
        <v>2.7818182</v>
      </c>
      <c r="G105" s="8">
        <v>0.34297182999999998</v>
      </c>
    </row>
    <row r="106" spans="1:7" x14ac:dyDescent="0.25">
      <c r="A106" s="6" t="s">
        <v>106</v>
      </c>
      <c r="B106" s="6">
        <v>68.199999999999989</v>
      </c>
      <c r="C106" s="6">
        <v>37</v>
      </c>
      <c r="D106" s="6">
        <v>2.02</v>
      </c>
      <c r="E106" s="6">
        <v>5.04</v>
      </c>
      <c r="F106" s="6">
        <v>5.6106695999999996</v>
      </c>
      <c r="G106" s="8">
        <v>0.4</v>
      </c>
    </row>
    <row r="107" spans="1:7" x14ac:dyDescent="0.25">
      <c r="A107" s="6" t="s">
        <v>107</v>
      </c>
      <c r="B107" s="6">
        <v>94</v>
      </c>
      <c r="C107" s="6">
        <v>45</v>
      </c>
      <c r="D107" s="6">
        <v>2.2589999999999999</v>
      </c>
      <c r="E107" s="6">
        <v>3.51</v>
      </c>
      <c r="F107" s="6">
        <v>12.287072</v>
      </c>
      <c r="G107" s="8">
        <v>0.54700000000000004</v>
      </c>
    </row>
    <row r="108" spans="1:7" x14ac:dyDescent="0.25">
      <c r="A108" s="6" t="s">
        <v>108</v>
      </c>
      <c r="B108" s="6">
        <v>100.19999999999997</v>
      </c>
      <c r="C108" s="6">
        <v>9</v>
      </c>
      <c r="D108" s="6">
        <v>2.7410000000000001</v>
      </c>
      <c r="E108" s="6">
        <v>0.85</v>
      </c>
      <c r="F108" s="6">
        <v>6.2038836000000002</v>
      </c>
      <c r="G108" s="8">
        <v>0.35599999999999998</v>
      </c>
    </row>
    <row r="109" spans="1:7" x14ac:dyDescent="0.25">
      <c r="A109" s="6" t="s">
        <v>109</v>
      </c>
      <c r="B109" s="6">
        <v>60.300000000000004</v>
      </c>
      <c r="C109" s="6">
        <v>77</v>
      </c>
      <c r="D109" s="6">
        <v>1.859</v>
      </c>
      <c r="E109" s="6">
        <v>6.52</v>
      </c>
      <c r="F109" s="6">
        <v>16.130652999999999</v>
      </c>
      <c r="G109" s="8">
        <v>0.59699999999999998</v>
      </c>
    </row>
    <row r="110" spans="1:7" x14ac:dyDescent="0.25">
      <c r="A110" s="6" t="s">
        <v>110</v>
      </c>
      <c r="B110" s="6">
        <v>80.2</v>
      </c>
      <c r="C110" s="6">
        <v>58</v>
      </c>
      <c r="D110" s="6">
        <v>2.0059999999999998</v>
      </c>
      <c r="E110" s="6">
        <v>4.5999999999999996</v>
      </c>
      <c r="F110" s="6">
        <v>2.2199607000000001</v>
      </c>
      <c r="G110" s="8">
        <v>0.32800000000000001</v>
      </c>
    </row>
    <row r="111" spans="1:7" x14ac:dyDescent="0.25">
      <c r="A111" s="6" t="s">
        <v>111</v>
      </c>
      <c r="B111" s="6">
        <v>20.999999999999996</v>
      </c>
      <c r="C111" s="6">
        <v>97</v>
      </c>
      <c r="D111" s="6">
        <v>1.49</v>
      </c>
      <c r="E111" s="6">
        <v>9</v>
      </c>
      <c r="F111" s="6">
        <v>2.4084303</v>
      </c>
      <c r="G111" s="8">
        <v>0.25743870000000002</v>
      </c>
    </row>
    <row r="112" spans="1:7" x14ac:dyDescent="0.25">
      <c r="A112" s="6" t="s">
        <v>112</v>
      </c>
      <c r="B112" s="6">
        <v>16.7</v>
      </c>
      <c r="C112" s="6">
        <v>99</v>
      </c>
      <c r="D112" s="6">
        <v>1.3129999999999999</v>
      </c>
      <c r="E112" s="6">
        <v>9.61</v>
      </c>
      <c r="F112" s="6">
        <v>2.9522590000000002</v>
      </c>
      <c r="G112" s="8">
        <v>0.33600000000000002</v>
      </c>
    </row>
    <row r="113" spans="1:7" x14ac:dyDescent="0.25">
      <c r="A113" s="6" t="s">
        <v>113</v>
      </c>
      <c r="B113" s="6">
        <v>77.7</v>
      </c>
      <c r="C113" s="6">
        <v>19</v>
      </c>
      <c r="D113" s="6">
        <v>2.294</v>
      </c>
      <c r="E113" s="6">
        <v>2.2599999999999998</v>
      </c>
      <c r="F113" s="6">
        <v>9.9261359999999996</v>
      </c>
      <c r="G113" s="8">
        <v>0.47299999999999998</v>
      </c>
    </row>
    <row r="114" spans="1:7" x14ac:dyDescent="0.25">
      <c r="A114" s="6" t="s">
        <v>114</v>
      </c>
      <c r="B114" s="6">
        <v>93.399999999999991</v>
      </c>
      <c r="C114" s="6">
        <v>51</v>
      </c>
      <c r="D114" s="6">
        <v>2.625</v>
      </c>
      <c r="E114" s="6">
        <v>2.37</v>
      </c>
      <c r="F114" s="6">
        <v>5.2052909999999999</v>
      </c>
      <c r="G114" s="8">
        <v>0.32862564999999999</v>
      </c>
    </row>
    <row r="115" spans="1:7" x14ac:dyDescent="0.25">
      <c r="A115" s="6" t="s">
        <v>115</v>
      </c>
      <c r="B115" s="6">
        <v>97.999999999999986</v>
      </c>
      <c r="C115" s="6">
        <v>43</v>
      </c>
      <c r="D115" s="6">
        <v>2.7130000000000001</v>
      </c>
      <c r="E115" s="6">
        <v>4.2300000000000004</v>
      </c>
      <c r="F115" s="6">
        <v>4.2805609999999996</v>
      </c>
      <c r="G115" s="8">
        <v>0.35127744</v>
      </c>
    </row>
    <row r="116" spans="1:7" x14ac:dyDescent="0.25">
      <c r="A116" s="6" t="s">
        <v>116</v>
      </c>
      <c r="B116" s="6">
        <v>87</v>
      </c>
      <c r="C116" s="6">
        <v>68</v>
      </c>
      <c r="D116" s="6">
        <v>1.7130000000000001</v>
      </c>
      <c r="E116" s="6">
        <v>6.03</v>
      </c>
      <c r="F116" s="6">
        <v>2.5008433000000001</v>
      </c>
      <c r="G116" s="8">
        <v>0.33505824000000001</v>
      </c>
    </row>
    <row r="117" spans="1:7" x14ac:dyDescent="0.25">
      <c r="A117" s="6" t="s">
        <v>117</v>
      </c>
      <c r="B117" s="6">
        <v>12.7</v>
      </c>
      <c r="C117" s="6">
        <v>100</v>
      </c>
      <c r="D117" s="6">
        <v>1.55</v>
      </c>
      <c r="E117" s="6">
        <v>9.81</v>
      </c>
      <c r="F117" s="6">
        <v>1.2815681999999999</v>
      </c>
      <c r="G117" s="8">
        <v>0.2774182</v>
      </c>
    </row>
    <row r="118" spans="1:7" x14ac:dyDescent="0.25">
      <c r="A118" s="6" t="s">
        <v>118</v>
      </c>
      <c r="B118" s="6">
        <v>48.7</v>
      </c>
      <c r="C118" s="6">
        <v>24</v>
      </c>
      <c r="D118" s="6">
        <v>1.794</v>
      </c>
      <c r="E118" s="6">
        <v>3.12</v>
      </c>
      <c r="F118" s="6">
        <v>10.374290999999999</v>
      </c>
      <c r="G118" s="8">
        <v>0.32400000000000001</v>
      </c>
    </row>
    <row r="119" spans="1:7" x14ac:dyDescent="0.25">
      <c r="A119" s="6" t="s">
        <v>119</v>
      </c>
      <c r="B119" s="6">
        <v>89.899999999999991</v>
      </c>
      <c r="C119" s="6">
        <v>37</v>
      </c>
      <c r="D119" s="6">
        <v>2.7450000000000001</v>
      </c>
      <c r="E119" s="6">
        <v>3.25</v>
      </c>
      <c r="F119" s="6">
        <v>4.0950603000000001</v>
      </c>
      <c r="G119" s="8">
        <v>0.29589265999999997</v>
      </c>
    </row>
    <row r="120" spans="1:7" x14ac:dyDescent="0.25">
      <c r="A120" s="6" t="s">
        <v>120</v>
      </c>
      <c r="B120" s="6">
        <v>87.9</v>
      </c>
      <c r="C120" s="6">
        <v>83</v>
      </c>
      <c r="D120" s="6">
        <v>2.5379999999999998</v>
      </c>
      <c r="E120" s="6">
        <v>6.91</v>
      </c>
      <c r="F120" s="6">
        <v>9.9261359999999996</v>
      </c>
      <c r="G120" s="8">
        <v>0.48875833000000002</v>
      </c>
    </row>
    <row r="121" spans="1:7" x14ac:dyDescent="0.25">
      <c r="A121" s="6" t="s">
        <v>121</v>
      </c>
      <c r="B121" s="6">
        <v>78.099999999999994</v>
      </c>
      <c r="C121" s="6">
        <v>61</v>
      </c>
      <c r="D121" s="6">
        <v>1.9419999999999999</v>
      </c>
      <c r="E121" s="6">
        <v>6.03</v>
      </c>
      <c r="F121" s="6">
        <v>7.3788548</v>
      </c>
      <c r="G121" s="8">
        <v>0.505</v>
      </c>
    </row>
    <row r="122" spans="1:7" x14ac:dyDescent="0.25">
      <c r="A122" s="6" t="s">
        <v>122</v>
      </c>
      <c r="B122" s="6">
        <v>63.7</v>
      </c>
      <c r="C122" s="6">
        <v>65</v>
      </c>
      <c r="D122" s="6">
        <v>2.0950000000000002</v>
      </c>
      <c r="E122" s="6">
        <v>6</v>
      </c>
      <c r="F122" s="6">
        <v>9.9261359999999996</v>
      </c>
      <c r="G122" s="8">
        <v>0.45108196</v>
      </c>
    </row>
    <row r="123" spans="1:7" x14ac:dyDescent="0.25">
      <c r="A123" s="6" t="s">
        <v>123</v>
      </c>
      <c r="B123" s="6">
        <v>73.100000000000009</v>
      </c>
      <c r="C123" s="6">
        <v>70</v>
      </c>
      <c r="D123" s="6">
        <v>2.13</v>
      </c>
      <c r="E123" s="6">
        <v>5.81</v>
      </c>
      <c r="F123" s="6">
        <v>12.211086999999999</v>
      </c>
      <c r="G123" s="8">
        <v>0.40349188000000002</v>
      </c>
    </row>
    <row r="124" spans="1:7" x14ac:dyDescent="0.25">
      <c r="A124" s="6" t="s">
        <v>124</v>
      </c>
      <c r="B124" s="6">
        <v>77.8</v>
      </c>
      <c r="C124" s="6">
        <v>58</v>
      </c>
      <c r="D124" s="6">
        <v>2.2290000000000001</v>
      </c>
      <c r="E124" s="6">
        <v>6.66</v>
      </c>
      <c r="F124" s="6">
        <v>5.8554500000000003</v>
      </c>
      <c r="G124" s="8">
        <v>0.37268466</v>
      </c>
    </row>
    <row r="125" spans="1:7" x14ac:dyDescent="0.25">
      <c r="A125" s="6" t="s">
        <v>125</v>
      </c>
      <c r="B125" s="6">
        <v>45.199999999999996</v>
      </c>
      <c r="C125" s="6">
        <v>81</v>
      </c>
      <c r="D125" s="6">
        <v>1.6339999999999999</v>
      </c>
      <c r="E125" s="6">
        <v>7.18</v>
      </c>
      <c r="F125" s="6">
        <v>2.7827834999999999</v>
      </c>
      <c r="G125" s="8">
        <v>0.28479504999999999</v>
      </c>
    </row>
    <row r="126" spans="1:7" x14ac:dyDescent="0.25">
      <c r="A126" s="6" t="s">
        <v>126</v>
      </c>
      <c r="B126" s="6">
        <v>25.7</v>
      </c>
      <c r="C126" s="6">
        <v>96</v>
      </c>
      <c r="D126" s="6">
        <v>1.333</v>
      </c>
      <c r="E126" s="6">
        <v>7.75</v>
      </c>
      <c r="F126" s="6">
        <v>2.7363567</v>
      </c>
      <c r="G126" s="8">
        <v>0.34592020000000001</v>
      </c>
    </row>
    <row r="127" spans="1:7" x14ac:dyDescent="0.25">
      <c r="A127" s="6" t="s">
        <v>127</v>
      </c>
      <c r="B127" s="6">
        <v>40.5</v>
      </c>
      <c r="C127" s="6">
        <v>25</v>
      </c>
      <c r="D127" s="6">
        <v>1.524</v>
      </c>
      <c r="E127" s="6">
        <v>3.65</v>
      </c>
      <c r="F127" s="6">
        <v>9.2405500000000007</v>
      </c>
      <c r="G127" s="8">
        <v>0.41</v>
      </c>
    </row>
    <row r="128" spans="1:7" x14ac:dyDescent="0.25">
      <c r="A128" s="6" t="s">
        <v>128</v>
      </c>
      <c r="B128" s="6">
        <v>53</v>
      </c>
      <c r="C128" s="6">
        <v>83</v>
      </c>
      <c r="D128" s="6">
        <v>1.649</v>
      </c>
      <c r="E128" s="6">
        <v>6.45</v>
      </c>
      <c r="F128" s="6">
        <v>3.2846649000000001</v>
      </c>
      <c r="G128" s="8">
        <v>0.33852640000000001</v>
      </c>
    </row>
    <row r="129" spans="1:7" x14ac:dyDescent="0.25">
      <c r="A129" s="6" t="s">
        <v>129</v>
      </c>
      <c r="B129" s="6">
        <v>80.7</v>
      </c>
      <c r="C129" s="6">
        <v>16</v>
      </c>
      <c r="D129" s="6">
        <v>3.1419999999999999</v>
      </c>
      <c r="E129" s="6">
        <v>2.2200000000000002</v>
      </c>
      <c r="F129" s="6">
        <v>4.8398475999999997</v>
      </c>
      <c r="G129" s="8">
        <v>0.36068243</v>
      </c>
    </row>
    <row r="130" spans="1:7" x14ac:dyDescent="0.25">
      <c r="A130" s="6" t="s">
        <v>130</v>
      </c>
      <c r="B130" s="6">
        <v>82.300000000000011</v>
      </c>
      <c r="C130" s="6">
        <v>23</v>
      </c>
      <c r="D130" s="6">
        <v>2.0510000000000002</v>
      </c>
      <c r="E130" s="6">
        <v>3.3</v>
      </c>
      <c r="F130" s="6">
        <v>7.0417750000000003</v>
      </c>
      <c r="G130" s="8">
        <v>0.439</v>
      </c>
    </row>
    <row r="131" spans="1:7" x14ac:dyDescent="0.25">
      <c r="A131" s="6" t="s">
        <v>131</v>
      </c>
      <c r="B131" s="6">
        <v>65.099999999999994</v>
      </c>
      <c r="C131" s="6">
        <v>8</v>
      </c>
      <c r="D131" s="6">
        <v>2.2599999999999998</v>
      </c>
      <c r="E131" s="6">
        <v>2.08</v>
      </c>
      <c r="F131" s="6">
        <v>7.8969519999999997</v>
      </c>
      <c r="G131" s="8">
        <v>0.45</v>
      </c>
    </row>
    <row r="132" spans="1:7" x14ac:dyDescent="0.25">
      <c r="A132" s="6" t="s">
        <v>132</v>
      </c>
      <c r="B132" s="6">
        <v>71.500000000000014</v>
      </c>
      <c r="C132" s="6">
        <v>68</v>
      </c>
      <c r="D132" s="6">
        <v>1.827</v>
      </c>
      <c r="E132" s="6">
        <v>5.48</v>
      </c>
      <c r="F132" s="6">
        <v>5.2876105000000004</v>
      </c>
      <c r="G132" s="8">
        <v>0.36157699999999998</v>
      </c>
    </row>
    <row r="133" spans="1:7" x14ac:dyDescent="0.25">
      <c r="A133" s="6" t="s">
        <v>133</v>
      </c>
      <c r="B133" s="6">
        <v>67.900000000000006</v>
      </c>
      <c r="C133" s="6">
        <v>60</v>
      </c>
      <c r="D133" s="6">
        <v>1.921</v>
      </c>
      <c r="E133" s="6">
        <v>6.33</v>
      </c>
      <c r="F133" s="6">
        <v>2.9973356999999998</v>
      </c>
      <c r="G133" s="8">
        <v>0.33128970000000002</v>
      </c>
    </row>
    <row r="134" spans="1:7" x14ac:dyDescent="0.25">
      <c r="A134" s="6" t="s">
        <v>134</v>
      </c>
      <c r="B134" s="6">
        <v>53.3</v>
      </c>
      <c r="C134" s="6">
        <v>79</v>
      </c>
      <c r="D134" s="6">
        <v>1.758</v>
      </c>
      <c r="E134" s="6">
        <v>8.5</v>
      </c>
      <c r="F134" s="6">
        <v>6.7474093000000002</v>
      </c>
      <c r="G134" s="8">
        <v>0.32125320000000002</v>
      </c>
    </row>
    <row r="135" spans="1:7" x14ac:dyDescent="0.25">
      <c r="A135" s="6" t="s">
        <v>135</v>
      </c>
      <c r="B135" s="6">
        <v>81.399999999999991</v>
      </c>
      <c r="C135" s="6">
        <v>63</v>
      </c>
      <c r="D135" s="6">
        <v>1.792</v>
      </c>
      <c r="E135" s="6">
        <v>4.32</v>
      </c>
      <c r="F135" s="6">
        <v>4.7619046999999997</v>
      </c>
      <c r="G135" s="8">
        <v>0.35690176000000001</v>
      </c>
    </row>
    <row r="136" spans="1:7" x14ac:dyDescent="0.25">
      <c r="A136" s="6" t="s">
        <v>136</v>
      </c>
      <c r="B136" s="6">
        <v>25.499999999999996</v>
      </c>
      <c r="C136" s="6">
        <v>47</v>
      </c>
      <c r="D136" s="6">
        <v>1.3320000000000001</v>
      </c>
      <c r="E136" s="6">
        <v>6.18</v>
      </c>
      <c r="F136" s="6">
        <v>2.1595534999999999</v>
      </c>
      <c r="G136" s="8">
        <v>0.45100000000000001</v>
      </c>
    </row>
    <row r="137" spans="1:7" x14ac:dyDescent="0.25">
      <c r="A137" s="6" t="s">
        <v>137</v>
      </c>
      <c r="B137" s="6">
        <v>37.800000000000004</v>
      </c>
      <c r="C137" s="6">
        <v>90</v>
      </c>
      <c r="D137" s="6">
        <v>1.5780000000000001</v>
      </c>
      <c r="E137" s="6">
        <v>7.07</v>
      </c>
      <c r="F137" s="6">
        <v>1.552899</v>
      </c>
      <c r="G137" s="8">
        <v>0.24110219999999999</v>
      </c>
    </row>
    <row r="138" spans="1:7" x14ac:dyDescent="0.25">
      <c r="A138" s="6" t="s">
        <v>138</v>
      </c>
      <c r="B138" s="6">
        <v>27.299999999999997</v>
      </c>
      <c r="C138" s="6">
        <v>95</v>
      </c>
      <c r="D138" s="6">
        <v>1.3340000000000001</v>
      </c>
      <c r="E138" s="6">
        <v>7.75</v>
      </c>
      <c r="F138" s="6">
        <v>2.0978781999999998</v>
      </c>
      <c r="G138" s="8">
        <v>0.24282280000000001</v>
      </c>
    </row>
    <row r="139" spans="1:7" x14ac:dyDescent="0.25">
      <c r="A139" s="6" t="s">
        <v>139</v>
      </c>
      <c r="B139" s="6">
        <v>79.600000000000009</v>
      </c>
      <c r="C139" s="6">
        <v>8</v>
      </c>
      <c r="D139" s="6">
        <v>3.036</v>
      </c>
      <c r="E139" s="6">
        <v>1.5</v>
      </c>
      <c r="F139" s="6">
        <v>4.5658029999999998</v>
      </c>
      <c r="G139" s="8">
        <v>0.56899999999999995</v>
      </c>
    </row>
    <row r="140" spans="1:7" x14ac:dyDescent="0.25">
      <c r="A140" s="6" t="s">
        <v>140</v>
      </c>
      <c r="B140" s="6">
        <v>72</v>
      </c>
      <c r="C140" s="6">
        <v>79</v>
      </c>
      <c r="D140" s="6">
        <v>2.4049999999999998</v>
      </c>
      <c r="E140" s="6">
        <v>7.05</v>
      </c>
      <c r="F140" s="6">
        <v>7.2677779999999998</v>
      </c>
      <c r="G140" s="8">
        <v>0.63</v>
      </c>
    </row>
    <row r="141" spans="1:7" x14ac:dyDescent="0.25">
      <c r="A141" s="6" t="s">
        <v>141</v>
      </c>
      <c r="B141" s="6">
        <v>31.5</v>
      </c>
      <c r="C141" s="6">
        <v>83</v>
      </c>
      <c r="D141" s="6">
        <v>1.7629999999999999</v>
      </c>
      <c r="E141" s="6">
        <v>8.09</v>
      </c>
      <c r="F141" s="6">
        <v>2.434555</v>
      </c>
      <c r="G141" s="8">
        <v>0.32906574</v>
      </c>
    </row>
    <row r="142" spans="1:7" x14ac:dyDescent="0.25">
      <c r="A142" s="6" t="s">
        <v>142</v>
      </c>
      <c r="B142" s="6">
        <v>108.50000000000001</v>
      </c>
      <c r="C142" s="6">
        <v>1</v>
      </c>
      <c r="D142" s="6">
        <v>3.2210000000000001</v>
      </c>
      <c r="E142" s="6">
        <v>0.8</v>
      </c>
      <c r="F142" s="6">
        <v>7.3716416000000002</v>
      </c>
      <c r="G142" s="8">
        <v>0.46200000000000002</v>
      </c>
    </row>
    <row r="143" spans="1:7" x14ac:dyDescent="0.25">
      <c r="A143" s="6" t="s">
        <v>143</v>
      </c>
      <c r="B143" s="6">
        <v>43.499999999999993</v>
      </c>
      <c r="C143" s="6">
        <v>90</v>
      </c>
      <c r="D143" s="6">
        <v>1.649</v>
      </c>
      <c r="E143" s="6">
        <v>8.07</v>
      </c>
      <c r="F143" s="6">
        <v>2.5328746</v>
      </c>
      <c r="G143" s="8">
        <v>0.33885910000000002</v>
      </c>
    </row>
    <row r="144" spans="1:7" x14ac:dyDescent="0.25">
      <c r="A144" s="6" t="s">
        <v>144</v>
      </c>
      <c r="B144" s="6">
        <v>90.300000000000011</v>
      </c>
      <c r="C144" s="6">
        <v>54</v>
      </c>
      <c r="D144" s="6">
        <v>2.1360000000000001</v>
      </c>
      <c r="E144" s="6">
        <v>6.17</v>
      </c>
      <c r="F144" s="6">
        <v>3.888582</v>
      </c>
      <c r="G144" s="8">
        <v>0.37663775999999999</v>
      </c>
    </row>
    <row r="145" spans="1:7" x14ac:dyDescent="0.25">
      <c r="A145" s="6" t="s">
        <v>145</v>
      </c>
      <c r="B145" s="6">
        <v>106.19999999999999</v>
      </c>
      <c r="C145" s="6">
        <v>10</v>
      </c>
      <c r="D145" s="6">
        <v>3.0230000000000001</v>
      </c>
      <c r="E145" s="6">
        <v>1.76</v>
      </c>
      <c r="F145" s="6">
        <v>4.3601159999999997</v>
      </c>
      <c r="G145" s="8">
        <v>0.35399999999999998</v>
      </c>
    </row>
    <row r="146" spans="1:7" x14ac:dyDescent="0.25">
      <c r="A146" s="6" t="s">
        <v>146</v>
      </c>
      <c r="B146" s="6">
        <v>59.699999999999996</v>
      </c>
      <c r="C146" s="6">
        <v>79</v>
      </c>
      <c r="D146" s="6">
        <v>2.2709999999999999</v>
      </c>
      <c r="E146" s="6">
        <v>6.88</v>
      </c>
      <c r="F146" s="6">
        <v>9.9261359999999996</v>
      </c>
      <c r="G146" s="8">
        <v>0.39179897000000002</v>
      </c>
    </row>
    <row r="147" spans="1:7" x14ac:dyDescent="0.25">
      <c r="A147" s="6" t="s">
        <v>147</v>
      </c>
      <c r="B147" s="6">
        <v>79.099999999999994</v>
      </c>
      <c r="C147" s="6">
        <v>100</v>
      </c>
      <c r="D147" s="6">
        <v>1.625</v>
      </c>
      <c r="E147" s="6">
        <v>9.39</v>
      </c>
      <c r="F147" s="6">
        <v>2.2819474</v>
      </c>
      <c r="G147" s="8">
        <v>0.29765385</v>
      </c>
    </row>
    <row r="148" spans="1:7" x14ac:dyDescent="0.25">
      <c r="A148" s="6" t="s">
        <v>148</v>
      </c>
      <c r="B148" s="6">
        <v>17.799999999999997</v>
      </c>
      <c r="C148" s="6">
        <v>96</v>
      </c>
      <c r="D148" s="6">
        <v>1.339</v>
      </c>
      <c r="E148" s="6">
        <v>9.14</v>
      </c>
      <c r="F148" s="6">
        <v>2.0439276999999998</v>
      </c>
      <c r="G148" s="8">
        <v>0.33737928</v>
      </c>
    </row>
    <row r="149" spans="1:7" x14ac:dyDescent="0.25">
      <c r="A149" s="6" t="s">
        <v>149</v>
      </c>
      <c r="B149" s="6">
        <v>107.10000000000001</v>
      </c>
      <c r="C149" s="6">
        <v>1</v>
      </c>
      <c r="D149" s="6">
        <v>3.294</v>
      </c>
      <c r="E149" s="6">
        <v>1.43</v>
      </c>
      <c r="F149" s="6">
        <v>8.1212579999999992</v>
      </c>
      <c r="G149" s="8">
        <v>0.26628005999999999</v>
      </c>
    </row>
    <row r="150" spans="1:7" x14ac:dyDescent="0.25">
      <c r="A150" s="6" t="s">
        <v>150</v>
      </c>
      <c r="B150" s="6">
        <v>74.2</v>
      </c>
      <c r="C150" s="6">
        <v>7</v>
      </c>
      <c r="D150" s="6">
        <v>2.1139999999999999</v>
      </c>
      <c r="E150" s="6">
        <v>1.94</v>
      </c>
      <c r="F150" s="6">
        <v>3.1478117000000001</v>
      </c>
      <c r="G150" s="8">
        <v>0.32700000000000001</v>
      </c>
    </row>
    <row r="151" spans="1:7" x14ac:dyDescent="0.25">
      <c r="A151" s="6" t="s">
        <v>151</v>
      </c>
      <c r="B151" s="6">
        <v>76.599999999999994</v>
      </c>
      <c r="C151" s="6">
        <v>36</v>
      </c>
      <c r="D151" s="6">
        <v>2.0579999999999998</v>
      </c>
      <c r="E151" s="6">
        <v>5.35</v>
      </c>
      <c r="F151" s="6">
        <v>6.0792900000000003</v>
      </c>
      <c r="G151" s="8">
        <v>0.4049123</v>
      </c>
    </row>
    <row r="152" spans="1:7" x14ac:dyDescent="0.25">
      <c r="A152" s="6" t="s">
        <v>152</v>
      </c>
      <c r="B152" s="6">
        <v>68</v>
      </c>
      <c r="C152" s="6">
        <v>30</v>
      </c>
      <c r="D152" s="6">
        <v>2.0609999999999999</v>
      </c>
      <c r="E152" s="6">
        <v>6.35</v>
      </c>
      <c r="F152" s="6">
        <v>7.7123694</v>
      </c>
      <c r="G152" s="8">
        <v>0.34923872</v>
      </c>
    </row>
    <row r="153" spans="1:7" x14ac:dyDescent="0.25">
      <c r="A153" s="6" t="s">
        <v>153</v>
      </c>
      <c r="B153" s="6">
        <v>77.5</v>
      </c>
      <c r="C153" s="6">
        <v>42</v>
      </c>
      <c r="D153" s="6">
        <v>2.13</v>
      </c>
      <c r="E153" s="6">
        <v>2.99</v>
      </c>
      <c r="F153" s="6">
        <v>6.3010077000000004</v>
      </c>
      <c r="G153" s="8">
        <v>0.37858006</v>
      </c>
    </row>
    <row r="154" spans="1:7" x14ac:dyDescent="0.25">
      <c r="A154" s="6" t="s">
        <v>154</v>
      </c>
      <c r="B154" s="6">
        <v>52.899999999999991</v>
      </c>
      <c r="C154" s="6">
        <v>56</v>
      </c>
      <c r="D154" s="6">
        <v>2.0099999999999998</v>
      </c>
      <c r="E154" s="6">
        <v>5.51</v>
      </c>
      <c r="F154" s="6">
        <v>3.8129032</v>
      </c>
      <c r="G154" s="8">
        <v>0.33716425</v>
      </c>
    </row>
    <row r="155" spans="1:7" x14ac:dyDescent="0.25">
      <c r="A155" s="6" t="s">
        <v>155</v>
      </c>
      <c r="B155" s="6">
        <v>81.199999999999989</v>
      </c>
      <c r="C155" s="6">
        <v>32</v>
      </c>
      <c r="D155" s="6">
        <v>2.8</v>
      </c>
      <c r="E155" s="6">
        <v>4.33</v>
      </c>
      <c r="F155" s="6">
        <v>5.4920296999999998</v>
      </c>
      <c r="G155" s="8">
        <v>0.44364842999999998</v>
      </c>
    </row>
    <row r="156" spans="1:7" x14ac:dyDescent="0.25">
      <c r="A156" s="6" t="s">
        <v>156</v>
      </c>
      <c r="B156" s="6">
        <v>64.5</v>
      </c>
      <c r="C156" s="6">
        <v>2</v>
      </c>
      <c r="D156" s="6">
        <v>2.1070000000000002</v>
      </c>
      <c r="E156" s="6">
        <v>1.66</v>
      </c>
      <c r="F156" s="6">
        <v>5.6995250000000004</v>
      </c>
      <c r="G156" s="8">
        <v>0.39800000000000002</v>
      </c>
    </row>
    <row r="157" spans="1:7" x14ac:dyDescent="0.25">
      <c r="A157" s="6" t="s">
        <v>157</v>
      </c>
      <c r="B157" s="6">
        <v>91.5</v>
      </c>
      <c r="C157" s="6">
        <v>35</v>
      </c>
      <c r="D157" s="6">
        <v>2.2999999999999998</v>
      </c>
      <c r="E157" s="6">
        <v>4.49</v>
      </c>
      <c r="F157" s="6">
        <v>6.6945499999999996</v>
      </c>
      <c r="G157" s="8">
        <v>0.42702642000000002</v>
      </c>
    </row>
    <row r="158" spans="1:7" x14ac:dyDescent="0.25">
      <c r="A158" s="6" t="s">
        <v>158</v>
      </c>
      <c r="B158" s="6">
        <v>95.899999999999991</v>
      </c>
      <c r="C158" s="6">
        <v>50</v>
      </c>
      <c r="D158" s="6">
        <v>3.0430000000000001</v>
      </c>
      <c r="E158" s="6">
        <v>5.0599999999999996</v>
      </c>
      <c r="F158" s="6">
        <v>3.2897677000000001</v>
      </c>
      <c r="G158" s="8">
        <v>0.25627362999999997</v>
      </c>
    </row>
    <row r="159" spans="1:7" x14ac:dyDescent="0.25">
      <c r="A159" s="6" t="s">
        <v>159</v>
      </c>
      <c r="B159" s="6">
        <v>37</v>
      </c>
      <c r="C159" s="6">
        <v>18</v>
      </c>
      <c r="D159" s="6">
        <v>1.9790000000000001</v>
      </c>
      <c r="E159" s="6">
        <v>3.01</v>
      </c>
      <c r="F159" s="6">
        <v>6.2375980000000002</v>
      </c>
      <c r="G159" s="8">
        <v>0.26399003999999998</v>
      </c>
    </row>
    <row r="160" spans="1:7" x14ac:dyDescent="0.25">
      <c r="A160" s="6" t="s">
        <v>160</v>
      </c>
      <c r="B160" s="6">
        <v>41.9</v>
      </c>
      <c r="C160" s="6">
        <v>93</v>
      </c>
      <c r="D160" s="6">
        <v>1.6930000000000001</v>
      </c>
      <c r="E160" s="6">
        <v>8.2799999999999994</v>
      </c>
      <c r="F160" s="6">
        <v>2.5646879999999999</v>
      </c>
      <c r="G160" s="8">
        <v>0.32414576</v>
      </c>
    </row>
    <row r="161" spans="1:7" x14ac:dyDescent="0.25">
      <c r="A161" s="6" t="s">
        <v>161</v>
      </c>
      <c r="B161" s="6">
        <v>45.300000000000004</v>
      </c>
      <c r="C161" s="6">
        <v>83</v>
      </c>
      <c r="D161" s="6">
        <v>2.448</v>
      </c>
      <c r="E161" s="6">
        <v>7.85</v>
      </c>
      <c r="F161" s="6">
        <v>8.2938150000000004</v>
      </c>
      <c r="G161" s="8">
        <v>0.41334124999999999</v>
      </c>
    </row>
    <row r="162" spans="1:7" x14ac:dyDescent="0.25">
      <c r="A162" s="6" t="s">
        <v>162</v>
      </c>
      <c r="B162" s="6">
        <v>34.4</v>
      </c>
      <c r="C162" s="6">
        <v>96</v>
      </c>
      <c r="D162" s="6">
        <v>1.798</v>
      </c>
      <c r="E162" s="6">
        <v>8.66</v>
      </c>
      <c r="F162" s="6">
        <v>5.1664843999999999</v>
      </c>
      <c r="G162" s="8">
        <v>0.40551677000000003</v>
      </c>
    </row>
    <row r="163" spans="1:7" x14ac:dyDescent="0.25">
      <c r="A163" s="6" t="s">
        <v>163</v>
      </c>
      <c r="B163" s="6">
        <v>66.800000000000011</v>
      </c>
      <c r="C163" s="6">
        <v>12</v>
      </c>
      <c r="D163" s="6">
        <v>2.0329999999999999</v>
      </c>
      <c r="E163" s="6">
        <v>2.12</v>
      </c>
      <c r="F163" s="6">
        <v>6.6255145000000004</v>
      </c>
      <c r="G163" s="8">
        <v>0.31184827999999998</v>
      </c>
    </row>
    <row r="164" spans="1:7" x14ac:dyDescent="0.25">
      <c r="A164" s="6" t="s">
        <v>164</v>
      </c>
      <c r="B164" s="6">
        <v>90.5</v>
      </c>
      <c r="C164" s="6">
        <v>15</v>
      </c>
      <c r="D164" s="6">
        <v>2.6930000000000001</v>
      </c>
      <c r="E164" s="6">
        <v>2.31</v>
      </c>
      <c r="F164" s="6">
        <v>11.87041</v>
      </c>
      <c r="G164" s="8">
        <v>0.45</v>
      </c>
    </row>
    <row r="165" spans="1:7" x14ac:dyDescent="0.25">
      <c r="A165" s="6" t="s">
        <v>165</v>
      </c>
      <c r="B165" s="6">
        <v>58.300000000000004</v>
      </c>
      <c r="C165" s="6">
        <v>19</v>
      </c>
      <c r="D165" s="6">
        <v>1.7450000000000001</v>
      </c>
      <c r="E165" s="6">
        <v>2.62</v>
      </c>
      <c r="F165" s="6">
        <v>5.0798224999999997</v>
      </c>
      <c r="G165" s="8">
        <v>0.36093006</v>
      </c>
    </row>
    <row r="166" spans="1:7" x14ac:dyDescent="0.25">
      <c r="A166" s="6" t="s">
        <v>166</v>
      </c>
      <c r="B166" s="6">
        <v>108.89999999999999</v>
      </c>
      <c r="C166" s="6">
        <v>9</v>
      </c>
      <c r="D166" s="6">
        <v>3.35</v>
      </c>
      <c r="E166" s="6">
        <v>1.95</v>
      </c>
      <c r="F166" s="6">
        <v>8.9755699999999994</v>
      </c>
      <c r="G166" s="8">
        <v>0.37</v>
      </c>
    </row>
    <row r="167" spans="1:7" x14ac:dyDescent="0.25">
      <c r="A167" s="6" t="s">
        <v>167</v>
      </c>
      <c r="B167" s="6">
        <v>81.8</v>
      </c>
      <c r="C167" s="6">
        <v>54</v>
      </c>
      <c r="D167" s="6">
        <v>1.8979999999999999</v>
      </c>
      <c r="E167" s="6">
        <v>5.8</v>
      </c>
      <c r="F167" s="6">
        <v>14.805756000000001</v>
      </c>
      <c r="G167" s="8">
        <v>0.51483124000000002</v>
      </c>
    </row>
    <row r="168" spans="1:7" x14ac:dyDescent="0.25">
      <c r="A168" s="6" t="s">
        <v>168</v>
      </c>
      <c r="B168" s="6">
        <v>96.9</v>
      </c>
      <c r="C168" s="6">
        <v>28</v>
      </c>
      <c r="D168" s="6">
        <v>2.2999999999999998</v>
      </c>
      <c r="E168" s="6">
        <v>3.04</v>
      </c>
      <c r="F168" s="6">
        <v>10.094177999999999</v>
      </c>
      <c r="G168" s="8">
        <v>0.50256449999999997</v>
      </c>
    </row>
    <row r="177" spans="1:28" s="2" customForma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s="2" customForma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s="2" customForma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s="2" customForma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s="2" customForma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s="2" customForma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s="2" customForma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s="2" customForma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s="2" customForma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s="2" customForma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s="2" customForma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s="2" customForma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s="2" customForma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s="2" customForma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s="2" customForma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s="2" customForma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s="2" customForma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s="2" customForma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s="2" customForma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s="2" customForma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s="2" customForma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s="2" customForma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s="2" customForma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s="2" customForma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s="2" customForma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s="2" customForma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s="2" customForma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s="2" customForma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s="2" customForma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s="2" customForma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s="2" customForma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s="2" customForma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s="2" customForma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s="2" customForma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s="2" customForma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s="2" customForma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s="2" customForma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s="2" customForma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s="2" customForma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s="2" customForma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s="2" customForma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s="2" customForma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s="2" customForma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s="2" customForma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s="2" customForma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s="2" customForma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s="2" customForma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s="2" customForma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s="2" customForma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s="2" customForma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s="2" customForma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s="2" customForma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s="2" customForma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s="2" customForma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s="2" customForma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s="2" customForma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s="2" customForma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s="2" customForma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s="2" customForma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s="2" customForma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s="2" customForma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s="2" customForma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s="2" customForma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s="2" customForma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s="2" customForma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s="2" customForma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s="2" customForma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s="2" customForma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s="2" customForma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s="2" customForma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s="2" customForma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s="2" customForma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s="2" customForma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s="2" customForma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s="2" customForma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s="2" customForma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s="2" customForma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s="2" customForma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s="2" customForma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s="2" customForma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s="2" customForma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s="2" customForma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s="2" customForma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s="2" customForma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s="2" customForma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s="2" customForma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s="2" customForma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s="2" customForma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s="2" customForma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s="2" customForma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s="2" customForma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s="2" customForma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s="2" customForma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s="2" customForma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s="2" customForma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s="2" customForma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s="2" customForma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s="2" customForma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s="2" customForma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s="2" customForma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s="2" customForma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s="2" customForma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s="2" customForma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s="2" customForma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s="2" customForma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s="2" customForma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s="2" customForma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s="2" customForma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s="2" customForma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s="2" customForma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s="2" customForma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s="2" customForma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s="2" customForma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s="2" customForma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s="2" customForma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s="2" customForma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s="2" customForma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s="2" customForma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s="2" customForma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s="2" customForma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s="2" customForma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s="2" customForma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s="2" customForma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s="2" customForma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s="2" customForma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s="2" customForma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s="2" customForma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s="2" customForma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s="2" customForma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s="2" customForma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s="2" customForma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s="2" customForma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s="2" customForma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s="2" customForma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s="2" customForma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s="2" customForma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s="2" customForma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s="2" customForma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s="2" customForma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s="2" customForma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s="2" customForma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s="2" customForma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s="2" customForma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s="2" customForma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s="2" customForma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s="2" customForma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s="2" customForma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s="2" customForma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s="2" customForma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s="2" customForma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s="2" customForma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s="2" customForma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s="2" customForma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s="2" customForma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s="2" customForma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s="2" customForma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s="2" customForma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s="2" customForma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s="2" customForma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s="2" customForma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s="2" customForma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s="2" customForma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s="2" customForma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s="2" customForma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s="2" customForma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s="2" customForma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s="2" customForma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s="2" customForma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s="2" customForma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s="2" customForma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s="2" customForma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s="2" customForma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s="2" customForma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s="2" customForma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s="2" customForma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s="2" customForma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s="2" customForma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s="2" customForma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s="2" customForma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s="2" customForma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s="2" customForma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s="2" customForma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s="2" customForma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s="2" customForma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s="2" customForma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s="2" customForma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s="2" customForma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s="2" customForma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s="2" customForma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s="2" customForma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s="2" customForma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s="2" customForma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s="2" customForma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s="2" customForma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s="2" customForma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s="2" customForma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s="2" customForma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s="2" customForma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s="2" customForma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s="2" customForma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s="2" customForma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s="2" customForma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s="2" customForma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s="2" customForma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s="2" customForma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s="2" customForma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s="2" customForma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s="2" customForma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s="2" customForma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s="2" customForma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840C48EFEFDFC4AB220F38D3052E564" ma:contentTypeVersion="18" ma:contentTypeDescription="Ein neues Dokument erstellen." ma:contentTypeScope="" ma:versionID="65bdcb77c08a5c2bf7f1ea181a95378b">
  <xsd:schema xmlns:xsd="http://www.w3.org/2001/XMLSchema" xmlns:xs="http://www.w3.org/2001/XMLSchema" xmlns:p="http://schemas.microsoft.com/office/2006/metadata/properties" xmlns:ns3="dda546ee-d4b2-4d30-b941-f2d66325e0a5" xmlns:ns4="618a9a24-8a33-4a74-b454-8832147f85e7" targetNamespace="http://schemas.microsoft.com/office/2006/metadata/properties" ma:root="true" ma:fieldsID="cc5014a449d53231f976aff3c832b06e" ns3:_="" ns4:_="">
    <xsd:import namespace="dda546ee-d4b2-4d30-b941-f2d66325e0a5"/>
    <xsd:import namespace="618a9a24-8a33-4a74-b454-8832147f85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a546ee-d4b2-4d30-b941-f2d66325e0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8a9a24-8a33-4a74-b454-8832147f85e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scriptIds xmlns="http://schemas.microsoft.com/office/extensibility/maker/v1.0" id="script-ids-node-id">
  <scriptId id="ms-officescript%3A%2F%2Fonedrive_business_itemlink%2F01P5S2BGDHOJAA2OMOD5GJD35TSDJIMTWM:ms-officescript%3A%2F%2Fonedrive_business_sharinglink%2Fu!aHR0cHM6Ly9rc21lbnppbmdlbi1teS5zaGFyZXBvaW50LmNvbS86dTovZy9wZXJzb25hbC9qb25hc19mZWllcmFiZW5kX2VkdV9rc21lbnppbmdlbl9jaC9FV2R5UUEwNWpoOU1rZS16a05LR1Rzd0J4MkhXWVFwa1I0QUlLLVpUV29WbFlR"/>
</scriptId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da546ee-d4b2-4d30-b941-f2d66325e0a5" xsi:nil="true"/>
  </documentManagement>
</p:properties>
</file>

<file path=customXml/itemProps1.xml><?xml version="1.0" encoding="utf-8"?>
<ds:datastoreItem xmlns:ds="http://schemas.openxmlformats.org/officeDocument/2006/customXml" ds:itemID="{69481A58-971B-4342-A5C4-6C435060B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a546ee-d4b2-4d30-b941-f2d66325e0a5"/>
    <ds:schemaRef ds:uri="618a9a24-8a33-4a74-b454-8832147f85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15571D-777E-4848-83A9-7C7A9B7A01A3}">
  <ds:schemaRefs>
    <ds:schemaRef ds:uri="http://schemas.microsoft.com/office/extensibility/maker/v1.0"/>
  </ds:schemaRefs>
</ds:datastoreItem>
</file>

<file path=customXml/itemProps3.xml><?xml version="1.0" encoding="utf-8"?>
<ds:datastoreItem xmlns:ds="http://schemas.openxmlformats.org/officeDocument/2006/customXml" ds:itemID="{A409A837-5761-440B-BDB1-EB084ECD91F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A3B146D-99E7-4001-A966-5109C38F3490}">
  <ds:schemaRefs>
    <ds:schemaRef ds:uri="618a9a24-8a33-4a74-b454-8832147f85e7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dda546ee-d4b2-4d30-b941-f2d66325e0a5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Bewertung &amp; Auswertung</vt:lpstr>
      <vt:lpstr>Daten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2024-01-31T18:53:26Z</dcterms:created>
  <dcterms:modified xsi:type="dcterms:W3CDTF">2025-01-15T20:38:54Z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0x0101003840C48EFEFDFC4AB220F38D3052E564</vt:lpwstr>
  </property>
</Properties>
</file>