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UFS\UFS 3.0\Set Devlopments\MM02\"/>
    </mc:Choice>
  </mc:AlternateContent>
  <bookViews>
    <workbookView xWindow="0" yWindow="0" windowWidth="17280" windowHeight="9780"/>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6" i="1" l="1"/>
  <c r="C145" i="1" l="1"/>
  <c r="Y145" i="1" s="1"/>
  <c r="C12" i="1"/>
  <c r="A110" i="1"/>
  <c r="C110" i="1"/>
  <c r="Y110" i="1" s="1"/>
  <c r="A111" i="1"/>
  <c r="C111" i="1"/>
  <c r="Y111" i="1" s="1"/>
  <c r="A112" i="1"/>
  <c r="C112" i="1"/>
  <c r="Y112" i="1" s="1"/>
  <c r="A113" i="1"/>
  <c r="C113" i="1"/>
  <c r="Y113" i="1" s="1"/>
  <c r="A114" i="1"/>
  <c r="C114" i="1"/>
  <c r="Y114" i="1" s="1"/>
  <c r="A115" i="1"/>
  <c r="C115" i="1"/>
  <c r="Y115" i="1" s="1"/>
  <c r="A116" i="1"/>
  <c r="C116" i="1"/>
  <c r="Y116" i="1" s="1"/>
  <c r="A117" i="1"/>
  <c r="C117" i="1"/>
  <c r="Y117" i="1" s="1"/>
  <c r="A118" i="1"/>
  <c r="C118" i="1"/>
  <c r="Y118" i="1" s="1"/>
  <c r="A119" i="1"/>
  <c r="C119" i="1"/>
  <c r="Y119" i="1" s="1"/>
  <c r="A120" i="1"/>
  <c r="C120" i="1"/>
  <c r="Y120" i="1" s="1"/>
  <c r="A121" i="1"/>
  <c r="C121" i="1"/>
  <c r="Y121" i="1" s="1"/>
  <c r="A122" i="1"/>
  <c r="C122" i="1"/>
  <c r="Y122" i="1" s="1"/>
  <c r="A123" i="1"/>
  <c r="C123" i="1"/>
  <c r="Y123" i="1" s="1"/>
  <c r="A124" i="1"/>
  <c r="C124" i="1"/>
  <c r="Y124" i="1" s="1"/>
  <c r="A125" i="1"/>
  <c r="C125" i="1"/>
  <c r="Y125" i="1" s="1"/>
  <c r="A126" i="1"/>
  <c r="C126" i="1"/>
  <c r="Y126" i="1" s="1"/>
  <c r="A127" i="1"/>
  <c r="C127" i="1"/>
  <c r="Y127" i="1" s="1"/>
  <c r="A128" i="1"/>
  <c r="C128" i="1"/>
  <c r="Y128" i="1" s="1"/>
  <c r="A129" i="1"/>
  <c r="C129" i="1"/>
  <c r="Y129" i="1" s="1"/>
  <c r="A130" i="1"/>
  <c r="C130" i="1"/>
  <c r="Y130" i="1" s="1"/>
  <c r="A131" i="1"/>
  <c r="C131" i="1"/>
  <c r="Y131" i="1" s="1"/>
  <c r="A132" i="1"/>
  <c r="C132" i="1"/>
  <c r="Y132" i="1" s="1"/>
  <c r="A133" i="1"/>
  <c r="C133" i="1"/>
  <c r="Y133" i="1" s="1"/>
  <c r="A134" i="1"/>
  <c r="C134" i="1"/>
  <c r="Y134" i="1" s="1"/>
  <c r="A135" i="1"/>
  <c r="C135" i="1"/>
  <c r="Y135" i="1" s="1"/>
  <c r="A136" i="1"/>
  <c r="C136" i="1"/>
  <c r="Y136" i="1" s="1"/>
  <c r="A137" i="1"/>
  <c r="C137" i="1"/>
  <c r="Y137" i="1" s="1"/>
  <c r="A138" i="1"/>
  <c r="C138" i="1"/>
  <c r="Y138" i="1" s="1"/>
  <c r="A139" i="1"/>
  <c r="C139" i="1"/>
  <c r="Y139" i="1" s="1"/>
  <c r="A140" i="1"/>
  <c r="C140" i="1"/>
  <c r="Y140" i="1" s="1"/>
  <c r="A141" i="1"/>
  <c r="C141" i="1"/>
  <c r="Y141" i="1" s="1"/>
  <c r="A142" i="1"/>
  <c r="C142" i="1"/>
  <c r="Y142" i="1" s="1"/>
  <c r="A143" i="1"/>
  <c r="C143" i="1"/>
  <c r="Y143" i="1" s="1"/>
  <c r="A144" i="1"/>
  <c r="C144" i="1"/>
  <c r="A145" i="1"/>
  <c r="A100" i="1"/>
  <c r="Y144" i="1" l="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1" i="1"/>
  <c r="A102" i="1"/>
  <c r="A103" i="1"/>
  <c r="A104" i="1"/>
  <c r="A105" i="1"/>
  <c r="A106" i="1"/>
  <c r="A107" i="1"/>
  <c r="A108" i="1"/>
  <c r="A109" i="1"/>
  <c r="A2" i="1"/>
  <c r="C3" i="1"/>
  <c r="Y3" i="1" s="1"/>
  <c r="C4" i="1"/>
  <c r="Y4" i="1" s="1"/>
  <c r="C5" i="1"/>
  <c r="Y5" i="1" s="1"/>
  <c r="C6" i="1"/>
  <c r="Y6" i="1" s="1"/>
  <c r="C7" i="1"/>
  <c r="Y7" i="1" s="1"/>
  <c r="C8" i="1"/>
  <c r="Y8" i="1" s="1"/>
  <c r="C9" i="1"/>
  <c r="Y9" i="1" s="1"/>
  <c r="C10" i="1"/>
  <c r="Y10" i="1" s="1"/>
  <c r="C11" i="1"/>
  <c r="Y11" i="1" s="1"/>
  <c r="Y12" i="1"/>
  <c r="C13" i="1"/>
  <c r="Y13" i="1" s="1"/>
  <c r="C14" i="1"/>
  <c r="Y14" i="1" s="1"/>
  <c r="C15" i="1"/>
  <c r="Y15" i="1" s="1"/>
  <c r="Y16" i="1"/>
  <c r="C17" i="1"/>
  <c r="Y17" i="1" s="1"/>
  <c r="C18" i="1"/>
  <c r="Y18" i="1" s="1"/>
  <c r="C19" i="1"/>
  <c r="Y19" i="1" s="1"/>
  <c r="C20" i="1"/>
  <c r="Y20" i="1" s="1"/>
  <c r="C21" i="1"/>
  <c r="Y21" i="1" s="1"/>
  <c r="C22" i="1"/>
  <c r="Y22" i="1" s="1"/>
  <c r="C23" i="1"/>
  <c r="Y23" i="1" s="1"/>
  <c r="C24" i="1"/>
  <c r="Y24" i="1" s="1"/>
  <c r="C25" i="1"/>
  <c r="Y25" i="1" s="1"/>
  <c r="C26" i="1"/>
  <c r="Y26" i="1" s="1"/>
  <c r="C27" i="1"/>
  <c r="Y27" i="1" s="1"/>
  <c r="C28" i="1"/>
  <c r="Y28" i="1" s="1"/>
  <c r="C29" i="1"/>
  <c r="Y29" i="1" s="1"/>
  <c r="C30" i="1"/>
  <c r="Y30" i="1" s="1"/>
  <c r="C31" i="1"/>
  <c r="Y31" i="1" s="1"/>
  <c r="C32" i="1"/>
  <c r="Y32" i="1" s="1"/>
  <c r="C33" i="1"/>
  <c r="Y33" i="1" s="1"/>
  <c r="C34" i="1"/>
  <c r="Y34" i="1" s="1"/>
  <c r="C35" i="1"/>
  <c r="Y35" i="1" s="1"/>
  <c r="C36" i="1"/>
  <c r="Y36" i="1" s="1"/>
  <c r="C37" i="1"/>
  <c r="Y37" i="1" s="1"/>
  <c r="C38" i="1"/>
  <c r="Y38" i="1" s="1"/>
  <c r="C39" i="1"/>
  <c r="Y39" i="1" s="1"/>
  <c r="C40" i="1"/>
  <c r="Y40" i="1" s="1"/>
  <c r="C41" i="1"/>
  <c r="Y41" i="1" s="1"/>
  <c r="C42" i="1"/>
  <c r="Y42" i="1" s="1"/>
  <c r="C43" i="1"/>
  <c r="Y43" i="1" s="1"/>
  <c r="C44" i="1"/>
  <c r="Y44" i="1" s="1"/>
  <c r="C45" i="1"/>
  <c r="Y45" i="1" s="1"/>
  <c r="C46" i="1"/>
  <c r="Y46" i="1" s="1"/>
  <c r="C47" i="1"/>
  <c r="Y47" i="1" s="1"/>
  <c r="C48" i="1"/>
  <c r="Y48" i="1" s="1"/>
  <c r="C49" i="1"/>
  <c r="Y49" i="1" s="1"/>
  <c r="C50" i="1"/>
  <c r="Y50" i="1" s="1"/>
  <c r="C51" i="1"/>
  <c r="Y51" i="1" s="1"/>
  <c r="C52" i="1"/>
  <c r="Y52" i="1" s="1"/>
  <c r="C53" i="1"/>
  <c r="Y53" i="1" s="1"/>
  <c r="C54" i="1"/>
  <c r="Y54" i="1" s="1"/>
  <c r="C55" i="1"/>
  <c r="Y55" i="1" s="1"/>
  <c r="C56" i="1"/>
  <c r="Y56" i="1" s="1"/>
  <c r="C57" i="1"/>
  <c r="Y57" i="1" s="1"/>
  <c r="C58" i="1"/>
  <c r="Y58" i="1" s="1"/>
  <c r="C59" i="1"/>
  <c r="Y59" i="1" s="1"/>
  <c r="C60" i="1"/>
  <c r="Y60" i="1" s="1"/>
  <c r="C61" i="1"/>
  <c r="Y61" i="1" s="1"/>
  <c r="C62" i="1"/>
  <c r="Y62" i="1" s="1"/>
  <c r="C63" i="1"/>
  <c r="Y63" i="1" s="1"/>
  <c r="C64" i="1"/>
  <c r="Y64" i="1" s="1"/>
  <c r="C65" i="1"/>
  <c r="Y65" i="1" s="1"/>
  <c r="C66" i="1"/>
  <c r="Y66" i="1" s="1"/>
  <c r="C67" i="1"/>
  <c r="Y67" i="1" s="1"/>
  <c r="C68" i="1"/>
  <c r="Y68" i="1" s="1"/>
  <c r="C69" i="1"/>
  <c r="Y69" i="1" s="1"/>
  <c r="C70" i="1"/>
  <c r="Y70" i="1" s="1"/>
  <c r="C71" i="1"/>
  <c r="Y71" i="1" s="1"/>
  <c r="C72" i="1"/>
  <c r="Y72" i="1" s="1"/>
  <c r="C73" i="1"/>
  <c r="Y73" i="1" s="1"/>
  <c r="C74" i="1"/>
  <c r="Y74" i="1" s="1"/>
  <c r="C75" i="1"/>
  <c r="Y75" i="1" s="1"/>
  <c r="C76" i="1"/>
  <c r="Y76" i="1" s="1"/>
  <c r="C77" i="1"/>
  <c r="Y77" i="1" s="1"/>
  <c r="C78" i="1"/>
  <c r="Y78" i="1" s="1"/>
  <c r="C79" i="1"/>
  <c r="Y79" i="1" s="1"/>
  <c r="C80" i="1"/>
  <c r="Y80" i="1" s="1"/>
  <c r="C81" i="1"/>
  <c r="Y81" i="1" s="1"/>
  <c r="C82" i="1"/>
  <c r="Y82" i="1" s="1"/>
  <c r="C83" i="1"/>
  <c r="Y83" i="1" s="1"/>
  <c r="C84" i="1"/>
  <c r="Y84" i="1" s="1"/>
  <c r="C85" i="1"/>
  <c r="Y85" i="1" s="1"/>
  <c r="C86" i="1"/>
  <c r="Y86" i="1" s="1"/>
  <c r="C87" i="1"/>
  <c r="Y87" i="1" s="1"/>
  <c r="C88" i="1"/>
  <c r="Y88" i="1" s="1"/>
  <c r="C89" i="1"/>
  <c r="Y89" i="1" s="1"/>
  <c r="C90" i="1"/>
  <c r="Y90" i="1" s="1"/>
  <c r="C91" i="1"/>
  <c r="Y91" i="1" s="1"/>
  <c r="C92" i="1"/>
  <c r="Y92" i="1" s="1"/>
  <c r="C93" i="1"/>
  <c r="Y93" i="1" s="1"/>
  <c r="C94" i="1"/>
  <c r="Y94" i="1" s="1"/>
  <c r="C95" i="1"/>
  <c r="Y95" i="1" s="1"/>
  <c r="C96" i="1"/>
  <c r="Y96" i="1" s="1"/>
  <c r="C97" i="1"/>
  <c r="Y97" i="1" s="1"/>
  <c r="C98" i="1"/>
  <c r="Y98" i="1" s="1"/>
  <c r="C99" i="1"/>
  <c r="Y99" i="1" s="1"/>
  <c r="C100" i="1"/>
  <c r="Y100" i="1" s="1"/>
  <c r="C101" i="1"/>
  <c r="Y101" i="1" s="1"/>
  <c r="C102" i="1"/>
  <c r="Y102" i="1" s="1"/>
  <c r="C103" i="1"/>
  <c r="Y103" i="1" s="1"/>
  <c r="C104" i="1"/>
  <c r="Y104" i="1" s="1"/>
  <c r="C105" i="1"/>
  <c r="Y105" i="1" s="1"/>
  <c r="C106" i="1"/>
  <c r="Y106" i="1" s="1"/>
  <c r="C107" i="1"/>
  <c r="Y107" i="1" s="1"/>
  <c r="C108" i="1"/>
  <c r="Y108" i="1" s="1"/>
  <c r="C109" i="1"/>
  <c r="Y109" i="1" s="1"/>
  <c r="C2" i="1"/>
  <c r="Y2" i="1" s="1"/>
</calcChain>
</file>

<file path=xl/sharedStrings.xml><?xml version="1.0" encoding="utf-8"?>
<sst xmlns="http://schemas.openxmlformats.org/spreadsheetml/2006/main" count="1398" uniqueCount="527">
  <si>
    <t>main xml</t>
  </si>
  <si>
    <t>GUIDs</t>
  </si>
  <si>
    <t>IMG</t>
  </si>
  <si>
    <t>Set</t>
  </si>
  <si>
    <t>Card #</t>
  </si>
  <si>
    <t>Name</t>
  </si>
  <si>
    <t>Rarity</t>
  </si>
  <si>
    <t>Difficulty</t>
  </si>
  <si>
    <t>Control</t>
  </si>
  <si>
    <t>Card Type</t>
  </si>
  <si>
    <t>Resources</t>
  </si>
  <si>
    <t>Keywords</t>
  </si>
  <si>
    <t>CardText</t>
  </si>
  <si>
    <t>Block Mod</t>
  </si>
  <si>
    <t>Block Location</t>
  </si>
  <si>
    <t>Attack Speed</t>
  </si>
  <si>
    <t>Attack Zone</t>
  </si>
  <si>
    <t>Damage</t>
  </si>
  <si>
    <t>Split Difficulty</t>
  </si>
  <si>
    <t>Split Text</t>
  </si>
  <si>
    <t>Split Keywords</t>
  </si>
  <si>
    <t>Hand Size</t>
  </si>
  <si>
    <t>Vitality</t>
  </si>
  <si>
    <t>Character</t>
  </si>
  <si>
    <t>Mid</t>
  </si>
  <si>
    <t>High</t>
  </si>
  <si>
    <t>Attack</t>
  </si>
  <si>
    <t>Format</t>
  </si>
  <si>
    <t>Legacy - Extended - Standard</t>
  </si>
  <si>
    <t>Test</t>
  </si>
  <si>
    <t>Rare</t>
  </si>
  <si>
    <t>Common</t>
  </si>
  <si>
    <t>Uncommon</t>
  </si>
  <si>
    <t>Asset</t>
  </si>
  <si>
    <t>MM02</t>
  </si>
  <si>
    <t>Air Man</t>
  </si>
  <si>
    <t>Air Life Void</t>
  </si>
  <si>
    <t>E Commit 1 foundation: This attack gets +3 or -2 speed.  R [Once Per Turn]: After your opponent plays an ability on a non-character card that modifies the speed of an attack, cancel it.</t>
  </si>
  <si>
    <t>Air Tikki</t>
  </si>
  <si>
    <t>Ally - Terrain - Unique</t>
  </si>
  <si>
    <t>While this card is in your staging area, all speed bonuses get +1.  R Commit: Before the Block Step, return this attack to its printed speed.</t>
  </si>
  <si>
    <t>Air Shooter</t>
  </si>
  <si>
    <t>Mutliple: 2 - Ranged</t>
  </si>
  <si>
    <t>E: If this attack's speed is 5 or more, change its zone to any other zone. Multiple copies of this attack also gain this enhance.</t>
  </si>
  <si>
    <t>Air Slam</t>
  </si>
  <si>
    <t>Slam</t>
  </si>
  <si>
    <t>E: If this attack's speed is 5 or more, draw 1 card.</t>
  </si>
  <si>
    <t>Air Typhoon</t>
  </si>
  <si>
    <t>Ultra Rare</t>
  </si>
  <si>
    <t>Powerful: 2 - Ranged</t>
  </si>
  <si>
    <t>Whenever this attack's speed is reduced below 4, return it to its printed speed.  [Air] E: If this attack's speed is 7 or more, it gets +1 to its powerful rating.</t>
  </si>
  <si>
    <t>Dust in the Wind</t>
  </si>
  <si>
    <t>Foundation</t>
  </si>
  <si>
    <t>R Commit: After your opponent's attack receives a speed bonus, it gets -X speed. X equals double that speed bonus.</t>
  </si>
  <si>
    <t>Frightening Appearance</t>
  </si>
  <si>
    <t>R Commit: After your opponent chooses not to attempt to block your attack, it gets +1 damage.</t>
  </si>
  <si>
    <t>Hatred of Autumn</t>
  </si>
  <si>
    <t>E Commit: This attack gets +1 or -1 speed.  E Commit: Seal 1 of your opponent's [All], [Death] or [Earth] foundations.</t>
  </si>
  <si>
    <t>Taosenai</t>
  </si>
  <si>
    <t>Unique</t>
  </si>
  <si>
    <t>F Remove: Until the beginning of your next turn, your opponent must commit 1 foundation as an additional cost to play any ability that modifies the speed of an attack.</t>
  </si>
  <si>
    <t>Low</t>
  </si>
  <si>
    <t>Crash Man</t>
  </si>
  <si>
    <t>Earth Fire Water</t>
  </si>
  <si>
    <t>First F: Choose a block zone. Blocks with the chosen zone get +2 to their modifiers for th rest of this turn.  E (4+): If your attack is partially blocked, it gets +4 damage.</t>
  </si>
  <si>
    <t>Blasting Through</t>
  </si>
  <si>
    <t>Action</t>
  </si>
  <si>
    <t xml:space="preserve">R [Your turn] Discard 1 momentum: After your unblocked face up attack resolves, you may attempt to play it from your card pool.  R: Before your attack's Block Step, return it to its printed damage and draw 1 card. </t>
  </si>
  <si>
    <t>Crash Bomber</t>
  </si>
  <si>
    <t>Ranged</t>
  </si>
  <si>
    <t>E: If this attack is partially blocked, add it to your hand after it resolves.</t>
  </si>
  <si>
    <t>Crash Slam</t>
  </si>
  <si>
    <t>Slam - Stun: 1</t>
  </si>
  <si>
    <t>E Commit 1 foundation: This attack may only be blocked by mid blocks.</t>
  </si>
  <si>
    <t>Danger Zone</t>
  </si>
  <si>
    <t>While this card is in your card pool, your opponent's high block modifiers get +2.  R Discard 1 attack: After your opponent plays a card as a block against this attack, change this attack's zone to mid.</t>
  </si>
  <si>
    <t>Delayed Detonation</t>
  </si>
  <si>
    <t>E Destroy: Your next [Earth] attack this turn gets +2 damage. Your next [Fire] attack this turn gets +2 damage. Only 1 copy of this ability may be played per Enhance Step.</t>
  </si>
  <si>
    <t>Demolitions Expert</t>
  </si>
  <si>
    <t>R: After your attack is partially blocked, it gets +1 damage.</t>
  </si>
  <si>
    <t>Improved Design</t>
  </si>
  <si>
    <t>E Discard 1 card: Your unblocked face up attacks get +1 damage for the rest of this turn.  R Destroy: After you check an attack, add it to your hand.</t>
  </si>
  <si>
    <t>Short Fuse**</t>
  </si>
  <si>
    <t>R Flip: After your opponent partially blocks your attack, seal their block.</t>
  </si>
  <si>
    <t>Dr. Cossack</t>
  </si>
  <si>
    <t>All Good Water</t>
  </si>
  <si>
    <t>R: After you check a foundation to play an attack, that attack gets +2 damage.  E [Twice per turn]: You may add 1 foundation from your discard pile to the top of your deck. Ready 1 non-unique foundation that has not been readied this Combat phase. Remove the next card you check this turn from the game.</t>
  </si>
  <si>
    <t>Cossack Citadel</t>
  </si>
  <si>
    <t>Terrain</t>
  </si>
  <si>
    <t>While this card is in your staging area, at the start of each player's End Phase, that player may ready 1 foundation.  F Commit: Reveal the top card of your deck. If it's a foundation, add it to your staging area.</t>
  </si>
  <si>
    <t>Cossack Buster</t>
  </si>
  <si>
    <t>Ranged - Reversal</t>
  </si>
  <si>
    <r>
      <t>E</t>
    </r>
    <r>
      <rPr>
        <sz val="11"/>
        <color rgb="FF333333"/>
        <rFont val="Arial"/>
        <family val="2"/>
      </rPr>
      <t> Add 1 foundation to the top of your deck: This attack gets +1 damage and +1 speed.</t>
    </r>
  </si>
  <si>
    <t>Cossack Catcher</t>
  </si>
  <si>
    <t>Throw</t>
  </si>
  <si>
    <r>
      <t>E</t>
    </r>
    <r>
      <rPr>
        <sz val="11"/>
        <color rgb="FF333333"/>
        <rFont val="Arial"/>
        <family val="2"/>
      </rPr>
      <t> Discard the top card of your deck: This attack may not be blocked by cards of the same type as the discarded card.  Dr. Cossack First E Discard 1 momentum: This attack may only be blocked by foundation cards. Return this attack to its printed damage and its damage may not be increased.</t>
    </r>
  </si>
  <si>
    <t>Cossack Slam</t>
  </si>
  <si>
    <t>Desperation: 2 - Slam</t>
  </si>
  <si>
    <t>E: Ready 1 foundation that has not been readied this Combat Phase.</t>
  </si>
  <si>
    <t>A New Ally</t>
  </si>
  <si>
    <t>E Commit: Reveal the top card of your deck. If it has a block, this attack gets -X damage (minimum 1). X equals that block's printed modifier.</t>
  </si>
  <si>
    <t>Fatherly Love**</t>
  </si>
  <si>
    <t>After you block with this card, add it to your staging area committed.  R [Once per turn]: After this foundation is readied due to an effect, gain 2 vitality.</t>
  </si>
  <si>
    <t>Siberian Scientist</t>
  </si>
  <si>
    <t>R [Once per turn]: After this foundation is readied due to an effect, draw 1 card.  E Discard 1 momentum: Ready this foundation. Playable while commited.</t>
  </si>
  <si>
    <t>Trusted Colleague</t>
  </si>
  <si>
    <t>E Commit, discard 1 momentum: Your next attack this turn gets -3 difficulty.</t>
  </si>
  <si>
    <t>Dr. Wily</t>
  </si>
  <si>
    <t>Starter Exclusive</t>
  </si>
  <si>
    <t>Death Earth Evil</t>
  </si>
  <si>
    <t>E Commit 1 foundation: Your attack gets +1 damage for each foundation that has been destroyed this turn (maximum 5).  R [Once per turn]: After you destroy a foundation, add the top card of your deck to your staging area face down.</t>
  </si>
  <si>
    <t>Self Destruct!</t>
  </si>
  <si>
    <t>First F: Destroy all foundations and assets in both staging areas. Add the top card of your deck to your staging area face down. Your Combat Phase ends.</t>
  </si>
  <si>
    <t>Skull Fortress</t>
  </si>
  <si>
    <t>Dr. Wily Only - Terrain</t>
  </si>
  <si>
    <t>While this card is in your staging area, after each player's Ready Phase, that player adds the top card of their deck to their staging area face down committed.  E Destroy 1 face up foundation: Your attack gets +3 damage.</t>
  </si>
  <si>
    <t>Teleporting Hatches</t>
  </si>
  <si>
    <t>E Reveal 1 ally attack from your hand: Your opponent reveals 1 card from their hand. You may choose to have them discard that card and draw 1 card.</t>
  </si>
  <si>
    <t>Flying Fortress Buster</t>
  </si>
  <si>
    <t>E: If this attack deals damage, your opponent destroys 1 ready foundation.  E Destroy 1 foundation: This attack gets +2 speed.</t>
  </si>
  <si>
    <t>Gamma Crush</t>
  </si>
  <si>
    <t>Ally - Punch</t>
  </si>
  <si>
    <t>E: This attack gets +1 speed for each foundation that has been destroyed this turn.</t>
  </si>
  <si>
    <t>Guts Cannon</t>
  </si>
  <si>
    <t>Ally - Ranged - Combo (Ally)</t>
  </si>
  <si>
    <t>Combo E: Your opponent destroys 1 ready foundation.</t>
  </si>
  <si>
    <t>Holographic Buster</t>
  </si>
  <si>
    <t>E Destroy 1 foundation: Your opponent destroys 1 foundation. This attack gets +2 damage.</t>
  </si>
  <si>
    <t>Mecha Dragon Blast</t>
  </si>
  <si>
    <t>Ally - Ranged</t>
  </si>
  <si>
    <t>E Reveal 1 ally attack from your hand: This attack gets +1 damage.</t>
  </si>
  <si>
    <t>MM:\Copy</t>
  </si>
  <si>
    <t>Ally</t>
  </si>
  <si>
    <t>R [Card Pool]: After you play this card, it gets Stun: 2, Powerful: 2 or Breaker: 2.</t>
  </si>
  <si>
    <t>Pinbot Strike</t>
  </si>
  <si>
    <t>Ally - Weapon</t>
  </si>
  <si>
    <t>E: The next time you destroy a foundation this Enhance Step, add the top card of your deck to your staging area face down.</t>
  </si>
  <si>
    <t>Cunning Puzzler</t>
  </si>
  <si>
    <t>E Commit: This attack gets -2 speed.  E Reveal 1 ally attack from your hand: If your next attack this turn is not a copy of the revealed card, your opponent discards 1 momentum.</t>
  </si>
  <si>
    <t>Double Crosser</t>
  </si>
  <si>
    <t>E Destroy 1 foundation: Your attack gets +1 damage.</t>
  </si>
  <si>
    <t>Driven by Hatred</t>
  </si>
  <si>
    <t>E Commit: Your attack gets +1 damage for each foundation that has been destroyed this turn.</t>
  </si>
  <si>
    <t>Genius Architect</t>
  </si>
  <si>
    <t>After this foundation is destroyed, add it to your hand.</t>
  </si>
  <si>
    <t>Hidden in His Shadow</t>
  </si>
  <si>
    <t>R [Once per turn]: After you destroy a foundation during the Enhance Step, your attack gets +2 damage.</t>
  </si>
  <si>
    <t>Master of Masters</t>
  </si>
  <si>
    <t>E Discard 1 momentum: Discard 1 ally attack from your card pool.</t>
  </si>
  <si>
    <t>Reformed Scientist</t>
  </si>
  <si>
    <t>R Destroy: After your opponent plays an ability on a non-character card that modifies the difficulty of a card, cancel it. Playable while committed.</t>
  </si>
  <si>
    <t>Gemini Man</t>
  </si>
  <si>
    <t>Air Evil Water</t>
  </si>
  <si>
    <t>After you block with a card named Gemini Man, add it to your staging area and draw 1 card.  E: Your attack gets +1 speed. Your attack gets +1 damage and +1 speed for each character card in your staging area.</t>
  </si>
  <si>
    <t>Moon Base</t>
  </si>
  <si>
    <t>While this card is in your staging area, all attacks get -1 speed.  E Commit: Add 1 character card from your staging area to your hand.</t>
  </si>
  <si>
    <t>Double Gemini Slam</t>
  </si>
  <si>
    <t>E: Discard the top 10 cards of your deck.  E: If there are 2 or more character cards in your staging area, this attack gets Multiple: 1.</t>
  </si>
  <si>
    <t>Gemini Beam</t>
  </si>
  <si>
    <t>Ranged - Combo (Slam)</t>
  </si>
  <si>
    <t>E: Your next 2 checks to play slam attacks this turn get +2.  Combo E Discard 1 momentum: Choose 1 character card in your discard pile with the same name as your starting character.  Add that card to your staging area.</t>
  </si>
  <si>
    <t>Gemini Slam</t>
  </si>
  <si>
    <t>E: This attack gets +1 speed for each character card in both staging areas.</t>
  </si>
  <si>
    <t>Narcissist</t>
  </si>
  <si>
    <t>F Destroy: Add 1 character card from your discard pile to the top of your deck.  E Destroy: Add 1 character card from your discard pile to your hand.</t>
  </si>
  <si>
    <t>Ophidiophobia</t>
  </si>
  <si>
    <t>E Flip: If this attack is blocked, it deals no damage.</t>
  </si>
  <si>
    <t>Strength of Pollux</t>
  </si>
  <si>
    <t>E Commit, discard 1 momentum: Your attack gets +4 damage.  R Commit: After you make a check, it gets +1 for each character card in your staging area.</t>
  </si>
  <si>
    <t>Wisdom of Castor</t>
  </si>
  <si>
    <t>E Commit: This attack gets -1 damage and -2 speed for each character card in your staging area.</t>
  </si>
  <si>
    <t>Magnet Man</t>
  </si>
  <si>
    <t>All Chaos Order</t>
  </si>
  <si>
    <t>E (4+): Your attack gets +1 damage for each unique attack zone printed on cards in your card pool.  R: After your attack is completely blocked, your opponent commits 1 foundation.</t>
  </si>
  <si>
    <t>Polar Warp</t>
  </si>
  <si>
    <t>R Remove: After your non-throw attack deals damage, draw 1 card for each unique attack zone printed on cards in your card pool.  R Remove, discard 1 momentum: After your opponent plays a form ability on an action or asset, cancel it and draw 1 card. If that ability was on an asset, destroy it.</t>
  </si>
  <si>
    <t>Magnet Missile</t>
  </si>
  <si>
    <t>Ranged - Stun: 1</t>
  </si>
  <si>
    <t>E: If this attack deals damage, draw 1 card.  E: If this attack is completely blocked, your next low or mid attack this turn gets +3 damage.</t>
  </si>
  <si>
    <t>Magnet Slam</t>
  </si>
  <si>
    <t>E: Your opponent may not attempt to partially block this attack.</t>
  </si>
  <si>
    <t>Magnetic Pull</t>
  </si>
  <si>
    <t>Safe</t>
  </si>
  <si>
    <t>Order E: If this attack is completely blocked, commit 1 of your opponent's foundations.  Chaos E: If this attack is completely blocked, your next check to play a low or high attack this turn gets +2.</t>
  </si>
  <si>
    <t>Don't Mess with Magnet Man</t>
  </si>
  <si>
    <t>E Commit: Your attack gets +1 damage for each unique attack zone printed on cards in your card pool.  R Destroy: After your high or low attack is completely blocked, your next mid attack with a printed difficulty of 4 or less this turn gets Multiple: 1.</t>
  </si>
  <si>
    <t>Electromagnetic</t>
  </si>
  <si>
    <t>E Commit: Your low attack gets Stun: 1.  R Flip: After a stun attack is completely blocked, your opponent commits 1 foundation.</t>
  </si>
  <si>
    <t>Fatal Attraction</t>
  </si>
  <si>
    <t>E Commit: If your attack is completely blocked, draw 1 card.  E Commit, discard 1 momentum: Draw 1 card.</t>
  </si>
  <si>
    <t>Master of Magnetism</t>
  </si>
  <si>
    <t>E: Your high attack gets +1 damage.  R Commit 1 foundation: Before your attack's Block Step, return its zone to its printed zone. Your opponent may not attempt to partially block this attack.</t>
  </si>
  <si>
    <t>Mega Man**</t>
  </si>
  <si>
    <t>Good Order Void</t>
  </si>
  <si>
    <r>
      <t>R</t>
    </r>
    <r>
      <rPr>
        <sz val="11"/>
        <color rgb="FF333333"/>
        <rFont val="Arial"/>
        <family val="2"/>
      </rPr>
      <t> [Once per turn]: After you play an attack card, choose Breaker: 2, Powerful: 2 or Stun: 2. That card gets the chosen keyword if it does not have it already.  E Commit 1 foundation: Your attack gets +1 damage for each keyword on it.</t>
    </r>
  </si>
  <si>
    <t>Mega Slide</t>
  </si>
  <si>
    <t>After you block a high attack with this card it deals no damage.  E: Discard the top 3 cards of your deck. Add 1 attack with 2 or more keywords discarded in this way to your hand. Discard this card from your card pool.</t>
  </si>
  <si>
    <t>E-Tank</t>
  </si>
  <si>
    <t>E [Your turn] Remove: Your opponent reveals their hand. Gain 1 vitality for each keyword on the cards revealed.</t>
  </si>
  <si>
    <t>Roll</t>
  </si>
  <si>
    <t>Good Order Water</t>
  </si>
  <si>
    <t>Ally - Unique</t>
  </si>
  <si>
    <t>F [Once per turn]: Reveal the top 4 cards of your deck. You may add 1 asset or character among them to your hand. Discard the remaining cards.  R Remove, discard 1 momentum: Before the Damage Step of your opponent's unblocked attack, reduce its damage to your current vitality minus 1 (minimum 1).</t>
  </si>
  <si>
    <t>Atomic Fire</t>
  </si>
  <si>
    <t>Dust Crusher</t>
  </si>
  <si>
    <t>Ranged - Stun: 1 - Weapon</t>
  </si>
  <si>
    <t>E Commit 1 foundation: This attack gets +1 damage and +1 to its stun rating.</t>
  </si>
  <si>
    <t>Hard Knuckle</t>
  </si>
  <si>
    <t>Punch - Ranged</t>
  </si>
  <si>
    <t>E: If this attack is completely blocked, choose 2 of your opponent's foundations. Those cards do not ready during their next Ready Step.</t>
  </si>
  <si>
    <t>Leaf Shield</t>
  </si>
  <si>
    <t>Breaker: 1 - Ranged</t>
  </si>
  <si>
    <t>After you block an attack with this card, that attack deals no damage.</t>
  </si>
  <si>
    <t>Rain Flush</t>
  </si>
  <si>
    <t>Multiple: 1 - Safe</t>
  </si>
  <si>
    <t>E: You may discard 1 card with 2 or more keywords from your card pool in addition to momentum to pay the cost of this attack's multiple ability.</t>
  </si>
  <si>
    <t>Time Stopper</t>
  </si>
  <si>
    <t>Flash</t>
  </si>
  <si>
    <t>After this attack deals damage, your next attack this turn gets Powerful: 2 or Stun: 2.</t>
  </si>
  <si>
    <t>Top Spin</t>
  </si>
  <si>
    <t>Reversal - Slam</t>
  </si>
  <si>
    <t>All E: Draw 1 card.  Void E: If this attack played as a reversal deals damage, your opponent discards 1 card.</t>
  </si>
  <si>
    <t>A Fighting Robot</t>
  </si>
  <si>
    <t>Breaker: 1</t>
  </si>
  <si>
    <t>R Destroy: After you play a breaker ability, its rating gets +1.</t>
  </si>
  <si>
    <t>Copyright Dr. Light: 20XX</t>
  </si>
  <si>
    <t>E [Your turn] Discard 1 momentum: If there are 3 or more different keywords on attacks in your card pool, add the top card of your opponent's deck to their card pool face down.</t>
  </si>
  <si>
    <t>Gamma Destroyer</t>
  </si>
  <si>
    <t>E Destroy: This attack may only be blocked by cards that share at least 2 resource symbols with your opponent's character.</t>
  </si>
  <si>
    <t>Merciful</t>
  </si>
  <si>
    <t>After this foundation is destroyed by your opponent's effect, draw 1 card.</t>
  </si>
  <si>
    <t>Neverending Battle</t>
  </si>
  <si>
    <t>R Discard 1 card: Before your End Phase, add 1 attack from your card pool to your hand. Only playable if there are 5 or more different keywords on attacks in your card pool.</t>
  </si>
  <si>
    <t>Sense of Justice</t>
  </si>
  <si>
    <t>E Commit: Name a keyword. Your opponent's attack gets -X damage or -X speed. X equals the number of attacks with that keyword in their card pool.</t>
  </si>
  <si>
    <t>Weapons Upgrade</t>
  </si>
  <si>
    <t>R Commit 1 foundation: After you play an attack card, it gets +1 to its breaker, powerful, or stun rating.</t>
  </si>
  <si>
    <t>Metal Man</t>
  </si>
  <si>
    <t>All Fire Void</t>
  </si>
  <si>
    <t>E: If your non-throw attack deals damage, add it to your staging area face down during the End Phase.  E Discard 1 card: Add 1 face down foundation to your hand. Your attack gets +2 damage.</t>
  </si>
  <si>
    <t>Saw Blades</t>
  </si>
  <si>
    <t>E: Your attack gets +2 speed.  F Flip: Commit 1 card in your opponent's staging area.</t>
  </si>
  <si>
    <t>Metal Blade</t>
  </si>
  <si>
    <t>Range - Safe - Weapon</t>
  </si>
  <si>
    <t>E: Change this attack's zone to any other.</t>
  </si>
  <si>
    <t>Metal Slam</t>
  </si>
  <si>
    <t>E Discard 1 momentum: If this attack deals damage, add it to your staging area face down.</t>
  </si>
  <si>
    <t>Omnidirectional Blade Strike</t>
  </si>
  <si>
    <t>Ranged - Stun: 2 - Weapon</t>
  </si>
  <si>
    <t>While this card is in your card pool, you may attempt to block multiple copies with it as though it were in your hand.  E Destroy 1 foundation: This attack gets +X damage. X equals the printed difficulty of the top card of your discard pile (maximum 6)</t>
  </si>
  <si>
    <t>Changing Directions</t>
  </si>
  <si>
    <t>R: Before your attack's Block Step, if its damage is less than its printed damage, it gets +2 damage.  R: Before your attack's Block Step, if its speed is less than its printed speed, it gets +2 speed.</t>
  </si>
  <si>
    <t>Deforester</t>
  </si>
  <si>
    <t>Metal Man E: Your attack gets +1 speed.  E Destroy 1 foundation: If the top card of your discard pile is not a foundation, add 1 card from your hand to your staging area face down and draw 1 card.</t>
  </si>
  <si>
    <t>Design Flaws</t>
  </si>
  <si>
    <t>After you block with this card, both players commit 1 foundation.  E Flip: Both players commit 1 face down foundation.</t>
  </si>
  <si>
    <t>Mechanical Maniac</t>
  </si>
  <si>
    <t>F Flip: Add 1 face down foundation to your hand.</t>
  </si>
  <si>
    <t>Pharaoh Man</t>
  </si>
  <si>
    <t>Fire Life Order</t>
  </si>
  <si>
    <t>Checks your opponent makes during attacks get -1.  E: Your opponent makes a check against a difficulty of 5. If it fails, this attack gets +2 damage.</t>
  </si>
  <si>
    <t>Egyptian Pyramid</t>
  </si>
  <si>
    <t>Whie this card is in your staging area, checks to play non-attack cards get -1.  E: Your opponent makes a check against a difficulty of 4. If it fails, this attack gets -2 damage.</t>
  </si>
  <si>
    <t>Pharaoh Shot</t>
  </si>
  <si>
    <t>Desperation: 3 - Ranged</t>
  </si>
  <si>
    <t>E: Your opponent makes a check against a difficulty of 6. If it fails, this attack gets +2 speed and your next attack this turn gets +2 speed.</t>
  </si>
  <si>
    <t>Pharaoh Slam</t>
  </si>
  <si>
    <t>E: Checks your opponent makes during this attack get -1.</t>
  </si>
  <si>
    <t>Pharaoh Wave</t>
  </si>
  <si>
    <t>E: Your opponent makes a check against a difficulty of 6. If it fails, draw 2 cards.  E Discard 1 momentum: this attack gets +2 damage and +2 speed. Your opponent's next check this Enhance Step gets -2.</t>
  </si>
  <si>
    <t>Charismatic Ruler</t>
  </si>
  <si>
    <t>R Commit: After your opponent makes a check that is not being made to play a card, that check gets -2.</t>
  </si>
  <si>
    <t>Fear of Women</t>
  </si>
  <si>
    <t>E: Your opponent makes a check against a difficulty of 5. If it fails, commit this card and your attack gets +3 speed.</t>
  </si>
  <si>
    <t>One Thousand Mummira</t>
  </si>
  <si>
    <t>R Commit: After your opponent fails a check, draw 1 card.  E Discard 1 momentum: Ready this foundation. Playable while committed.</t>
  </si>
  <si>
    <t>Pyramid Explorer</t>
  </si>
  <si>
    <t>R [Your turn] Commit: After your opponent commits 1 or more foundations to pass a check, choose 1 of those foundation. It does not ready during their next Ready Step.</t>
  </si>
  <si>
    <t>Proto Man**</t>
  </si>
  <si>
    <t>Air Death Fire</t>
  </si>
  <si>
    <t>R Commit 1 foundation: After your blocked attack resolves, discard it from your card pool and your opponent loses 1 vitality.  E Commit: Your attack gets +X damage and +X speed. X equals the number of cards that have been discarded from your card pool this turn.</t>
  </si>
  <si>
    <t>Ominous Whistle</t>
  </si>
  <si>
    <t>This card does not county towards progressive difficulty.  F: For the rest of this Combat Phase, whenever 1 or more cards are discarded from your card pool, reveal the top card of your deck. If it is an attack, add it to your hand.</t>
  </si>
  <si>
    <t>Proto Slam</t>
  </si>
  <si>
    <t>E Discard 1 momentum: Your opponent loses 2 vitality.</t>
  </si>
  <si>
    <t>Shield Ram</t>
  </si>
  <si>
    <t>Slam - Stun: 1 - Combo (Ranged)</t>
  </si>
  <si>
    <t>Combo E: After this attack resolves, discard it from your card pool and draw 1 card.</t>
  </si>
  <si>
    <t>Turbo Proto Buster</t>
  </si>
  <si>
    <t>Desperation: 4 - Ranged</t>
  </si>
  <si>
    <t>After this card is discarded from your card pool, add it to your momentum.  E Discard 1 momentum: Seal 1 of your opponent's foundations or assets.</t>
  </si>
  <si>
    <t>DLN 000</t>
  </si>
  <si>
    <t>E Destroy: If your non-throw attack deals damage, your opponent loses 1 vitality for each card you have discarded from your card pool this turn.</t>
  </si>
  <si>
    <t>Fighting for Wily</t>
  </si>
  <si>
    <t>E Commit, discard 1 foundation from your card pool: Your attack gets +2 damage. If it deals damage, add 1 copy of that foundation from your discard pile to your staging area.</t>
  </si>
  <si>
    <t>Repaying a Debt</t>
  </si>
  <si>
    <t>F Commit: Discard 1 card from your card pool.</t>
  </si>
  <si>
    <t>Rescuer</t>
  </si>
  <si>
    <t>After this card is discarded from your card pool, add it to your staging area.</t>
  </si>
  <si>
    <t>Quick Man</t>
  </si>
  <si>
    <t>Air Chaos Good</t>
  </si>
  <si>
    <t>R Commit: After an attack is played, it gets Flash.  First F Destroy 1 foundation: For the rest of this turn, your flash attacks get +2 speed and whenever 1 of your flash attacks with a printed difficulty of 4 or more deals damage, your opponent adds 1 foundation to their hand.</t>
  </si>
  <si>
    <t>Dodge</t>
  </si>
  <si>
    <t>R Lose X vitality: Before the Damage Step of your opponent's attack, it deals no damage. Add 1 of your opponent's foundations to their hand. X equals half of that attack's damage (rounded down).</t>
  </si>
  <si>
    <t>Quick Boomerang</t>
  </si>
  <si>
    <t>Powerful: 3 - Ranged - Weapon</t>
  </si>
  <si>
    <t>After you play this attack's powerful ability, it gets Flash and no more enhances may be played this Enhance Step.</t>
  </si>
  <si>
    <t>Quick Charge</t>
  </si>
  <si>
    <t>Flash - Punch</t>
  </si>
  <si>
    <t>After you play this card, your next check to play a flash attack this turn gets +2.  If this attack deals damage, your next attack this turn gets Flash.</t>
  </si>
  <si>
    <t>Quick Slam</t>
  </si>
  <si>
    <t>Flash - Slam</t>
  </si>
  <si>
    <t>88 M.P.H.</t>
  </si>
  <si>
    <t>F Destroy: Discard the top 5 cards of your deck. Add 1 flash attack discarded this way to your hand.  E Commit: Your opponent discards 1 momentum.</t>
  </si>
  <si>
    <t>Always on the Move</t>
  </si>
  <si>
    <t>R Commit: After you play an attack, it gets +2 damage or +2 speed.</t>
  </si>
  <si>
    <t>Built for Speed</t>
  </si>
  <si>
    <t>R Destroy 1 foundation: After you play an attack, it gets +1 speeed.</t>
  </si>
  <si>
    <t>Rivalry with Turbo Man</t>
  </si>
  <si>
    <t>After this foundation is destroyed, your opponent discards 1 momentum.  R Destroy: After you play an attack, it gets Flash.</t>
  </si>
  <si>
    <t>Ring Man</t>
  </si>
  <si>
    <t>All Evil Life</t>
  </si>
  <si>
    <t>While this card is ready, your second attack during your turn gets -3 difficulty, +3 damage and +1 speed.  R: After your opponent plays their second attack of a turn, draw 1 card.</t>
  </si>
  <si>
    <t>Whopper</t>
  </si>
  <si>
    <t>After you block with this card, if you checked an attack card in order to play it, add this card to your staging area.  While this card is ready, you may attempt to block with it from your staging area as though it were in your hand during the Block Step.</t>
  </si>
  <si>
    <t>Aerial Ring Boomerang</t>
  </si>
  <si>
    <t>Ranged - Reversal - Weapon</t>
  </si>
  <si>
    <t>E: If this is your second attack this turn, add it to the top of your deck after it resolves.  E: If this is your second attack this turn, add it to the top of your deck during the End Phase.</t>
  </si>
  <si>
    <t>Ring Boomerang</t>
  </si>
  <si>
    <t>Multiple: 1 - Ranged - Weapon - Combo (Ranged)</t>
  </si>
  <si>
    <t>E: Change the zone of this attack's multiple copies to low.  Combo E: Draw 1 card. This attack and its multiple copies get +1 damage.</t>
  </si>
  <si>
    <t>Ring Slam</t>
  </si>
  <si>
    <t>When you clear this card from your card pool during the End Phase, look at the top card of your deck. You may discard it.  E: Look at the top card of your deck. You may discard it.</t>
  </si>
  <si>
    <t>Clever Strategist</t>
  </si>
  <si>
    <t>All E Commit: If this is your second attack this turn, draw 1 card.  Evil E Commit: If this is your opponent's second attack this turn, it gets -3 speed.  Life E Commit: If this is your second attack this turn, it gets +3 speed.</t>
  </si>
  <si>
    <t>Egotistical</t>
  </si>
  <si>
    <t>R: After you are dealt damage, draw 1 card. Only playable if you have not drawn or added any cards to your hand this Combat Phase.</t>
  </si>
  <si>
    <t>Merciless Master</t>
  </si>
  <si>
    <t>E [Once per turn]: Add 1 momentum to the top of your deck.  E: Add this card to the top of your deck.</t>
  </si>
  <si>
    <t>Ring Toss Champion</t>
  </si>
  <si>
    <t>E Commit: If this is your second attack this turn, it gets +3 damage.  E Commit: Name a card. Discard the top card of your deck. If the discarded card is a copy of the named card, draw 1 card.</t>
  </si>
  <si>
    <t>Skull Man</t>
  </si>
  <si>
    <t>Chaos Death Water</t>
  </si>
  <si>
    <t>E [Your attack] (4+): Your opponent discards 1 random card and draws 1 card.  E Discard 1 card: Draw 2 cards and discard 1 card.</t>
  </si>
  <si>
    <t>Fortress of Bones</t>
  </si>
  <si>
    <t>At the start of the End Phase, players who dealt damage this turn may add the top card of their deck to their momentum.  R Commit: After you make a check to play an attack it gets +2.</t>
  </si>
  <si>
    <t>Skull Barrier</t>
  </si>
  <si>
    <t>Reversal</t>
  </si>
  <si>
    <t>R [Card Pool]: After you block with this card, you may attempt to play it as a reversal after the blocked attack resolves.  R [Card Pool] Remove, discard 2 momentum: After youropponent plays an attack, discard it from their card pool.</t>
  </si>
  <si>
    <t>Skull Buster</t>
  </si>
  <si>
    <t>E Discard 1 momentum: Choose a player. That player discards 2 cards and draws 1 card.  E: If this attack was played as a reversal to a ranged attack, add one other card in your card pool to your momentum.</t>
  </si>
  <si>
    <t>Skull Slam</t>
  </si>
  <si>
    <t>E: If this attack deals damage, add the top card of your deck to your momentum.</t>
  </si>
  <si>
    <t>Balanced Fighter</t>
  </si>
  <si>
    <t>After this card is discarded, draw 1 card.  R Commit: Before the Block Step of an attack, return its speed to its printed speed.</t>
  </si>
  <si>
    <t>Designed for Combat</t>
  </si>
  <si>
    <t>E Flip, discard 1 card: Draw 1 card.</t>
  </si>
  <si>
    <t>No Other Purpose</t>
  </si>
  <si>
    <t>E Commit: Your attack gets +X damage. X Equals the number of cards you have discarded this Combat Phase (maximum 4).  R Flip: After your opponent draws 1 or more cards due to an effect, look at their hand.</t>
  </si>
  <si>
    <t>Reactive Style</t>
  </si>
  <si>
    <t>E Flip: Your opponent discards 1 momentum.  R: After an attack deals damage, add this card to your momentum.</t>
  </si>
  <si>
    <t>Snake Man</t>
  </si>
  <si>
    <t>Chaos Earth Life</t>
  </si>
  <si>
    <t>E: Your low attacks get +1 damage for the rest of this turn.  R [Once per turn]: After your low attack deals damage, add 1 momentum to your hand. You may add 1 card from your hand to your momentum.</t>
  </si>
  <si>
    <t>Corner Your Prey</t>
  </si>
  <si>
    <t>F: Reveal 1 face down momentum. If it is an attack, you may attempt to play it, ignoring progressive difficulty.  E Discard 1 momentum: Add 1 card from your discard pile to your momentum. If your low attack deals damage, add this card to your hand.</t>
  </si>
  <si>
    <t>Crawling Strike</t>
  </si>
  <si>
    <t>Stun: 1</t>
  </si>
  <si>
    <t>E: Your opponent must flip 1 foundation as an additional cost to attempt to block with low blocks for the rest of this turn.</t>
  </si>
  <si>
    <t>Search Snake</t>
  </si>
  <si>
    <t>Ally - Multiple: 2</t>
  </si>
  <si>
    <t>F [Momentum] Discard 1 card: Add this card to your hand.  E: If this attack deals damage, add it to your momentum face up during the End Phase.</t>
  </si>
  <si>
    <t>Snake Slam</t>
  </si>
  <si>
    <t>Safe - Slam - Combo (Low attack)</t>
  </si>
  <si>
    <t>Combo E: Your opponent commits 2 face down foundations.</t>
  </si>
  <si>
    <t>Intelligent and Shrewd</t>
  </si>
  <si>
    <t>E [Once per turn]: Look at your momentum. You may rearrange it.  E Destroy, discard 1 momentum: If the discarded momentum was a foundation, flip 1 of your opponent's foundations.</t>
  </si>
  <si>
    <t>Slithering Serpent</t>
  </si>
  <si>
    <t>E Commit: Change this attack's zone to low.  R Destroy: After 1 of your momentum is discarded due to an opponent's effect, add it to your hand. Playable while committed.</t>
  </si>
  <si>
    <t>Surveyor</t>
  </si>
  <si>
    <t>F Commit: Add 1 momentum to your hand.  E Commit: Your low attack gets +3 damage.</t>
  </si>
  <si>
    <t>Unrequited Friendship</t>
  </si>
  <si>
    <t>E Commit: Your low attack gets +2 speed.  R Discard 1 momentum: After your water attack deals damage, add 1 card that you could normally play from your discard pile to your momentum face up.</t>
  </si>
  <si>
    <t>e8f09dd2-3466-4738-93ee-072f25b931dc</t>
  </si>
  <si>
    <t>84de6e2a-9cd9-46cb-9b14-2e5a3c7e082f</t>
  </si>
  <si>
    <t>3bb712a0-fd9a-42d9-9ef3-36cc9183a6dc</t>
  </si>
  <si>
    <t>3c15f5f9-6abe-4cd6-968e-4b13400dccaf</t>
  </si>
  <si>
    <t>e55fe695-2ab2-44cc-8bf3-9ea79393073b</t>
  </si>
  <si>
    <t>eb8713bd-dd03-437f-96c0-6555e070a90d</t>
  </si>
  <si>
    <t>fde1a680-d23c-4717-875b-aabf6e5e2cec</t>
  </si>
  <si>
    <t>d33aa2a3-344a-498b-9e0e-04d1ef5257d8</t>
  </si>
  <si>
    <t>e159e818-e1a3-4015-af86-adb66213009f</t>
  </si>
  <si>
    <t>0a393800-8a2e-4fbf-8928-79a31a8879cc</t>
  </si>
  <si>
    <t>832d8149-3f4d-48fb-8fb2-7a8b517846a6</t>
  </si>
  <si>
    <t>bf9aee0d-3662-4bd5-9444-61957f78a062</t>
  </si>
  <si>
    <t>8d387336-a58b-4c54-8d1e-9b2bfdb29c1e</t>
  </si>
  <si>
    <t>6d2c4aec-96a5-476a-b4ce-2b95e06521ad</t>
  </si>
  <si>
    <t>7af51838-3b7f-4bb6-82ab-fc3363ff1954</t>
  </si>
  <si>
    <t>2094c12f-42fb-4abc-a9c1-c6d663058df3</t>
  </si>
  <si>
    <t>23b4c84b-77ba-460a-841a-5edeeb9769ff</t>
  </si>
  <si>
    <t>b7b7ef01-ef57-4646-93d8-f43198234249</t>
  </si>
  <si>
    <t>ac3625c7-d3d2-4130-b549-5f08b9358d12</t>
  </si>
  <si>
    <t>d140c5ab-6f68-46eb-a3b4-a591e5765e71</t>
  </si>
  <si>
    <t>a0a1d376-e160-4da7-af11-a07fb037f8c2</t>
  </si>
  <si>
    <t>10bb600a-3c9a-456c-b2f2-7689936fe79c</t>
  </si>
  <si>
    <t>b71e8517-d830-4a7e-a4ae-9190d515ee29</t>
  </si>
  <si>
    <t>47464183-e82e-47ad-b1ec-52f8b8339002</t>
  </si>
  <si>
    <t>3c10bc36-4ce3-42bf-8d08-26584521222d</t>
  </si>
  <si>
    <t>9280c11b-54d4-4411-9dc0-7c45537dec16</t>
  </si>
  <si>
    <t>39e41eea-5bc4-41e8-b8a5-efb5d1c4c757</t>
  </si>
  <si>
    <t>1376c756-4702-41df-9be2-e1a487eb3351</t>
  </si>
  <si>
    <t>53054a90-3373-43d8-b5c7-afbed6519b54</t>
  </si>
  <si>
    <t>72a91614-f345-4023-a70d-ec4359ac0a24</t>
  </si>
  <si>
    <t>e6d506c5-2f6a-4275-a33c-f2aa5bd27169</t>
  </si>
  <si>
    <t>ac36d8ee-e068-414f-8c91-23d96277c0dd</t>
  </si>
  <si>
    <t>f4cc6acd-73fd-458c-984b-6cf8bf9a978e</t>
  </si>
  <si>
    <t>5eba9b69-b44d-425b-af87-c266638e3bb0</t>
  </si>
  <si>
    <t>e7fd576d-5b87-40fa-86fd-8647e5b5847c</t>
  </si>
  <si>
    <t>84c05e9a-7d7c-4afc-97e6-bc04ec44820b</t>
  </si>
  <si>
    <t>ad32f88d-4895-4274-b8a1-57d9b6b789fb</t>
  </si>
  <si>
    <t>cd499f6f-d34d-4492-95ae-6e26c35f96bc</t>
  </si>
  <si>
    <t>01f79037-e792-467c-923c-21dfce77356f</t>
  </si>
  <si>
    <t>e1e27981-5fb1-4e09-8194-1debe7e810df</t>
  </si>
  <si>
    <t>b5d962bd-0044-49ef-bf26-3e319eddb2ba</t>
  </si>
  <si>
    <t>5c6ef2fe-a27b-4d9e-8d4b-1e1541abb91f</t>
  </si>
  <si>
    <t>1d8b1da3-c565-4bfa-9efa-6268a9497ee7</t>
  </si>
  <si>
    <t>8ee296d0-8c20-4efa-914d-ef2da0586a2d</t>
  </si>
  <si>
    <t>7338e1c5-ff5d-40b1-aacd-964a17620734</t>
  </si>
  <si>
    <t>3d9f6c4f-9c8a-4c22-995c-dfdc24fe88f0</t>
  </si>
  <si>
    <t>2792891b-56e9-47a1-af10-c2d23192dfa6</t>
  </si>
  <si>
    <t>c8f90bf6-9902-4f0d-a890-80c6a4cd1e39</t>
  </si>
  <si>
    <t>0a30eda4-dd63-40f0-9f1c-36e795af626e</t>
  </si>
  <si>
    <t>9ac70d0c-fcf7-47ef-a5a7-5d180939c2ea</t>
  </si>
  <si>
    <t>a6290ac0-f8c8-4829-b052-5229ed200009</t>
  </si>
  <si>
    <t>6d18adda-3bfb-4b5d-abb9-bc96fe52b938</t>
  </si>
  <si>
    <t>2099548a-6062-4774-80e1-1cc1e8792f96</t>
  </si>
  <si>
    <t>ab9719e3-3002-417c-9775-e39602e376dc</t>
  </si>
  <si>
    <t>4d3f748f-9d4d-40e4-9236-3407d349e4fc</t>
  </si>
  <si>
    <t>e755149b-aded-4069-a35f-31ff59830385</t>
  </si>
  <si>
    <t>78426159-1780-4e7a-aafc-170e6974961f</t>
  </si>
  <si>
    <t>deb00d99-d8a6-4ba4-8ba8-75a5a6e5485c</t>
  </si>
  <si>
    <t>f78afc14-73ea-43e6-b0ed-9a16401c9269</t>
  </si>
  <si>
    <t>db66c79a-662d-425a-8d3a-d1dce2f4bb90</t>
  </si>
  <si>
    <t>c77c55bb-c039-4bc2-8561-e79d1cc5d91d</t>
  </si>
  <si>
    <t>aca061bd-15a0-44e1-a48d-51000e591d64</t>
  </si>
  <si>
    <t>e7b9776f-499c-4861-858c-e76465c7b8c5</t>
  </si>
  <si>
    <t>4a5d6baf-fb18-464c-8c4b-f3839ed1e12d</t>
  </si>
  <si>
    <t>4f03bf10-b46b-4924-ae75-e7373cef44fe</t>
  </si>
  <si>
    <t>1df8f263-b429-4a2f-b084-e311147fb9ca</t>
  </si>
  <si>
    <t>0d1a5998-7556-4fbe-9700-28515dd6b815</t>
  </si>
  <si>
    <t>b7cec7c0-8d97-4b3a-bdd5-aeb01f2f0fac</t>
  </si>
  <si>
    <t>f7e5ac6e-2603-45d0-b5f4-e735d6fe553c</t>
  </si>
  <si>
    <t>f5d05d22-8357-4466-bc6c-4d295c99fc73</t>
  </si>
  <si>
    <t>2ad5f00a-6a56-4a20-863a-43774b5daa90</t>
  </si>
  <si>
    <t>15410f4e-f1a5-4af9-9bbe-f0bdd6e09903</t>
  </si>
  <si>
    <t>e1589a10-050b-4667-a7eb-2f6ab62bd5fe</t>
  </si>
  <si>
    <t>ff37ac76-89b9-4f90-b382-9e1fb343251f</t>
  </si>
  <si>
    <t>ee407b50-e6e2-49a1-929e-30b3d39df827</t>
  </si>
  <si>
    <t>c48bdcbb-bf6e-4223-abb3-ff6059151c1d</t>
  </si>
  <si>
    <t>cee13e2f-1e6b-4e49-bf53-6fd99fc2627d</t>
  </si>
  <si>
    <t>ba017edb-4201-4adc-bdb4-3c40e2194ec9</t>
  </si>
  <si>
    <t>26383924-1b79-48da-896f-b0c3409b15c5</t>
  </si>
  <si>
    <t>87df47af-fcde-4a48-9a3f-752a0c4f39b3</t>
  </si>
  <si>
    <t>64d5e486-5927-4315-bd22-81c90600ad64</t>
  </si>
  <si>
    <t>c75047e9-6a8e-4663-9c37-62a3767f3c6c</t>
  </si>
  <si>
    <t>1296a920-9e10-499c-846b-991a65fa5d75</t>
  </si>
  <si>
    <t>10f1d4e1-a0b2-478d-a6d3-4213553e019e</t>
  </si>
  <si>
    <t>871d139a-c69c-42fc-8bc2-060d5bd27f21</t>
  </si>
  <si>
    <t>b159677a-cf4a-427d-8976-9f93dfe956e1</t>
  </si>
  <si>
    <t>44aaee46-c4bc-443c-892c-def24f1d64f0</t>
  </si>
  <si>
    <t>e7b485b7-cd0d-47f3-83cf-ff3cab0fdc98</t>
  </si>
  <si>
    <t>d480b4e8-5528-4ba0-a961-1d817eb366c8</t>
  </si>
  <si>
    <t>a9948a9b-411f-4118-9e75-3457ba0955df</t>
  </si>
  <si>
    <t>8392bdd8-7757-445c-9044-c4bc1f2b587c</t>
  </si>
  <si>
    <t>d099eb5b-3203-499d-bbc2-5083d667d79a</t>
  </si>
  <si>
    <t>43222119-769f-4a15-8919-c92cbdedc644</t>
  </si>
  <si>
    <t>7d862415-5e5d-4578-b390-d01ee6d76ff1</t>
  </si>
  <si>
    <t>a1520677-6d42-4cec-809f-d9d40dd6ac7b</t>
  </si>
  <si>
    <t>c11ea124-002d-40f2-9612-3047d8b7931d</t>
  </si>
  <si>
    <t>c1c09940-9811-4d1f-b699-b33dedb5210b</t>
  </si>
  <si>
    <t>6a5bf16b-660d-4e03-90f2-fbca7f6446d1</t>
  </si>
  <si>
    <t>ff3487b6-d834-40ee-a100-ecd5d7fa28ae</t>
  </si>
  <si>
    <t>bdddd3f6-d656-4f8b-8f8e-c338c47f132e</t>
  </si>
  <si>
    <t>0e6c4788-fde4-4ea3-869d-d3b70cbc44b3</t>
  </si>
  <si>
    <t>95ffc87b-3b61-4b83-9e5d-5a65e815cd91</t>
  </si>
  <si>
    <t>7203f0a6-db71-4dc4-ba0d-ca709f353b9d</t>
  </si>
  <si>
    <t>cf471854-e5b5-4c97-a9ee-de37d629c528</t>
  </si>
  <si>
    <t>071b6ab4-bb6e-473f-8703-b970aff35d0b</t>
  </si>
  <si>
    <t>5edae2c2-a892-4890-8095-af3e4c3f99c9</t>
  </si>
  <si>
    <t>b14938b6-9a0f-4fd7-8c0f-33db1ef777e0</t>
  </si>
  <si>
    <t>5af59881-6080-4f23-a798-73ee73d19e98</t>
  </si>
  <si>
    <t>7778351f-c144-4edc-8573-cdba8912de03</t>
  </si>
  <si>
    <t>79451803-cec2-4ddb-9f3f-da3e30e663b4</t>
  </si>
  <si>
    <t>8b0bcb14-e90f-46e4-8591-0f70c7d57d2d</t>
  </si>
  <si>
    <t>9744a437-0577-4b2b-a158-183efb0c7aec</t>
  </si>
  <si>
    <t>454209c1-c12e-4a69-8880-f4b0733540e9</t>
  </si>
  <si>
    <t>69cb5806-8055-4c20-a3d5-98852646a29c</t>
  </si>
  <si>
    <t>03136140-2dc6-4696-94b7-a6c17f5d93dc</t>
  </si>
  <si>
    <t>84c8a02f-df19-488c-add9-8accfbcc747b</t>
  </si>
  <si>
    <t>12b2b25d-d687-4ca1-9d0e-e28b3fb81c63</t>
  </si>
  <si>
    <t>415a75ba-3802-428d-bacc-4ae2d96e1f6e</t>
  </si>
  <si>
    <t>a48bc33f-639c-43bb-9a33-c562e7440946</t>
  </si>
  <si>
    <t>60d486b4-73cc-4bd0-9ff6-02efa3386120</t>
  </si>
  <si>
    <t>6c145877-e6fc-45e0-b7cb-d79c378e4fcc</t>
  </si>
  <si>
    <t>caa1f7e2-f145-4ebf-abcc-a8a918254688</t>
  </si>
  <si>
    <t>53a7d7a1-ae99-4876-b8b3-e2c31311e1b6</t>
  </si>
  <si>
    <t>e7dbaa07-bd44-4aca-9e9c-2c579a2544c5</t>
  </si>
  <si>
    <t>cd6447e9-ef23-4599-adeb-014392a7fe4f</t>
  </si>
  <si>
    <t>e97b503b-d91d-4d00-9e8a-4572a8b5f259</t>
  </si>
  <si>
    <t>077fa824-10a2-4f91-b303-d80df9e8b79a</t>
  </si>
  <si>
    <t>a77e1a5f-b62d-495f-a8fa-05a85e43f2a1</t>
  </si>
  <si>
    <t>1721299d-e60e-41ff-be22-2cf234484457</t>
  </si>
  <si>
    <t>191cdcc6-ea96-4023-8b76-c5bd60d87a41</t>
  </si>
  <si>
    <t>60faa9eb-fb2f-4474-93a5-c1dfe50f68de</t>
  </si>
  <si>
    <t>64478886-024d-4348-a8bc-f088559ba5a0</t>
  </si>
  <si>
    <t>78aace0e-4665-4c38-8884-82a9523746f5</t>
  </si>
  <si>
    <t>562e27aa-32a8-4d8a-9900-d9c088d3763d</t>
  </si>
  <si>
    <t>be346f95-7c8c-4f29-a4b6-019517e0a8d7</t>
  </si>
  <si>
    <t>db0ea01c-da5e-405d-a50c-f84a5995b3fd</t>
  </si>
  <si>
    <t>e85cfdd9-96b1-4529-b8fa-0dbf190c9fc0</t>
  </si>
  <si>
    <t>95ecd5c7-2392-4c68-b960-15d517aebfe7</t>
  </si>
  <si>
    <t>51db2bc3-0be5-47ff-9983-40954e0abd8d</t>
  </si>
  <si>
    <t>242e2470-e43b-45d9-9bc9-a512118dd504</t>
  </si>
  <si>
    <t>918dae1f-42d6-4e9e-8253-76792a5e5d82</t>
  </si>
  <si>
    <t>1d2ae01b-1593-4036-9b4d-c9686579d286</t>
  </si>
  <si>
    <t>c768ca13-f9ba-4416-989b-1181ab7f34b4</t>
  </si>
  <si>
    <t>e645d3ac-8d6a-44fa-bb92-43417cc24419</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</si>
</sst>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
  </numFmts>
  <fonts count="6" x14ac:knownFonts="1">
    <font>
      <sz val="11"/>
      <color theme="1"/>
      <name val="Calibri"/>
      <family val="2"/>
      <scheme val="minor"/>
    </font>
    <font>
      <sz val="12.1"/>
      <color rgb="FF000000"/>
      <name val="Calibri"/>
      <family val="2"/>
    </font>
    <font>
      <sz val="8.8000000000000007"/>
      <color rgb="FF000000"/>
      <name val="Arial"/>
      <family val="2"/>
    </font>
    <font>
      <sz val="8"/>
      <name val="Arial"/>
      <family val="2"/>
    </font>
    <font>
      <sz val="11"/>
      <color rgb="FF333333"/>
      <name val="Arial"/>
      <family val="2"/>
    </font>
    <font>
      <b/>
      <sz val="11"/>
      <color rgb="FF333333"/>
      <name val="Arial"/>
      <family val="2"/>
    </font>
  </fonts>
  <fills count="2">
    <fill>
      <patternFill patternType="none"/>
    </fill>
    <fill>
      <patternFill patternType="gray125"/>
    </fill>
  </fills>
  <borders count="7">
    <border>
      <left/>
      <right/>
      <top/>
      <bottom/>
      <diagonal/>
    </border>
    <border>
      <left style="medium">
        <color rgb="FFCCCCCC"/>
      </left>
      <right style="medium">
        <color rgb="FFCCCCCC"/>
      </right>
      <top style="medium">
        <color rgb="FF000000"/>
      </top>
      <bottom style="medium">
        <color rgb="FF000000"/>
      </bottom>
      <diagonal/>
    </border>
    <border>
      <left/>
      <right style="medium">
        <color rgb="FFCCCCCC"/>
      </right>
      <top style="medium">
        <color rgb="FF000000"/>
      </top>
      <bottom style="medium">
        <color rgb="FF000000"/>
      </bottom>
      <diagonal/>
    </border>
    <border>
      <left/>
      <right style="medium">
        <color rgb="FFCCCCCC"/>
      </right>
      <top/>
      <bottom style="medium">
        <color rgb="FFCCCCCC"/>
      </bottom>
      <diagonal/>
    </border>
    <border>
      <left/>
      <right/>
      <top/>
      <bottom style="medium">
        <color rgb="FFCCCCCC"/>
      </bottom>
      <diagonal/>
    </border>
    <border>
      <left style="medium">
        <color rgb="FFCCCCCC"/>
      </left>
      <right style="medium">
        <color rgb="FFCCCCCC"/>
      </right>
      <top style="medium">
        <color rgb="FF000000"/>
      </top>
      <bottom style="medium">
        <color indexed="64"/>
      </bottom>
      <diagonal/>
    </border>
    <border>
      <left/>
      <right style="medium">
        <color rgb="FFCCCCCC"/>
      </right>
      <top/>
      <bottom/>
      <diagonal/>
    </border>
  </borders>
  <cellStyleXfs count="1">
    <xf numFmtId="0" fontId="0" fillId="0" borderId="0"/>
  </cellStyleXfs>
  <cellXfs count="23">
    <xf numFmtId="0" fontId="0" fillId="0" borderId="0" xfId="0"/>
    <xf numFmtId="0" fontId="1" fillId="0" borderId="1" xfId="0" applyFont="1" applyBorder="1" applyAlignment="1">
      <alignment horizontal="left" readingOrder="1"/>
    </xf>
    <xf numFmtId="0" fontId="1" fillId="0" borderId="2" xfId="0" applyFont="1" applyBorder="1" applyAlignment="1">
      <alignment horizontal="left" readingOrder="1"/>
    </xf>
    <xf numFmtId="0" fontId="2" fillId="0" borderId="2" xfId="0" applyFont="1" applyBorder="1" applyAlignment="1">
      <alignment horizontal="left" readingOrder="1"/>
    </xf>
    <xf numFmtId="0" fontId="1" fillId="0" borderId="3" xfId="0" applyFont="1" applyBorder="1"/>
    <xf numFmtId="0" fontId="1" fillId="0" borderId="3" xfId="0" applyFont="1" applyBorder="1" applyAlignment="1">
      <alignment horizontal="right"/>
    </xf>
    <xf numFmtId="0" fontId="1" fillId="0" borderId="3" xfId="0" applyFont="1" applyBorder="1" applyAlignment="1">
      <alignment horizontal="left" readingOrder="1"/>
    </xf>
    <xf numFmtId="0" fontId="2" fillId="0" borderId="4" xfId="0" applyFont="1" applyBorder="1" applyAlignment="1">
      <alignment horizontal="left" readingOrder="1"/>
    </xf>
    <xf numFmtId="0" fontId="1" fillId="0" borderId="0" xfId="0" applyFont="1" applyBorder="1" applyAlignment="1">
      <alignment horizontal="left" readingOrder="1"/>
    </xf>
    <xf numFmtId="0" fontId="2" fillId="0" borderId="5" xfId="0" applyFont="1" applyBorder="1" applyAlignment="1">
      <alignment horizontal="left" readingOrder="1"/>
    </xf>
    <xf numFmtId="0" fontId="1" fillId="0" borderId="4" xfId="0" applyFont="1" applyBorder="1" applyAlignment="1">
      <alignment horizontal="left" readingOrder="1"/>
    </xf>
    <xf numFmtId="0" fontId="0" fillId="0" borderId="0" xfId="0" applyAlignment="1">
      <alignment horizontal="left" readingOrder="1"/>
    </xf>
    <xf numFmtId="0" fontId="1" fillId="0" borderId="6" xfId="0" applyFont="1" applyFill="1" applyBorder="1" applyAlignment="1">
      <alignment horizontal="left" readingOrder="1"/>
    </xf>
    <xf numFmtId="0" fontId="1" fillId="0" borderId="6" xfId="0" applyFont="1" applyFill="1" applyBorder="1" applyAlignment="1">
      <alignment horizontal="right"/>
    </xf>
    <xf numFmtId="0" fontId="1" fillId="0" borderId="0" xfId="0" applyFont="1" applyFill="1" applyBorder="1" applyAlignment="1">
      <alignment horizontal="left" readingOrder="1"/>
    </xf>
    <xf numFmtId="0" fontId="1" fillId="0" borderId="6" xfId="0" applyFont="1" applyFill="1" applyBorder="1"/>
    <xf numFmtId="0" fontId="1" fillId="0" borderId="0" xfId="0" applyFont="1" applyFill="1" applyBorder="1"/>
    <xf numFmtId="0" fontId="3" fillId="0" borderId="0" xfId="0" applyFont="1"/>
    <xf numFmtId="11" fontId="1" fillId="0" borderId="3" xfId="0" applyNumberFormat="1" applyFont="1" applyBorder="1"/>
    <xf numFmtId="0" fontId="2" fillId="0" borderId="6" xfId="0" applyFont="1" applyFill="1" applyBorder="1" applyAlignment="1">
      <alignment horizontal="left" readingOrder="1"/>
    </xf>
    <xf numFmtId="164" fontId="1" fillId="0" borderId="0" xfId="0" applyNumberFormat="1" applyFont="1" applyBorder="1" applyAlignment="1">
      <alignment horizontal="left" readingOrder="1"/>
    </xf>
    <xf numFmtId="0" fontId="4" fillId="0" borderId="0" xfId="0" applyFont="1"/>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45"/>
  <sheetViews>
    <sheetView tabSelected="1" zoomScale="89" zoomScaleNormal="89" workbookViewId="0">
      <pane ySplit="1" topLeftCell="A2" activePane="bottomLeft" state="frozen"/>
      <selection pane="bottomLeft" activeCell="C16" sqref="C16"/>
    </sheetView>
  </sheetViews>
  <sheetFormatPr defaultRowHeight="15" x14ac:dyDescent="0.25"/>
  <cols>
    <col min="1" max="1" width="13.42578125" customWidth="1"/>
    <col min="3" max="3" width="15.7109375" customWidth="1"/>
    <col min="5" max="5" width="9.140625" style="11"/>
    <col min="6" max="6" width="26" bestFit="1" customWidth="1"/>
    <col min="11" max="11" width="19.42578125" customWidth="1"/>
    <col min="25" max="25" width="48.28515625" bestFit="1" customWidth="1"/>
  </cols>
  <sheetData>
    <row r="1" spans="1:25" ht="70.5" customHeight="1" thickBot="1" x14ac:dyDescent="0.3">
      <c r="A1" s="1" t="s">
        <v>0</v>
      </c>
      <c r="B1" s="2" t="s">
        <v>1</v>
      </c>
      <c r="C1" s="2" t="s">
        <v>2</v>
      </c>
      <c r="D1" s="9" t="s">
        <v>3</v>
      </c>
      <c r="E1" s="9" t="s">
        <v>4</v>
      </c>
      <c r="F1" s="3" t="s">
        <v>5</v>
      </c>
      <c r="G1" s="3" t="s">
        <v>6</v>
      </c>
      <c r="H1" s="3" t="s">
        <v>7</v>
      </c>
      <c r="I1" s="3" t="s">
        <v>8</v>
      </c>
      <c r="J1" s="3" t="s">
        <v>9</v>
      </c>
      <c r="K1" s="9" t="s">
        <v>10</v>
      </c>
      <c r="L1" s="3" t="s">
        <v>11</v>
      </c>
      <c r="M1" s="3" t="s">
        <v>12</v>
      </c>
      <c r="N1" s="3" t="s">
        <v>13</v>
      </c>
      <c r="O1" s="3" t="s">
        <v>14</v>
      </c>
      <c r="P1" s="3" t="s">
        <v>15</v>
      </c>
      <c r="Q1" s="3" t="s">
        <v>16</v>
      </c>
      <c r="R1" s="3" t="s">
        <v>17</v>
      </c>
      <c r="S1" s="3" t="s">
        <v>18</v>
      </c>
      <c r="T1" s="3" t="s">
        <v>19</v>
      </c>
      <c r="U1" s="3" t="s">
        <v>20</v>
      </c>
      <c r="V1" s="3" t="s">
        <v>21</v>
      </c>
      <c r="W1" s="3" t="s">
        <v>22</v>
      </c>
      <c r="X1" s="19" t="s">
        <v>27</v>
      </c>
      <c r="Y1" s="19" t="s">
        <v>29</v>
      </c>
    </row>
    <row r="2" spans="1:25" ht="16.5" thickBot="1" x14ac:dyDescent="0.3">
      <c r="A2" s="17" t="str">
        <f>CONCATENATE("&lt;card id=~",B2,"~ name=~",F2,"~&gt;&lt;property name=~Difficulty~ value=~",H2,"~ /&gt;&lt;property name=~Rarity~ value=~",G2,"~ /&gt;&lt;property name=~Control~ value=~",I2,"~ /&gt;&lt;property name=~Type~ value=~",J2,"~ /&gt;&lt;property name=~CardText~ value=~",M2,"~ /&gt;&lt;property name=~Resources~ value=~",K2,"~ /&gt;&lt;property name=~Block Modifier~ value=~",N2,"~ /&gt;&lt;property name=~Block Zone~ value=~",O2,"~ /&gt;&lt;property name=~Speed~ value=~",P2,"~ /&gt;&lt;property name=~Attack Zone~ value=~",Q2,"~ /&gt;&lt;property name=~Damage~ value=~",R2,"~ /&gt;&lt;property name=~Hand Size~ value=~",V2,"~ /&gt;&lt;property name=~Vitality~ value=~",W2,"~ /&gt;&lt;property name=~Keywords~ value=~",L2,"~ /&gt;&lt;property name=~Split Difficulty~ value=~",S2,"~ /&gt;&lt;property name=~Split Rules~ value=~",T2,"~ /&gt;&lt;property name=~Split Keywords~ value=~",U2,"~ /&gt;&lt;property name=~Format~ value=~",X2,"~ /&gt;&lt;/card&gt;")</f>
        <v>&lt;card id=~e8f09dd2-3466-4738-93ee-072f25b931dc~ name=~Air Man~&gt;&lt;property name=~Difficulty~ value=~6~ /&gt;&lt;property name=~Rarity~ value=~Uncommon~ /&gt;&lt;property name=~Control~ value=~6~ /&gt;&lt;property name=~Type~ value=~Character~ /&gt;&lt;property name=~CardText~ value=~E Commit 1 foundation: This attack gets +3 or -2 speed.  R [Once Per Turn]: After your opponent plays an ability on a non-character card that modifies the speed of an attack, cancel it.~ /&gt;&lt;property name=~Resources~ value=~Air Life Void~ /&gt;&lt;property name=~Block Modifier~ value=~0~ /&gt;&lt;property name=~Block Zone~ value=~Mid~ /&gt;&lt;property name=~Speed~ value=~~ /&gt;&lt;property name=~Attack Zone~ value=~~ /&gt;&lt;property name=~Damage~ value=~~ /&gt;&lt;property name=~Hand Size~ value=~6~ /&gt;&lt;property name=~Vitality~ value=~28~ /&gt;&lt;property name=~Keywords~ value=~~ /&gt;&lt;property name=~Split Difficulty~ value=~~ /&gt;&lt;property name=~Split Rules~ value=~~ /&gt;&lt;property name=~Split Keywords~ value=~~ /&gt;&lt;property name=~Format~ value=~Legacy - Extended - Standard~ /&gt;&lt;/card&gt;</v>
      </c>
      <c r="B2" s="4" t="s">
        <v>383</v>
      </c>
      <c r="C2" s="7" t="str">
        <f>B2&amp;".jpg"</f>
        <v>e8f09dd2-3466-4738-93ee-072f25b931dc.jpg</v>
      </c>
      <c r="D2" s="8" t="s">
        <v>34</v>
      </c>
      <c r="E2" s="20">
        <v>1</v>
      </c>
      <c r="F2" s="6" t="s">
        <v>35</v>
      </c>
      <c r="G2" s="4" t="s">
        <v>32</v>
      </c>
      <c r="H2" s="5">
        <v>6</v>
      </c>
      <c r="I2" s="5">
        <v>6</v>
      </c>
      <c r="J2" s="10" t="s">
        <v>23</v>
      </c>
      <c r="K2" s="8" t="s">
        <v>36</v>
      </c>
      <c r="L2" s="4"/>
      <c r="M2" s="4" t="s">
        <v>37</v>
      </c>
      <c r="N2" s="5">
        <v>0</v>
      </c>
      <c r="O2" s="6" t="s">
        <v>24</v>
      </c>
      <c r="P2" s="4"/>
      <c r="Q2" s="4"/>
      <c r="R2" s="4"/>
      <c r="S2" s="4"/>
      <c r="T2" s="4"/>
      <c r="U2" s="4"/>
      <c r="V2" s="5">
        <v>6</v>
      </c>
      <c r="W2" s="5">
        <v>28</v>
      </c>
      <c r="X2" t="s">
        <v>28</v>
      </c>
      <c r="Y2" t="str">
        <f>E2&amp;".jpg|"&amp;C2</f>
        <v>1.jpg|e8f09dd2-3466-4738-93ee-072f25b931dc.jpg</v>
      </c>
    </row>
    <row r="3" spans="1:25" ht="16.5" thickBot="1" x14ac:dyDescent="0.3">
      <c r="A3" s="17" t="str">
        <f t="shared" ref="A3:A66" si="0">CONCATENATE("&lt;card id=~",B3,"~ name=~",F3,"~&gt;&lt;property name=~Difficulty~ value=~",H3,"~ /&gt;&lt;property name=~Rarity~ value=~",G3,"~ /&gt;&lt;property name=~Control~ value=~",I3,"~ /&gt;&lt;property name=~Type~ value=~",J3,"~ /&gt;&lt;property name=~CardText~ value=~",M3,"~ /&gt;&lt;property name=~Resources~ value=~",K3,"~ /&gt;&lt;property name=~Block Modifier~ value=~",N3,"~ /&gt;&lt;property name=~Block Zone~ value=~",O3,"~ /&gt;&lt;property name=~Speed~ value=~",P3,"~ /&gt;&lt;property name=~Attack Zone~ value=~",Q3,"~ /&gt;&lt;property name=~Damage~ value=~",R3,"~ /&gt;&lt;property name=~Hand Size~ value=~",V3,"~ /&gt;&lt;property name=~Vitality~ value=~",W3,"~ /&gt;&lt;property name=~Keywords~ value=~",L3,"~ /&gt;&lt;property name=~Split Difficulty~ value=~",S3,"~ /&gt;&lt;property name=~Split Rules~ value=~",T3,"~ /&gt;&lt;property name=~Split Keywords~ value=~",U3,"~ /&gt;&lt;property name=~Format~ value=~",X3,"~ /&gt;&lt;/card&gt;")</f>
        <v>&lt;card id=~84de6e2a-9cd9-46cb-9b14-2e5a3c7e082f~ name=~Air Tikki~&gt;&lt;property name=~Difficulty~ value=~2~ /&gt;&lt;property name=~Rarity~ value=~Rare~ /&gt;&lt;property name=~Control~ value=~4~ /&gt;&lt;property name=~Type~ value=~Asset~ /&gt;&lt;property name=~CardText~ value=~While this card is in your staging area, all speed bonuses get +1.  R Commit: Before the Block Step, return this attack to its printed speed.~ /&gt;&lt;property name=~Resources~ value=~Air Life Void~ /&gt;&lt;property name=~Block Modifier~ value=~2~ /&gt;&lt;property name=~Block Zone~ value=~High~ /&gt;&lt;property name=~Speed~ value=~~ /&gt;&lt;property name=~Attack Zone~ value=~~ /&gt;&lt;property name=~Damage~ value=~~ /&gt;&lt;property name=~Hand Size~ value=~~ /&gt;&lt;property name=~Vitality~ value=~~ /&gt;&lt;property name=~Keywords~ value=~Ally - Terrain - Unique~ /&gt;&lt;property name=~Split Difficulty~ value=~~ /&gt;&lt;property name=~Split Rules~ value=~~ /&gt;&lt;property name=~Split Keywords~ value=~~ /&gt;&lt;property name=~Format~ value=~Legacy - Extended - Standard~ /&gt;&lt;/card&gt;</v>
      </c>
      <c r="B3" s="4" t="s">
        <v>384</v>
      </c>
      <c r="C3" s="7" t="str">
        <f t="shared" ref="C3:C66" si="1">B3&amp;".jpg"</f>
        <v>84de6e2a-9cd9-46cb-9b14-2e5a3c7e082f.jpg</v>
      </c>
      <c r="D3" s="8" t="s">
        <v>34</v>
      </c>
      <c r="E3" s="20">
        <v>2</v>
      </c>
      <c r="F3" s="6" t="s">
        <v>38</v>
      </c>
      <c r="G3" s="4" t="s">
        <v>30</v>
      </c>
      <c r="H3" s="5">
        <v>2</v>
      </c>
      <c r="I3" s="5">
        <v>4</v>
      </c>
      <c r="J3" s="10" t="s">
        <v>33</v>
      </c>
      <c r="K3" s="8" t="s">
        <v>36</v>
      </c>
      <c r="L3" s="4" t="s">
        <v>39</v>
      </c>
      <c r="M3" s="4" t="s">
        <v>40</v>
      </c>
      <c r="N3" s="5">
        <v>2</v>
      </c>
      <c r="O3" s="6" t="s">
        <v>25</v>
      </c>
      <c r="P3" s="4"/>
      <c r="Q3" s="4"/>
      <c r="R3" s="4"/>
      <c r="S3" s="4"/>
      <c r="T3" s="4"/>
      <c r="U3" s="4"/>
      <c r="V3" s="4"/>
      <c r="W3" s="4"/>
      <c r="X3" t="s">
        <v>28</v>
      </c>
      <c r="Y3" t="str">
        <f t="shared" ref="Y3:Y66" si="2">E3&amp;".jpg|"&amp;C3</f>
        <v>2.jpg|84de6e2a-9cd9-46cb-9b14-2e5a3c7e082f.jpg</v>
      </c>
    </row>
    <row r="4" spans="1:25" ht="16.5" thickBot="1" x14ac:dyDescent="0.3">
      <c r="A4" s="17" t="str">
        <f t="shared" si="0"/>
        <v>&lt;card id=~3bb712a0-fd9a-42d9-9ef3-36cc9183a6dc~ name=~Air Shooter~&gt;&lt;property name=~Difficulty~ value=~5~ /&gt;&lt;property name=~Rarity~ value=~Rare~ /&gt;&lt;property name=~Control~ value=~3~ /&gt;&lt;property name=~Type~ value=~Attack~ /&gt;&lt;property name=~CardText~ value=~E: If this attack's speed is 5 or more, change its zone to any other zone. Multiple copies of this attack also gain this enhance.~ /&gt;&lt;property name=~Resources~ value=~Air Life Void~ /&gt;&lt;property name=~Block Modifier~ value=~1~ /&gt;&lt;property name=~Block Zone~ value=~Mid~ /&gt;&lt;property name=~Speed~ value=~2~ /&gt;&lt;property name=~Attack Zone~ value=~Mid~ /&gt;&lt;property name=~Damage~ value=~4~ /&gt;&lt;property name=~Hand Size~ value=~~ /&gt;&lt;property name=~Vitality~ value=~~ /&gt;&lt;property name=~Keywords~ value=~Mutliple: 2 - Ranged~ /&gt;&lt;property name=~Split Difficulty~ value=~~ /&gt;&lt;property name=~Split Rules~ value=~~ /&gt;&lt;property name=~Split Keywords~ value=~~ /&gt;&lt;property name=~Format~ value=~Legacy - Extended - Standard~ /&gt;&lt;/card&gt;</v>
      </c>
      <c r="B4" s="4" t="s">
        <v>385</v>
      </c>
      <c r="C4" s="7" t="str">
        <f t="shared" si="1"/>
        <v>3bb712a0-fd9a-42d9-9ef3-36cc9183a6dc.jpg</v>
      </c>
      <c r="D4" s="8" t="s">
        <v>34</v>
      </c>
      <c r="E4" s="20">
        <v>3</v>
      </c>
      <c r="F4" s="6" t="s">
        <v>41</v>
      </c>
      <c r="G4" s="4" t="s">
        <v>30</v>
      </c>
      <c r="H4" s="5">
        <v>5</v>
      </c>
      <c r="I4" s="5">
        <v>3</v>
      </c>
      <c r="J4" s="10" t="s">
        <v>26</v>
      </c>
      <c r="K4" s="8" t="s">
        <v>36</v>
      </c>
      <c r="L4" s="4" t="s">
        <v>42</v>
      </c>
      <c r="M4" s="4" t="s">
        <v>43</v>
      </c>
      <c r="N4" s="5">
        <v>1</v>
      </c>
      <c r="O4" s="6" t="s">
        <v>24</v>
      </c>
      <c r="P4" s="5">
        <v>2</v>
      </c>
      <c r="Q4" s="6" t="s">
        <v>24</v>
      </c>
      <c r="R4" s="5">
        <v>4</v>
      </c>
      <c r="S4" s="4"/>
      <c r="T4" s="4"/>
      <c r="U4" s="4"/>
      <c r="V4" s="4"/>
      <c r="W4" s="4"/>
      <c r="X4" t="s">
        <v>28</v>
      </c>
      <c r="Y4" t="str">
        <f t="shared" si="2"/>
        <v>3.jpg|3bb712a0-fd9a-42d9-9ef3-36cc9183a6dc.jpg</v>
      </c>
    </row>
    <row r="5" spans="1:25" ht="16.5" thickBot="1" x14ac:dyDescent="0.3">
      <c r="A5" s="17" t="str">
        <f t="shared" si="0"/>
        <v>&lt;card id=~3c15f5f9-6abe-4cd6-968e-4b13400dccaf~ name=~Air Slam~&gt;&lt;property name=~Difficulty~ value=~4~ /&gt;&lt;property name=~Rarity~ value=~Common~ /&gt;&lt;property name=~Control~ value=~3~ /&gt;&lt;property name=~Type~ value=~Attack~ /&gt;&lt;property name=~CardText~ value=~E: If this attack's speed is 5 or more, draw 1 card.~ /&gt;&lt;property name=~Resources~ value=~Air Life Void~ /&gt;&lt;property name=~Block Modifier~ value=~3~ /&gt;&lt;property name=~Block Zone~ value=~Mid~ /&gt;&lt;property name=~Speed~ value=~3~ /&gt;&lt;property name=~Attack Zone~ value=~High~ /&gt;&lt;property name=~Damage~ value=~4~ /&gt;&lt;property name=~Hand Size~ value=~~ /&gt;&lt;property name=~Vitality~ value=~~ /&gt;&lt;property name=~Keywords~ value=~Slam~ /&gt;&lt;property name=~Split Difficulty~ value=~~ /&gt;&lt;property name=~Split Rules~ value=~~ /&gt;&lt;property name=~Split Keywords~ value=~~ /&gt;&lt;property name=~Format~ value=~Legacy - Extended - Standard~ /&gt;&lt;/card&gt;</v>
      </c>
      <c r="B5" s="4" t="s">
        <v>386</v>
      </c>
      <c r="C5" s="7" t="str">
        <f t="shared" si="1"/>
        <v>3c15f5f9-6abe-4cd6-968e-4b13400dccaf.jpg</v>
      </c>
      <c r="D5" s="8" t="s">
        <v>34</v>
      </c>
      <c r="E5" s="20">
        <v>4</v>
      </c>
      <c r="F5" s="6" t="s">
        <v>44</v>
      </c>
      <c r="G5" s="4" t="s">
        <v>31</v>
      </c>
      <c r="H5" s="5">
        <v>4</v>
      </c>
      <c r="I5" s="5">
        <v>3</v>
      </c>
      <c r="J5" s="10" t="s">
        <v>26</v>
      </c>
      <c r="K5" s="8" t="s">
        <v>36</v>
      </c>
      <c r="L5" s="6" t="s">
        <v>45</v>
      </c>
      <c r="M5" s="4" t="s">
        <v>46</v>
      </c>
      <c r="N5" s="4">
        <v>3</v>
      </c>
      <c r="O5" s="4" t="s">
        <v>24</v>
      </c>
      <c r="P5" s="5">
        <v>3</v>
      </c>
      <c r="Q5" s="6" t="s">
        <v>25</v>
      </c>
      <c r="R5" s="5">
        <v>4</v>
      </c>
      <c r="S5" s="4"/>
      <c r="T5" s="4"/>
      <c r="U5" s="4"/>
      <c r="V5" s="4"/>
      <c r="W5" s="4"/>
      <c r="X5" t="s">
        <v>28</v>
      </c>
      <c r="Y5" t="str">
        <f t="shared" si="2"/>
        <v>4.jpg|3c15f5f9-6abe-4cd6-968e-4b13400dccaf.jpg</v>
      </c>
    </row>
    <row r="6" spans="1:25" ht="16.5" thickBot="1" x14ac:dyDescent="0.3">
      <c r="A6" s="17" t="str">
        <f t="shared" si="0"/>
        <v>&lt;card id=~e55fe695-2ab2-44cc-8bf3-9ea79393073b~ name=~Air Typhoon~&gt;&lt;property name=~Difficulty~ value=~5~ /&gt;&lt;property name=~Rarity~ value=~Ultra Rare~ /&gt;&lt;property name=~Control~ value=~3~ /&gt;&lt;property name=~Type~ value=~Attack~ /&gt;&lt;property name=~CardText~ value=~Whenever this attack's speed is reduced below 4, return it to its printed speed.  [Air] E: If this attack's speed is 7 or more, it gets +1 to its powerful rating.~ /&gt;&lt;property name=~Resources~ value=~Air Life Void~ /&gt;&lt;property name=~Block Modifier~ value=~~ /&gt;&lt;property name=~Block Zone~ value=~~ /&gt;&lt;property name=~Speed~ value=~4~ /&gt;&lt;property name=~Attack Zone~ value=~Mid~ /&gt;&lt;property name=~Damage~ value=~6~ /&gt;&lt;property name=~Hand Size~ value=~~ /&gt;&lt;property name=~Vitality~ value=~~ /&gt;&lt;property name=~Keywords~ value=~Powerful: 2 - Ranged~ /&gt;&lt;property name=~Split Difficulty~ value=~~ /&gt;&lt;property name=~Split Rules~ value=~~ /&gt;&lt;property name=~Split Keywords~ value=~~ /&gt;&lt;property name=~Format~ value=~Legacy - Extended - Standard~ /&gt;&lt;/card&gt;</v>
      </c>
      <c r="B6" s="18" t="s">
        <v>387</v>
      </c>
      <c r="C6" s="7" t="str">
        <f t="shared" si="1"/>
        <v>e55fe695-2ab2-44cc-8bf3-9ea79393073b.jpg</v>
      </c>
      <c r="D6" s="8" t="s">
        <v>34</v>
      </c>
      <c r="E6" s="20">
        <v>5</v>
      </c>
      <c r="F6" s="6" t="s">
        <v>47</v>
      </c>
      <c r="G6" s="4" t="s">
        <v>48</v>
      </c>
      <c r="H6" s="5">
        <v>5</v>
      </c>
      <c r="I6" s="5">
        <v>3</v>
      </c>
      <c r="J6" s="10" t="s">
        <v>26</v>
      </c>
      <c r="K6" s="8" t="s">
        <v>36</v>
      </c>
      <c r="L6" s="6" t="s">
        <v>49</v>
      </c>
      <c r="M6" s="4" t="s">
        <v>50</v>
      </c>
      <c r="N6" s="5"/>
      <c r="O6" s="6"/>
      <c r="P6" s="5">
        <v>4</v>
      </c>
      <c r="Q6" s="6" t="s">
        <v>24</v>
      </c>
      <c r="R6" s="5">
        <v>6</v>
      </c>
      <c r="S6" s="4"/>
      <c r="T6" s="4"/>
      <c r="U6" s="4"/>
      <c r="V6" s="4"/>
      <c r="W6" s="4"/>
      <c r="X6" t="s">
        <v>28</v>
      </c>
      <c r="Y6" t="str">
        <f t="shared" si="2"/>
        <v>5.jpg|e55fe695-2ab2-44cc-8bf3-9ea79393073b.jpg</v>
      </c>
    </row>
    <row r="7" spans="1:25" ht="16.5" thickBot="1" x14ac:dyDescent="0.3">
      <c r="A7" s="17" t="str">
        <f t="shared" si="0"/>
        <v>&lt;card id=~eb8713bd-dd03-437f-96c0-6555e070a90d~ name=~Dust in the Wind~&gt;&lt;property name=~Difficulty~ value=~2~ /&gt;&lt;property name=~Rarity~ value=~Uncommon~ /&gt;&lt;property name=~Control~ value=~5~ /&gt;&lt;property name=~Type~ value=~Foundation~ /&gt;&lt;property name=~CardText~ value=~R Commit: After your opponent's attack receives a speed bonus, it gets -X speed. X equals double that speed bonus.~ /&gt;&lt;property name=~Resources~ value=~Air Life Void~ /&gt;&lt;property name=~Block Modifier~ value=~3~ /&gt;&lt;property name=~Block Zone~ value=~High~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7" s="4" t="s">
        <v>388</v>
      </c>
      <c r="C7" s="7" t="str">
        <f t="shared" si="1"/>
        <v>eb8713bd-dd03-437f-96c0-6555e070a90d.jpg</v>
      </c>
      <c r="D7" s="8" t="s">
        <v>34</v>
      </c>
      <c r="E7" s="20">
        <v>6</v>
      </c>
      <c r="F7" s="6" t="s">
        <v>51</v>
      </c>
      <c r="G7" s="4" t="s">
        <v>32</v>
      </c>
      <c r="H7" s="5">
        <v>2</v>
      </c>
      <c r="I7" s="5">
        <v>5</v>
      </c>
      <c r="J7" s="10" t="s">
        <v>52</v>
      </c>
      <c r="K7" s="8" t="s">
        <v>36</v>
      </c>
      <c r="L7" s="4"/>
      <c r="M7" s="4" t="s">
        <v>53</v>
      </c>
      <c r="N7" s="4">
        <v>3</v>
      </c>
      <c r="O7" s="4" t="s">
        <v>25</v>
      </c>
      <c r="P7" s="4"/>
      <c r="Q7" s="4"/>
      <c r="R7" s="4"/>
      <c r="S7" s="4"/>
      <c r="T7" s="4"/>
      <c r="U7" s="4"/>
      <c r="V7" s="4"/>
      <c r="W7" s="4"/>
      <c r="X7" t="s">
        <v>28</v>
      </c>
      <c r="Y7" t="str">
        <f t="shared" si="2"/>
        <v>6.jpg|eb8713bd-dd03-437f-96c0-6555e070a90d.jpg</v>
      </c>
    </row>
    <row r="8" spans="1:25" ht="16.5" thickBot="1" x14ac:dyDescent="0.3">
      <c r="A8" s="17" t="str">
        <f t="shared" si="0"/>
        <v>&lt;card id=~fde1a680-d23c-4717-875b-aabf6e5e2cec~ name=~Frightening Appearance~&gt;&lt;property name=~Difficulty~ value=~1~ /&gt;&lt;property name=~Rarity~ value=~Common~ /&gt;&lt;property name=~Control~ value=~5~ /&gt;&lt;property name=~Type~ value=~Foundation~ /&gt;&lt;property name=~CardText~ value=~R Commit: After your opponent chooses not to attempt to block your attack, it gets +1 damage.~ /&gt;&lt;property name=~Resources~ value=~Air Life Void~ /&gt;&lt;property name=~Block Modifier~ value=~2~ /&gt;&lt;property name=~Block Zone~ value=~Mid~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8" s="4" t="s">
        <v>389</v>
      </c>
      <c r="C8" s="7" t="str">
        <f t="shared" si="1"/>
        <v>fde1a680-d23c-4717-875b-aabf6e5e2cec.jpg</v>
      </c>
      <c r="D8" s="8" t="s">
        <v>34</v>
      </c>
      <c r="E8" s="20">
        <v>7</v>
      </c>
      <c r="F8" s="6" t="s">
        <v>54</v>
      </c>
      <c r="G8" s="4" t="s">
        <v>31</v>
      </c>
      <c r="H8" s="5">
        <v>1</v>
      </c>
      <c r="I8" s="5">
        <v>5</v>
      </c>
      <c r="J8" s="10" t="s">
        <v>52</v>
      </c>
      <c r="K8" s="8" t="s">
        <v>36</v>
      </c>
      <c r="L8" s="4"/>
      <c r="M8" s="4" t="s">
        <v>55</v>
      </c>
      <c r="N8" s="4">
        <v>2</v>
      </c>
      <c r="O8" s="4" t="s">
        <v>24</v>
      </c>
      <c r="P8" s="4"/>
      <c r="Q8" s="4"/>
      <c r="R8" s="4"/>
      <c r="S8" s="4"/>
      <c r="T8" s="4"/>
      <c r="U8" s="4"/>
      <c r="V8" s="4"/>
      <c r="W8" s="4"/>
      <c r="X8" t="s">
        <v>28</v>
      </c>
      <c r="Y8" t="str">
        <f t="shared" si="2"/>
        <v>7.jpg|fde1a680-d23c-4717-875b-aabf6e5e2cec.jpg</v>
      </c>
    </row>
    <row r="9" spans="1:25" ht="16.5" thickBot="1" x14ac:dyDescent="0.3">
      <c r="A9" s="17" t="str">
        <f t="shared" si="0"/>
        <v>&lt;card id=~d33aa2a3-344a-498b-9e0e-04d1ef5257d8~ name=~Hatred of Autumn~&gt;&lt;property name=~Difficulty~ value=~2~ /&gt;&lt;property name=~Rarity~ value=~Common~ /&gt;&lt;property name=~Control~ value=~5~ /&gt;&lt;property name=~Type~ value=~Foundation~ /&gt;&lt;property name=~CardText~ value=~E Commit: This attack gets +1 or -1 speed.  E Commit: Seal 1 of your opponent's [All], [Death] or [Earth] foundations.~ /&gt;&lt;property name=~Resources~ value=~Air Life Void~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9" s="4" t="s">
        <v>390</v>
      </c>
      <c r="C9" s="7" t="str">
        <f t="shared" si="1"/>
        <v>d33aa2a3-344a-498b-9e0e-04d1ef5257d8.jpg</v>
      </c>
      <c r="D9" s="8" t="s">
        <v>34</v>
      </c>
      <c r="E9" s="20">
        <v>8</v>
      </c>
      <c r="F9" s="6" t="s">
        <v>56</v>
      </c>
      <c r="G9" s="4" t="s">
        <v>31</v>
      </c>
      <c r="H9" s="5">
        <v>2</v>
      </c>
      <c r="I9" s="5">
        <v>5</v>
      </c>
      <c r="J9" s="10" t="s">
        <v>52</v>
      </c>
      <c r="K9" s="8" t="s">
        <v>36</v>
      </c>
      <c r="L9" s="4"/>
      <c r="M9" s="4" t="s">
        <v>57</v>
      </c>
      <c r="N9" s="5"/>
      <c r="O9" s="6"/>
      <c r="P9" s="4"/>
      <c r="Q9" s="4"/>
      <c r="R9" s="4"/>
      <c r="S9" s="4"/>
      <c r="T9" s="4"/>
      <c r="U9" s="4"/>
      <c r="V9" s="4"/>
      <c r="W9" s="4"/>
      <c r="X9" t="s">
        <v>28</v>
      </c>
      <c r="Y9" t="str">
        <f t="shared" si="2"/>
        <v>8.jpg|d33aa2a3-344a-498b-9e0e-04d1ef5257d8.jpg</v>
      </c>
    </row>
    <row r="10" spans="1:25" ht="16.5" thickBot="1" x14ac:dyDescent="0.3">
      <c r="A10" s="17" t="str">
        <f t="shared" si="0"/>
        <v>&lt;card id=~e159e818-e1a3-4015-af86-adb66213009f~ name=~Taosenai~&gt;&lt;property name=~Difficulty~ value=~3~ /&gt;&lt;property name=~Rarity~ value=~Ultra Rare~ /&gt;&lt;property name=~Control~ value=~4~ /&gt;&lt;property name=~Type~ value=~Foundation~ /&gt;&lt;property name=~CardText~ value=~F Remove: Until the beginning of your next turn, your opponent must commit 1 foundation as an additional cost to play any ability that modifies the speed of an attack.~ /&gt;&lt;property name=~Resources~ value=~Air Life Void~ /&gt;&lt;property name=~Block Modifier~ value=~4~ /&gt;&lt;property name=~Block Zone~ value=~Low~ /&gt;&lt;property name=~Speed~ value=~~ /&gt;&lt;property name=~Attack Zone~ value=~~ /&gt;&lt;property name=~Damage~ value=~~ /&gt;&lt;property name=~Hand Size~ value=~~ /&gt;&lt;property name=~Vitality~ value=~~ /&gt;&lt;property name=~Keywords~ value=~Unique~ /&gt;&lt;property name=~Split Difficulty~ value=~~ /&gt;&lt;property name=~Split Rules~ value=~~ /&gt;&lt;property name=~Split Keywords~ value=~~ /&gt;&lt;property name=~Format~ value=~Legacy - Extended - Standard~ /&gt;&lt;/card&gt;</v>
      </c>
      <c r="B10" s="4" t="s">
        <v>391</v>
      </c>
      <c r="C10" s="7" t="str">
        <f t="shared" si="1"/>
        <v>e159e818-e1a3-4015-af86-adb66213009f.jpg</v>
      </c>
      <c r="D10" s="8" t="s">
        <v>34</v>
      </c>
      <c r="E10" s="20">
        <v>9</v>
      </c>
      <c r="F10" s="12" t="s">
        <v>58</v>
      </c>
      <c r="G10" s="15" t="s">
        <v>48</v>
      </c>
      <c r="H10" s="13">
        <v>3</v>
      </c>
      <c r="I10" s="13">
        <v>4</v>
      </c>
      <c r="J10" s="14" t="s">
        <v>52</v>
      </c>
      <c r="K10" s="14" t="s">
        <v>36</v>
      </c>
      <c r="L10" t="s">
        <v>59</v>
      </c>
      <c r="M10" s="15" t="s">
        <v>60</v>
      </c>
      <c r="N10" s="15">
        <v>4</v>
      </c>
      <c r="O10" s="15" t="s">
        <v>61</v>
      </c>
      <c r="X10" t="s">
        <v>28</v>
      </c>
      <c r="Y10" t="str">
        <f t="shared" si="2"/>
        <v>9.jpg|e159e818-e1a3-4015-af86-adb66213009f.jpg</v>
      </c>
    </row>
    <row r="11" spans="1:25" ht="16.5" thickBot="1" x14ac:dyDescent="0.3">
      <c r="A11" s="17" t="str">
        <f t="shared" si="0"/>
        <v>&lt;card id=~0a393800-8a2e-4fbf-8928-79a31a8879cc~ name=~Crash Man~&gt;&lt;property name=~Difficulty~ value=~6~ /&gt;&lt;property name=~Rarity~ value=~Rare~ /&gt;&lt;property name=~Control~ value=~6~ /&gt;&lt;property name=~Type~ value=~Character~ /&gt;&lt;property name=~CardText~ value=~First F: Choose a block zone. Blocks with the chosen zone get +2 to their modifiers for th rest of this turn.  E (4+): If your attack is partially blocked, it gets +4 damage.~ /&gt;&lt;property name=~Resources~ value=~Earth Fire Water~ /&gt;&lt;property name=~Block Modifier~ value=~0~ /&gt;&lt;property name=~Block Zone~ value=~Mid~ /&gt;&lt;property name=~Speed~ value=~~ /&gt;&lt;property name=~Attack Zone~ value=~~ /&gt;&lt;property name=~Damage~ value=~~ /&gt;&lt;property name=~Hand Size~ value=~6~ /&gt;&lt;property name=~Vitality~ value=~29~ /&gt;&lt;property name=~Keywords~ value=~~ /&gt;&lt;property name=~Split Difficulty~ value=~~ /&gt;&lt;property name=~Split Rules~ value=~~ /&gt;&lt;property name=~Split Keywords~ value=~~ /&gt;&lt;property name=~Format~ value=~Legacy - Extended - Standard~ /&gt;&lt;/card&gt;</v>
      </c>
      <c r="B11" s="4" t="s">
        <v>392</v>
      </c>
      <c r="C11" s="7" t="str">
        <f t="shared" si="1"/>
        <v>0a393800-8a2e-4fbf-8928-79a31a8879cc.jpg</v>
      </c>
      <c r="D11" s="8" t="s">
        <v>34</v>
      </c>
      <c r="E11" s="20">
        <v>10</v>
      </c>
      <c r="F11" s="6" t="s">
        <v>62</v>
      </c>
      <c r="G11" s="4" t="s">
        <v>30</v>
      </c>
      <c r="H11" s="5">
        <v>6</v>
      </c>
      <c r="I11" s="5">
        <v>6</v>
      </c>
      <c r="J11" s="10" t="s">
        <v>23</v>
      </c>
      <c r="K11" s="8" t="s">
        <v>63</v>
      </c>
      <c r="L11" s="4"/>
      <c r="M11" s="4" t="s">
        <v>64</v>
      </c>
      <c r="N11" s="5">
        <v>0</v>
      </c>
      <c r="O11" s="6" t="s">
        <v>24</v>
      </c>
      <c r="P11" s="4"/>
      <c r="Q11" s="4"/>
      <c r="R11" s="4"/>
      <c r="S11" s="4"/>
      <c r="T11" s="4"/>
      <c r="U11" s="4"/>
      <c r="V11" s="5">
        <v>6</v>
      </c>
      <c r="W11" s="5">
        <v>29</v>
      </c>
      <c r="X11" t="s">
        <v>28</v>
      </c>
      <c r="Y11" t="str">
        <f t="shared" si="2"/>
        <v>10.jpg|0a393800-8a2e-4fbf-8928-79a31a8879cc.jpg</v>
      </c>
    </row>
    <row r="12" spans="1:25" ht="16.5" thickBot="1" x14ac:dyDescent="0.3">
      <c r="A12" s="17" t="str">
        <f t="shared" si="0"/>
        <v>&lt;card id=~832d8149-3f4d-48fb-8fb2-7a8b517846a6~ name=~Blasting Through~&gt;&lt;property name=~Difficulty~ value=~3~ /&gt;&lt;property name=~Rarity~ value=~Ultra Rare~ /&gt;&lt;property name=~Control~ value=~4~ /&gt;&lt;property name=~Type~ value=~Action~ /&gt;&lt;property name=~CardText~ value=~R [Your turn] Discard 1 momentum: After your unblocked face up attack resolves, you may attempt to play it from your card pool.  R: Before your attack's Block Step, return it to its printed damage and draw 1 card. ~ /&gt;&lt;property name=~Resources~ value=~Earth Fire Water~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12" s="4" t="s">
        <v>393</v>
      </c>
      <c r="C12" s="7" t="str">
        <f>B12&amp;".jpg"</f>
        <v>832d8149-3f4d-48fb-8fb2-7a8b517846a6.jpg</v>
      </c>
      <c r="D12" s="8" t="s">
        <v>34</v>
      </c>
      <c r="E12" s="20">
        <v>11</v>
      </c>
      <c r="F12" s="6" t="s">
        <v>65</v>
      </c>
      <c r="G12" s="4" t="s">
        <v>48</v>
      </c>
      <c r="H12" s="5">
        <v>3</v>
      </c>
      <c r="I12" s="5">
        <v>4</v>
      </c>
      <c r="J12" s="10" t="s">
        <v>66</v>
      </c>
      <c r="K12" s="8" t="s">
        <v>63</v>
      </c>
      <c r="L12" s="6"/>
      <c r="M12" s="4" t="s">
        <v>67</v>
      </c>
      <c r="N12" s="5"/>
      <c r="O12" s="6"/>
      <c r="P12" s="4"/>
      <c r="Q12" s="4"/>
      <c r="R12" s="4"/>
      <c r="S12" s="4"/>
      <c r="T12" s="4"/>
      <c r="U12" s="4"/>
      <c r="V12" s="4"/>
      <c r="W12" s="4"/>
      <c r="X12" t="s">
        <v>28</v>
      </c>
      <c r="Y12" t="str">
        <f t="shared" si="2"/>
        <v>11.jpg|832d8149-3f4d-48fb-8fb2-7a8b517846a6.jpg</v>
      </c>
    </row>
    <row r="13" spans="1:25" ht="16.5" thickBot="1" x14ac:dyDescent="0.3">
      <c r="A13" s="17" t="str">
        <f t="shared" si="0"/>
        <v>&lt;card id=~bf9aee0d-3662-4bd5-9444-61957f78a062~ name=~Crash Bomber~&gt;&lt;property name=~Difficulty~ value=~4~ /&gt;&lt;property name=~Rarity~ value=~Uncommon~ /&gt;&lt;property name=~Control~ value=~3~ /&gt;&lt;property name=~Type~ value=~Attack~ /&gt;&lt;property name=~CardText~ value=~E: If this attack is partially blocked, add it to your hand after it resolves.~ /&gt;&lt;property name=~Resources~ value=~Earth Fire Water~ /&gt;&lt;property name=~Block Modifier~ value=~2~ /&gt;&lt;property name=~Block Zone~ value=~Mid~ /&gt;&lt;property name=~Speed~ value=~3~ /&gt;&lt;property name=~Attack Zone~ value=~High~ /&gt;&lt;property name=~Damage~ value=~5~ /&gt;&lt;property name=~Hand Size~ value=~~ /&gt;&lt;property name=~Vitality~ value=~~ /&gt;&lt;property name=~Keywords~ value=~Ranged~ /&gt;&lt;property name=~Split Difficulty~ value=~~ /&gt;&lt;property name=~Split Rules~ value=~~ /&gt;&lt;property name=~Split Keywords~ value=~~ /&gt;&lt;property name=~Format~ value=~Legacy - Extended - Standard~ /&gt;&lt;/card&gt;</v>
      </c>
      <c r="B13" s="4" t="s">
        <v>394</v>
      </c>
      <c r="C13" s="7" t="str">
        <f t="shared" si="1"/>
        <v>bf9aee0d-3662-4bd5-9444-61957f78a062.jpg</v>
      </c>
      <c r="D13" s="8" t="s">
        <v>34</v>
      </c>
      <c r="E13" s="20">
        <v>12</v>
      </c>
      <c r="F13" s="6" t="s">
        <v>68</v>
      </c>
      <c r="G13" s="4" t="s">
        <v>32</v>
      </c>
      <c r="H13" s="5">
        <v>4</v>
      </c>
      <c r="I13" s="5">
        <v>3</v>
      </c>
      <c r="J13" s="10" t="s">
        <v>26</v>
      </c>
      <c r="K13" s="8" t="s">
        <v>63</v>
      </c>
      <c r="L13" s="6" t="s">
        <v>69</v>
      </c>
      <c r="M13" s="4" t="s">
        <v>70</v>
      </c>
      <c r="N13" s="5">
        <v>2</v>
      </c>
      <c r="O13" s="6" t="s">
        <v>24</v>
      </c>
      <c r="P13" s="5">
        <v>3</v>
      </c>
      <c r="Q13" s="6" t="s">
        <v>25</v>
      </c>
      <c r="R13" s="5">
        <v>5</v>
      </c>
      <c r="S13" s="4"/>
      <c r="T13" s="4"/>
      <c r="U13" s="4"/>
      <c r="V13" s="4"/>
      <c r="W13" s="4"/>
      <c r="X13" t="s">
        <v>28</v>
      </c>
      <c r="Y13" t="str">
        <f t="shared" si="2"/>
        <v>12.jpg|bf9aee0d-3662-4bd5-9444-61957f78a062.jpg</v>
      </c>
    </row>
    <row r="14" spans="1:25" ht="16.5" thickBot="1" x14ac:dyDescent="0.3">
      <c r="A14" s="17" t="str">
        <f t="shared" si="0"/>
        <v>&lt;card id=~8d387336-a58b-4c54-8d1e-9b2bfdb29c1e~ name=~Crash Slam~&gt;&lt;property name=~Difficulty~ value=~4~ /&gt;&lt;property name=~Rarity~ value=~Common~ /&gt;&lt;property name=~Control~ value=~3~ /&gt;&lt;property name=~Type~ value=~Attack~ /&gt;&lt;property name=~CardText~ value=~E Commit 1 foundation: This attack may only be blocked by mid blocks.~ /&gt;&lt;property name=~Resources~ value=~Earth Fire Water~ /&gt;&lt;property name=~Block Modifier~ value=~2~ /&gt;&lt;property name=~Block Zone~ value=~Low~ /&gt;&lt;property name=~Speed~ value=~3~ /&gt;&lt;property name=~Attack Zone~ value=~Low~ /&gt;&lt;property name=~Damage~ value=~3~ /&gt;&lt;property name=~Hand Size~ value=~~ /&gt;&lt;property name=~Vitality~ value=~~ /&gt;&lt;property name=~Keywords~ value=~Slam - Stun: 1~ /&gt;&lt;property name=~Split Difficulty~ value=~~ /&gt;&lt;property name=~Split Rules~ value=~~ /&gt;&lt;property name=~Split Keywords~ value=~~ /&gt;&lt;property name=~Format~ value=~Legacy - Extended - Standard~ /&gt;&lt;/card&gt;</v>
      </c>
      <c r="B14" s="4" t="s">
        <v>395</v>
      </c>
      <c r="C14" s="7" t="str">
        <f t="shared" si="1"/>
        <v>8d387336-a58b-4c54-8d1e-9b2bfdb29c1e.jpg</v>
      </c>
      <c r="D14" s="8" t="s">
        <v>34</v>
      </c>
      <c r="E14" s="20">
        <v>13</v>
      </c>
      <c r="F14" s="6" t="s">
        <v>71</v>
      </c>
      <c r="G14" s="4" t="s">
        <v>31</v>
      </c>
      <c r="H14" s="5">
        <v>4</v>
      </c>
      <c r="I14" s="5">
        <v>3</v>
      </c>
      <c r="J14" s="10" t="s">
        <v>26</v>
      </c>
      <c r="K14" s="8" t="s">
        <v>63</v>
      </c>
      <c r="L14" s="6" t="s">
        <v>72</v>
      </c>
      <c r="M14" s="4" t="s">
        <v>73</v>
      </c>
      <c r="N14" s="5">
        <v>2</v>
      </c>
      <c r="O14" s="6" t="s">
        <v>61</v>
      </c>
      <c r="P14" s="5">
        <v>3</v>
      </c>
      <c r="Q14" s="6" t="s">
        <v>61</v>
      </c>
      <c r="R14" s="5">
        <v>3</v>
      </c>
      <c r="S14" s="4"/>
      <c r="T14" s="4"/>
      <c r="U14" s="4"/>
      <c r="V14" s="4"/>
      <c r="W14" s="4"/>
      <c r="X14" t="s">
        <v>28</v>
      </c>
      <c r="Y14" t="str">
        <f t="shared" si="2"/>
        <v>13.jpg|8d387336-a58b-4c54-8d1e-9b2bfdb29c1e.jpg</v>
      </c>
    </row>
    <row r="15" spans="1:25" ht="16.5" thickBot="1" x14ac:dyDescent="0.3">
      <c r="A15" s="17" t="str">
        <f t="shared" si="0"/>
        <v>&lt;card id=~6d2c4aec-96a5-476a-b4ce-2b95e06521ad~ name=~Danger Zone~&gt;&lt;property name=~Difficulty~ value=~6~ /&gt;&lt;property name=~Rarity~ value=~Ultra Rare~ /&gt;&lt;property name=~Control~ value=~3~ /&gt;&lt;property name=~Type~ value=~Attack~ /&gt;&lt;property name=~CardText~ value=~While this card is in your card pool, your opponent's high block modifiers get +2.  R Discard 1 attack: After your opponent plays a card as a block against this attack, change this attack's zone to mid.~ /&gt;&lt;property name=~Resources~ value=~Earth Fire Water~ /&gt;&lt;property name=~Block Modifier~ value=~1~ /&gt;&lt;property name=~Block Zone~ value=~High~ /&gt;&lt;property name=~Speed~ value=~4~ /&gt;&lt;property name=~Attack Zone~ value=~Low~ /&gt;&lt;property name=~Damage~ value=~7~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15" s="4" t="s">
        <v>396</v>
      </c>
      <c r="C15" s="7" t="str">
        <f t="shared" si="1"/>
        <v>6d2c4aec-96a5-476a-b4ce-2b95e06521ad.jpg</v>
      </c>
      <c r="D15" s="8" t="s">
        <v>34</v>
      </c>
      <c r="E15" s="20">
        <v>14</v>
      </c>
      <c r="F15" s="6" t="s">
        <v>74</v>
      </c>
      <c r="G15" s="4" t="s">
        <v>48</v>
      </c>
      <c r="H15" s="5">
        <v>6</v>
      </c>
      <c r="I15" s="5">
        <v>3</v>
      </c>
      <c r="J15" s="10" t="s">
        <v>26</v>
      </c>
      <c r="K15" s="8" t="s">
        <v>63</v>
      </c>
      <c r="L15" s="6"/>
      <c r="M15" s="4" t="s">
        <v>75</v>
      </c>
      <c r="N15" s="5">
        <v>1</v>
      </c>
      <c r="O15" s="6" t="s">
        <v>25</v>
      </c>
      <c r="P15" s="5">
        <v>4</v>
      </c>
      <c r="Q15" s="6" t="s">
        <v>61</v>
      </c>
      <c r="R15" s="5">
        <v>7</v>
      </c>
      <c r="S15" s="4"/>
      <c r="T15" s="4"/>
      <c r="U15" s="4"/>
      <c r="V15" s="4"/>
      <c r="W15" s="4"/>
      <c r="X15" t="s">
        <v>28</v>
      </c>
      <c r="Y15" t="str">
        <f t="shared" si="2"/>
        <v>14.jpg|6d2c4aec-96a5-476a-b4ce-2b95e06521ad.jpg</v>
      </c>
    </row>
    <row r="16" spans="1:25" ht="16.5" thickBot="1" x14ac:dyDescent="0.3">
      <c r="A16" s="17" t="str">
        <f t="shared" si="0"/>
        <v>&lt;card id=~7af51838-3b7f-4bb6-82ab-fc3363ff1954~ name=~Delayed Detonation~&gt;&lt;property name=~Difficulty~ value=~2~ /&gt;&lt;property name=~Rarity~ value=~Uncommon~ /&gt;&lt;property name=~Control~ value=~4~ /&gt;&lt;property name=~Type~ value=~Foundation~ /&gt;&lt;property name=~CardText~ value=~E Destroy: Your next [Earth] attack this turn gets +2 damage. Your next [Fire] attack this turn gets +2 damage. Only 1 copy of this ability may be played per Enhance Step.~ /&gt;&lt;property name=~Resources~ value=~Earth Fire Water~ /&gt;&lt;property name=~Block Modifier~ value=~3~ /&gt;&lt;property name=~Block Zone~ value=~Mid~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16" s="4" t="s">
        <v>397</v>
      </c>
      <c r="C16" s="7" t="str">
        <f>B16&amp;".jpg"</f>
        <v>7af51838-3b7f-4bb6-82ab-fc3363ff1954.jpg</v>
      </c>
      <c r="D16" s="8" t="s">
        <v>34</v>
      </c>
      <c r="E16" s="20">
        <v>15</v>
      </c>
      <c r="F16" s="6" t="s">
        <v>76</v>
      </c>
      <c r="G16" s="4" t="s">
        <v>32</v>
      </c>
      <c r="H16" s="5">
        <v>2</v>
      </c>
      <c r="I16" s="5">
        <v>4</v>
      </c>
      <c r="J16" s="10" t="s">
        <v>52</v>
      </c>
      <c r="K16" s="8" t="s">
        <v>63</v>
      </c>
      <c r="L16" s="4"/>
      <c r="M16" s="4" t="s">
        <v>77</v>
      </c>
      <c r="N16" s="5">
        <v>3</v>
      </c>
      <c r="O16" s="6" t="s">
        <v>24</v>
      </c>
      <c r="P16" s="4"/>
      <c r="Q16" s="4"/>
      <c r="R16" s="4"/>
      <c r="S16" s="4"/>
      <c r="T16" s="4"/>
      <c r="U16" s="4"/>
      <c r="V16" s="4"/>
      <c r="W16" s="4"/>
      <c r="X16" t="s">
        <v>28</v>
      </c>
      <c r="Y16" t="str">
        <f t="shared" si="2"/>
        <v>15.jpg|7af51838-3b7f-4bb6-82ab-fc3363ff1954.jpg</v>
      </c>
    </row>
    <row r="17" spans="1:25" ht="16.5" thickBot="1" x14ac:dyDescent="0.3">
      <c r="A17" s="17" t="str">
        <f t="shared" si="0"/>
        <v>&lt;card id=~2094c12f-42fb-4abc-a9c1-c6d663058df3~ name=~Demolitions Expert~&gt;&lt;property name=~Difficulty~ value=~1~ /&gt;&lt;property name=~Rarity~ value=~Common~ /&gt;&lt;property name=~Control~ value=~6~ /&gt;&lt;property name=~Type~ value=~Foundation~ /&gt;&lt;property name=~CardText~ value=~R: After your attack is partially blocked, it gets +1 damage.~ /&gt;&lt;property name=~Resources~ value=~Earth Fire Water~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17" s="4" t="s">
        <v>398</v>
      </c>
      <c r="C17" s="7" t="str">
        <f t="shared" si="1"/>
        <v>2094c12f-42fb-4abc-a9c1-c6d663058df3.jpg</v>
      </c>
      <c r="D17" s="8" t="s">
        <v>34</v>
      </c>
      <c r="E17" s="20">
        <v>16</v>
      </c>
      <c r="F17" s="6" t="s">
        <v>78</v>
      </c>
      <c r="G17" s="4" t="s">
        <v>31</v>
      </c>
      <c r="H17" s="5">
        <v>1</v>
      </c>
      <c r="I17" s="5">
        <v>6</v>
      </c>
      <c r="J17" s="10" t="s">
        <v>52</v>
      </c>
      <c r="K17" s="8" t="s">
        <v>63</v>
      </c>
      <c r="L17" s="4"/>
      <c r="M17" s="4" t="s">
        <v>79</v>
      </c>
      <c r="N17" s="5"/>
      <c r="O17" s="6"/>
      <c r="P17" s="4"/>
      <c r="Q17" s="4"/>
      <c r="R17" s="4"/>
      <c r="S17" s="4"/>
      <c r="T17" s="4"/>
      <c r="U17" s="4"/>
      <c r="V17" s="4"/>
      <c r="W17" s="4"/>
      <c r="X17" t="s">
        <v>28</v>
      </c>
      <c r="Y17" t="str">
        <f t="shared" si="2"/>
        <v>16.jpg|2094c12f-42fb-4abc-a9c1-c6d663058df3.jpg</v>
      </c>
    </row>
    <row r="18" spans="1:25" ht="16.5" thickBot="1" x14ac:dyDescent="0.3">
      <c r="A18" s="17" t="str">
        <f t="shared" si="0"/>
        <v>&lt;card id=~23b4c84b-77ba-460a-841a-5edeeb9769ff~ name=~Improved Design~&gt;&lt;property name=~Difficulty~ value=~2~ /&gt;&lt;property name=~Rarity~ value=~Uncommon~ /&gt;&lt;property name=~Control~ value=~4~ /&gt;&lt;property name=~Type~ value=~Foundation~ /&gt;&lt;property name=~CardText~ value=~E Discard 1 card: Your unblocked face up attacks get +1 damage for the rest of this turn.  R Destroy: After you check an attack, add it to your hand.~ /&gt;&lt;property name=~Resources~ value=~Earth Fire Water~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18" s="4" t="s">
        <v>399</v>
      </c>
      <c r="C18" s="7" t="str">
        <f t="shared" si="1"/>
        <v>23b4c84b-77ba-460a-841a-5edeeb9769ff.jpg</v>
      </c>
      <c r="D18" s="8" t="s">
        <v>34</v>
      </c>
      <c r="E18" s="20">
        <v>17</v>
      </c>
      <c r="F18" s="6" t="s">
        <v>80</v>
      </c>
      <c r="G18" s="4" t="s">
        <v>32</v>
      </c>
      <c r="H18" s="5">
        <v>2</v>
      </c>
      <c r="I18" s="5">
        <v>4</v>
      </c>
      <c r="J18" s="10" t="s">
        <v>52</v>
      </c>
      <c r="K18" s="8" t="s">
        <v>63</v>
      </c>
      <c r="L18" s="4"/>
      <c r="M18" s="4" t="s">
        <v>81</v>
      </c>
      <c r="N18" s="4"/>
      <c r="O18" s="4"/>
      <c r="P18" s="4"/>
      <c r="Q18" s="4"/>
      <c r="R18" s="4"/>
      <c r="S18" s="4"/>
      <c r="T18" s="4"/>
      <c r="U18" s="4"/>
      <c r="V18" s="4"/>
      <c r="W18" s="4"/>
      <c r="X18" t="s">
        <v>28</v>
      </c>
      <c r="Y18" t="str">
        <f t="shared" si="2"/>
        <v>17.jpg|23b4c84b-77ba-460a-841a-5edeeb9769ff.jpg</v>
      </c>
    </row>
    <row r="19" spans="1:25" ht="16.5" thickBot="1" x14ac:dyDescent="0.3">
      <c r="A19" s="17" t="str">
        <f t="shared" si="0"/>
        <v>&lt;card id=~b7b7ef01-ef57-4646-93d8-f43198234249~ name=~Short Fuse**~&gt;&lt;property name=~Difficulty~ value=~1~ /&gt;&lt;property name=~Rarity~ value=~Rare~ /&gt;&lt;property name=~Control~ value=~5~ /&gt;&lt;property name=~Type~ value=~Foundation~ /&gt;&lt;property name=~CardText~ value=~R Flip: After your opponent partially blocks your attack, seal their block.~ /&gt;&lt;property name=~Resources~ value=~Earth Fire Water~ /&gt;&lt;property name=~Block Modifier~ value=~3~ /&gt;&lt;property name=~Block Zone~ value=~High~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19" s="4" t="s">
        <v>400</v>
      </c>
      <c r="C19" s="7" t="str">
        <f t="shared" si="1"/>
        <v>b7b7ef01-ef57-4646-93d8-f43198234249.jpg</v>
      </c>
      <c r="D19" s="8" t="s">
        <v>34</v>
      </c>
      <c r="E19" s="20">
        <v>18</v>
      </c>
      <c r="F19" s="6" t="s">
        <v>82</v>
      </c>
      <c r="G19" s="4" t="s">
        <v>30</v>
      </c>
      <c r="H19" s="5">
        <v>1</v>
      </c>
      <c r="I19" s="5">
        <v>5</v>
      </c>
      <c r="J19" s="10" t="s">
        <v>52</v>
      </c>
      <c r="K19" s="8" t="s">
        <v>63</v>
      </c>
      <c r="L19" s="6"/>
      <c r="M19" s="4" t="s">
        <v>83</v>
      </c>
      <c r="N19" s="4">
        <v>3</v>
      </c>
      <c r="O19" s="4" t="s">
        <v>25</v>
      </c>
      <c r="P19" s="4"/>
      <c r="Q19" s="4"/>
      <c r="R19" s="4"/>
      <c r="S19" s="4"/>
      <c r="T19" s="4"/>
      <c r="U19" s="4"/>
      <c r="V19" s="4"/>
      <c r="W19" s="4"/>
      <c r="X19" t="s">
        <v>28</v>
      </c>
      <c r="Y19" t="str">
        <f t="shared" si="2"/>
        <v>18.jpg|b7b7ef01-ef57-4646-93d8-f43198234249.jpg</v>
      </c>
    </row>
    <row r="20" spans="1:25" ht="16.5" thickBot="1" x14ac:dyDescent="0.3">
      <c r="A20" s="17" t="str">
        <f t="shared" si="0"/>
        <v>&lt;card id=~ac3625c7-d3d2-4130-b549-5f08b9358d12~ name=~Dr. Cossack~&gt;&lt;property name=~Difficulty~ value=~6~ /&gt;&lt;property name=~Rarity~ value=~Ultra Rare~ /&gt;&lt;property name=~Control~ value=~6~ /&gt;&lt;property name=~Type~ value=~Character~ /&gt;&lt;property name=~CardText~ value=~R: After you check a foundation to play an attack, that attack gets +2 damage.  E [Twice per turn]: You may add 1 foundation from your discard pile to the top of your deck. Ready 1 non-unique foundation that has not been readied this Combat phase. Remove the next card you check this turn from the game.~ /&gt;&lt;property name=~Resources~ value=~All Good Water~ /&gt;&lt;property name=~Block Modifier~ value=~0~ /&gt;&lt;property name=~Block Zone~ value=~Mid~ /&gt;&lt;property name=~Speed~ value=~~ /&gt;&lt;property name=~Attack Zone~ value=~~ /&gt;&lt;property name=~Damage~ value=~~ /&gt;&lt;property name=~Hand Size~ value=~5~ /&gt;&lt;property name=~Vitality~ value=~31~ /&gt;&lt;property name=~Keywords~ value=~~ /&gt;&lt;property name=~Split Difficulty~ value=~~ /&gt;&lt;property name=~Split Rules~ value=~~ /&gt;&lt;property name=~Split Keywords~ value=~~ /&gt;&lt;property name=~Format~ value=~Legacy - Extended - Standard~ /&gt;&lt;/card&gt;</v>
      </c>
      <c r="B20" s="4" t="s">
        <v>401</v>
      </c>
      <c r="C20" s="7" t="str">
        <f t="shared" si="1"/>
        <v>ac3625c7-d3d2-4130-b549-5f08b9358d12.jpg</v>
      </c>
      <c r="D20" s="8" t="s">
        <v>34</v>
      </c>
      <c r="E20" s="20">
        <v>19</v>
      </c>
      <c r="F20" s="6" t="s">
        <v>84</v>
      </c>
      <c r="G20" s="4" t="s">
        <v>48</v>
      </c>
      <c r="H20" s="5">
        <v>6</v>
      </c>
      <c r="I20" s="5">
        <v>6</v>
      </c>
      <c r="J20" s="10" t="s">
        <v>23</v>
      </c>
      <c r="K20" s="8" t="s">
        <v>85</v>
      </c>
      <c r="L20" s="4"/>
      <c r="M20" s="4" t="s">
        <v>86</v>
      </c>
      <c r="N20" s="5">
        <v>0</v>
      </c>
      <c r="O20" s="6" t="s">
        <v>24</v>
      </c>
      <c r="P20" s="4"/>
      <c r="Q20" s="4"/>
      <c r="R20" s="4"/>
      <c r="S20" s="4"/>
      <c r="T20" s="4"/>
      <c r="U20" s="4"/>
      <c r="V20" s="5">
        <v>5</v>
      </c>
      <c r="W20" s="5">
        <v>31</v>
      </c>
      <c r="X20" t="s">
        <v>28</v>
      </c>
      <c r="Y20" t="str">
        <f t="shared" si="2"/>
        <v>19.jpg|ac3625c7-d3d2-4130-b549-5f08b9358d12.jpg</v>
      </c>
    </row>
    <row r="21" spans="1:25" ht="16.5" thickBot="1" x14ac:dyDescent="0.3">
      <c r="A21" s="17" t="str">
        <f t="shared" si="0"/>
        <v>&lt;card id=~d140c5ab-6f68-46eb-a3b4-a591e5765e71~ name=~Cossack Citadel~&gt;&lt;property name=~Difficulty~ value=~2~ /&gt;&lt;property name=~Rarity~ value=~Ultra Rare~ /&gt;&lt;property name=~Control~ value=~5~ /&gt;&lt;property name=~Type~ value=~Asset~ /&gt;&lt;property name=~CardText~ value=~While this card is in your staging area, at the start of each player's End Phase, that player may ready 1 foundation.  F Commit: Reveal the top card of your deck. If it's a foundation, add it to your staging area.~ /&gt;&lt;property name=~Resources~ value=~All Good Water~ /&gt;&lt;property name=~Block Modifier~ value=~3~ /&gt;&lt;property name=~Block Zone~ value=~Mid~ /&gt;&lt;property name=~Speed~ value=~~ /&gt;&lt;property name=~Attack Zone~ value=~~ /&gt;&lt;property name=~Damage~ value=~~ /&gt;&lt;property name=~Hand Size~ value=~~ /&gt;&lt;property name=~Vitality~ value=~~ /&gt;&lt;property name=~Keywords~ value=~Terrain~ /&gt;&lt;property name=~Split Difficulty~ value=~~ /&gt;&lt;property name=~Split Rules~ value=~~ /&gt;&lt;property name=~Split Keywords~ value=~~ /&gt;&lt;property name=~Format~ value=~Legacy - Extended - Standard~ /&gt;&lt;/card&gt;</v>
      </c>
      <c r="B21" s="4" t="s">
        <v>402</v>
      </c>
      <c r="C21" s="7" t="str">
        <f t="shared" si="1"/>
        <v>d140c5ab-6f68-46eb-a3b4-a591e5765e71.jpg</v>
      </c>
      <c r="D21" s="8" t="s">
        <v>34</v>
      </c>
      <c r="E21" s="20">
        <v>20</v>
      </c>
      <c r="F21" s="6" t="s">
        <v>87</v>
      </c>
      <c r="G21" s="4" t="s">
        <v>48</v>
      </c>
      <c r="H21" s="5">
        <v>2</v>
      </c>
      <c r="I21" s="5">
        <v>5</v>
      </c>
      <c r="J21" s="10" t="s">
        <v>33</v>
      </c>
      <c r="K21" s="8" t="s">
        <v>85</v>
      </c>
      <c r="L21" s="6" t="s">
        <v>88</v>
      </c>
      <c r="M21" s="21" t="s">
        <v>89</v>
      </c>
      <c r="N21" s="5">
        <v>3</v>
      </c>
      <c r="O21" s="6" t="s">
        <v>24</v>
      </c>
      <c r="P21" s="4"/>
      <c r="Q21" s="4"/>
      <c r="R21" s="4"/>
      <c r="S21" s="4"/>
      <c r="T21" s="4"/>
      <c r="U21" s="4"/>
      <c r="V21" s="4"/>
      <c r="W21" s="4"/>
      <c r="X21" t="s">
        <v>28</v>
      </c>
      <c r="Y21" t="str">
        <f t="shared" si="2"/>
        <v>20.jpg|d140c5ab-6f68-46eb-a3b4-a591e5765e71.jpg</v>
      </c>
    </row>
    <row r="22" spans="1:25" ht="16.5" thickBot="1" x14ac:dyDescent="0.3">
      <c r="A22" s="17" t="str">
        <f t="shared" si="0"/>
        <v>&lt;card id=~a0a1d376-e160-4da7-af11-a07fb037f8c2~ name=~Cossack Buster~&gt;&lt;property name=~Difficulty~ value=~4~ /&gt;&lt;property name=~Rarity~ value=~Uncommon~ /&gt;&lt;property name=~Control~ value=~3~ /&gt;&lt;property name=~Type~ value=~Attack~ /&gt;&lt;property name=~CardText~ value=~E Add 1 foundation to the top of your deck: This attack gets +1 damage and +1 speed.~ /&gt;&lt;property name=~Resources~ value=~All Good Water~ /&gt;&lt;property name=~Block Modifier~ value=~2~ /&gt;&lt;property name=~Block Zone~ value=~High~ /&gt;&lt;property name=~Speed~ value=~3~ /&gt;&lt;property name=~Attack Zone~ value=~High~ /&gt;&lt;property name=~Damage~ value=~4~ /&gt;&lt;property name=~Hand Size~ value=~~ /&gt;&lt;property name=~Vitality~ value=~~ /&gt;&lt;property name=~Keywords~ value=~Ranged - Reversal~ /&gt;&lt;property name=~Split Difficulty~ value=~~ /&gt;&lt;property name=~Split Rules~ value=~~ /&gt;&lt;property name=~Split Keywords~ value=~~ /&gt;&lt;property name=~Format~ value=~Legacy - Extended - Standard~ /&gt;&lt;/card&gt;</v>
      </c>
      <c r="B22" s="4" t="s">
        <v>403</v>
      </c>
      <c r="C22" s="7" t="str">
        <f t="shared" si="1"/>
        <v>a0a1d376-e160-4da7-af11-a07fb037f8c2.jpg</v>
      </c>
      <c r="D22" s="8" t="s">
        <v>34</v>
      </c>
      <c r="E22" s="20">
        <v>21</v>
      </c>
      <c r="F22" s="6" t="s">
        <v>90</v>
      </c>
      <c r="G22" s="4" t="s">
        <v>32</v>
      </c>
      <c r="H22" s="5">
        <v>4</v>
      </c>
      <c r="I22" s="5">
        <v>3</v>
      </c>
      <c r="J22" s="10" t="s">
        <v>26</v>
      </c>
      <c r="K22" s="8" t="s">
        <v>85</v>
      </c>
      <c r="L22" s="6" t="s">
        <v>91</v>
      </c>
      <c r="M22" s="22" t="s">
        <v>92</v>
      </c>
      <c r="N22" s="4">
        <v>2</v>
      </c>
      <c r="O22" s="4" t="s">
        <v>25</v>
      </c>
      <c r="P22" s="5">
        <v>3</v>
      </c>
      <c r="Q22" s="6" t="s">
        <v>25</v>
      </c>
      <c r="R22" s="5">
        <v>4</v>
      </c>
      <c r="S22" s="4"/>
      <c r="T22" s="4"/>
      <c r="U22" s="4"/>
      <c r="V22" s="4"/>
      <c r="W22" s="4"/>
      <c r="X22" t="s">
        <v>28</v>
      </c>
      <c r="Y22" t="str">
        <f t="shared" si="2"/>
        <v>21.jpg|a0a1d376-e160-4da7-af11-a07fb037f8c2.jpg</v>
      </c>
    </row>
    <row r="23" spans="1:25" ht="16.5" thickBot="1" x14ac:dyDescent="0.3">
      <c r="A23" s="17" t="str">
        <f t="shared" si="0"/>
        <v>&lt;card id=~10bb600a-3c9a-456c-b2f2-7689936fe79c~ name=~Cossack Catcher~&gt;&lt;property name=~Difficulty~ value=~5~ /&gt;&lt;property name=~Rarity~ value=~Rare~ /&gt;&lt;property name=~Control~ value=~2~ /&gt;&lt;property name=~Type~ value=~Attack~ /&gt;&lt;property name=~CardText~ value=~E Discard the top card of your deck: This attack may not be blocked by cards of the same type as the discarded card.  Dr. Cossack First E Discard 1 momentum: This attack may only be blocked by foundation cards. Return this attack to its printed damage and its damage may not be increased.~ /&gt;&lt;property name=~Resources~ value=~All Good Water~ /&gt;&lt;property name=~Block Modifier~ value=~~ /&gt;&lt;property name=~Block Zone~ value=~~ /&gt;&lt;property name=~Speed~ value=~4~ /&gt;&lt;property name=~Attack Zone~ value=~Mid~ /&gt;&lt;property name=~Damage~ value=~6~ /&gt;&lt;property name=~Hand Size~ value=~~ /&gt;&lt;property name=~Vitality~ value=~~ /&gt;&lt;property name=~Keywords~ value=~Throw~ /&gt;&lt;property name=~Split Difficulty~ value=~~ /&gt;&lt;property name=~Split Rules~ value=~~ /&gt;&lt;property name=~Split Keywords~ value=~~ /&gt;&lt;property name=~Format~ value=~Legacy - Extended - Standard~ /&gt;&lt;/card&gt;</v>
      </c>
      <c r="B23" s="4" t="s">
        <v>404</v>
      </c>
      <c r="C23" s="7" t="str">
        <f t="shared" si="1"/>
        <v>10bb600a-3c9a-456c-b2f2-7689936fe79c.jpg</v>
      </c>
      <c r="D23" s="8" t="s">
        <v>34</v>
      </c>
      <c r="E23" s="20">
        <v>22</v>
      </c>
      <c r="F23" s="6" t="s">
        <v>93</v>
      </c>
      <c r="G23" s="4" t="s">
        <v>30</v>
      </c>
      <c r="H23" s="5">
        <v>5</v>
      </c>
      <c r="I23" s="5">
        <v>2</v>
      </c>
      <c r="J23" s="10" t="s">
        <v>26</v>
      </c>
      <c r="K23" s="8" t="s">
        <v>85</v>
      </c>
      <c r="L23" s="6" t="s">
        <v>94</v>
      </c>
      <c r="M23" s="22" t="s">
        <v>95</v>
      </c>
      <c r="N23" s="5"/>
      <c r="O23" s="6"/>
      <c r="P23" s="5">
        <v>4</v>
      </c>
      <c r="Q23" s="6" t="s">
        <v>24</v>
      </c>
      <c r="R23" s="5">
        <v>6</v>
      </c>
      <c r="S23" s="4"/>
      <c r="T23" s="4"/>
      <c r="U23" s="4"/>
      <c r="V23" s="4"/>
      <c r="W23" s="4"/>
      <c r="X23" t="s">
        <v>28</v>
      </c>
      <c r="Y23" t="str">
        <f t="shared" si="2"/>
        <v>22.jpg|10bb600a-3c9a-456c-b2f2-7689936fe79c.jpg</v>
      </c>
    </row>
    <row r="24" spans="1:25" ht="16.5" thickBot="1" x14ac:dyDescent="0.3">
      <c r="A24" s="17" t="str">
        <f t="shared" si="0"/>
        <v>&lt;card id=~b71e8517-d830-4a7e-a4ae-9190d515ee29~ name=~Cossack Slam~&gt;&lt;property name=~Difficulty~ value=~4~ /&gt;&lt;property name=~Rarity~ value=~Common~ /&gt;&lt;property name=~Control~ value=~3~ /&gt;&lt;property name=~Type~ value=~Attack~ /&gt;&lt;property name=~CardText~ value=~E: Ready 1 foundation that has not been readied this Combat Phase.~ /&gt;&lt;property name=~Resources~ value=~All Good Water~ /&gt;&lt;property name=~Block Modifier~ value=~2~ /&gt;&lt;property name=~Block Zone~ value=~Mid~ /&gt;&lt;property name=~Speed~ value=~4~ /&gt;&lt;property name=~Attack Zone~ value=~Mid~ /&gt;&lt;property name=~Damage~ value=~3~ /&gt;&lt;property name=~Hand Size~ value=~~ /&gt;&lt;property name=~Vitality~ value=~~ /&gt;&lt;property name=~Keywords~ value=~Desperation: 2 - Slam~ /&gt;&lt;property name=~Split Difficulty~ value=~~ /&gt;&lt;property name=~Split Rules~ value=~~ /&gt;&lt;property name=~Split Keywords~ value=~~ /&gt;&lt;property name=~Format~ value=~Legacy - Extended - Standard~ /&gt;&lt;/card&gt;</v>
      </c>
      <c r="B24" s="4" t="s">
        <v>405</v>
      </c>
      <c r="C24" s="7" t="str">
        <f t="shared" si="1"/>
        <v>b71e8517-d830-4a7e-a4ae-9190d515ee29.jpg</v>
      </c>
      <c r="D24" s="8" t="s">
        <v>34</v>
      </c>
      <c r="E24" s="20">
        <v>23</v>
      </c>
      <c r="F24" s="6" t="s">
        <v>96</v>
      </c>
      <c r="G24" s="4" t="s">
        <v>31</v>
      </c>
      <c r="H24" s="5">
        <v>4</v>
      </c>
      <c r="I24" s="5">
        <v>3</v>
      </c>
      <c r="J24" s="10" t="s">
        <v>26</v>
      </c>
      <c r="K24" s="8" t="s">
        <v>85</v>
      </c>
      <c r="L24" s="6" t="s">
        <v>97</v>
      </c>
      <c r="M24" s="4" t="s">
        <v>98</v>
      </c>
      <c r="N24" s="5">
        <v>2</v>
      </c>
      <c r="O24" s="6" t="s">
        <v>24</v>
      </c>
      <c r="P24" s="5">
        <v>4</v>
      </c>
      <c r="Q24" s="6" t="s">
        <v>24</v>
      </c>
      <c r="R24" s="5">
        <v>3</v>
      </c>
      <c r="S24" s="4"/>
      <c r="T24" s="4"/>
      <c r="U24" s="4"/>
      <c r="V24" s="4"/>
      <c r="W24" s="4"/>
      <c r="X24" t="s">
        <v>28</v>
      </c>
      <c r="Y24" t="str">
        <f t="shared" si="2"/>
        <v>23.jpg|b71e8517-d830-4a7e-a4ae-9190d515ee29.jpg</v>
      </c>
    </row>
    <row r="25" spans="1:25" ht="16.5" thickBot="1" x14ac:dyDescent="0.3">
      <c r="A25" s="17" t="str">
        <f t="shared" si="0"/>
        <v>&lt;card id=~47464183-e82e-47ad-b1ec-52f8b8339002~ name=~A New Ally~&gt;&lt;property name=~Difficulty~ value=~2~ /&gt;&lt;property name=~Rarity~ value=~Uncommon~ /&gt;&lt;property name=~Control~ value=~4~ /&gt;&lt;property name=~Type~ value=~Foundation~ /&gt;&lt;property name=~CardText~ value=~E Commit: Reveal the top card of your deck. If it has a block, this attack gets -X damage (minimum 1). X equals that block's printed modifier.~ /&gt;&lt;property name=~Resources~ value=~All Good Water~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25" s="4" t="s">
        <v>406</v>
      </c>
      <c r="C25" s="7" t="str">
        <f t="shared" si="1"/>
        <v>47464183-e82e-47ad-b1ec-52f8b8339002.jpg</v>
      </c>
      <c r="D25" s="8" t="s">
        <v>34</v>
      </c>
      <c r="E25" s="20">
        <v>24</v>
      </c>
      <c r="F25" s="6" t="s">
        <v>99</v>
      </c>
      <c r="G25" s="4" t="s">
        <v>32</v>
      </c>
      <c r="H25" s="5">
        <v>2</v>
      </c>
      <c r="I25" s="5">
        <v>4</v>
      </c>
      <c r="J25" s="10" t="s">
        <v>52</v>
      </c>
      <c r="K25" s="8" t="s">
        <v>85</v>
      </c>
      <c r="L25" s="4"/>
      <c r="M25" s="4" t="s">
        <v>100</v>
      </c>
      <c r="N25" s="5"/>
      <c r="O25" s="6"/>
      <c r="P25" s="4"/>
      <c r="Q25" s="4"/>
      <c r="R25" s="4"/>
      <c r="S25" s="4"/>
      <c r="T25" s="4"/>
      <c r="U25" s="4"/>
      <c r="V25" s="4"/>
      <c r="W25" s="4"/>
      <c r="X25" t="s">
        <v>28</v>
      </c>
      <c r="Y25" t="str">
        <f t="shared" si="2"/>
        <v>24.jpg|47464183-e82e-47ad-b1ec-52f8b8339002.jpg</v>
      </c>
    </row>
    <row r="26" spans="1:25" ht="16.5" thickBot="1" x14ac:dyDescent="0.3">
      <c r="A26" s="17" t="str">
        <f t="shared" si="0"/>
        <v>&lt;card id=~3c10bc36-4ce3-42bf-8d08-26584521222d~ name=~Fatherly Love**~&gt;&lt;property name=~Difficulty~ value=~3~ /&gt;&lt;property name=~Rarity~ value=~Uncommon~ /&gt;&lt;property name=~Control~ value=~5~ /&gt;&lt;property name=~Type~ value=~Foundation~ /&gt;&lt;property name=~CardText~ value=~After you block with this card, add it to your staging area committed.  R [Once per turn]: After this foundation is readied due to an effect, gain 2 vitality.~ /&gt;&lt;property name=~Resources~ value=~All Good Water~ /&gt;&lt;property name=~Block Modifier~ value=~3~ /&gt;&lt;property name=~Block Zone~ value=~Mid~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26" s="4" t="s">
        <v>407</v>
      </c>
      <c r="C26" s="7" t="str">
        <f t="shared" si="1"/>
        <v>3c10bc36-4ce3-42bf-8d08-26584521222d.jpg</v>
      </c>
      <c r="D26" s="8" t="s">
        <v>34</v>
      </c>
      <c r="E26" s="20">
        <v>25</v>
      </c>
      <c r="F26" s="6" t="s">
        <v>101</v>
      </c>
      <c r="G26" s="4" t="s">
        <v>32</v>
      </c>
      <c r="H26" s="5">
        <v>3</v>
      </c>
      <c r="I26" s="5">
        <v>5</v>
      </c>
      <c r="J26" s="6" t="s">
        <v>52</v>
      </c>
      <c r="K26" s="6" t="s">
        <v>85</v>
      </c>
      <c r="L26" s="4"/>
      <c r="M26" s="4" t="s">
        <v>102</v>
      </c>
      <c r="N26" s="5">
        <v>3</v>
      </c>
      <c r="O26" s="6" t="s">
        <v>24</v>
      </c>
      <c r="P26" s="4"/>
      <c r="Q26" s="4"/>
      <c r="R26" s="4"/>
      <c r="S26" s="4"/>
      <c r="T26" s="4"/>
      <c r="U26" s="4"/>
      <c r="V26" s="4"/>
      <c r="W26" s="4"/>
      <c r="X26" t="s">
        <v>28</v>
      </c>
      <c r="Y26" t="str">
        <f t="shared" si="2"/>
        <v>25.jpg|3c10bc36-4ce3-42bf-8d08-26584521222d.jpg</v>
      </c>
    </row>
    <row r="27" spans="1:25" ht="16.5" thickBot="1" x14ac:dyDescent="0.3">
      <c r="A27" s="17" t="str">
        <f t="shared" si="0"/>
        <v>&lt;card id=~9280c11b-54d4-4411-9dc0-7c45537dec16~ name=~Siberian Scientist~&gt;&lt;property name=~Difficulty~ value=~3~ /&gt;&lt;property name=~Rarity~ value=~Rare~ /&gt;&lt;property name=~Control~ value=~5~ /&gt;&lt;property name=~Type~ value=~Foundation~ /&gt;&lt;property name=~CardText~ value=~R [Once per turn]: After this foundation is readied due to an effect, draw 1 card.  E Discard 1 momentum: Ready this foundation. Playable while commited.~ /&gt;&lt;property name=~Resources~ value=~All Good Water~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27" s="4" t="s">
        <v>408</v>
      </c>
      <c r="C27" s="7" t="str">
        <f t="shared" si="1"/>
        <v>9280c11b-54d4-4411-9dc0-7c45537dec16.jpg</v>
      </c>
      <c r="D27" s="8" t="s">
        <v>34</v>
      </c>
      <c r="E27" s="20">
        <v>26</v>
      </c>
      <c r="F27" s="6" t="s">
        <v>103</v>
      </c>
      <c r="G27" s="4" t="s">
        <v>30</v>
      </c>
      <c r="H27" s="5">
        <v>3</v>
      </c>
      <c r="I27" s="5">
        <v>5</v>
      </c>
      <c r="J27" s="6" t="s">
        <v>52</v>
      </c>
      <c r="K27" s="6" t="s">
        <v>85</v>
      </c>
      <c r="L27" s="4"/>
      <c r="M27" s="4" t="s">
        <v>104</v>
      </c>
      <c r="N27" s="5"/>
      <c r="O27" s="6"/>
      <c r="P27" s="4"/>
      <c r="Q27" s="4"/>
      <c r="R27" s="4"/>
      <c r="S27" s="4"/>
      <c r="T27" s="4"/>
      <c r="U27" s="4"/>
      <c r="V27" s="4"/>
      <c r="W27" s="4"/>
      <c r="X27" t="s">
        <v>28</v>
      </c>
      <c r="Y27" t="str">
        <f t="shared" si="2"/>
        <v>26.jpg|9280c11b-54d4-4411-9dc0-7c45537dec16.jpg</v>
      </c>
    </row>
    <row r="28" spans="1:25" ht="16.5" thickBot="1" x14ac:dyDescent="0.3">
      <c r="A28" s="17" t="str">
        <f t="shared" si="0"/>
        <v>&lt;card id=~39e41eea-5bc4-41e8-b8a5-efb5d1c4c757~ name=~Trusted Colleague~&gt;&lt;property name=~Difficulty~ value=~2~ /&gt;&lt;property name=~Rarity~ value=~Common~ /&gt;&lt;property name=~Control~ value=~5~ /&gt;&lt;property name=~Type~ value=~Foundation~ /&gt;&lt;property name=~CardText~ value=~E Commit, discard 1 momentum: Your next attack this turn gets -3 difficulty.~ /&gt;&lt;property name=~Resources~ value=~All Good Water~ /&gt;&lt;property name=~Block Modifier~ value=~3~ /&gt;&lt;property name=~Block Zone~ value=~High~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28" s="4" t="s">
        <v>409</v>
      </c>
      <c r="C28" s="7" t="str">
        <f t="shared" si="1"/>
        <v>39e41eea-5bc4-41e8-b8a5-efb5d1c4c757.jpg</v>
      </c>
      <c r="D28" s="8" t="s">
        <v>34</v>
      </c>
      <c r="E28" s="20">
        <v>27</v>
      </c>
      <c r="F28" s="6" t="s">
        <v>105</v>
      </c>
      <c r="G28" s="4" t="s">
        <v>31</v>
      </c>
      <c r="H28" s="5">
        <v>2</v>
      </c>
      <c r="I28" s="5">
        <v>5</v>
      </c>
      <c r="J28" s="6" t="s">
        <v>52</v>
      </c>
      <c r="K28" s="6" t="s">
        <v>85</v>
      </c>
      <c r="L28" s="6"/>
      <c r="M28" s="4" t="s">
        <v>106</v>
      </c>
      <c r="N28" s="5">
        <v>3</v>
      </c>
      <c r="O28" s="6" t="s">
        <v>25</v>
      </c>
      <c r="P28" s="4"/>
      <c r="Q28" s="4"/>
      <c r="R28" s="4"/>
      <c r="S28" s="4"/>
      <c r="T28" s="4"/>
      <c r="U28" s="4"/>
      <c r="V28" s="4"/>
      <c r="W28" s="4"/>
      <c r="X28" t="s">
        <v>28</v>
      </c>
      <c r="Y28" t="str">
        <f t="shared" si="2"/>
        <v>27.jpg|39e41eea-5bc4-41e8-b8a5-efb5d1c4c757.jpg</v>
      </c>
    </row>
    <row r="29" spans="1:25" ht="16.5" thickBot="1" x14ac:dyDescent="0.3">
      <c r="A29" s="17" t="str">
        <f t="shared" si="0"/>
        <v>&lt;card id=~1376c756-4702-41df-9be2-e1a487eb3351~ name=~Dr. Wily~&gt;&lt;property name=~Difficulty~ value=~6~ /&gt;&lt;property name=~Rarity~ value=~Starter Exclusive~ /&gt;&lt;property name=~Control~ value=~6~ /&gt;&lt;property name=~Type~ value=~Character~ /&gt;&lt;property name=~CardText~ value=~E Commit 1 foundation: Your attack gets +1 damage for each foundation that has been destroyed this turn (maximum 5).  R [Once per turn]: After you destroy a foundation, add the top card of your deck to your staging area face down.~ /&gt;&lt;property name=~Resources~ value=~Death Earth Evil~ /&gt;&lt;property name=~Block Modifier~ value=~0~ /&gt;&lt;property name=~Block Zone~ value=~Mid~ /&gt;&lt;property name=~Speed~ value=~~ /&gt;&lt;property name=~Attack Zone~ value=~~ /&gt;&lt;property name=~Damage~ value=~~ /&gt;&lt;property name=~Hand Size~ value=~6~ /&gt;&lt;property name=~Vitality~ value=~26~ /&gt;&lt;property name=~Keywords~ value=~~ /&gt;&lt;property name=~Split Difficulty~ value=~~ /&gt;&lt;property name=~Split Rules~ value=~~ /&gt;&lt;property name=~Split Keywords~ value=~~ /&gt;&lt;property name=~Format~ value=~Legacy - Extended - Standard~ /&gt;&lt;/card&gt;</v>
      </c>
      <c r="B29" s="18" t="s">
        <v>410</v>
      </c>
      <c r="C29" s="7" t="str">
        <f t="shared" si="1"/>
        <v>1376c756-4702-41df-9be2-e1a487eb3351.jpg</v>
      </c>
      <c r="D29" s="8" t="s">
        <v>34</v>
      </c>
      <c r="E29" s="20">
        <v>28</v>
      </c>
      <c r="F29" s="4" t="s">
        <v>107</v>
      </c>
      <c r="G29" s="4" t="s">
        <v>108</v>
      </c>
      <c r="H29" s="4">
        <v>6</v>
      </c>
      <c r="I29" s="4">
        <v>6</v>
      </c>
      <c r="J29" s="4" t="s">
        <v>23</v>
      </c>
      <c r="K29" s="4" t="s">
        <v>109</v>
      </c>
      <c r="L29" s="4"/>
      <c r="M29" s="4" t="s">
        <v>110</v>
      </c>
      <c r="N29" s="4">
        <v>0</v>
      </c>
      <c r="O29" s="4" t="s">
        <v>24</v>
      </c>
      <c r="P29" s="4"/>
      <c r="Q29" s="4"/>
      <c r="R29" s="4"/>
      <c r="S29" s="4"/>
      <c r="T29" s="4"/>
      <c r="U29" s="4"/>
      <c r="V29" s="4">
        <v>6</v>
      </c>
      <c r="W29" s="4">
        <v>26</v>
      </c>
      <c r="X29" t="s">
        <v>28</v>
      </c>
      <c r="Y29" t="str">
        <f t="shared" si="2"/>
        <v>28.jpg|1376c756-4702-41df-9be2-e1a487eb3351.jpg</v>
      </c>
    </row>
    <row r="30" spans="1:25" ht="16.5" thickBot="1" x14ac:dyDescent="0.3">
      <c r="A30" s="17" t="str">
        <f t="shared" si="0"/>
        <v>&lt;card id=~53054a90-3373-43d8-b5c7-afbed6519b54~ name=~Self Destruct!~&gt;&lt;property name=~Difficulty~ value=~6~ /&gt;&lt;property name=~Rarity~ value=~Ultra Rare~ /&gt;&lt;property name=~Control~ value=~4~ /&gt;&lt;property name=~Type~ value=~Action~ /&gt;&lt;property name=~CardText~ value=~First F: Destroy all foundations and assets in both staging areas. Add the top card of your deck to your staging area face down. Your Combat Phase ends.~ /&gt;&lt;property name=~Resources~ value=~Death Earth Evil~ /&gt;&lt;property name=~Block Modifier~ value=~3~ /&gt;&lt;property name=~Block Zone~ value=~Mid~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30" s="4" t="s">
        <v>411</v>
      </c>
      <c r="C30" s="7" t="str">
        <f t="shared" si="1"/>
        <v>53054a90-3373-43d8-b5c7-afbed6519b54.jpg</v>
      </c>
      <c r="D30" s="8" t="s">
        <v>34</v>
      </c>
      <c r="E30" s="20">
        <v>29</v>
      </c>
      <c r="F30" s="4" t="s">
        <v>111</v>
      </c>
      <c r="G30" s="4" t="s">
        <v>48</v>
      </c>
      <c r="H30" s="4">
        <v>6</v>
      </c>
      <c r="I30" s="4">
        <v>4</v>
      </c>
      <c r="J30" s="4" t="s">
        <v>66</v>
      </c>
      <c r="K30" s="4" t="s">
        <v>109</v>
      </c>
      <c r="L30" s="4"/>
      <c r="M30" s="4" t="s">
        <v>112</v>
      </c>
      <c r="N30" s="4">
        <v>3</v>
      </c>
      <c r="O30" s="4" t="s">
        <v>24</v>
      </c>
      <c r="P30" s="4"/>
      <c r="Q30" s="4"/>
      <c r="R30" s="4"/>
      <c r="S30" s="4"/>
      <c r="T30" s="4"/>
      <c r="U30" s="4"/>
      <c r="V30" s="4"/>
      <c r="W30" s="4"/>
      <c r="X30" t="s">
        <v>28</v>
      </c>
      <c r="Y30" t="str">
        <f t="shared" si="2"/>
        <v>29.jpg|53054a90-3373-43d8-b5c7-afbed6519b54.jpg</v>
      </c>
    </row>
    <row r="31" spans="1:25" ht="16.5" thickBot="1" x14ac:dyDescent="0.3">
      <c r="A31" s="17" t="str">
        <f t="shared" si="0"/>
        <v>&lt;card id=~72a91614-f345-4023-a70d-ec4359ac0a24~ name=~Skull Fortress~&gt;&lt;property name=~Difficulty~ value=~3~ /&gt;&lt;property name=~Rarity~ value=~Starter Exclusive~ /&gt;&lt;property name=~Control~ value=~4~ /&gt;&lt;property name=~Type~ value=~Asset~ /&gt;&lt;property name=~CardText~ value=~While this card is in your staging area, after each player's Ready Phase, that player adds the top card of their deck to their staging area face down committed.  E Destroy 1 face up foundation: Your attack gets +3 damage.~ /&gt;&lt;property name=~Resources~ value=~Death Earth Evil~ /&gt;&lt;property name=~Block Modifier~ value=~1~ /&gt;&lt;property name=~Block Zone~ value=~High~ /&gt;&lt;property name=~Speed~ value=~~ /&gt;&lt;property name=~Attack Zone~ value=~~ /&gt;&lt;property name=~Damage~ value=~~ /&gt;&lt;property name=~Hand Size~ value=~~ /&gt;&lt;property name=~Vitality~ value=~~ /&gt;&lt;property name=~Keywords~ value=~Dr. Wily Only - Terrain~ /&gt;&lt;property name=~Split Difficulty~ value=~~ /&gt;&lt;property name=~Split Rules~ value=~~ /&gt;&lt;property name=~Split Keywords~ value=~~ /&gt;&lt;property name=~Format~ value=~Legacy - Extended - Standard~ /&gt;&lt;/card&gt;</v>
      </c>
      <c r="B31" s="4" t="s">
        <v>412</v>
      </c>
      <c r="C31" s="7" t="str">
        <f t="shared" si="1"/>
        <v>72a91614-f345-4023-a70d-ec4359ac0a24.jpg</v>
      </c>
      <c r="D31" s="8" t="s">
        <v>34</v>
      </c>
      <c r="E31" s="20">
        <v>30</v>
      </c>
      <c r="F31" s="4" t="s">
        <v>113</v>
      </c>
      <c r="G31" s="4" t="s">
        <v>108</v>
      </c>
      <c r="H31" s="4">
        <v>3</v>
      </c>
      <c r="I31" s="4">
        <v>4</v>
      </c>
      <c r="J31" s="4" t="s">
        <v>33</v>
      </c>
      <c r="K31" s="4" t="s">
        <v>109</v>
      </c>
      <c r="L31" s="4" t="s">
        <v>114</v>
      </c>
      <c r="M31" s="4" t="s">
        <v>115</v>
      </c>
      <c r="N31" s="4">
        <v>1</v>
      </c>
      <c r="O31" s="4" t="s">
        <v>25</v>
      </c>
      <c r="P31" s="4"/>
      <c r="Q31" s="4"/>
      <c r="R31" s="4"/>
      <c r="S31" s="4"/>
      <c r="T31" s="4"/>
      <c r="U31" s="4"/>
      <c r="V31" s="4"/>
      <c r="W31" s="4"/>
      <c r="X31" t="s">
        <v>28</v>
      </c>
      <c r="Y31" t="str">
        <f t="shared" si="2"/>
        <v>30.jpg|72a91614-f345-4023-a70d-ec4359ac0a24.jpg</v>
      </c>
    </row>
    <row r="32" spans="1:25" ht="16.5" thickBot="1" x14ac:dyDescent="0.3">
      <c r="A32" s="17" t="str">
        <f t="shared" si="0"/>
        <v>&lt;card id=~e6d506c5-2f6a-4275-a33c-f2aa5bd27169~ name=~Teleporting Hatches~&gt;&lt;property name=~Difficulty~ value=~1~ /&gt;&lt;property name=~Rarity~ value=~Uncommon~ /&gt;&lt;property name=~Control~ value=~5~ /&gt;&lt;property name=~Type~ value=~Asset~ /&gt;&lt;property name=~CardText~ value=~E Reveal 1 ally attack from your hand: Your opponent reveals 1 card from their hand. You may choose to have them discard that card and draw 1 card.~ /&gt;&lt;property name=~Resources~ value=~Death Earth Evil~ /&gt;&lt;property name=~Block Modifier~ value=~1~ /&gt;&lt;property name=~Block Zone~ value=~Mid~ /&gt;&lt;property name=~Speed~ value=~~ /&gt;&lt;property name=~Attack Zone~ value=~~ /&gt;&lt;property name=~Damage~ value=~~ /&gt;&lt;property name=~Hand Size~ value=~~ /&gt;&lt;property name=~Vitality~ value=~~ /&gt;&lt;property name=~Keywords~ value=~Unique~ /&gt;&lt;property name=~Split Difficulty~ value=~~ /&gt;&lt;property name=~Split Rules~ value=~~ /&gt;&lt;property name=~Split Keywords~ value=~~ /&gt;&lt;property name=~Format~ value=~Legacy - Extended - Standard~ /&gt;&lt;/card&gt;</v>
      </c>
      <c r="B32" s="4" t="s">
        <v>413</v>
      </c>
      <c r="C32" s="7" t="str">
        <f t="shared" si="1"/>
        <v>e6d506c5-2f6a-4275-a33c-f2aa5bd27169.jpg</v>
      </c>
      <c r="D32" s="8" t="s">
        <v>34</v>
      </c>
      <c r="E32" s="20">
        <v>31</v>
      </c>
      <c r="F32" s="4" t="s">
        <v>116</v>
      </c>
      <c r="G32" s="4" t="s">
        <v>32</v>
      </c>
      <c r="H32" s="4">
        <v>1</v>
      </c>
      <c r="I32" s="4">
        <v>5</v>
      </c>
      <c r="J32" s="4" t="s">
        <v>33</v>
      </c>
      <c r="K32" s="4" t="s">
        <v>109</v>
      </c>
      <c r="L32" s="4" t="s">
        <v>59</v>
      </c>
      <c r="M32" s="4" t="s">
        <v>117</v>
      </c>
      <c r="N32" s="4">
        <v>1</v>
      </c>
      <c r="O32" s="4" t="s">
        <v>24</v>
      </c>
      <c r="P32" s="4"/>
      <c r="Q32" s="4"/>
      <c r="R32" s="4"/>
      <c r="S32" s="4"/>
      <c r="T32" s="4"/>
      <c r="U32" s="4"/>
      <c r="V32" s="4"/>
      <c r="W32" s="4"/>
      <c r="X32" t="s">
        <v>28</v>
      </c>
      <c r="Y32" t="str">
        <f t="shared" si="2"/>
        <v>31.jpg|e6d506c5-2f6a-4275-a33c-f2aa5bd27169.jpg</v>
      </c>
    </row>
    <row r="33" spans="1:25" ht="16.5" thickBot="1" x14ac:dyDescent="0.3">
      <c r="A33" s="17" t="str">
        <f t="shared" si="0"/>
        <v>&lt;card id=~ac36d8ee-e068-414f-8c91-23d96277c0dd~ name=~Flying Fortress Buster~&gt;&lt;property name=~Difficulty~ value=~6~ /&gt;&lt;property name=~Rarity~ value=~Ultra Rare~ /&gt;&lt;property name=~Control~ value=~3~ /&gt;&lt;property name=~Type~ value=~Attack~ /&gt;&lt;property name=~CardText~ value=~E: If this attack deals damage, your opponent destroys 1 ready foundation.  E Destroy 1 foundation: This attack gets +2 speed.~ /&gt;&lt;property name=~Resources~ value=~Death Earth Evil~ /&gt;&lt;property name=~Block Modifier~ value=~0~ /&gt;&lt;property name=~Block Zone~ value=~High~ /&gt;&lt;property name=~Speed~ value=~5~ /&gt;&lt;property name=~Attack Zone~ value=~High~ /&gt;&lt;property name=~Damage~ value=~7~ /&gt;&lt;property name=~Hand Size~ value=~~ /&gt;&lt;property name=~Vitality~ value=~~ /&gt;&lt;property name=~Keywords~ value=~Ranged~ /&gt;&lt;property name=~Split Difficulty~ value=~~ /&gt;&lt;property name=~Split Rules~ value=~~ /&gt;&lt;property name=~Split Keywords~ value=~~ /&gt;&lt;property name=~Format~ value=~Legacy - Extended - Standard~ /&gt;&lt;/card&gt;</v>
      </c>
      <c r="B33" s="4" t="s">
        <v>414</v>
      </c>
      <c r="C33" s="7" t="str">
        <f t="shared" si="1"/>
        <v>ac36d8ee-e068-414f-8c91-23d96277c0dd.jpg</v>
      </c>
      <c r="D33" s="8" t="s">
        <v>34</v>
      </c>
      <c r="E33" s="20">
        <v>32</v>
      </c>
      <c r="F33" s="4" t="s">
        <v>118</v>
      </c>
      <c r="G33" s="4" t="s">
        <v>48</v>
      </c>
      <c r="H33" s="4">
        <v>6</v>
      </c>
      <c r="I33" s="4">
        <v>3</v>
      </c>
      <c r="J33" s="4" t="s">
        <v>26</v>
      </c>
      <c r="K33" s="4" t="s">
        <v>109</v>
      </c>
      <c r="L33" s="4" t="s">
        <v>69</v>
      </c>
      <c r="M33" s="4" t="s">
        <v>119</v>
      </c>
      <c r="N33" s="4">
        <v>0</v>
      </c>
      <c r="O33" s="4" t="s">
        <v>25</v>
      </c>
      <c r="P33" s="4">
        <v>5</v>
      </c>
      <c r="Q33" s="4" t="s">
        <v>25</v>
      </c>
      <c r="R33" s="4">
        <v>7</v>
      </c>
      <c r="S33" s="4"/>
      <c r="T33" s="4"/>
      <c r="U33" s="4"/>
      <c r="V33" s="4"/>
      <c r="W33" s="4"/>
      <c r="X33" t="s">
        <v>28</v>
      </c>
      <c r="Y33" t="str">
        <f t="shared" si="2"/>
        <v>32.jpg|ac36d8ee-e068-414f-8c91-23d96277c0dd.jpg</v>
      </c>
    </row>
    <row r="34" spans="1:25" ht="16.5" thickBot="1" x14ac:dyDescent="0.3">
      <c r="A34" s="17" t="str">
        <f t="shared" si="0"/>
        <v>&lt;card id=~f4cc6acd-73fd-458c-984b-6cf8bf9a978e~ name=~Gamma Crush~&gt;&lt;property name=~Difficulty~ value=~7~ /&gt;&lt;property name=~Rarity~ value=~Starter Exclusive~ /&gt;&lt;property name=~Control~ value=~3~ /&gt;&lt;property name=~Type~ value=~Attack~ /&gt;&lt;property name=~CardText~ value=~E: This attack gets +1 speed for each foundation that has been destroyed this turn.~ /&gt;&lt;property name=~Resources~ value=~Death Earth Evil~ /&gt;&lt;property name=~Block Modifier~ value=~2~ /&gt;&lt;property name=~Block Zone~ value=~Low~ /&gt;&lt;property name=~Speed~ value=~4~ /&gt;&lt;property name=~Attack Zone~ value=~Low~ /&gt;&lt;property name=~Damage~ value=~9~ /&gt;&lt;property name=~Hand Size~ value=~~ /&gt;&lt;property name=~Vitality~ value=~~ /&gt;&lt;property name=~Keywords~ value=~Ally - Punch~ /&gt;&lt;property name=~Split Difficulty~ value=~~ /&gt;&lt;property name=~Split Rules~ value=~~ /&gt;&lt;property name=~Split Keywords~ value=~~ /&gt;&lt;property name=~Format~ value=~Legacy - Extended - Standard~ /&gt;&lt;/card&gt;</v>
      </c>
      <c r="B34" s="4" t="s">
        <v>415</v>
      </c>
      <c r="C34" s="7" t="str">
        <f t="shared" si="1"/>
        <v>f4cc6acd-73fd-458c-984b-6cf8bf9a978e.jpg</v>
      </c>
      <c r="D34" s="8" t="s">
        <v>34</v>
      </c>
      <c r="E34" s="20">
        <v>33</v>
      </c>
      <c r="F34" s="4" t="s">
        <v>120</v>
      </c>
      <c r="G34" s="4" t="s">
        <v>108</v>
      </c>
      <c r="H34" s="4">
        <v>7</v>
      </c>
      <c r="I34" s="4">
        <v>3</v>
      </c>
      <c r="J34" s="4" t="s">
        <v>26</v>
      </c>
      <c r="K34" s="4" t="s">
        <v>109</v>
      </c>
      <c r="L34" s="4" t="s">
        <v>121</v>
      </c>
      <c r="M34" s="4" t="s">
        <v>122</v>
      </c>
      <c r="N34" s="4">
        <v>2</v>
      </c>
      <c r="O34" s="4" t="s">
        <v>61</v>
      </c>
      <c r="P34" s="4">
        <v>4</v>
      </c>
      <c r="Q34" s="4" t="s">
        <v>61</v>
      </c>
      <c r="R34" s="4">
        <v>9</v>
      </c>
      <c r="S34" s="4"/>
      <c r="T34" s="4"/>
      <c r="U34" s="4"/>
      <c r="V34" s="4"/>
      <c r="W34" s="4"/>
      <c r="X34" t="s">
        <v>28</v>
      </c>
      <c r="Y34" t="str">
        <f t="shared" si="2"/>
        <v>33.jpg|f4cc6acd-73fd-458c-984b-6cf8bf9a978e.jpg</v>
      </c>
    </row>
    <row r="35" spans="1:25" ht="16.5" thickBot="1" x14ac:dyDescent="0.3">
      <c r="A35" s="17" t="str">
        <f t="shared" si="0"/>
        <v>&lt;card id=~5eba9b69-b44d-425b-af87-c266638e3bb0~ name=~Guts Cannon~&gt;&lt;property name=~Difficulty~ value=~4~ /&gt;&lt;property name=~Rarity~ value=~Rare~ /&gt;&lt;property name=~Control~ value=~3~ /&gt;&lt;property name=~Type~ value=~Attack~ /&gt;&lt;property name=~CardText~ value=~Combo E: Your opponent destroys 1 ready foundation.~ /&gt;&lt;property name=~Resources~ value=~Death Earth Evil~ /&gt;&lt;property name=~Block Modifier~ value=~2~ /&gt;&lt;property name=~Block Zone~ value=~Mid~ /&gt;&lt;property name=~Speed~ value=~0~ /&gt;&lt;property name=~Attack Zone~ value=~Mid~ /&gt;&lt;property name=~Damage~ value=~6~ /&gt;&lt;property name=~Hand Size~ value=~~ /&gt;&lt;property name=~Vitality~ value=~~ /&gt;&lt;property name=~Keywords~ value=~Ally - Ranged - Combo (Ally)~ /&gt;&lt;property name=~Split Difficulty~ value=~~ /&gt;&lt;property name=~Split Rules~ value=~~ /&gt;&lt;property name=~Split Keywords~ value=~~ /&gt;&lt;property name=~Format~ value=~Legacy - Extended - Standard~ /&gt;&lt;/card&gt;</v>
      </c>
      <c r="B35" s="4" t="s">
        <v>416</v>
      </c>
      <c r="C35" s="7" t="str">
        <f t="shared" si="1"/>
        <v>5eba9b69-b44d-425b-af87-c266638e3bb0.jpg</v>
      </c>
      <c r="D35" s="8" t="s">
        <v>34</v>
      </c>
      <c r="E35" s="20">
        <v>34</v>
      </c>
      <c r="F35" s="4" t="s">
        <v>123</v>
      </c>
      <c r="G35" s="4" t="s">
        <v>30</v>
      </c>
      <c r="H35" s="4">
        <v>4</v>
      </c>
      <c r="I35" s="4">
        <v>3</v>
      </c>
      <c r="J35" s="4" t="s">
        <v>26</v>
      </c>
      <c r="K35" s="4" t="s">
        <v>109</v>
      </c>
      <c r="L35" s="4" t="s">
        <v>124</v>
      </c>
      <c r="M35" s="4" t="s">
        <v>125</v>
      </c>
      <c r="N35" s="4">
        <v>2</v>
      </c>
      <c r="O35" s="4" t="s">
        <v>24</v>
      </c>
      <c r="P35" s="4">
        <v>0</v>
      </c>
      <c r="Q35" s="4" t="s">
        <v>24</v>
      </c>
      <c r="R35" s="4">
        <v>6</v>
      </c>
      <c r="S35" s="4"/>
      <c r="T35" s="4"/>
      <c r="U35" s="4"/>
      <c r="V35" s="4"/>
      <c r="W35" s="4"/>
      <c r="X35" t="s">
        <v>28</v>
      </c>
      <c r="Y35" t="str">
        <f t="shared" si="2"/>
        <v>34.jpg|5eba9b69-b44d-425b-af87-c266638e3bb0.jpg</v>
      </c>
    </row>
    <row r="36" spans="1:25" ht="16.5" thickBot="1" x14ac:dyDescent="0.3">
      <c r="A36" s="17" t="str">
        <f t="shared" si="0"/>
        <v>&lt;card id=~e7fd576d-5b87-40fa-86fd-8647e5b5847c~ name=~Holographic Buster~&gt;&lt;property name=~Difficulty~ value=~5~ /&gt;&lt;property name=~Rarity~ value=~Starter Exclusive~ /&gt;&lt;property name=~Control~ value=~3~ /&gt;&lt;property name=~Type~ value=~Attack~ /&gt;&lt;property name=~CardText~ value=~E Destroy 1 foundation: Your opponent destroys 1 foundation. This attack gets +2 damage.~ /&gt;&lt;property name=~Resources~ value=~Death Earth Evil~ /&gt;&lt;property name=~Block Modifier~ value=~~ /&gt;&lt;property name=~Block Zone~ value=~~ /&gt;&lt;property name=~Speed~ value=~5~ /&gt;&lt;property name=~Attack Zone~ value=~Mid~ /&gt;&lt;property name=~Damage~ value=~4~ /&gt;&lt;property name=~Hand Size~ value=~~ /&gt;&lt;property name=~Vitality~ value=~~ /&gt;&lt;property name=~Keywords~ value=~Powerful: 2 - Ranged~ /&gt;&lt;property name=~Split Difficulty~ value=~~ /&gt;&lt;property name=~Split Rules~ value=~~ /&gt;&lt;property name=~Split Keywords~ value=~~ /&gt;&lt;property name=~Format~ value=~Legacy - Extended - Standard~ /&gt;&lt;/card&gt;</v>
      </c>
      <c r="B36" s="4" t="s">
        <v>417</v>
      </c>
      <c r="C36" s="7" t="str">
        <f t="shared" si="1"/>
        <v>e7fd576d-5b87-40fa-86fd-8647e5b5847c.jpg</v>
      </c>
      <c r="D36" s="8" t="s">
        <v>34</v>
      </c>
      <c r="E36" s="20">
        <v>35</v>
      </c>
      <c r="F36" s="4" t="s">
        <v>126</v>
      </c>
      <c r="G36" s="4" t="s">
        <v>108</v>
      </c>
      <c r="H36" s="4">
        <v>5</v>
      </c>
      <c r="I36" s="4">
        <v>3</v>
      </c>
      <c r="J36" s="4" t="s">
        <v>26</v>
      </c>
      <c r="K36" s="4" t="s">
        <v>109</v>
      </c>
      <c r="L36" s="4" t="s">
        <v>49</v>
      </c>
      <c r="M36" s="4" t="s">
        <v>127</v>
      </c>
      <c r="N36" s="4"/>
      <c r="O36" s="4"/>
      <c r="P36" s="4">
        <v>5</v>
      </c>
      <c r="Q36" s="4" t="s">
        <v>24</v>
      </c>
      <c r="R36" s="4">
        <v>4</v>
      </c>
      <c r="S36" s="4"/>
      <c r="T36" s="4"/>
      <c r="U36" s="4"/>
      <c r="V36" s="4"/>
      <c r="W36" s="4"/>
      <c r="X36" t="s">
        <v>28</v>
      </c>
      <c r="Y36" t="str">
        <f t="shared" si="2"/>
        <v>35.jpg|e7fd576d-5b87-40fa-86fd-8647e5b5847c.jpg</v>
      </c>
    </row>
    <row r="37" spans="1:25" ht="16.5" thickBot="1" x14ac:dyDescent="0.3">
      <c r="A37" s="17" t="str">
        <f t="shared" si="0"/>
        <v>&lt;card id=~84c05e9a-7d7c-4afc-97e6-bc04ec44820b~ name=~Mecha Dragon Blast~&gt;&lt;property name=~Difficulty~ value=~3~ /&gt;&lt;property name=~Rarity~ value=~Starter Exclusive~ /&gt;&lt;property name=~Control~ value=~3~ /&gt;&lt;property name=~Type~ value=~Attack~ /&gt;&lt;property name=~CardText~ value=~E Reveal 1 ally attack from your hand: This attack gets +1 damage.~ /&gt;&lt;property name=~Resources~ value=~Death Earth Evil~ /&gt;&lt;property name=~Block Modifier~ value=~1~ /&gt;&lt;property name=~Block Zone~ value=~High~ /&gt;&lt;property name=~Speed~ value=~3~ /&gt;&lt;property name=~Attack Zone~ value=~High~ /&gt;&lt;property name=~Damage~ value=~3~ /&gt;&lt;property name=~Hand Size~ value=~~ /&gt;&lt;property name=~Vitality~ value=~~ /&gt;&lt;property name=~Keywords~ value=~Ally - Ranged~ /&gt;&lt;property name=~Split Difficulty~ value=~~ /&gt;&lt;property name=~Split Rules~ value=~~ /&gt;&lt;property name=~Split Keywords~ value=~~ /&gt;&lt;property name=~Format~ value=~Legacy - Extended - Standard~ /&gt;&lt;/card&gt;</v>
      </c>
      <c r="B37" s="4" t="s">
        <v>418</v>
      </c>
      <c r="C37" s="7" t="str">
        <f t="shared" si="1"/>
        <v>84c05e9a-7d7c-4afc-97e6-bc04ec44820b.jpg</v>
      </c>
      <c r="D37" s="8" t="s">
        <v>34</v>
      </c>
      <c r="E37" s="20">
        <v>36</v>
      </c>
      <c r="F37" s="4" t="s">
        <v>128</v>
      </c>
      <c r="G37" s="4" t="s">
        <v>108</v>
      </c>
      <c r="H37" s="4">
        <v>3</v>
      </c>
      <c r="I37" s="4">
        <v>3</v>
      </c>
      <c r="J37" s="4" t="s">
        <v>26</v>
      </c>
      <c r="K37" s="4" t="s">
        <v>109</v>
      </c>
      <c r="L37" s="4" t="s">
        <v>129</v>
      </c>
      <c r="M37" s="4" t="s">
        <v>130</v>
      </c>
      <c r="N37" s="4">
        <v>1</v>
      </c>
      <c r="O37" s="4" t="s">
        <v>25</v>
      </c>
      <c r="P37" s="4">
        <v>3</v>
      </c>
      <c r="Q37" s="4" t="s">
        <v>25</v>
      </c>
      <c r="R37" s="4">
        <v>3</v>
      </c>
      <c r="S37" s="4"/>
      <c r="T37" s="4"/>
      <c r="U37" s="4"/>
      <c r="V37" s="4"/>
      <c r="W37" s="4"/>
      <c r="X37" t="s">
        <v>28</v>
      </c>
      <c r="Y37" t="str">
        <f t="shared" si="2"/>
        <v>36.jpg|84c05e9a-7d7c-4afc-97e6-bc04ec44820b.jpg</v>
      </c>
    </row>
    <row r="38" spans="1:25" ht="16.5" thickBot="1" x14ac:dyDescent="0.3">
      <c r="A38" s="17" t="str">
        <f t="shared" si="0"/>
        <v>&lt;card id=~ad32f88d-4895-4274-b8a1-57d9b6b789fb~ name=~MM:\Copy~&gt;&lt;property name=~Difficulty~ value=~4~ /&gt;&lt;property name=~Rarity~ value=~Starter Exclusive~ /&gt;&lt;property name=~Control~ value=~3~ /&gt;&lt;property name=~Type~ value=~Attack~ /&gt;&lt;property name=~CardText~ value=~R [Card Pool]: After you play this card, it gets Stun: 2, Powerful: 2 or Breaker: 2.~ /&gt;&lt;property name=~Resources~ value=~Death Earth Evil~ /&gt;&lt;property name=~Block Modifier~ value=~3~ /&gt;&lt;property name=~Block Zone~ value=~Mid~ /&gt;&lt;property name=~Speed~ value=~4~ /&gt;&lt;property name=~Attack Zone~ value=~Mid~ /&gt;&lt;property name=~Damage~ value=~3~ /&gt;&lt;property name=~Hand Size~ value=~~ /&gt;&lt;property name=~Vitality~ value=~~ /&gt;&lt;property name=~Keywords~ value=~Ally~ /&gt;&lt;property name=~Split Difficulty~ value=~~ /&gt;&lt;property name=~Split Rules~ value=~~ /&gt;&lt;property name=~Split Keywords~ value=~~ /&gt;&lt;property name=~Format~ value=~Legacy - Extended - Standard~ /&gt;&lt;/card&gt;</v>
      </c>
      <c r="B38" s="4" t="s">
        <v>419</v>
      </c>
      <c r="C38" s="7" t="str">
        <f t="shared" si="1"/>
        <v>ad32f88d-4895-4274-b8a1-57d9b6b789fb.jpg</v>
      </c>
      <c r="D38" s="8" t="s">
        <v>34</v>
      </c>
      <c r="E38" s="20">
        <v>37</v>
      </c>
      <c r="F38" s="4" t="s">
        <v>131</v>
      </c>
      <c r="G38" s="4" t="s">
        <v>108</v>
      </c>
      <c r="H38" s="4">
        <v>4</v>
      </c>
      <c r="I38" s="4">
        <v>3</v>
      </c>
      <c r="J38" s="4" t="s">
        <v>26</v>
      </c>
      <c r="K38" s="4" t="s">
        <v>109</v>
      </c>
      <c r="L38" s="4" t="s">
        <v>132</v>
      </c>
      <c r="M38" s="4" t="s">
        <v>133</v>
      </c>
      <c r="N38" s="4">
        <v>3</v>
      </c>
      <c r="O38" s="4" t="s">
        <v>24</v>
      </c>
      <c r="P38" s="4">
        <v>4</v>
      </c>
      <c r="Q38" s="4" t="s">
        <v>24</v>
      </c>
      <c r="R38" s="4">
        <v>3</v>
      </c>
      <c r="S38" s="4"/>
      <c r="T38" s="4"/>
      <c r="U38" s="4"/>
      <c r="V38" s="4"/>
      <c r="W38" s="4"/>
      <c r="X38" t="s">
        <v>28</v>
      </c>
      <c r="Y38" t="str">
        <f t="shared" si="2"/>
        <v>37.jpg|ad32f88d-4895-4274-b8a1-57d9b6b789fb.jpg</v>
      </c>
    </row>
    <row r="39" spans="1:25" ht="16.5" thickBot="1" x14ac:dyDescent="0.3">
      <c r="A39" s="17" t="str">
        <f t="shared" si="0"/>
        <v>&lt;card id=~cd499f6f-d34d-4492-95ae-6e26c35f96bc~ name=~Pinbot Strike~&gt;&lt;property name=~Difficulty~ value=~4~ /&gt;&lt;property name=~Rarity~ value=~Starter Exclusive~ /&gt;&lt;property name=~Control~ value=~3~ /&gt;&lt;property name=~Type~ value=~Attack~ /&gt;&lt;property name=~CardText~ value=~E: The next time you destroy a foundation this Enhance Step, add the top card of your deck to your staging area face down.~ /&gt;&lt;property name=~Resources~ value=~Death Earth Evil~ /&gt;&lt;property name=~Block Modifier~ value=~1~ /&gt;&lt;property name=~Block Zone~ value=~Mid~ /&gt;&lt;property name=~Speed~ value=~2~ /&gt;&lt;property name=~Attack Zone~ value=~High~ /&gt;&lt;property name=~Damage~ value=~5~ /&gt;&lt;property name=~Hand Size~ value=~~ /&gt;&lt;property name=~Vitality~ value=~~ /&gt;&lt;property name=~Keywords~ value=~Ally - Weapon~ /&gt;&lt;property name=~Split Difficulty~ value=~~ /&gt;&lt;property name=~Split Rules~ value=~~ /&gt;&lt;property name=~Split Keywords~ value=~~ /&gt;&lt;property name=~Format~ value=~Legacy - Extended - Standard~ /&gt;&lt;/card&gt;</v>
      </c>
      <c r="B39" s="4" t="s">
        <v>420</v>
      </c>
      <c r="C39" s="7" t="str">
        <f t="shared" si="1"/>
        <v>cd499f6f-d34d-4492-95ae-6e26c35f96bc.jpg</v>
      </c>
      <c r="D39" s="8" t="s">
        <v>34</v>
      </c>
      <c r="E39" s="20">
        <v>38</v>
      </c>
      <c r="F39" s="4" t="s">
        <v>134</v>
      </c>
      <c r="G39" s="4" t="s">
        <v>108</v>
      </c>
      <c r="H39" s="4">
        <v>4</v>
      </c>
      <c r="I39" s="4">
        <v>3</v>
      </c>
      <c r="J39" s="4" t="s">
        <v>26</v>
      </c>
      <c r="K39" s="4" t="s">
        <v>109</v>
      </c>
      <c r="L39" s="4" t="s">
        <v>135</v>
      </c>
      <c r="M39" s="4" t="s">
        <v>136</v>
      </c>
      <c r="N39" s="4">
        <v>1</v>
      </c>
      <c r="O39" s="4" t="s">
        <v>24</v>
      </c>
      <c r="P39" s="4">
        <v>2</v>
      </c>
      <c r="Q39" s="4" t="s">
        <v>25</v>
      </c>
      <c r="R39" s="4">
        <v>5</v>
      </c>
      <c r="S39" s="4"/>
      <c r="T39" s="4"/>
      <c r="U39" s="4"/>
      <c r="V39" s="4"/>
      <c r="W39" s="4"/>
      <c r="X39" t="s">
        <v>28</v>
      </c>
      <c r="Y39" t="str">
        <f t="shared" si="2"/>
        <v>38.jpg|cd499f6f-d34d-4492-95ae-6e26c35f96bc.jpg</v>
      </c>
    </row>
    <row r="40" spans="1:25" ht="16.5" thickBot="1" x14ac:dyDescent="0.3">
      <c r="A40" s="17" t="str">
        <f t="shared" si="0"/>
        <v>&lt;card id=~01f79037-e792-467c-923c-21dfce77356f~ name=~Cunning Puzzler~&gt;&lt;property name=~Difficulty~ value=~2~ /&gt;&lt;property name=~Rarity~ value=~Starter Exclusive~ /&gt;&lt;property name=~Control~ value=~5~ /&gt;&lt;property name=~Type~ value=~Foundation~ /&gt;&lt;property name=~CardText~ value=~E Commit: This attack gets -2 speed.  E Reveal 1 ally attack from your hand: If your next attack this turn is not a copy of the revealed card, your opponent discards 1 momentum.~ /&gt;&lt;property name=~Resources~ value=~Death Earth Evil~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40" s="4" t="s">
        <v>421</v>
      </c>
      <c r="C40" s="7" t="str">
        <f t="shared" si="1"/>
        <v>01f79037-e792-467c-923c-21dfce77356f.jpg</v>
      </c>
      <c r="D40" s="8" t="s">
        <v>34</v>
      </c>
      <c r="E40" s="20">
        <v>39</v>
      </c>
      <c r="F40" s="4" t="s">
        <v>137</v>
      </c>
      <c r="G40" s="4" t="s">
        <v>108</v>
      </c>
      <c r="H40" s="4">
        <v>2</v>
      </c>
      <c r="I40" s="4">
        <v>5</v>
      </c>
      <c r="J40" s="4" t="s">
        <v>52</v>
      </c>
      <c r="K40" s="4" t="s">
        <v>109</v>
      </c>
      <c r="L40" s="4"/>
      <c r="M40" s="4" t="s">
        <v>138</v>
      </c>
      <c r="N40" s="4"/>
      <c r="O40" s="4"/>
      <c r="P40" s="4"/>
      <c r="Q40" s="4"/>
      <c r="R40" s="4"/>
      <c r="S40" s="4"/>
      <c r="T40" s="4"/>
      <c r="U40" s="4"/>
      <c r="V40" s="4"/>
      <c r="W40" s="4"/>
      <c r="X40" t="s">
        <v>28</v>
      </c>
      <c r="Y40" t="str">
        <f t="shared" si="2"/>
        <v>39.jpg|01f79037-e792-467c-923c-21dfce77356f.jpg</v>
      </c>
    </row>
    <row r="41" spans="1:25" ht="16.5" thickBot="1" x14ac:dyDescent="0.3">
      <c r="A41" s="17" t="str">
        <f t="shared" si="0"/>
        <v>&lt;card id=~e1e27981-5fb1-4e09-8194-1debe7e810df~ name=~Double Crosser~&gt;&lt;property name=~Difficulty~ value=~0~ /&gt;&lt;property name=~Rarity~ value=~Starter Exclusive~ /&gt;&lt;property name=~Control~ value=~5~ /&gt;&lt;property name=~Type~ value=~Foundation~ /&gt;&lt;property name=~CardText~ value=~E Destroy 1 foundation: Your attack gets +1 damage.~ /&gt;&lt;property name=~Resources~ value=~Death Earth Evil~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41" s="18" t="s">
        <v>422</v>
      </c>
      <c r="C41" s="7" t="str">
        <f t="shared" si="1"/>
        <v>e1e27981-5fb1-4e09-8194-1debe7e810df.jpg</v>
      </c>
      <c r="D41" s="8" t="s">
        <v>34</v>
      </c>
      <c r="E41" s="20">
        <v>40</v>
      </c>
      <c r="F41" s="4" t="s">
        <v>139</v>
      </c>
      <c r="G41" s="4" t="s">
        <v>108</v>
      </c>
      <c r="H41" s="4">
        <v>0</v>
      </c>
      <c r="I41" s="4">
        <v>5</v>
      </c>
      <c r="J41" s="4" t="s">
        <v>52</v>
      </c>
      <c r="K41" s="4" t="s">
        <v>109</v>
      </c>
      <c r="L41" s="4"/>
      <c r="M41" s="4" t="s">
        <v>140</v>
      </c>
      <c r="N41" s="4"/>
      <c r="O41" s="4"/>
      <c r="P41" s="4"/>
      <c r="Q41" s="4"/>
      <c r="R41" s="4"/>
      <c r="S41" s="4"/>
      <c r="T41" s="4"/>
      <c r="U41" s="4"/>
      <c r="V41" s="4"/>
      <c r="W41" s="4"/>
      <c r="X41" t="s">
        <v>28</v>
      </c>
      <c r="Y41" t="str">
        <f t="shared" si="2"/>
        <v>40.jpg|e1e27981-5fb1-4e09-8194-1debe7e810df.jpg</v>
      </c>
    </row>
    <row r="42" spans="1:25" ht="16.5" thickBot="1" x14ac:dyDescent="0.3">
      <c r="A42" s="17" t="str">
        <f t="shared" si="0"/>
        <v>&lt;card id=~b5d962bd-0044-49ef-bf26-3e319eddb2ba~ name=~Driven by Hatred~&gt;&lt;property name=~Difficulty~ value=~3~ /&gt;&lt;property name=~Rarity~ value=~Starter Exclusive~ /&gt;&lt;property name=~Control~ value=~5~ /&gt;&lt;property name=~Type~ value=~Foundation~ /&gt;&lt;property name=~CardText~ value=~E Commit: Your attack gets +1 damage for each foundation that has been destroyed this turn.~ /&gt;&lt;property name=~Resources~ value=~Death Earth Evil~ /&gt;&lt;property name=~Block Modifier~ value=~3~ /&gt;&lt;property name=~Block Zone~ value=~Low~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42" s="4" t="s">
        <v>423</v>
      </c>
      <c r="C42" s="7" t="str">
        <f t="shared" si="1"/>
        <v>b5d962bd-0044-49ef-bf26-3e319eddb2ba.jpg</v>
      </c>
      <c r="D42" s="8" t="s">
        <v>34</v>
      </c>
      <c r="E42" s="20">
        <v>41</v>
      </c>
      <c r="F42" s="4" t="s">
        <v>141</v>
      </c>
      <c r="G42" s="4" t="s">
        <v>108</v>
      </c>
      <c r="H42" s="4">
        <v>3</v>
      </c>
      <c r="I42" s="4">
        <v>5</v>
      </c>
      <c r="J42" s="4" t="s">
        <v>52</v>
      </c>
      <c r="K42" s="4" t="s">
        <v>109</v>
      </c>
      <c r="L42" s="4"/>
      <c r="M42" s="4" t="s">
        <v>142</v>
      </c>
      <c r="N42" s="4">
        <v>3</v>
      </c>
      <c r="O42" s="4" t="s">
        <v>61</v>
      </c>
      <c r="P42" s="4"/>
      <c r="Q42" s="4"/>
      <c r="R42" s="4"/>
      <c r="S42" s="4"/>
      <c r="T42" s="4"/>
      <c r="U42" s="4"/>
      <c r="V42" s="4"/>
      <c r="W42" s="4"/>
      <c r="X42" t="s">
        <v>28</v>
      </c>
      <c r="Y42" t="str">
        <f t="shared" si="2"/>
        <v>41.jpg|b5d962bd-0044-49ef-bf26-3e319eddb2ba.jpg</v>
      </c>
    </row>
    <row r="43" spans="1:25" ht="16.5" thickBot="1" x14ac:dyDescent="0.3">
      <c r="A43" s="17" t="str">
        <f t="shared" si="0"/>
        <v>&lt;card id=~5c6ef2fe-a27b-4d9e-8d4b-1e1541abb91f~ name=~Genius Architect~&gt;&lt;property name=~Difficulty~ value=~2~ /&gt;&lt;property name=~Rarity~ value=~Starter Exclusive~ /&gt;&lt;property name=~Control~ value=~4~ /&gt;&lt;property name=~Type~ value=~Foundation~ /&gt;&lt;property name=~CardText~ value=~After this foundation is destroyed, add it to your hand.~ /&gt;&lt;property name=~Resources~ value=~Death Earth Evil~ /&gt;&lt;property name=~Block Modifier~ value=~3~ /&gt;&lt;property name=~Block Zone~ value=~Mid~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43" s="4" t="s">
        <v>424</v>
      </c>
      <c r="C43" s="7" t="str">
        <f t="shared" si="1"/>
        <v>5c6ef2fe-a27b-4d9e-8d4b-1e1541abb91f.jpg</v>
      </c>
      <c r="D43" s="8" t="s">
        <v>34</v>
      </c>
      <c r="E43" s="20">
        <v>42</v>
      </c>
      <c r="F43" s="4" t="s">
        <v>143</v>
      </c>
      <c r="G43" s="4" t="s">
        <v>108</v>
      </c>
      <c r="H43" s="4">
        <v>2</v>
      </c>
      <c r="I43" s="4">
        <v>4</v>
      </c>
      <c r="J43" s="4" t="s">
        <v>52</v>
      </c>
      <c r="K43" s="4" t="s">
        <v>109</v>
      </c>
      <c r="L43" s="4"/>
      <c r="M43" s="4" t="s">
        <v>144</v>
      </c>
      <c r="N43" s="4">
        <v>3</v>
      </c>
      <c r="O43" s="4" t="s">
        <v>24</v>
      </c>
      <c r="P43" s="4"/>
      <c r="Q43" s="4"/>
      <c r="R43" s="4"/>
      <c r="S43" s="4"/>
      <c r="T43" s="4"/>
      <c r="U43" s="4"/>
      <c r="V43" s="4"/>
      <c r="W43" s="4"/>
      <c r="X43" t="s">
        <v>28</v>
      </c>
      <c r="Y43" t="str">
        <f t="shared" si="2"/>
        <v>42.jpg|5c6ef2fe-a27b-4d9e-8d4b-1e1541abb91f.jpg</v>
      </c>
    </row>
    <row r="44" spans="1:25" ht="16.5" thickBot="1" x14ac:dyDescent="0.3">
      <c r="A44" s="17" t="str">
        <f t="shared" si="0"/>
        <v>&lt;card id=~1d8b1da3-c565-4bfa-9efa-6268a9497ee7~ name=~Hidden in His Shadow~&gt;&lt;property name=~Difficulty~ value=~1~ /&gt;&lt;property name=~Rarity~ value=~Uncommon~ /&gt;&lt;property name=~Control~ value=~4~ /&gt;&lt;property name=~Type~ value=~Foundation~ /&gt;&lt;property name=~CardText~ value=~R [Once per turn]: After you destroy a foundation during the Enhance Step, your attack gets +2 damage.~ /&gt;&lt;property name=~Resources~ value=~Death Earth Evil~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44" s="4" t="s">
        <v>425</v>
      </c>
      <c r="C44" s="7" t="str">
        <f t="shared" si="1"/>
        <v>1d8b1da3-c565-4bfa-9efa-6268a9497ee7.jpg</v>
      </c>
      <c r="D44" s="8" t="s">
        <v>34</v>
      </c>
      <c r="E44" s="20">
        <v>43</v>
      </c>
      <c r="F44" s="4" t="s">
        <v>145</v>
      </c>
      <c r="G44" s="4" t="s">
        <v>32</v>
      </c>
      <c r="H44" s="4">
        <v>1</v>
      </c>
      <c r="I44" s="4">
        <v>4</v>
      </c>
      <c r="J44" s="4" t="s">
        <v>52</v>
      </c>
      <c r="K44" s="4" t="s">
        <v>109</v>
      </c>
      <c r="L44" s="4"/>
      <c r="M44" s="4" t="s">
        <v>146</v>
      </c>
      <c r="N44" s="4"/>
      <c r="O44" s="4"/>
      <c r="P44" s="4"/>
      <c r="Q44" s="4"/>
      <c r="R44" s="4"/>
      <c r="S44" s="4"/>
      <c r="T44" s="4"/>
      <c r="U44" s="4"/>
      <c r="V44" s="4"/>
      <c r="W44" s="4"/>
      <c r="X44" t="s">
        <v>28</v>
      </c>
      <c r="Y44" t="str">
        <f t="shared" si="2"/>
        <v>43.jpg|1d8b1da3-c565-4bfa-9efa-6268a9497ee7.jpg</v>
      </c>
    </row>
    <row r="45" spans="1:25" ht="16.5" thickBot="1" x14ac:dyDescent="0.3">
      <c r="A45" s="17" t="str">
        <f t="shared" si="0"/>
        <v>&lt;card id=~8ee296d0-8c20-4efa-914d-ef2da0586a2d~ name=~Master of Masters~&gt;&lt;property name=~Difficulty~ value=~2~ /&gt;&lt;property name=~Rarity~ value=~Starter Exclusive~ /&gt;&lt;property name=~Control~ value=~5~ /&gt;&lt;property name=~Type~ value=~Foundation~ /&gt;&lt;property name=~CardText~ value=~E Discard 1 momentum: Discard 1 ally attack from your card pool.~ /&gt;&lt;property name=~Resources~ value=~Death Earth Evil~ /&gt;&lt;property name=~Block Modifier~ value=~3~ /&gt;&lt;property name=~Block Zone~ value=~Mid~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45" s="18" t="s">
        <v>426</v>
      </c>
      <c r="C45" s="7" t="str">
        <f t="shared" si="1"/>
        <v>8ee296d0-8c20-4efa-914d-ef2da0586a2d.jpg</v>
      </c>
      <c r="D45" s="8" t="s">
        <v>34</v>
      </c>
      <c r="E45" s="20">
        <v>44</v>
      </c>
      <c r="F45" s="4" t="s">
        <v>147</v>
      </c>
      <c r="G45" s="4" t="s">
        <v>108</v>
      </c>
      <c r="H45" s="4">
        <v>2</v>
      </c>
      <c r="I45" s="4">
        <v>5</v>
      </c>
      <c r="J45" s="4" t="s">
        <v>52</v>
      </c>
      <c r="K45" s="4" t="s">
        <v>109</v>
      </c>
      <c r="L45" s="4"/>
      <c r="M45" s="4" t="s">
        <v>148</v>
      </c>
      <c r="N45" s="4">
        <v>3</v>
      </c>
      <c r="O45" s="4" t="s">
        <v>24</v>
      </c>
      <c r="P45" s="4"/>
      <c r="Q45" s="4"/>
      <c r="R45" s="4"/>
      <c r="S45" s="4"/>
      <c r="T45" s="4"/>
      <c r="U45" s="4"/>
      <c r="V45" s="4"/>
      <c r="W45" s="4"/>
      <c r="X45" t="s">
        <v>28</v>
      </c>
      <c r="Y45" t="str">
        <f t="shared" si="2"/>
        <v>44.jpg|8ee296d0-8c20-4efa-914d-ef2da0586a2d.jpg</v>
      </c>
    </row>
    <row r="46" spans="1:25" ht="16.5" thickBot="1" x14ac:dyDescent="0.3">
      <c r="A46" s="17" t="str">
        <f t="shared" si="0"/>
        <v>&lt;card id=~7338e1c5-ff5d-40b1-aacd-964a17620734~ name=~Reformed Scientist~&gt;&lt;property name=~Difficulty~ value=~1~ /&gt;&lt;property name=~Rarity~ value=~Starter Exclusive~ /&gt;&lt;property name=~Control~ value=~5~ /&gt;&lt;property name=~Type~ value=~Foundation~ /&gt;&lt;property name=~CardText~ value=~R Destroy: After your opponent plays an ability on a non-character card that modifies the difficulty of a card, cancel it. Playable while committed.~ /&gt;&lt;property name=~Resources~ value=~Death Earth Evil~ /&gt;&lt;property name=~Block Modifier~ value=~3~ /&gt;&lt;property name=~Block Zone~ value=~High~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46" s="4" t="s">
        <v>427</v>
      </c>
      <c r="C46" s="7" t="str">
        <f t="shared" si="1"/>
        <v>7338e1c5-ff5d-40b1-aacd-964a17620734.jpg</v>
      </c>
      <c r="D46" s="8" t="s">
        <v>34</v>
      </c>
      <c r="E46" s="20">
        <v>45</v>
      </c>
      <c r="F46" s="4" t="s">
        <v>149</v>
      </c>
      <c r="G46" s="4" t="s">
        <v>108</v>
      </c>
      <c r="H46" s="4">
        <v>1</v>
      </c>
      <c r="I46" s="4">
        <v>5</v>
      </c>
      <c r="J46" s="4" t="s">
        <v>52</v>
      </c>
      <c r="K46" s="4" t="s">
        <v>109</v>
      </c>
      <c r="L46" s="4"/>
      <c r="M46" s="4" t="s">
        <v>150</v>
      </c>
      <c r="N46" s="4">
        <v>3</v>
      </c>
      <c r="O46" s="4" t="s">
        <v>25</v>
      </c>
      <c r="P46" s="4"/>
      <c r="Q46" s="4"/>
      <c r="R46" s="4"/>
      <c r="S46" s="4"/>
      <c r="T46" s="4"/>
      <c r="U46" s="4"/>
      <c r="V46" s="4"/>
      <c r="W46" s="4"/>
      <c r="X46" t="s">
        <v>28</v>
      </c>
      <c r="Y46" t="str">
        <f t="shared" si="2"/>
        <v>45.jpg|7338e1c5-ff5d-40b1-aacd-964a17620734.jpg</v>
      </c>
    </row>
    <row r="47" spans="1:25" ht="16.5" thickBot="1" x14ac:dyDescent="0.3">
      <c r="A47" s="17" t="str">
        <f t="shared" si="0"/>
        <v>&lt;card id=~3d9f6c4f-9c8a-4c22-995c-dfdc24fe88f0~ name=~Gemini Man~&gt;&lt;property name=~Difficulty~ value=~3~ /&gt;&lt;property name=~Rarity~ value=~Uncommon~ /&gt;&lt;property name=~Control~ value=~6~ /&gt;&lt;property name=~Type~ value=~Character~ /&gt;&lt;property name=~CardText~ value=~After you block with a card named Gemini Man, add it to your staging area and draw 1 card.  E: Your attack gets +1 speed. Your attack gets +1 damage and +1 speed for each character card in your staging area.~ /&gt;&lt;property name=~Resources~ value=~Air Evil Water~ /&gt;&lt;property name=~Block Modifier~ value=~0~ /&gt;&lt;property name=~Block Zone~ value=~Mid~ /&gt;&lt;property name=~Speed~ value=~~ /&gt;&lt;property name=~Attack Zone~ value=~~ /&gt;&lt;property name=~Damage~ value=~~ /&gt;&lt;property name=~Hand Size~ value=~7~ /&gt;&lt;property name=~Vitality~ value=~19~ /&gt;&lt;property name=~Keywords~ value=~~ /&gt;&lt;property name=~Split Difficulty~ value=~~ /&gt;&lt;property name=~Split Rules~ value=~~ /&gt;&lt;property name=~Split Keywords~ value=~~ /&gt;&lt;property name=~Format~ value=~Legacy - Extended - Standard~ /&gt;&lt;/card&gt;</v>
      </c>
      <c r="B47" s="4" t="s">
        <v>428</v>
      </c>
      <c r="C47" s="7" t="str">
        <f t="shared" si="1"/>
        <v>3d9f6c4f-9c8a-4c22-995c-dfdc24fe88f0.jpg</v>
      </c>
      <c r="D47" s="8" t="s">
        <v>34</v>
      </c>
      <c r="E47" s="20">
        <v>46</v>
      </c>
      <c r="F47" s="4" t="s">
        <v>151</v>
      </c>
      <c r="G47" s="4" t="s">
        <v>32</v>
      </c>
      <c r="H47" s="4">
        <v>3</v>
      </c>
      <c r="I47" s="4">
        <v>6</v>
      </c>
      <c r="J47" s="4" t="s">
        <v>23</v>
      </c>
      <c r="K47" s="4" t="s">
        <v>152</v>
      </c>
      <c r="L47" s="4"/>
      <c r="M47" s="4" t="s">
        <v>153</v>
      </c>
      <c r="N47" s="4">
        <v>0</v>
      </c>
      <c r="O47" s="4" t="s">
        <v>24</v>
      </c>
      <c r="P47" s="4"/>
      <c r="Q47" s="4"/>
      <c r="R47" s="4"/>
      <c r="S47" s="4"/>
      <c r="T47" s="4"/>
      <c r="U47" s="4"/>
      <c r="V47" s="4">
        <v>7</v>
      </c>
      <c r="W47" s="4">
        <v>19</v>
      </c>
      <c r="X47" t="s">
        <v>28</v>
      </c>
      <c r="Y47" t="str">
        <f t="shared" si="2"/>
        <v>46.jpg|3d9f6c4f-9c8a-4c22-995c-dfdc24fe88f0.jpg</v>
      </c>
    </row>
    <row r="48" spans="1:25" ht="16.5" thickBot="1" x14ac:dyDescent="0.3">
      <c r="A48" s="17" t="str">
        <f t="shared" si="0"/>
        <v>&lt;card id=~2792891b-56e9-47a1-af10-c2d23192dfa6~ name=~Moon Base~&gt;&lt;property name=~Difficulty~ value=~1~ /&gt;&lt;property name=~Rarity~ value=~Rare~ /&gt;&lt;property name=~Control~ value=~5~ /&gt;&lt;property name=~Type~ value=~Asset~ /&gt;&lt;property name=~CardText~ value=~While this card is in your staging area, all attacks get -1 speed.  E Commit: Add 1 character card from your staging area to your hand.~ /&gt;&lt;property name=~Resources~ value=~Air Evil Water~ /&gt;&lt;property name=~Block Modifier~ value=~2~ /&gt;&lt;property name=~Block Zone~ value=~High~ /&gt;&lt;property name=~Speed~ value=~~ /&gt;&lt;property name=~Attack Zone~ value=~~ /&gt;&lt;property name=~Damage~ value=~~ /&gt;&lt;property name=~Hand Size~ value=~~ /&gt;&lt;property name=~Vitality~ value=~~ /&gt;&lt;property name=~Keywords~ value=~Terrain~ /&gt;&lt;property name=~Split Difficulty~ value=~~ /&gt;&lt;property name=~Split Rules~ value=~~ /&gt;&lt;property name=~Split Keywords~ value=~~ /&gt;&lt;property name=~Format~ value=~Legacy - Extended - Standard~ /&gt;&lt;/card&gt;</v>
      </c>
      <c r="B48" s="4" t="s">
        <v>429</v>
      </c>
      <c r="C48" s="7" t="str">
        <f t="shared" si="1"/>
        <v>2792891b-56e9-47a1-af10-c2d23192dfa6.jpg</v>
      </c>
      <c r="D48" s="8" t="s">
        <v>34</v>
      </c>
      <c r="E48" s="20">
        <v>47</v>
      </c>
      <c r="F48" s="4" t="s">
        <v>154</v>
      </c>
      <c r="G48" s="4" t="s">
        <v>30</v>
      </c>
      <c r="H48" s="4">
        <v>1</v>
      </c>
      <c r="I48" s="4">
        <v>5</v>
      </c>
      <c r="J48" s="4" t="s">
        <v>33</v>
      </c>
      <c r="K48" s="4" t="s">
        <v>152</v>
      </c>
      <c r="L48" s="4" t="s">
        <v>88</v>
      </c>
      <c r="M48" s="4" t="s">
        <v>155</v>
      </c>
      <c r="N48" s="4">
        <v>2</v>
      </c>
      <c r="O48" s="4" t="s">
        <v>25</v>
      </c>
      <c r="P48" s="4"/>
      <c r="Q48" s="4"/>
      <c r="R48" s="4"/>
      <c r="S48" s="4"/>
      <c r="T48" s="4"/>
      <c r="U48" s="4"/>
      <c r="V48" s="4"/>
      <c r="W48" s="4"/>
      <c r="X48" t="s">
        <v>28</v>
      </c>
      <c r="Y48" t="str">
        <f t="shared" si="2"/>
        <v>47.jpg|2792891b-56e9-47a1-af10-c2d23192dfa6.jpg</v>
      </c>
    </row>
    <row r="49" spans="1:25" ht="16.5" thickBot="1" x14ac:dyDescent="0.3">
      <c r="A49" s="17" t="str">
        <f t="shared" si="0"/>
        <v>&lt;card id=~c8f90bf6-9902-4f0d-a890-80c6a4cd1e39~ name=~Double Gemini Slam~&gt;&lt;property name=~Difficulty~ value=~5~ /&gt;&lt;property name=~Rarity~ value=~Rare~ /&gt;&lt;property name=~Control~ value=~3~ /&gt;&lt;property name=~Type~ value=~Attack~ /&gt;&lt;property name=~CardText~ value=~E: Discard the top 10 cards of your deck.  E: If there are 2 or more character cards in your staging area, this attack gets Multiple: 1.~ /&gt;&lt;property name=~Resources~ value=~Air Evil Water~ /&gt;&lt;property name=~Block Modifier~ value=~0~ /&gt;&lt;property name=~Block Zone~ value=~Low~ /&gt;&lt;property name=~Speed~ value=~4~ /&gt;&lt;property name=~Attack Zone~ value=~Mid~ /&gt;&lt;property name=~Damage~ value=~5~ /&gt;&lt;property name=~Hand Size~ value=~~ /&gt;&lt;property name=~Vitality~ value=~~ /&gt;&lt;property name=~Keywords~ value=~Slam~ /&gt;&lt;property name=~Split Difficulty~ value=~~ /&gt;&lt;property name=~Split Rules~ value=~~ /&gt;&lt;property name=~Split Keywords~ value=~~ /&gt;&lt;property name=~Format~ value=~Legacy - Extended - Standard~ /&gt;&lt;/card&gt;</v>
      </c>
      <c r="B49" s="4" t="s">
        <v>430</v>
      </c>
      <c r="C49" s="7" t="str">
        <f t="shared" si="1"/>
        <v>c8f90bf6-9902-4f0d-a890-80c6a4cd1e39.jpg</v>
      </c>
      <c r="D49" s="8" t="s">
        <v>34</v>
      </c>
      <c r="E49" s="20">
        <v>48</v>
      </c>
      <c r="F49" s="4" t="s">
        <v>156</v>
      </c>
      <c r="G49" s="4" t="s">
        <v>30</v>
      </c>
      <c r="H49" s="4">
        <v>5</v>
      </c>
      <c r="I49" s="4">
        <v>3</v>
      </c>
      <c r="J49" s="4" t="s">
        <v>26</v>
      </c>
      <c r="K49" s="4" t="s">
        <v>152</v>
      </c>
      <c r="L49" s="4" t="s">
        <v>45</v>
      </c>
      <c r="M49" s="4" t="s">
        <v>157</v>
      </c>
      <c r="N49" s="4">
        <v>0</v>
      </c>
      <c r="O49" s="4" t="s">
        <v>61</v>
      </c>
      <c r="P49" s="4">
        <v>4</v>
      </c>
      <c r="Q49" s="4" t="s">
        <v>24</v>
      </c>
      <c r="R49" s="4">
        <v>5</v>
      </c>
      <c r="S49" s="4"/>
      <c r="T49" s="4"/>
      <c r="U49" s="4"/>
      <c r="V49" s="4"/>
      <c r="W49" s="4"/>
      <c r="X49" t="s">
        <v>28</v>
      </c>
      <c r="Y49" t="str">
        <f t="shared" si="2"/>
        <v>48.jpg|c8f90bf6-9902-4f0d-a890-80c6a4cd1e39.jpg</v>
      </c>
    </row>
    <row r="50" spans="1:25" ht="16.5" thickBot="1" x14ac:dyDescent="0.3">
      <c r="A50" s="17" t="str">
        <f t="shared" si="0"/>
        <v>&lt;card id=~0a30eda4-dd63-40f0-9f1c-36e795af626e~ name=~Gemini Beam~&gt;&lt;property name=~Difficulty~ value=~5~ /&gt;&lt;property name=~Rarity~ value=~Ultra Rare~ /&gt;&lt;property name=~Control~ value=~2~ /&gt;&lt;property name=~Type~ value=~Attack~ /&gt;&lt;property name=~CardText~ value=~E: Your next 2 checks to play slam attacks this turn get +2.  Combo E Discard 1 momentum: Choose 1 character card in your discard pile with the same name as your starting character.  Add that card to your staging area.~ /&gt;&lt;property name=~Resources~ value=~Air Evil Water~ /&gt;&lt;property name=~Block Modifier~ value=~~ /&gt;&lt;property name=~Block Zone~ value=~~ /&gt;&lt;property name=~Speed~ value=~3~ /&gt;&lt;property name=~Attack Zone~ value=~High~ /&gt;&lt;property name=~Damage~ value=~7~ /&gt;&lt;property name=~Hand Size~ value=~~ /&gt;&lt;property name=~Vitality~ value=~~ /&gt;&lt;property name=~Keywords~ value=~Ranged - Combo (Slam)~ /&gt;&lt;property name=~Split Difficulty~ value=~~ /&gt;&lt;property name=~Split Rules~ value=~~ /&gt;&lt;property name=~Split Keywords~ value=~~ /&gt;&lt;property name=~Format~ value=~Legacy - Extended - Standard~ /&gt;&lt;/card&gt;</v>
      </c>
      <c r="B50" s="4" t="s">
        <v>431</v>
      </c>
      <c r="C50" s="7" t="str">
        <f t="shared" si="1"/>
        <v>0a30eda4-dd63-40f0-9f1c-36e795af626e.jpg</v>
      </c>
      <c r="D50" s="8" t="s">
        <v>34</v>
      </c>
      <c r="E50" s="20">
        <v>49</v>
      </c>
      <c r="F50" s="4" t="s">
        <v>158</v>
      </c>
      <c r="G50" s="4" t="s">
        <v>48</v>
      </c>
      <c r="H50" s="4">
        <v>5</v>
      </c>
      <c r="I50" s="4">
        <v>2</v>
      </c>
      <c r="J50" s="4" t="s">
        <v>26</v>
      </c>
      <c r="K50" s="4" t="s">
        <v>152</v>
      </c>
      <c r="L50" s="4" t="s">
        <v>159</v>
      </c>
      <c r="M50" s="4" t="s">
        <v>160</v>
      </c>
      <c r="N50" s="4"/>
      <c r="O50" s="4"/>
      <c r="P50" s="4">
        <v>3</v>
      </c>
      <c r="Q50" s="4" t="s">
        <v>25</v>
      </c>
      <c r="R50" s="4">
        <v>7</v>
      </c>
      <c r="S50" s="4"/>
      <c r="T50" s="4"/>
      <c r="U50" s="4"/>
      <c r="V50" s="4"/>
      <c r="W50" s="4"/>
      <c r="X50" t="s">
        <v>28</v>
      </c>
      <c r="Y50" t="str">
        <f t="shared" si="2"/>
        <v>49.jpg|0a30eda4-dd63-40f0-9f1c-36e795af626e.jpg</v>
      </c>
    </row>
    <row r="51" spans="1:25" ht="16.5" thickBot="1" x14ac:dyDescent="0.3">
      <c r="A51" s="17" t="str">
        <f t="shared" si="0"/>
        <v>&lt;card id=~9ac70d0c-fcf7-47ef-a5a7-5d180939c2ea~ name=~Gemini Slam~&gt;&lt;property name=~Difficulty~ value=~5~ /&gt;&lt;property name=~Rarity~ value=~Common~ /&gt;&lt;property name=~Control~ value=~3~ /&gt;&lt;property name=~Type~ value=~Attack~ /&gt;&lt;property name=~CardText~ value=~E: This attack gets +1 speed for each character card in both staging areas.~ /&gt;&lt;property name=~Resources~ value=~Air Evil Water~ /&gt;&lt;property name=~Block Modifier~ value=~2~ /&gt;&lt;property name=~Block Zone~ value=~High~ /&gt;&lt;property name=~Speed~ value=~4~ /&gt;&lt;property name=~Attack Zone~ value=~High~ /&gt;&lt;property name=~Damage~ value=~5~ /&gt;&lt;property name=~Hand Size~ value=~~ /&gt;&lt;property name=~Vitality~ value=~~ /&gt;&lt;property name=~Keywords~ value=~Slam~ /&gt;&lt;property name=~Split Difficulty~ value=~~ /&gt;&lt;property name=~Split Rules~ value=~~ /&gt;&lt;property name=~Split Keywords~ value=~~ /&gt;&lt;property name=~Format~ value=~Legacy - Extended - Standard~ /&gt;&lt;/card&gt;</v>
      </c>
      <c r="B51" s="4" t="s">
        <v>432</v>
      </c>
      <c r="C51" s="7" t="str">
        <f t="shared" si="1"/>
        <v>9ac70d0c-fcf7-47ef-a5a7-5d180939c2ea.jpg</v>
      </c>
      <c r="D51" s="8" t="s">
        <v>34</v>
      </c>
      <c r="E51" s="20">
        <v>50</v>
      </c>
      <c r="F51" s="4" t="s">
        <v>161</v>
      </c>
      <c r="G51" s="4" t="s">
        <v>31</v>
      </c>
      <c r="H51" s="4">
        <v>5</v>
      </c>
      <c r="I51" s="4">
        <v>3</v>
      </c>
      <c r="J51" s="4" t="s">
        <v>26</v>
      </c>
      <c r="K51" s="4" t="s">
        <v>152</v>
      </c>
      <c r="L51" s="4" t="s">
        <v>45</v>
      </c>
      <c r="M51" s="4" t="s">
        <v>162</v>
      </c>
      <c r="N51" s="4">
        <v>2</v>
      </c>
      <c r="O51" s="4" t="s">
        <v>25</v>
      </c>
      <c r="P51" s="4">
        <v>4</v>
      </c>
      <c r="Q51" s="4" t="s">
        <v>25</v>
      </c>
      <c r="R51" s="4">
        <v>5</v>
      </c>
      <c r="S51" s="4"/>
      <c r="T51" s="4"/>
      <c r="U51" s="4"/>
      <c r="V51" s="4"/>
      <c r="W51" s="4"/>
      <c r="X51" t="s">
        <v>28</v>
      </c>
      <c r="Y51" t="str">
        <f t="shared" si="2"/>
        <v>50.jpg|9ac70d0c-fcf7-47ef-a5a7-5d180939c2ea.jpg</v>
      </c>
    </row>
    <row r="52" spans="1:25" ht="16.5" thickBot="1" x14ac:dyDescent="0.3">
      <c r="A52" s="17" t="str">
        <f t="shared" si="0"/>
        <v>&lt;card id=~a6290ac0-f8c8-4829-b052-5229ed200009~ name=~Narcissist~&gt;&lt;property name=~Difficulty~ value=~2~ /&gt;&lt;property name=~Rarity~ value=~Common~ /&gt;&lt;property name=~Control~ value=~5~ /&gt;&lt;property name=~Type~ value=~Foundation~ /&gt;&lt;property name=~CardText~ value=~F Destroy: Add 1 character card from your discard pile to the top of your deck.  E Destroy: Add 1 character card from your discard pile to your hand.~ /&gt;&lt;property name=~Resources~ value=~Air Evil Water~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52" s="4" t="s">
        <v>433</v>
      </c>
      <c r="C52" s="7" t="str">
        <f t="shared" si="1"/>
        <v>a6290ac0-f8c8-4829-b052-5229ed200009.jpg</v>
      </c>
      <c r="D52" s="8" t="s">
        <v>34</v>
      </c>
      <c r="E52" s="20">
        <v>51</v>
      </c>
      <c r="F52" s="4" t="s">
        <v>163</v>
      </c>
      <c r="G52" s="4" t="s">
        <v>31</v>
      </c>
      <c r="H52" s="4">
        <v>2</v>
      </c>
      <c r="I52" s="4">
        <v>5</v>
      </c>
      <c r="J52" s="4" t="s">
        <v>52</v>
      </c>
      <c r="K52" s="4" t="s">
        <v>152</v>
      </c>
      <c r="L52" s="4"/>
      <c r="M52" s="4" t="s">
        <v>164</v>
      </c>
      <c r="N52" s="4"/>
      <c r="O52" s="4"/>
      <c r="P52" s="4"/>
      <c r="Q52" s="4"/>
      <c r="R52" s="4"/>
      <c r="S52" s="4"/>
      <c r="T52" s="4"/>
      <c r="U52" s="4"/>
      <c r="V52" s="4"/>
      <c r="W52" s="4"/>
      <c r="X52" t="s">
        <v>28</v>
      </c>
      <c r="Y52" t="str">
        <f t="shared" si="2"/>
        <v>51.jpg|a6290ac0-f8c8-4829-b052-5229ed200009.jpg</v>
      </c>
    </row>
    <row r="53" spans="1:25" ht="16.5" thickBot="1" x14ac:dyDescent="0.3">
      <c r="A53" s="17" t="str">
        <f t="shared" si="0"/>
        <v>&lt;card id=~6d18adda-3bfb-4b5d-abb9-bc96fe52b938~ name=~Ophidiophobia~&gt;&lt;property name=~Difficulty~ value=~2~ /&gt;&lt;property name=~Rarity~ value=~Common~ /&gt;&lt;property name=~Control~ value=~5~ /&gt;&lt;property name=~Type~ value=~Foundation~ /&gt;&lt;property name=~CardText~ value=~E Flip: If this attack is blocked, it deals no damage.~ /&gt;&lt;property name=~Resources~ value=~Air Evil Water~ /&gt;&lt;property name=~Block Modifier~ value=~3~ /&gt;&lt;property name=~Block Zone~ value=~Low~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53" s="4" t="s">
        <v>434</v>
      </c>
      <c r="C53" s="7" t="str">
        <f t="shared" si="1"/>
        <v>6d18adda-3bfb-4b5d-abb9-bc96fe52b938.jpg</v>
      </c>
      <c r="D53" s="8" t="s">
        <v>34</v>
      </c>
      <c r="E53" s="20">
        <v>52</v>
      </c>
      <c r="F53" s="4" t="s">
        <v>165</v>
      </c>
      <c r="G53" s="4" t="s">
        <v>31</v>
      </c>
      <c r="H53" s="4">
        <v>2</v>
      </c>
      <c r="I53" s="4">
        <v>5</v>
      </c>
      <c r="J53" s="4" t="s">
        <v>52</v>
      </c>
      <c r="K53" s="4" t="s">
        <v>152</v>
      </c>
      <c r="L53" s="4"/>
      <c r="M53" s="4" t="s">
        <v>166</v>
      </c>
      <c r="N53" s="4">
        <v>3</v>
      </c>
      <c r="O53" s="4" t="s">
        <v>61</v>
      </c>
      <c r="P53" s="4"/>
      <c r="Q53" s="4"/>
      <c r="R53" s="4"/>
      <c r="S53" s="4"/>
      <c r="T53" s="4"/>
      <c r="U53" s="4"/>
      <c r="V53" s="4"/>
      <c r="W53" s="4"/>
      <c r="X53" t="s">
        <v>28</v>
      </c>
      <c r="Y53" t="str">
        <f t="shared" si="2"/>
        <v>52.jpg|6d18adda-3bfb-4b5d-abb9-bc96fe52b938.jpg</v>
      </c>
    </row>
    <row r="54" spans="1:25" ht="16.5" thickBot="1" x14ac:dyDescent="0.3">
      <c r="A54" s="17" t="str">
        <f t="shared" si="0"/>
        <v>&lt;card id=~2099548a-6062-4774-80e1-1cc1e8792f96~ name=~Strength of Pollux~&gt;&lt;property name=~Difficulty~ value=~3~ /&gt;&lt;property name=~Rarity~ value=~Uncommon~ /&gt;&lt;property name=~Control~ value=~6~ /&gt;&lt;property name=~Type~ value=~Foundation~ /&gt;&lt;property name=~CardText~ value=~E Commit, discard 1 momentum: Your attack gets +4 damage.  R Commit: After you make a check, it gets +1 for each character card in your staging area.~ /&gt;&lt;property name=~Resources~ value=~Air Evil Water~ /&gt;&lt;property name=~Block Modifier~ value=~3~ /&gt;&lt;property name=~Block Zone~ value=~Mid~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54" s="4" t="s">
        <v>435</v>
      </c>
      <c r="C54" s="7" t="str">
        <f t="shared" si="1"/>
        <v>2099548a-6062-4774-80e1-1cc1e8792f96.jpg</v>
      </c>
      <c r="D54" s="8" t="s">
        <v>34</v>
      </c>
      <c r="E54" s="20">
        <v>53</v>
      </c>
      <c r="F54" s="4" t="s">
        <v>167</v>
      </c>
      <c r="G54" s="4" t="s">
        <v>32</v>
      </c>
      <c r="H54" s="4">
        <v>3</v>
      </c>
      <c r="I54" s="4">
        <v>6</v>
      </c>
      <c r="J54" s="4" t="s">
        <v>52</v>
      </c>
      <c r="K54" s="4" t="s">
        <v>152</v>
      </c>
      <c r="L54" s="4"/>
      <c r="M54" s="4" t="s">
        <v>168</v>
      </c>
      <c r="N54" s="4">
        <v>3</v>
      </c>
      <c r="O54" s="4" t="s">
        <v>24</v>
      </c>
      <c r="P54" s="4"/>
      <c r="Q54" s="4"/>
      <c r="R54" s="4"/>
      <c r="S54" s="4"/>
      <c r="T54" s="4"/>
      <c r="U54" s="4"/>
      <c r="V54" s="4"/>
      <c r="W54" s="4"/>
      <c r="X54" t="s">
        <v>28</v>
      </c>
      <c r="Y54" t="str">
        <f t="shared" si="2"/>
        <v>53.jpg|2099548a-6062-4774-80e1-1cc1e8792f96.jpg</v>
      </c>
    </row>
    <row r="55" spans="1:25" ht="16.5" thickBot="1" x14ac:dyDescent="0.3">
      <c r="A55" s="17" t="str">
        <f t="shared" si="0"/>
        <v>&lt;card id=~ab9719e3-3002-417c-9775-e39602e376dc~ name=~Wisdom of Castor~&gt;&lt;property name=~Difficulty~ value=~2~ /&gt;&lt;property name=~Rarity~ value=~Rare~ /&gt;&lt;property name=~Control~ value=~4~ /&gt;&lt;property name=~Type~ value=~Foundation~ /&gt;&lt;property name=~CardText~ value=~E Commit: This attack gets -1 damage and -2 speed for each character card in your staging area.~ /&gt;&lt;property name=~Resources~ value=~Air Evil Water~ /&gt;&lt;property name=~Block Modifier~ value=~3~ /&gt;&lt;property name=~Block Zone~ value=~Mid~ /&gt;&lt;property name=~Speed~ value=~~ /&gt;&lt;property name=~Attack Zone~ value=~~ /&gt;&lt;property name=~Damage~ value=~~ /&gt;&lt;property name=~Hand Size~ value=~~ /&gt;&lt;property name=~Vitality~ value=~~ /&gt;&lt;property name=~Keywords~ value=~Unique~ /&gt;&lt;property name=~Split Difficulty~ value=~~ /&gt;&lt;property name=~Split Rules~ value=~~ /&gt;&lt;property name=~Split Keywords~ value=~~ /&gt;&lt;property name=~Format~ value=~Legacy - Extended - Standard~ /&gt;&lt;/card&gt;</v>
      </c>
      <c r="B55" s="4" t="s">
        <v>436</v>
      </c>
      <c r="C55" s="7" t="str">
        <f t="shared" si="1"/>
        <v>ab9719e3-3002-417c-9775-e39602e376dc.jpg</v>
      </c>
      <c r="D55" s="8" t="s">
        <v>34</v>
      </c>
      <c r="E55" s="20">
        <v>54</v>
      </c>
      <c r="F55" s="4" t="s">
        <v>169</v>
      </c>
      <c r="G55" s="4" t="s">
        <v>30</v>
      </c>
      <c r="H55" s="4">
        <v>2</v>
      </c>
      <c r="I55" s="4">
        <v>4</v>
      </c>
      <c r="J55" s="4" t="s">
        <v>52</v>
      </c>
      <c r="K55" s="4" t="s">
        <v>152</v>
      </c>
      <c r="L55" s="4" t="s">
        <v>59</v>
      </c>
      <c r="M55" s="4" t="s">
        <v>170</v>
      </c>
      <c r="N55" s="4">
        <v>3</v>
      </c>
      <c r="O55" s="4" t="s">
        <v>24</v>
      </c>
      <c r="P55" s="4"/>
      <c r="Q55" s="4"/>
      <c r="R55" s="4"/>
      <c r="S55" s="4"/>
      <c r="T55" s="4"/>
      <c r="U55" s="4"/>
      <c r="V55" s="4"/>
      <c r="W55" s="4"/>
      <c r="X55" t="s">
        <v>28</v>
      </c>
      <c r="Y55" t="str">
        <f t="shared" si="2"/>
        <v>54.jpg|ab9719e3-3002-417c-9775-e39602e376dc.jpg</v>
      </c>
    </row>
    <row r="56" spans="1:25" ht="16.5" thickBot="1" x14ac:dyDescent="0.3">
      <c r="A56" s="17" t="str">
        <f t="shared" si="0"/>
        <v>&lt;card id=~4d3f748f-9d4d-40e4-9236-3407d349e4fc~ name=~Magnet Man~&gt;&lt;property name=~Difficulty~ value=~6~ /&gt;&lt;property name=~Rarity~ value=~Uncommon~ /&gt;&lt;property name=~Control~ value=~6~ /&gt;&lt;property name=~Type~ value=~Character~ /&gt;&lt;property name=~CardText~ value=~E (4+): Your attack gets +1 damage for each unique attack zone printed on cards in your card pool.  R: After your attack is completely blocked, your opponent commits 1 foundation.~ /&gt;&lt;property name=~Resources~ value=~All Chaos Order~ /&gt;&lt;property name=~Block Modifier~ value=~0~ /&gt;&lt;property name=~Block Zone~ value=~Mid~ /&gt;&lt;property name=~Speed~ value=~~ /&gt;&lt;property name=~Attack Zone~ value=~~ /&gt;&lt;property name=~Damage~ value=~~ /&gt;&lt;property name=~Hand Size~ value=~7~ /&gt;&lt;property name=~Vitality~ value=~20~ /&gt;&lt;property name=~Keywords~ value=~~ /&gt;&lt;property name=~Split Difficulty~ value=~~ /&gt;&lt;property name=~Split Rules~ value=~~ /&gt;&lt;property name=~Split Keywords~ value=~~ /&gt;&lt;property name=~Format~ value=~Legacy - Extended - Standard~ /&gt;&lt;/card&gt;</v>
      </c>
      <c r="B56" s="4" t="s">
        <v>437</v>
      </c>
      <c r="C56" s="7" t="str">
        <f t="shared" si="1"/>
        <v>4d3f748f-9d4d-40e4-9236-3407d349e4fc.jpg</v>
      </c>
      <c r="D56" s="8" t="s">
        <v>34</v>
      </c>
      <c r="E56" s="20">
        <v>55</v>
      </c>
      <c r="F56" s="4" t="s">
        <v>171</v>
      </c>
      <c r="G56" s="4" t="s">
        <v>32</v>
      </c>
      <c r="H56" s="4">
        <v>6</v>
      </c>
      <c r="I56" s="4">
        <v>6</v>
      </c>
      <c r="J56" s="4" t="s">
        <v>23</v>
      </c>
      <c r="K56" s="4" t="s">
        <v>172</v>
      </c>
      <c r="L56" s="4"/>
      <c r="M56" s="4" t="s">
        <v>173</v>
      </c>
      <c r="N56" s="4">
        <v>0</v>
      </c>
      <c r="O56" s="4" t="s">
        <v>24</v>
      </c>
      <c r="P56" s="4"/>
      <c r="Q56" s="4"/>
      <c r="R56" s="4"/>
      <c r="S56" s="4"/>
      <c r="T56" s="4"/>
      <c r="U56" s="4"/>
      <c r="V56" s="4">
        <v>7</v>
      </c>
      <c r="W56" s="4">
        <v>20</v>
      </c>
      <c r="X56" t="s">
        <v>28</v>
      </c>
      <c r="Y56" t="str">
        <f t="shared" si="2"/>
        <v>55.jpg|4d3f748f-9d4d-40e4-9236-3407d349e4fc.jpg</v>
      </c>
    </row>
    <row r="57" spans="1:25" ht="16.5" thickBot="1" x14ac:dyDescent="0.3">
      <c r="A57" s="17" t="str">
        <f t="shared" si="0"/>
        <v>&lt;card id=~e755149b-aded-4069-a35f-31ff59830385~ name=~Polar Warp~&gt;&lt;property name=~Difficulty~ value=~2~ /&gt;&lt;property name=~Rarity~ value=~Ultra Rare~ /&gt;&lt;property name=~Control~ value=~5~ /&gt;&lt;property name=~Type~ value=~Action~ /&gt;&lt;property name=~CardText~ value=~R Remove: After your non-throw attack deals damage, draw 1 card for each unique attack zone printed on cards in your card pool.  R Remove, discard 1 momentum: After your opponent plays a form ability on an action or asset, cancel it and draw 1 card. If that ability was on an asset, destroy it.~ /&gt;&lt;property name=~Resources~ value=~All Chaos Order~ /&gt;&lt;property name=~Block Modifier~ value=~2~ /&gt;&lt;property name=~Block Zone~ value=~High~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57" s="4" t="s">
        <v>438</v>
      </c>
      <c r="C57" s="7" t="str">
        <f t="shared" si="1"/>
        <v>e755149b-aded-4069-a35f-31ff59830385.jpg</v>
      </c>
      <c r="D57" s="8" t="s">
        <v>34</v>
      </c>
      <c r="E57" s="20">
        <v>56</v>
      </c>
      <c r="F57" s="4" t="s">
        <v>174</v>
      </c>
      <c r="G57" s="4" t="s">
        <v>48</v>
      </c>
      <c r="H57" s="4">
        <v>2</v>
      </c>
      <c r="I57" s="4">
        <v>5</v>
      </c>
      <c r="J57" s="4" t="s">
        <v>66</v>
      </c>
      <c r="K57" s="4" t="s">
        <v>172</v>
      </c>
      <c r="L57" s="4"/>
      <c r="M57" s="4" t="s">
        <v>175</v>
      </c>
      <c r="N57" s="4">
        <v>2</v>
      </c>
      <c r="O57" s="4" t="s">
        <v>25</v>
      </c>
      <c r="P57" s="4"/>
      <c r="Q57" s="4"/>
      <c r="R57" s="4"/>
      <c r="S57" s="4"/>
      <c r="T57" s="4"/>
      <c r="U57" s="4"/>
      <c r="V57" s="4"/>
      <c r="W57" s="4"/>
      <c r="X57" t="s">
        <v>28</v>
      </c>
      <c r="Y57" t="str">
        <f t="shared" si="2"/>
        <v>56.jpg|e755149b-aded-4069-a35f-31ff59830385.jpg</v>
      </c>
    </row>
    <row r="58" spans="1:25" ht="16.5" thickBot="1" x14ac:dyDescent="0.3">
      <c r="A58" s="17" t="str">
        <f t="shared" si="0"/>
        <v>&lt;card id=~78426159-1780-4e7a-aafc-170e6974961f~ name=~Magnet Missile~&gt;&lt;property name=~Difficulty~ value=~4~ /&gt;&lt;property name=~Rarity~ value=~Ultra Rare~ /&gt;&lt;property name=~Control~ value=~2~ /&gt;&lt;property name=~Type~ value=~Attack~ /&gt;&lt;property name=~CardText~ value=~E: If this attack deals damage, draw 1 card.  E: If this attack is completely blocked, your next low or mid attack this turn gets +3 damage.~ /&gt;&lt;property name=~Resources~ value=~All Chaos Order~ /&gt;&lt;property name=~Block Modifier~ value=~2~ /&gt;&lt;property name=~Block Zone~ value=~Low~ /&gt;&lt;property name=~Speed~ value=~4~ /&gt;&lt;property name=~Attack Zone~ value=~High~ /&gt;&lt;property name=~Damage~ value=~5~ /&gt;&lt;property name=~Hand Size~ value=~~ /&gt;&lt;property name=~Vitality~ value=~~ /&gt;&lt;property name=~Keywords~ value=~Ranged - Stun: 1~ /&gt;&lt;property name=~Split Difficulty~ value=~~ /&gt;&lt;property name=~Split Rules~ value=~~ /&gt;&lt;property name=~Split Keywords~ value=~~ /&gt;&lt;property name=~Format~ value=~Legacy - Extended - Standard~ /&gt;&lt;/card&gt;</v>
      </c>
      <c r="B58" s="18" t="s">
        <v>439</v>
      </c>
      <c r="C58" s="7" t="str">
        <f t="shared" si="1"/>
        <v>78426159-1780-4e7a-aafc-170e6974961f.jpg</v>
      </c>
      <c r="D58" s="8" t="s">
        <v>34</v>
      </c>
      <c r="E58" s="20">
        <v>57</v>
      </c>
      <c r="F58" s="4" t="s">
        <v>176</v>
      </c>
      <c r="G58" s="4" t="s">
        <v>48</v>
      </c>
      <c r="H58" s="4">
        <v>4</v>
      </c>
      <c r="I58" s="4">
        <v>2</v>
      </c>
      <c r="J58" s="4" t="s">
        <v>26</v>
      </c>
      <c r="K58" s="4" t="s">
        <v>172</v>
      </c>
      <c r="L58" s="4" t="s">
        <v>177</v>
      </c>
      <c r="M58" s="4" t="s">
        <v>178</v>
      </c>
      <c r="N58" s="4">
        <v>2</v>
      </c>
      <c r="O58" s="4" t="s">
        <v>61</v>
      </c>
      <c r="P58" s="4">
        <v>4</v>
      </c>
      <c r="Q58" s="4" t="s">
        <v>25</v>
      </c>
      <c r="R58" s="4">
        <v>5</v>
      </c>
      <c r="S58" s="4"/>
      <c r="T58" s="4"/>
      <c r="U58" s="4"/>
      <c r="V58" s="4"/>
      <c r="W58" s="4"/>
      <c r="X58" t="s">
        <v>28</v>
      </c>
      <c r="Y58" t="str">
        <f t="shared" si="2"/>
        <v>57.jpg|78426159-1780-4e7a-aafc-170e6974961f.jpg</v>
      </c>
    </row>
    <row r="59" spans="1:25" ht="16.5" thickBot="1" x14ac:dyDescent="0.3">
      <c r="A59" s="17" t="str">
        <f t="shared" si="0"/>
        <v>&lt;card id=~deb00d99-d8a6-4ba4-8ba8-75a5a6e5485c~ name=~Magnet Slam~&gt;&lt;property name=~Difficulty~ value=~4~ /&gt;&lt;property name=~Rarity~ value=~Common~ /&gt;&lt;property name=~Control~ value=~3~ /&gt;&lt;property name=~Type~ value=~Attack~ /&gt;&lt;property name=~CardText~ value=~E: Your opponent may not attempt to partially block this attack.~ /&gt;&lt;property name=~Resources~ value=~All Chaos Order~ /&gt;&lt;property name=~Block Modifier~ value=~1~ /&gt;&lt;property name=~Block Zone~ value=~High~ /&gt;&lt;property name=~Speed~ value=~3~ /&gt;&lt;property name=~Attack Zone~ value=~Low~ /&gt;&lt;property name=~Damage~ value=~4~ /&gt;&lt;property name=~Hand Size~ value=~~ /&gt;&lt;property name=~Vitality~ value=~~ /&gt;&lt;property name=~Keywords~ value=~Slam - Stun: 1~ /&gt;&lt;property name=~Split Difficulty~ value=~~ /&gt;&lt;property name=~Split Rules~ value=~~ /&gt;&lt;property name=~Split Keywords~ value=~~ /&gt;&lt;property name=~Format~ value=~Legacy - Extended - Standard~ /&gt;&lt;/card&gt;</v>
      </c>
      <c r="B59" s="4" t="s">
        <v>440</v>
      </c>
      <c r="C59" s="7" t="str">
        <f t="shared" si="1"/>
        <v>deb00d99-d8a6-4ba4-8ba8-75a5a6e5485c.jpg</v>
      </c>
      <c r="D59" s="8" t="s">
        <v>34</v>
      </c>
      <c r="E59" s="20">
        <v>58</v>
      </c>
      <c r="F59" s="4" t="s">
        <v>179</v>
      </c>
      <c r="G59" s="4" t="s">
        <v>31</v>
      </c>
      <c r="H59" s="4">
        <v>4</v>
      </c>
      <c r="I59" s="4">
        <v>3</v>
      </c>
      <c r="J59" s="4" t="s">
        <v>26</v>
      </c>
      <c r="K59" s="4" t="s">
        <v>172</v>
      </c>
      <c r="L59" s="4" t="s">
        <v>72</v>
      </c>
      <c r="M59" s="4" t="s">
        <v>180</v>
      </c>
      <c r="N59" s="4">
        <v>1</v>
      </c>
      <c r="O59" s="4" t="s">
        <v>25</v>
      </c>
      <c r="P59" s="4">
        <v>3</v>
      </c>
      <c r="Q59" s="4" t="s">
        <v>61</v>
      </c>
      <c r="R59" s="4">
        <v>4</v>
      </c>
      <c r="S59" s="4"/>
      <c r="T59" s="4"/>
      <c r="U59" s="4"/>
      <c r="V59" s="4"/>
      <c r="W59" s="4"/>
      <c r="X59" t="s">
        <v>28</v>
      </c>
      <c r="Y59" t="str">
        <f t="shared" si="2"/>
        <v>58.jpg|deb00d99-d8a6-4ba4-8ba8-75a5a6e5485c.jpg</v>
      </c>
    </row>
    <row r="60" spans="1:25" ht="16.5" thickBot="1" x14ac:dyDescent="0.3">
      <c r="A60" s="17" t="str">
        <f t="shared" si="0"/>
        <v>&lt;card id=~f78afc14-73ea-43e6-b0ed-9a16401c9269~ name=~Magnetic Pull~&gt;&lt;property name=~Difficulty~ value=~3~ /&gt;&lt;property name=~Rarity~ value=~Rare~ /&gt;&lt;property name=~Control~ value=~3~ /&gt;&lt;property name=~Type~ value=~Attack~ /&gt;&lt;property name=~CardText~ value=~Order E: If this attack is completely blocked, commit 1 of your opponent's foundations.  Chaos E: If this attack is completely blocked, your next check to play a low or high attack this turn gets +2.~ /&gt;&lt;property name=~Resources~ value=~All Chaos Order~ /&gt;&lt;property name=~Block Modifier~ value=~~ /&gt;&lt;property name=~Block Zone~ value=~~ /&gt;&lt;property name=~Speed~ value=~2~ /&gt;&lt;property name=~Attack Zone~ value=~Mid~ /&gt;&lt;property name=~Damage~ value=~4~ /&gt;&lt;property name=~Hand Size~ value=~~ /&gt;&lt;property name=~Vitality~ value=~~ /&gt;&lt;property name=~Keywords~ value=~Safe~ /&gt;&lt;property name=~Split Difficulty~ value=~~ /&gt;&lt;property name=~Split Rules~ value=~~ /&gt;&lt;property name=~Split Keywords~ value=~~ /&gt;&lt;property name=~Format~ value=~Legacy - Extended - Standard~ /&gt;&lt;/card&gt;</v>
      </c>
      <c r="B60" s="4" t="s">
        <v>441</v>
      </c>
      <c r="C60" s="7" t="str">
        <f t="shared" si="1"/>
        <v>f78afc14-73ea-43e6-b0ed-9a16401c9269.jpg</v>
      </c>
      <c r="D60" s="8" t="s">
        <v>34</v>
      </c>
      <c r="E60" s="20">
        <v>59</v>
      </c>
      <c r="F60" s="4" t="s">
        <v>181</v>
      </c>
      <c r="G60" s="4" t="s">
        <v>30</v>
      </c>
      <c r="H60" s="4">
        <v>3</v>
      </c>
      <c r="I60" s="4">
        <v>3</v>
      </c>
      <c r="J60" s="4" t="s">
        <v>26</v>
      </c>
      <c r="K60" s="4" t="s">
        <v>172</v>
      </c>
      <c r="L60" s="4" t="s">
        <v>182</v>
      </c>
      <c r="M60" s="4" t="s">
        <v>183</v>
      </c>
      <c r="N60" s="4"/>
      <c r="O60" s="4"/>
      <c r="P60" s="4">
        <v>2</v>
      </c>
      <c r="Q60" s="4" t="s">
        <v>24</v>
      </c>
      <c r="R60" s="4">
        <v>4</v>
      </c>
      <c r="S60" s="4"/>
      <c r="T60" s="4"/>
      <c r="U60" s="4"/>
      <c r="V60" s="4"/>
      <c r="W60" s="4"/>
      <c r="X60" t="s">
        <v>28</v>
      </c>
      <c r="Y60" t="str">
        <f t="shared" si="2"/>
        <v>59.jpg|f78afc14-73ea-43e6-b0ed-9a16401c9269.jpg</v>
      </c>
    </row>
    <row r="61" spans="1:25" ht="16.5" thickBot="1" x14ac:dyDescent="0.3">
      <c r="A61" s="17" t="str">
        <f t="shared" si="0"/>
        <v>&lt;card id=~db66c79a-662d-425a-8d3a-d1dce2f4bb90~ name=~Don't Mess with Magnet Man~&gt;&lt;property name=~Difficulty~ value=~2~ /&gt;&lt;property name=~Rarity~ value=~Rare~ /&gt;&lt;property name=~Control~ value=~4~ /&gt;&lt;property name=~Type~ value=~Foundation~ /&gt;&lt;property name=~CardText~ value=~E Commit: Your attack gets +1 damage for each unique attack zone printed on cards in your card pool.  R Destroy: After your high or low attack is completely blocked, your next mid attack with a printed difficulty of 4 or less this turn gets Multiple: 1.~ /&gt;&lt;property name=~Resources~ value=~All Chaos Order~ /&gt;&lt;property name=~Block Modifier~ value=~3~ /&gt;&lt;property name=~Block Zone~ value=~Mid~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61" s="4" t="s">
        <v>442</v>
      </c>
      <c r="C61" s="7" t="str">
        <f t="shared" si="1"/>
        <v>db66c79a-662d-425a-8d3a-d1dce2f4bb90.jpg</v>
      </c>
      <c r="D61" s="8" t="s">
        <v>34</v>
      </c>
      <c r="E61" s="20">
        <v>60</v>
      </c>
      <c r="F61" s="4" t="s">
        <v>184</v>
      </c>
      <c r="G61" s="4" t="s">
        <v>30</v>
      </c>
      <c r="H61" s="4">
        <v>2</v>
      </c>
      <c r="I61" s="4">
        <v>4</v>
      </c>
      <c r="J61" s="4" t="s">
        <v>52</v>
      </c>
      <c r="K61" s="4" t="s">
        <v>172</v>
      </c>
      <c r="L61" s="4"/>
      <c r="M61" s="4" t="s">
        <v>185</v>
      </c>
      <c r="N61" s="4">
        <v>3</v>
      </c>
      <c r="O61" s="4" t="s">
        <v>24</v>
      </c>
      <c r="P61" s="4"/>
      <c r="Q61" s="4"/>
      <c r="R61" s="4"/>
      <c r="S61" s="4"/>
      <c r="T61" s="4"/>
      <c r="U61" s="4"/>
      <c r="V61" s="4"/>
      <c r="W61" s="4"/>
      <c r="X61" t="s">
        <v>28</v>
      </c>
      <c r="Y61" t="str">
        <f t="shared" si="2"/>
        <v>60.jpg|db66c79a-662d-425a-8d3a-d1dce2f4bb90.jpg</v>
      </c>
    </row>
    <row r="62" spans="1:25" ht="16.5" thickBot="1" x14ac:dyDescent="0.3">
      <c r="A62" s="17" t="str">
        <f t="shared" si="0"/>
        <v>&lt;card id=~c77c55bb-c039-4bc2-8561-e79d1cc5d91d~ name=~Electromagnetic~&gt;&lt;property name=~Difficulty~ value=~2~ /&gt;&lt;property name=~Rarity~ value=~Common~ /&gt;&lt;property name=~Control~ value=~5~ /&gt;&lt;property name=~Type~ value=~Foundation~ /&gt;&lt;property name=~CardText~ value=~E Commit: Your low attack gets Stun: 1.  R Flip: After a stun attack is completely blocked, your opponent commits 1 foundation.~ /&gt;&lt;property name=~Resources~ value=~All Chaos Order~ /&gt;&lt;property name=~Block Modifier~ value=~3~ /&gt;&lt;property name=~Block Zone~ value=~Mid~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62" s="18" t="s">
        <v>443</v>
      </c>
      <c r="C62" s="7" t="str">
        <f t="shared" si="1"/>
        <v>c77c55bb-c039-4bc2-8561-e79d1cc5d91d.jpg</v>
      </c>
      <c r="D62" s="8" t="s">
        <v>34</v>
      </c>
      <c r="E62" s="20">
        <v>61</v>
      </c>
      <c r="F62" s="4" t="s">
        <v>186</v>
      </c>
      <c r="G62" s="4" t="s">
        <v>31</v>
      </c>
      <c r="H62" s="4">
        <v>2</v>
      </c>
      <c r="I62" s="4">
        <v>5</v>
      </c>
      <c r="J62" s="4" t="s">
        <v>52</v>
      </c>
      <c r="K62" s="4" t="s">
        <v>172</v>
      </c>
      <c r="L62" s="4"/>
      <c r="M62" s="4" t="s">
        <v>187</v>
      </c>
      <c r="N62" s="4">
        <v>3</v>
      </c>
      <c r="O62" s="4" t="s">
        <v>24</v>
      </c>
      <c r="P62" s="4"/>
      <c r="Q62" s="4"/>
      <c r="R62" s="4"/>
      <c r="S62" s="4"/>
      <c r="T62" s="4"/>
      <c r="U62" s="4"/>
      <c r="V62" s="4"/>
      <c r="W62" s="4"/>
      <c r="X62" t="s">
        <v>28</v>
      </c>
      <c r="Y62" t="str">
        <f t="shared" si="2"/>
        <v>61.jpg|c77c55bb-c039-4bc2-8561-e79d1cc5d91d.jpg</v>
      </c>
    </row>
    <row r="63" spans="1:25" ht="16.5" thickBot="1" x14ac:dyDescent="0.3">
      <c r="A63" s="17" t="str">
        <f t="shared" si="0"/>
        <v>&lt;card id=~aca061bd-15a0-44e1-a48d-51000e591d64~ name=~Fatal Attraction~&gt;&lt;property name=~Difficulty~ value=~2~ /&gt;&lt;property name=~Rarity~ value=~Common~ /&gt;&lt;property name=~Control~ value=~5~ /&gt;&lt;property name=~Type~ value=~Foundation~ /&gt;&lt;property name=~CardText~ value=~E Commit: If your attack is completely blocked, draw 1 card.  E Commit, discard 1 momentum: Draw 1 card.~ /&gt;&lt;property name=~Resources~ value=~All Chaos Order~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63" s="4" t="s">
        <v>444</v>
      </c>
      <c r="C63" s="7" t="str">
        <f t="shared" si="1"/>
        <v>aca061bd-15a0-44e1-a48d-51000e591d64.jpg</v>
      </c>
      <c r="D63" s="8" t="s">
        <v>34</v>
      </c>
      <c r="E63" s="20">
        <v>62</v>
      </c>
      <c r="F63" s="4" t="s">
        <v>188</v>
      </c>
      <c r="G63" s="4" t="s">
        <v>31</v>
      </c>
      <c r="H63" s="4">
        <v>2</v>
      </c>
      <c r="I63" s="4">
        <v>5</v>
      </c>
      <c r="J63" s="4" t="s">
        <v>52</v>
      </c>
      <c r="K63" s="4" t="s">
        <v>172</v>
      </c>
      <c r="L63" s="4"/>
      <c r="M63" s="4" t="s">
        <v>189</v>
      </c>
      <c r="N63" s="4"/>
      <c r="O63" s="4"/>
      <c r="P63" s="4"/>
      <c r="Q63" s="4"/>
      <c r="R63" s="4"/>
      <c r="S63" s="4"/>
      <c r="T63" s="4"/>
      <c r="U63" s="4"/>
      <c r="V63" s="4"/>
      <c r="W63" s="4"/>
      <c r="X63" t="s">
        <v>28</v>
      </c>
      <c r="Y63" t="str">
        <f t="shared" si="2"/>
        <v>62.jpg|aca061bd-15a0-44e1-a48d-51000e591d64.jpg</v>
      </c>
    </row>
    <row r="64" spans="1:25" ht="16.5" thickBot="1" x14ac:dyDescent="0.3">
      <c r="A64" s="17" t="str">
        <f t="shared" si="0"/>
        <v>&lt;card id=~e7b9776f-499c-4861-858c-e76465c7b8c5~ name=~Master of Magnetism~&gt;&lt;property name=~Difficulty~ value=~3~ /&gt;&lt;property name=~Rarity~ value=~Uncommon~ /&gt;&lt;property name=~Control~ value=~5~ /&gt;&lt;property name=~Type~ value=~Foundation~ /&gt;&lt;property name=~CardText~ value=~E: Your high attack gets +1 damage.  R Commit 1 foundation: Before your attack's Block Step, return its zone to its printed zone. Your opponent may not attempt to partially block this attack.~ /&gt;&lt;property name=~Resources~ value=~All Chaos Order~ /&gt;&lt;property name=~Block Modifier~ value=~3~ /&gt;&lt;property name=~Block Zone~ value=~Mid~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64" s="4" t="s">
        <v>445</v>
      </c>
      <c r="C64" s="7" t="str">
        <f t="shared" si="1"/>
        <v>e7b9776f-499c-4861-858c-e76465c7b8c5.jpg</v>
      </c>
      <c r="D64" s="8" t="s">
        <v>34</v>
      </c>
      <c r="E64" s="20">
        <v>63</v>
      </c>
      <c r="F64" s="4" t="s">
        <v>190</v>
      </c>
      <c r="G64" s="4" t="s">
        <v>32</v>
      </c>
      <c r="H64" s="4">
        <v>3</v>
      </c>
      <c r="I64" s="4">
        <v>5</v>
      </c>
      <c r="J64" s="4" t="s">
        <v>52</v>
      </c>
      <c r="K64" s="4" t="s">
        <v>172</v>
      </c>
      <c r="L64" s="4"/>
      <c r="M64" s="4" t="s">
        <v>191</v>
      </c>
      <c r="N64" s="4">
        <v>3</v>
      </c>
      <c r="O64" s="4" t="s">
        <v>24</v>
      </c>
      <c r="P64" s="4"/>
      <c r="Q64" s="4"/>
      <c r="R64" s="4"/>
      <c r="S64" s="4"/>
      <c r="T64" s="4"/>
      <c r="U64" s="4"/>
      <c r="V64" s="4"/>
      <c r="W64" s="4"/>
      <c r="X64" t="s">
        <v>28</v>
      </c>
      <c r="Y64" t="str">
        <f t="shared" si="2"/>
        <v>63.jpg|e7b9776f-499c-4861-858c-e76465c7b8c5.jpg</v>
      </c>
    </row>
    <row r="65" spans="1:25" ht="16.5" thickBot="1" x14ac:dyDescent="0.3">
      <c r="A65" s="17" t="str">
        <f t="shared" si="0"/>
        <v>&lt;card id=~4a5d6baf-fb18-464c-8c4b-f3839ed1e12d~ name=~Mega Man**~&gt;&lt;property name=~Difficulty~ value=~5~ /&gt;&lt;property name=~Rarity~ value=~Starter Exclusive~ /&gt;&lt;property name=~Control~ value=~6~ /&gt;&lt;property name=~Type~ value=~Character~ /&gt;&lt;property name=~CardText~ value=~R [Once per turn]: After you play an attack card, choose Breaker: 2, Powerful: 2 or Stun: 2. That card gets the chosen keyword if it does not have it already.  E Commit 1 foundation: Your attack gets +1 damage for each keyword on it.~ /&gt;&lt;property name=~Resources~ value=~Good Order Void~ /&gt;&lt;property name=~Block Modifier~ value=~0~ /&gt;&lt;property name=~Block Zone~ value=~Mid~ /&gt;&lt;property name=~Speed~ value=~~ /&gt;&lt;property name=~Attack Zone~ value=~~ /&gt;&lt;property name=~Damage~ value=~~ /&gt;&lt;property name=~Hand Size~ value=~6~ /&gt;&lt;property name=~Vitality~ value=~28~ /&gt;&lt;property name=~Keywords~ value=~~ /&gt;&lt;property name=~Split Difficulty~ value=~~ /&gt;&lt;property name=~Split Rules~ value=~~ /&gt;&lt;property name=~Split Keywords~ value=~~ /&gt;&lt;property name=~Format~ value=~Legacy - Extended - Standard~ /&gt;&lt;/card&gt;</v>
      </c>
      <c r="B65" s="4" t="s">
        <v>446</v>
      </c>
      <c r="C65" s="7" t="str">
        <f t="shared" si="1"/>
        <v>4a5d6baf-fb18-464c-8c4b-f3839ed1e12d.jpg</v>
      </c>
      <c r="D65" s="8" t="s">
        <v>34</v>
      </c>
      <c r="E65" s="20">
        <v>64</v>
      </c>
      <c r="F65" s="4" t="s">
        <v>192</v>
      </c>
      <c r="G65" s="4" t="s">
        <v>108</v>
      </c>
      <c r="H65" s="4">
        <v>5</v>
      </c>
      <c r="I65" s="4">
        <v>6</v>
      </c>
      <c r="J65" s="4" t="s">
        <v>23</v>
      </c>
      <c r="K65" s="4" t="s">
        <v>193</v>
      </c>
      <c r="L65" s="4"/>
      <c r="M65" s="22" t="s">
        <v>194</v>
      </c>
      <c r="N65" s="4">
        <v>0</v>
      </c>
      <c r="O65" s="4" t="s">
        <v>24</v>
      </c>
      <c r="P65" s="4"/>
      <c r="Q65" s="4"/>
      <c r="R65" s="4"/>
      <c r="S65" s="4"/>
      <c r="T65" s="4"/>
      <c r="U65" s="4"/>
      <c r="V65" s="4">
        <v>6</v>
      </c>
      <c r="W65" s="4">
        <v>28</v>
      </c>
      <c r="X65" t="s">
        <v>28</v>
      </c>
      <c r="Y65" t="str">
        <f t="shared" si="2"/>
        <v>64.jpg|4a5d6baf-fb18-464c-8c4b-f3839ed1e12d.jpg</v>
      </c>
    </row>
    <row r="66" spans="1:25" ht="16.5" thickBot="1" x14ac:dyDescent="0.3">
      <c r="A66" s="17" t="str">
        <f t="shared" si="0"/>
        <v>&lt;card id=~4f03bf10-b46b-4924-ae75-e7373cef44fe~ name=~Mega Slide~&gt;&lt;property name=~Difficulty~ value=~2~ /&gt;&lt;property name=~Rarity~ value=~Uncommon~ /&gt;&lt;property name=~Control~ value=~5~ /&gt;&lt;property name=~Type~ value=~Action~ /&gt;&lt;property name=~CardText~ value=~After you block a high attack with this card it deals no damage.  E: Discard the top 3 cards of your deck. Add 1 attack with 2 or more keywords discarded in this way to your hand. Discard this card from your card pool.~ /&gt;&lt;property name=~Resources~ value=~Good Order Void~ /&gt;&lt;property name=~Block Modifier~ value=~1~ /&gt;&lt;property name=~Block Zone~ value=~Mid~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66" s="4" t="s">
        <v>447</v>
      </c>
      <c r="C66" s="7" t="str">
        <f t="shared" si="1"/>
        <v>4f03bf10-b46b-4924-ae75-e7373cef44fe.jpg</v>
      </c>
      <c r="D66" s="8" t="s">
        <v>34</v>
      </c>
      <c r="E66" s="20">
        <v>65</v>
      </c>
      <c r="F66" s="4" t="s">
        <v>195</v>
      </c>
      <c r="G66" s="4" t="s">
        <v>32</v>
      </c>
      <c r="H66" s="4">
        <v>2</v>
      </c>
      <c r="I66" s="4">
        <v>5</v>
      </c>
      <c r="J66" s="4" t="s">
        <v>66</v>
      </c>
      <c r="K66" s="4" t="s">
        <v>193</v>
      </c>
      <c r="L66" s="4"/>
      <c r="M66" s="4" t="s">
        <v>196</v>
      </c>
      <c r="N66" s="4">
        <v>1</v>
      </c>
      <c r="O66" s="4" t="s">
        <v>24</v>
      </c>
      <c r="P66" s="4"/>
      <c r="Q66" s="4"/>
      <c r="R66" s="4"/>
      <c r="S66" s="4"/>
      <c r="T66" s="4"/>
      <c r="U66" s="4"/>
      <c r="V66" s="4"/>
      <c r="W66" s="4"/>
      <c r="X66" t="s">
        <v>28</v>
      </c>
      <c r="Y66" t="str">
        <f t="shared" si="2"/>
        <v>65.jpg|4f03bf10-b46b-4924-ae75-e7373cef44fe.jpg</v>
      </c>
    </row>
    <row r="67" spans="1:25" ht="16.5" thickBot="1" x14ac:dyDescent="0.3">
      <c r="A67" s="17" t="str">
        <f t="shared" ref="A67:A109" si="3">CONCATENATE("&lt;card id=~",B67,"~ name=~",F67,"~&gt;&lt;property name=~Difficulty~ value=~",H67,"~ /&gt;&lt;property name=~Rarity~ value=~",G67,"~ /&gt;&lt;property name=~Control~ value=~",I67,"~ /&gt;&lt;property name=~Type~ value=~",J67,"~ /&gt;&lt;property name=~CardText~ value=~",M67,"~ /&gt;&lt;property name=~Resources~ value=~",K67,"~ /&gt;&lt;property name=~Block Modifier~ value=~",N67,"~ /&gt;&lt;property name=~Block Zone~ value=~",O67,"~ /&gt;&lt;property name=~Speed~ value=~",P67,"~ /&gt;&lt;property name=~Attack Zone~ value=~",Q67,"~ /&gt;&lt;property name=~Damage~ value=~",R67,"~ /&gt;&lt;property name=~Hand Size~ value=~",V67,"~ /&gt;&lt;property name=~Vitality~ value=~",W67,"~ /&gt;&lt;property name=~Keywords~ value=~",L67,"~ /&gt;&lt;property name=~Split Difficulty~ value=~",S67,"~ /&gt;&lt;property name=~Split Rules~ value=~",T67,"~ /&gt;&lt;property name=~Split Keywords~ value=~",U67,"~ /&gt;&lt;property name=~Format~ value=~",X67,"~ /&gt;&lt;/card&gt;")</f>
        <v>&lt;card id=~1df8f263-b429-4a2f-b084-e311147fb9ca~ name=~E-Tank~&gt;&lt;property name=~Difficulty~ value=~3~ /&gt;&lt;property name=~Rarity~ value=~Starter Exclusive~ /&gt;&lt;property name=~Control~ value=~4~ /&gt;&lt;property name=~Type~ value=~Asset~ /&gt;&lt;property name=~CardText~ value=~E [Your turn] Remove: Your opponent reveals their hand. Gain 1 vitality for each keyword on the cards revealed.~ /&gt;&lt;property name=~Resources~ value=~Good Order Void~ /&gt;&lt;property name=~Block Modifier~ value=~0~ /&gt;&lt;property name=~Block Zone~ value=~Mid~ /&gt;&lt;property name=~Speed~ value=~~ /&gt;&lt;property name=~Attack Zone~ value=~~ /&gt;&lt;property name=~Damage~ value=~~ /&gt;&lt;property name=~Hand Size~ value=~~ /&gt;&lt;property name=~Vitality~ value=~~ /&gt;&lt;property name=~Keywords~ value=~Unique~ /&gt;&lt;property name=~Split Difficulty~ value=~~ /&gt;&lt;property name=~Split Rules~ value=~~ /&gt;&lt;property name=~Split Keywords~ value=~~ /&gt;&lt;property name=~Format~ value=~Legacy - Extended - Standard~ /&gt;&lt;/card&gt;</v>
      </c>
      <c r="B67" s="4" t="s">
        <v>448</v>
      </c>
      <c r="C67" s="7" t="str">
        <f t="shared" ref="C67:C109" si="4">B67&amp;".jpg"</f>
        <v>1df8f263-b429-4a2f-b084-e311147fb9ca.jpg</v>
      </c>
      <c r="D67" s="8" t="s">
        <v>34</v>
      </c>
      <c r="E67" s="20">
        <v>66</v>
      </c>
      <c r="F67" s="4" t="s">
        <v>197</v>
      </c>
      <c r="G67" s="4" t="s">
        <v>108</v>
      </c>
      <c r="H67" s="4">
        <v>3</v>
      </c>
      <c r="I67" s="4">
        <v>4</v>
      </c>
      <c r="J67" s="4" t="s">
        <v>33</v>
      </c>
      <c r="K67" s="4" t="s">
        <v>193</v>
      </c>
      <c r="L67" s="4" t="s">
        <v>59</v>
      </c>
      <c r="M67" s="4" t="s">
        <v>198</v>
      </c>
      <c r="N67" s="4">
        <v>0</v>
      </c>
      <c r="O67" s="4" t="s">
        <v>24</v>
      </c>
      <c r="P67" s="4"/>
      <c r="Q67" s="4"/>
      <c r="R67" s="4"/>
      <c r="S67" s="4"/>
      <c r="T67" s="4"/>
      <c r="U67" s="4"/>
      <c r="V67" s="4"/>
      <c r="W67" s="4"/>
      <c r="X67" t="s">
        <v>28</v>
      </c>
      <c r="Y67" t="str">
        <f t="shared" ref="Y67:Y109" si="5">E67&amp;".jpg|"&amp;C67</f>
        <v>66.jpg|1df8f263-b429-4a2f-b084-e311147fb9ca.jpg</v>
      </c>
    </row>
    <row r="68" spans="1:25" ht="16.5" thickBot="1" x14ac:dyDescent="0.3">
      <c r="A68" s="17" t="str">
        <f t="shared" si="3"/>
        <v>&lt;card id=~0d1a5998-7556-4fbe-9700-28515dd6b815~ name=~Roll~&gt;&lt;property name=~Difficulty~ value=~2~ /&gt;&lt;property name=~Rarity~ value=~Ultra Rare~ /&gt;&lt;property name=~Control~ value=~5~ /&gt;&lt;property name=~Type~ value=~Asset~ /&gt;&lt;property name=~CardText~ value=~F [Once per turn]: Reveal the top 4 cards of your deck. You may add 1 asset or character among them to your hand. Discard the remaining cards.  R Remove, discard 1 momentum: Before the Damage Step of your opponent's unblocked attack, reduce its damage to your current vitality minus 1 (minimum 1).~ /&gt;&lt;property name=~Resources~ value=~Good Order Water~ /&gt;&lt;property name=~Block Modifier~ value=~2~ /&gt;&lt;property name=~Block Zone~ value=~High~ /&gt;&lt;property name=~Speed~ value=~~ /&gt;&lt;property name=~Attack Zone~ value=~~ /&gt;&lt;property name=~Damage~ value=~~ /&gt;&lt;property name=~Hand Size~ value=~~ /&gt;&lt;property name=~Vitality~ value=~~ /&gt;&lt;property name=~Keywords~ value=~Ally - Unique~ /&gt;&lt;property name=~Split Difficulty~ value=~~ /&gt;&lt;property name=~Split Rules~ value=~~ /&gt;&lt;property name=~Split Keywords~ value=~~ /&gt;&lt;property name=~Format~ value=~Legacy - Extended - Standard~ /&gt;&lt;/card&gt;</v>
      </c>
      <c r="B68" s="18" t="s">
        <v>449</v>
      </c>
      <c r="C68" s="7" t="str">
        <f t="shared" si="4"/>
        <v>0d1a5998-7556-4fbe-9700-28515dd6b815.jpg</v>
      </c>
      <c r="D68" s="8" t="s">
        <v>34</v>
      </c>
      <c r="E68" s="20">
        <v>67</v>
      </c>
      <c r="F68" s="4" t="s">
        <v>199</v>
      </c>
      <c r="G68" s="4" t="s">
        <v>48</v>
      </c>
      <c r="H68" s="4">
        <v>2</v>
      </c>
      <c r="I68" s="4">
        <v>5</v>
      </c>
      <c r="J68" s="4" t="s">
        <v>33</v>
      </c>
      <c r="K68" s="4" t="s">
        <v>200</v>
      </c>
      <c r="L68" s="4" t="s">
        <v>201</v>
      </c>
      <c r="M68" s="4" t="s">
        <v>202</v>
      </c>
      <c r="N68" s="4">
        <v>2</v>
      </c>
      <c r="O68" s="4" t="s">
        <v>25</v>
      </c>
      <c r="P68" s="4"/>
      <c r="Q68" s="4"/>
      <c r="R68" s="4"/>
      <c r="S68" s="4"/>
      <c r="T68" s="4"/>
      <c r="U68" s="4"/>
      <c r="V68" s="4"/>
      <c r="W68" s="4"/>
      <c r="X68" t="s">
        <v>28</v>
      </c>
      <c r="Y68" t="str">
        <f t="shared" si="5"/>
        <v>67.jpg|0d1a5998-7556-4fbe-9700-28515dd6b815.jpg</v>
      </c>
    </row>
    <row r="69" spans="1:25" ht="16.5" thickBot="1" x14ac:dyDescent="0.3">
      <c r="A69" s="17" t="str">
        <f t="shared" si="3"/>
        <v>&lt;card id=~b7cec7c0-8d97-4b3a-bdd5-aeb01f2f0fac~ name=~Atomic Fire~&gt;&lt;property name=~Difficulty~ value=~4~ /&gt;&lt;property name=~Rarity~ value=~Starter Exclusive~ /&gt;&lt;property name=~Control~ value=~3~ /&gt;&lt;property name=~Type~ value=~Attack~ /&gt;&lt;property name=~CardText~ value=~~ /&gt;&lt;property name=~Resources~ value=~Good Order Void~ /&gt;&lt;property name=~Block Modifier~ value=~2~ /&gt;&lt;property name=~Block Zone~ value=~High~ /&gt;&lt;property name=~Speed~ value=~5~ /&gt;&lt;property name=~Attack Zone~ value=~Mid~ /&gt;&lt;property name=~Damage~ value=~4~ /&gt;&lt;property name=~Hand Size~ value=~~ /&gt;&lt;property name=~Vitality~ value=~~ /&gt;&lt;property name=~Keywords~ value=~Powerful: 2 - Ranged~ /&gt;&lt;property name=~Split Difficulty~ value=~~ /&gt;&lt;property name=~Split Rules~ value=~~ /&gt;&lt;property name=~Split Keywords~ value=~~ /&gt;&lt;property name=~Format~ value=~Legacy - Extended - Standard~ /&gt;&lt;/card&gt;</v>
      </c>
      <c r="B69" s="4" t="s">
        <v>450</v>
      </c>
      <c r="C69" s="7" t="str">
        <f t="shared" si="4"/>
        <v>b7cec7c0-8d97-4b3a-bdd5-aeb01f2f0fac.jpg</v>
      </c>
      <c r="D69" s="8" t="s">
        <v>34</v>
      </c>
      <c r="E69" s="20">
        <v>68</v>
      </c>
      <c r="F69" s="4" t="s">
        <v>203</v>
      </c>
      <c r="G69" s="4" t="s">
        <v>108</v>
      </c>
      <c r="H69" s="4">
        <v>4</v>
      </c>
      <c r="I69" s="4">
        <v>3</v>
      </c>
      <c r="J69" s="4" t="s">
        <v>26</v>
      </c>
      <c r="K69" s="4" t="s">
        <v>193</v>
      </c>
      <c r="L69" s="4" t="s">
        <v>49</v>
      </c>
      <c r="M69" s="4"/>
      <c r="N69" s="4">
        <v>2</v>
      </c>
      <c r="O69" s="4" t="s">
        <v>25</v>
      </c>
      <c r="P69" s="4">
        <v>5</v>
      </c>
      <c r="Q69" s="4" t="s">
        <v>24</v>
      </c>
      <c r="R69" s="4">
        <v>4</v>
      </c>
      <c r="S69" s="4"/>
      <c r="T69" s="4"/>
      <c r="U69" s="4"/>
      <c r="V69" s="4"/>
      <c r="W69" s="4"/>
      <c r="X69" t="s">
        <v>28</v>
      </c>
      <c r="Y69" t="str">
        <f t="shared" si="5"/>
        <v>68.jpg|b7cec7c0-8d97-4b3a-bdd5-aeb01f2f0fac.jpg</v>
      </c>
    </row>
    <row r="70" spans="1:25" ht="16.5" thickBot="1" x14ac:dyDescent="0.3">
      <c r="A70" s="17" t="str">
        <f t="shared" si="3"/>
        <v>&lt;card id=~f7e5ac6e-2603-45d0-b5f4-e735d6fe553c~ name=~Dust Crusher~&gt;&lt;property name=~Difficulty~ value=~4~ /&gt;&lt;property name=~Rarity~ value=~Starter Exclusive~ /&gt;&lt;property name=~Control~ value=~3~ /&gt;&lt;property name=~Type~ value=~Attack~ /&gt;&lt;property name=~CardText~ value=~E Commit 1 foundation: This attack gets +1 damage and +1 to its stun rating.~ /&gt;&lt;property name=~Resources~ value=~Good Order Void~ /&gt;&lt;property name=~Block Modifier~ value=~2~ /&gt;&lt;property name=~Block Zone~ value=~Low~ /&gt;&lt;property name=~Speed~ value=~4~ /&gt;&lt;property name=~Attack Zone~ value=~High~ /&gt;&lt;property name=~Damage~ value=~4~ /&gt;&lt;property name=~Hand Size~ value=~~ /&gt;&lt;property name=~Vitality~ value=~~ /&gt;&lt;property name=~Keywords~ value=~Ranged - Stun: 1 - Weapon~ /&gt;&lt;property name=~Split Difficulty~ value=~~ /&gt;&lt;property name=~Split Rules~ value=~~ /&gt;&lt;property name=~Split Keywords~ value=~~ /&gt;&lt;property name=~Format~ value=~Legacy - Extended - Standard~ /&gt;&lt;/card&gt;</v>
      </c>
      <c r="B70" s="4" t="s">
        <v>451</v>
      </c>
      <c r="C70" s="7" t="str">
        <f t="shared" si="4"/>
        <v>f7e5ac6e-2603-45d0-b5f4-e735d6fe553c.jpg</v>
      </c>
      <c r="D70" s="8" t="s">
        <v>34</v>
      </c>
      <c r="E70" s="20">
        <v>69</v>
      </c>
      <c r="F70" s="4" t="s">
        <v>204</v>
      </c>
      <c r="G70" s="4" t="s">
        <v>108</v>
      </c>
      <c r="H70" s="4">
        <v>4</v>
      </c>
      <c r="I70" s="4">
        <v>3</v>
      </c>
      <c r="J70" s="4" t="s">
        <v>26</v>
      </c>
      <c r="K70" s="4" t="s">
        <v>193</v>
      </c>
      <c r="L70" s="4" t="s">
        <v>205</v>
      </c>
      <c r="M70" s="4" t="s">
        <v>206</v>
      </c>
      <c r="N70" s="4">
        <v>2</v>
      </c>
      <c r="O70" s="4" t="s">
        <v>61</v>
      </c>
      <c r="P70" s="4">
        <v>4</v>
      </c>
      <c r="Q70" s="4" t="s">
        <v>25</v>
      </c>
      <c r="R70" s="4">
        <v>4</v>
      </c>
      <c r="S70" s="4"/>
      <c r="T70" s="4"/>
      <c r="U70" s="4"/>
      <c r="V70" s="4"/>
      <c r="W70" s="4"/>
      <c r="X70" t="s">
        <v>28</v>
      </c>
      <c r="Y70" t="str">
        <f t="shared" si="5"/>
        <v>69.jpg|f7e5ac6e-2603-45d0-b5f4-e735d6fe553c.jpg</v>
      </c>
    </row>
    <row r="71" spans="1:25" ht="16.5" thickBot="1" x14ac:dyDescent="0.3">
      <c r="A71" s="17" t="str">
        <f t="shared" si="3"/>
        <v>&lt;card id=~f5d05d22-8357-4466-bc6c-4d295c99fc73~ name=~Hard Knuckle~&gt;&lt;property name=~Difficulty~ value=~5~ /&gt;&lt;property name=~Rarity~ value=~Starter Exclusive~ /&gt;&lt;property name=~Control~ value=~3~ /&gt;&lt;property name=~Type~ value=~Attack~ /&gt;&lt;property name=~CardText~ value=~E: If this attack is completely blocked, choose 2 of your opponent's foundations. Those cards do not ready during their next Ready Step.~ /&gt;&lt;property name=~Resources~ value=~Good Order Void~ /&gt;&lt;property name=~Block Modifier~ value=~~ /&gt;&lt;property name=~Block Zone~ value=~~ /&gt;&lt;property name=~Speed~ value=~3~ /&gt;&lt;property name=~Attack Zone~ value=~Mid~ /&gt;&lt;property name=~Damage~ value=~6~ /&gt;&lt;property name=~Hand Size~ value=~~ /&gt;&lt;property name=~Vitality~ value=~~ /&gt;&lt;property name=~Keywords~ value=~Punch - Ranged~ /&gt;&lt;property name=~Split Difficulty~ value=~~ /&gt;&lt;property name=~Split Rules~ value=~~ /&gt;&lt;property name=~Split Keywords~ value=~~ /&gt;&lt;property name=~Format~ value=~Legacy - Extended - Standard~ /&gt;&lt;/card&gt;</v>
      </c>
      <c r="B71" s="4" t="s">
        <v>452</v>
      </c>
      <c r="C71" s="7" t="str">
        <f t="shared" si="4"/>
        <v>f5d05d22-8357-4466-bc6c-4d295c99fc73.jpg</v>
      </c>
      <c r="D71" s="8" t="s">
        <v>34</v>
      </c>
      <c r="E71" s="20">
        <v>70</v>
      </c>
      <c r="F71" s="4" t="s">
        <v>207</v>
      </c>
      <c r="G71" s="4" t="s">
        <v>108</v>
      </c>
      <c r="H71" s="4">
        <v>5</v>
      </c>
      <c r="I71" s="4">
        <v>3</v>
      </c>
      <c r="J71" s="4" t="s">
        <v>26</v>
      </c>
      <c r="K71" s="4" t="s">
        <v>193</v>
      </c>
      <c r="L71" s="4" t="s">
        <v>208</v>
      </c>
      <c r="M71" s="4" t="s">
        <v>209</v>
      </c>
      <c r="N71" s="4"/>
      <c r="O71" s="4"/>
      <c r="P71" s="4">
        <v>3</v>
      </c>
      <c r="Q71" s="4" t="s">
        <v>24</v>
      </c>
      <c r="R71" s="4">
        <v>6</v>
      </c>
      <c r="S71" s="4"/>
      <c r="T71" s="4"/>
      <c r="U71" s="4"/>
      <c r="V71" s="4"/>
      <c r="W71" s="4"/>
      <c r="X71" t="s">
        <v>28</v>
      </c>
      <c r="Y71" t="str">
        <f t="shared" si="5"/>
        <v>70.jpg|f5d05d22-8357-4466-bc6c-4d295c99fc73.jpg</v>
      </c>
    </row>
    <row r="72" spans="1:25" ht="16.5" thickBot="1" x14ac:dyDescent="0.3">
      <c r="A72" s="17" t="str">
        <f t="shared" si="3"/>
        <v>&lt;card id=~2ad5f00a-6a56-4a20-863a-43774b5daa90~ name=~Leaf Shield~&gt;&lt;property name=~Difficulty~ value=~3~ /&gt;&lt;property name=~Rarity~ value=~Starter Exclusive~ /&gt;&lt;property name=~Control~ value=~3~ /&gt;&lt;property name=~Type~ value=~Attack~ /&gt;&lt;property name=~CardText~ value=~After you block an attack with this card, that attack deals no damage.~ /&gt;&lt;property name=~Resources~ value=~Good Order Void~ /&gt;&lt;property name=~Block Modifier~ value=~2~ /&gt;&lt;property name=~Block Zone~ value=~Mid~ /&gt;&lt;property name=~Speed~ value=~2~ /&gt;&lt;property name=~Attack Zone~ value=~Low~ /&gt;&lt;property name=~Damage~ value=~3~ /&gt;&lt;property name=~Hand Size~ value=~~ /&gt;&lt;property name=~Vitality~ value=~~ /&gt;&lt;property name=~Keywords~ value=~Breaker: 1 - Ranged~ /&gt;&lt;property name=~Split Difficulty~ value=~~ /&gt;&lt;property name=~Split Rules~ value=~~ /&gt;&lt;property name=~Split Keywords~ value=~~ /&gt;&lt;property name=~Format~ value=~Legacy - Extended - Standard~ /&gt;&lt;/card&gt;</v>
      </c>
      <c r="B72" s="18" t="s">
        <v>453</v>
      </c>
      <c r="C72" s="7" t="str">
        <f t="shared" si="4"/>
        <v>2ad5f00a-6a56-4a20-863a-43774b5daa90.jpg</v>
      </c>
      <c r="D72" s="8" t="s">
        <v>34</v>
      </c>
      <c r="E72" s="20">
        <v>71</v>
      </c>
      <c r="F72" s="4" t="s">
        <v>210</v>
      </c>
      <c r="G72" s="4" t="s">
        <v>108</v>
      </c>
      <c r="H72" s="4">
        <v>3</v>
      </c>
      <c r="I72" s="4">
        <v>3</v>
      </c>
      <c r="J72" s="4" t="s">
        <v>26</v>
      </c>
      <c r="K72" s="4" t="s">
        <v>193</v>
      </c>
      <c r="L72" s="4" t="s">
        <v>211</v>
      </c>
      <c r="M72" s="4" t="s">
        <v>212</v>
      </c>
      <c r="N72" s="4">
        <v>2</v>
      </c>
      <c r="O72" s="4" t="s">
        <v>24</v>
      </c>
      <c r="P72" s="4">
        <v>2</v>
      </c>
      <c r="Q72" s="4" t="s">
        <v>61</v>
      </c>
      <c r="R72" s="4">
        <v>3</v>
      </c>
      <c r="S72" s="4"/>
      <c r="T72" s="4"/>
      <c r="U72" s="4"/>
      <c r="V72" s="4"/>
      <c r="W72" s="4"/>
      <c r="X72" t="s">
        <v>28</v>
      </c>
      <c r="Y72" t="str">
        <f t="shared" si="5"/>
        <v>71.jpg|2ad5f00a-6a56-4a20-863a-43774b5daa90.jpg</v>
      </c>
    </row>
    <row r="73" spans="1:25" ht="16.5" thickBot="1" x14ac:dyDescent="0.3">
      <c r="A73" s="17" t="str">
        <f t="shared" si="3"/>
        <v>&lt;card id=~15410f4e-f1a5-4af9-9bbe-f0bdd6e09903~ name=~Rain Flush~&gt;&lt;property name=~Difficulty~ value=~5~ /&gt;&lt;property name=~Rarity~ value=~Ultra Rare~ /&gt;&lt;property name=~Control~ value=~2~ /&gt;&lt;property name=~Type~ value=~Attack~ /&gt;&lt;property name=~CardText~ value=~E: You may discard 1 card with 2 or more keywords from your card pool in addition to momentum to pay the cost of this attack's multiple ability.~ /&gt;&lt;property name=~Resources~ value=~Good Order Void~ /&gt;&lt;property name=~Block Modifier~ value=~3~ /&gt;&lt;property name=~Block Zone~ value=~High~ /&gt;&lt;property name=~Speed~ value=~3~ /&gt;&lt;property name=~Attack Zone~ value=~High~ /&gt;&lt;property name=~Damage~ value=~5~ /&gt;&lt;property name=~Hand Size~ value=~~ /&gt;&lt;property name=~Vitality~ value=~~ /&gt;&lt;property name=~Keywords~ value=~Multiple: 1 - Safe~ /&gt;&lt;property name=~Split Difficulty~ value=~~ /&gt;&lt;property name=~Split Rules~ value=~~ /&gt;&lt;property name=~Split Keywords~ value=~~ /&gt;&lt;property name=~Format~ value=~Legacy - Extended - Standard~ /&gt;&lt;/card&gt;</v>
      </c>
      <c r="B73" s="4" t="s">
        <v>454</v>
      </c>
      <c r="C73" s="7" t="str">
        <f t="shared" si="4"/>
        <v>15410f4e-f1a5-4af9-9bbe-f0bdd6e09903.jpg</v>
      </c>
      <c r="D73" s="8" t="s">
        <v>34</v>
      </c>
      <c r="E73" s="20">
        <v>72</v>
      </c>
      <c r="F73" s="4" t="s">
        <v>213</v>
      </c>
      <c r="G73" s="4" t="s">
        <v>48</v>
      </c>
      <c r="H73" s="4">
        <v>5</v>
      </c>
      <c r="I73" s="4">
        <v>2</v>
      </c>
      <c r="J73" s="4" t="s">
        <v>26</v>
      </c>
      <c r="K73" s="4" t="s">
        <v>193</v>
      </c>
      <c r="L73" s="4" t="s">
        <v>214</v>
      </c>
      <c r="M73" s="4" t="s">
        <v>215</v>
      </c>
      <c r="N73" s="4">
        <v>3</v>
      </c>
      <c r="O73" s="4" t="s">
        <v>25</v>
      </c>
      <c r="P73" s="4">
        <v>3</v>
      </c>
      <c r="Q73" s="4" t="s">
        <v>25</v>
      </c>
      <c r="R73" s="4">
        <v>5</v>
      </c>
      <c r="S73" s="4"/>
      <c r="T73" s="4"/>
      <c r="U73" s="4"/>
      <c r="V73" s="4"/>
      <c r="W73" s="4"/>
      <c r="X73" t="s">
        <v>28</v>
      </c>
      <c r="Y73" t="str">
        <f t="shared" si="5"/>
        <v>72.jpg|15410f4e-f1a5-4af9-9bbe-f0bdd6e09903.jpg</v>
      </c>
    </row>
    <row r="74" spans="1:25" ht="16.5" thickBot="1" x14ac:dyDescent="0.3">
      <c r="A74" s="17" t="str">
        <f t="shared" si="3"/>
        <v>&lt;card id=~e1589a10-050b-4667-a7eb-2f6ab62bd5fe~ name=~Time Stopper~&gt;&lt;property name=~Difficulty~ value=~5~ /&gt;&lt;property name=~Rarity~ value=~Starter Exclusive~ /&gt;&lt;property name=~Control~ value=~3~ /&gt;&lt;property name=~Type~ value=~Attack~ /&gt;&lt;property name=~CardText~ value=~After this attack deals damage, your next attack this turn gets Powerful: 2 or Stun: 2.~ /&gt;&lt;property name=~Resources~ value=~Good Order Void~ /&gt;&lt;property name=~Block Modifier~ value=~1~ /&gt;&lt;property name=~Block Zone~ value=~Low~ /&gt;&lt;property name=~Speed~ value=~6~ /&gt;&lt;property name=~Attack Zone~ value=~Mid~ /&gt;&lt;property name=~Damage~ value=~4~ /&gt;&lt;property name=~Hand Size~ value=~~ /&gt;&lt;property name=~Vitality~ value=~~ /&gt;&lt;property name=~Keywords~ value=~Flash~ /&gt;&lt;property name=~Split Difficulty~ value=~~ /&gt;&lt;property name=~Split Rules~ value=~~ /&gt;&lt;property name=~Split Keywords~ value=~~ /&gt;&lt;property name=~Format~ value=~Legacy - Extended - Standard~ /&gt;&lt;/card&gt;</v>
      </c>
      <c r="B74" s="4" t="s">
        <v>455</v>
      </c>
      <c r="C74" s="7" t="str">
        <f t="shared" si="4"/>
        <v>e1589a10-050b-4667-a7eb-2f6ab62bd5fe.jpg</v>
      </c>
      <c r="D74" s="8" t="s">
        <v>34</v>
      </c>
      <c r="E74" s="20">
        <v>73</v>
      </c>
      <c r="F74" s="4" t="s">
        <v>216</v>
      </c>
      <c r="G74" s="4" t="s">
        <v>108</v>
      </c>
      <c r="H74" s="4">
        <v>5</v>
      </c>
      <c r="I74" s="4">
        <v>3</v>
      </c>
      <c r="J74" s="4" t="s">
        <v>26</v>
      </c>
      <c r="K74" s="4" t="s">
        <v>193</v>
      </c>
      <c r="L74" s="4" t="s">
        <v>217</v>
      </c>
      <c r="M74" s="4" t="s">
        <v>218</v>
      </c>
      <c r="N74" s="4">
        <v>1</v>
      </c>
      <c r="O74" s="4" t="s">
        <v>61</v>
      </c>
      <c r="P74" s="4">
        <v>6</v>
      </c>
      <c r="Q74" s="4" t="s">
        <v>24</v>
      </c>
      <c r="R74" s="4">
        <v>4</v>
      </c>
      <c r="S74" s="4"/>
      <c r="T74" s="4"/>
      <c r="U74" s="4"/>
      <c r="V74" s="4"/>
      <c r="W74" s="4"/>
      <c r="X74" t="s">
        <v>28</v>
      </c>
      <c r="Y74" t="str">
        <f t="shared" si="5"/>
        <v>73.jpg|e1589a10-050b-4667-a7eb-2f6ab62bd5fe.jpg</v>
      </c>
    </row>
    <row r="75" spans="1:25" ht="16.5" thickBot="1" x14ac:dyDescent="0.3">
      <c r="A75" s="17" t="str">
        <f t="shared" si="3"/>
        <v>&lt;card id=~ff37ac76-89b9-4f90-b382-9e1fb343251f~ name=~Top Spin~&gt;&lt;property name=~Difficulty~ value=~4~ /&gt;&lt;property name=~Rarity~ value=~Rare~ /&gt;&lt;property name=~Control~ value=~3~ /&gt;&lt;property name=~Type~ value=~Attack~ /&gt;&lt;property name=~CardText~ value=~All E: Draw 1 card.  Void E: If this attack played as a reversal deals damage, your opponent discards 1 card.~ /&gt;&lt;property name=~Resources~ value=~Good Order Void~ /&gt;&lt;property name=~Block Modifier~ value=~~ /&gt;&lt;property name=~Block Zone~ value=~~ /&gt;&lt;property name=~Speed~ value=~4~ /&gt;&lt;property name=~Attack Zone~ value=~Low~ /&gt;&lt;property name=~Damage~ value=~4~ /&gt;&lt;property name=~Hand Size~ value=~~ /&gt;&lt;property name=~Vitality~ value=~~ /&gt;&lt;property name=~Keywords~ value=~Reversal - Slam~ /&gt;&lt;property name=~Split Difficulty~ value=~~ /&gt;&lt;property name=~Split Rules~ value=~~ /&gt;&lt;property name=~Split Keywords~ value=~~ /&gt;&lt;property name=~Format~ value=~Legacy - Extended - Standard~ /&gt;&lt;/card&gt;</v>
      </c>
      <c r="B75" s="4" t="s">
        <v>456</v>
      </c>
      <c r="C75" s="7" t="str">
        <f t="shared" si="4"/>
        <v>ff37ac76-89b9-4f90-b382-9e1fb343251f.jpg</v>
      </c>
      <c r="D75" s="8" t="s">
        <v>34</v>
      </c>
      <c r="E75" s="20">
        <v>74</v>
      </c>
      <c r="F75" s="4" t="s">
        <v>219</v>
      </c>
      <c r="G75" s="4" t="s">
        <v>30</v>
      </c>
      <c r="H75" s="4">
        <v>4</v>
      </c>
      <c r="I75" s="4">
        <v>3</v>
      </c>
      <c r="J75" s="4" t="s">
        <v>26</v>
      </c>
      <c r="K75" s="4" t="s">
        <v>193</v>
      </c>
      <c r="L75" s="4" t="s">
        <v>220</v>
      </c>
      <c r="M75" s="4" t="s">
        <v>221</v>
      </c>
      <c r="N75" s="4"/>
      <c r="O75" s="4"/>
      <c r="P75" s="4">
        <v>4</v>
      </c>
      <c r="Q75" s="4" t="s">
        <v>61</v>
      </c>
      <c r="R75" s="4">
        <v>4</v>
      </c>
      <c r="S75" s="4"/>
      <c r="T75" s="4"/>
      <c r="U75" s="4"/>
      <c r="V75" s="4"/>
      <c r="W75" s="4"/>
      <c r="X75" t="s">
        <v>28</v>
      </c>
      <c r="Y75" t="str">
        <f t="shared" si="5"/>
        <v>74.jpg|ff37ac76-89b9-4f90-b382-9e1fb343251f.jpg</v>
      </c>
    </row>
    <row r="76" spans="1:25" ht="16.5" thickBot="1" x14ac:dyDescent="0.3">
      <c r="A76" s="17" t="str">
        <f t="shared" si="3"/>
        <v>&lt;card id=~ee407b50-e6e2-49a1-929e-30b3d39df827~ name=~A Fighting Robot~&gt;&lt;property name=~Difficulty~ value=~1~ /&gt;&lt;property name=~Rarity~ value=~Uncommon~ /&gt;&lt;property name=~Control~ value=~5~ /&gt;&lt;property name=~Type~ value=~Foundation~ /&gt;&lt;property name=~CardText~ value=~R Destroy: After you play a breaker ability, its rating gets +1.~ /&gt;&lt;property name=~Resources~ value=~Good Order Void~ /&gt;&lt;property name=~Block Modifier~ value=~3~ /&gt;&lt;property name=~Block Zone~ value=~Mid~ /&gt;&lt;property name=~Speed~ value=~~ /&gt;&lt;property name=~Attack Zone~ value=~~ /&gt;&lt;property name=~Damage~ value=~~ /&gt;&lt;property name=~Hand Size~ value=~~ /&gt;&lt;property name=~Vitality~ value=~~ /&gt;&lt;property name=~Keywords~ value=~Breaker: 1~ /&gt;&lt;property name=~Split Difficulty~ value=~~ /&gt;&lt;property name=~Split Rules~ value=~~ /&gt;&lt;property name=~Split Keywords~ value=~~ /&gt;&lt;property name=~Format~ value=~Legacy - Extended - Standard~ /&gt;&lt;/card&gt;</v>
      </c>
      <c r="B76" s="4" t="s">
        <v>457</v>
      </c>
      <c r="C76" s="7" t="str">
        <f t="shared" si="4"/>
        <v>ee407b50-e6e2-49a1-929e-30b3d39df827.jpg</v>
      </c>
      <c r="D76" s="8" t="s">
        <v>34</v>
      </c>
      <c r="E76" s="20">
        <v>75</v>
      </c>
      <c r="F76" s="4" t="s">
        <v>222</v>
      </c>
      <c r="G76" s="4" t="s">
        <v>32</v>
      </c>
      <c r="H76" s="4">
        <v>1</v>
      </c>
      <c r="I76" s="4">
        <v>5</v>
      </c>
      <c r="J76" s="4" t="s">
        <v>52</v>
      </c>
      <c r="K76" s="4" t="s">
        <v>193</v>
      </c>
      <c r="L76" s="4" t="s">
        <v>223</v>
      </c>
      <c r="M76" s="4" t="s">
        <v>224</v>
      </c>
      <c r="N76" s="4">
        <v>3</v>
      </c>
      <c r="O76" s="4" t="s">
        <v>24</v>
      </c>
      <c r="P76" s="4"/>
      <c r="Q76" s="4"/>
      <c r="R76" s="4"/>
      <c r="S76" s="4"/>
      <c r="T76" s="4"/>
      <c r="U76" s="4"/>
      <c r="V76" s="4"/>
      <c r="W76" s="4"/>
      <c r="X76" t="s">
        <v>28</v>
      </c>
      <c r="Y76" t="str">
        <f t="shared" si="5"/>
        <v>75.jpg|ee407b50-e6e2-49a1-929e-30b3d39df827.jpg</v>
      </c>
    </row>
    <row r="77" spans="1:25" ht="16.5" thickBot="1" x14ac:dyDescent="0.3">
      <c r="A77" s="17" t="str">
        <f t="shared" si="3"/>
        <v>&lt;card id=~c48bdcbb-bf6e-4223-abb3-ff6059151c1d~ name=~Copyright Dr. Light: 20XX~&gt;&lt;property name=~Difficulty~ value=~1~ /&gt;&lt;property name=~Rarity~ value=~Starter Exclusive~ /&gt;&lt;property name=~Control~ value=~5~ /&gt;&lt;property name=~Type~ value=~Foundation~ /&gt;&lt;property name=~CardText~ value=~E [Your turn] Discard 1 momentum: If there are 3 or more different keywords on attacks in your card pool, add the top card of your opponent's deck to their card pool face down.~ /&gt;&lt;property name=~Resources~ value=~Good Order Void~ /&gt;&lt;property name=~Block Modifier~ value=~3~ /&gt;&lt;property name=~Block Zone~ value=~Mid~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77" s="4" t="s">
        <v>458</v>
      </c>
      <c r="C77" s="7" t="str">
        <f t="shared" si="4"/>
        <v>c48bdcbb-bf6e-4223-abb3-ff6059151c1d.jpg</v>
      </c>
      <c r="D77" s="8" t="s">
        <v>34</v>
      </c>
      <c r="E77" s="20">
        <v>76</v>
      </c>
      <c r="F77" s="4" t="s">
        <v>225</v>
      </c>
      <c r="G77" s="4" t="s">
        <v>108</v>
      </c>
      <c r="H77" s="4">
        <v>1</v>
      </c>
      <c r="I77" s="4">
        <v>5</v>
      </c>
      <c r="J77" s="4" t="s">
        <v>52</v>
      </c>
      <c r="K77" s="4" t="s">
        <v>193</v>
      </c>
      <c r="L77" s="4"/>
      <c r="M77" s="4" t="s">
        <v>226</v>
      </c>
      <c r="N77" s="4">
        <v>3</v>
      </c>
      <c r="O77" s="4" t="s">
        <v>24</v>
      </c>
      <c r="P77" s="4"/>
      <c r="Q77" s="4"/>
      <c r="R77" s="4"/>
      <c r="S77" s="4"/>
      <c r="T77" s="4"/>
      <c r="U77" s="4"/>
      <c r="V77" s="4"/>
      <c r="W77" s="4"/>
      <c r="X77" t="s">
        <v>28</v>
      </c>
      <c r="Y77" t="str">
        <f t="shared" si="5"/>
        <v>76.jpg|c48bdcbb-bf6e-4223-abb3-ff6059151c1d.jpg</v>
      </c>
    </row>
    <row r="78" spans="1:25" ht="16.5" thickBot="1" x14ac:dyDescent="0.3">
      <c r="A78" s="17" t="str">
        <f t="shared" si="3"/>
        <v>&lt;card id=~cee13e2f-1e6b-4e49-bf53-6fd99fc2627d~ name=~Gamma Destroyer~&gt;&lt;property name=~Difficulty~ value=~3~ /&gt;&lt;property name=~Rarity~ value=~Starter Exclusive~ /&gt;&lt;property name=~Control~ value=~5~ /&gt;&lt;property name=~Type~ value=~Foundation~ /&gt;&lt;property name=~CardText~ value=~E Destroy: This attack may only be blocked by cards that share at least 2 resource symbols with your opponent's character.~ /&gt;&lt;property name=~Resources~ value=~Good Order Void~ /&gt;&lt;property name=~Block Modifier~ value=~3~ /&gt;&lt;property name=~Block Zone~ value=~Low~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78" s="4" t="s">
        <v>459</v>
      </c>
      <c r="C78" s="7" t="str">
        <f t="shared" si="4"/>
        <v>cee13e2f-1e6b-4e49-bf53-6fd99fc2627d.jpg</v>
      </c>
      <c r="D78" s="8" t="s">
        <v>34</v>
      </c>
      <c r="E78" s="20">
        <v>77</v>
      </c>
      <c r="F78" s="4" t="s">
        <v>227</v>
      </c>
      <c r="G78" s="4" t="s">
        <v>108</v>
      </c>
      <c r="H78" s="4">
        <v>3</v>
      </c>
      <c r="I78" s="4">
        <v>5</v>
      </c>
      <c r="J78" s="4" t="s">
        <v>52</v>
      </c>
      <c r="K78" s="4" t="s">
        <v>193</v>
      </c>
      <c r="L78" s="4"/>
      <c r="M78" s="4" t="s">
        <v>228</v>
      </c>
      <c r="N78" s="4">
        <v>3</v>
      </c>
      <c r="O78" s="4" t="s">
        <v>61</v>
      </c>
      <c r="P78" s="4"/>
      <c r="Q78" s="4"/>
      <c r="R78" s="4"/>
      <c r="S78" s="4"/>
      <c r="T78" s="4"/>
      <c r="U78" s="4"/>
      <c r="V78" s="4"/>
      <c r="W78" s="4"/>
      <c r="X78" t="s">
        <v>28</v>
      </c>
      <c r="Y78" t="str">
        <f t="shared" si="5"/>
        <v>77.jpg|cee13e2f-1e6b-4e49-bf53-6fd99fc2627d.jpg</v>
      </c>
    </row>
    <row r="79" spans="1:25" ht="16.5" thickBot="1" x14ac:dyDescent="0.3">
      <c r="A79" s="17" t="str">
        <f t="shared" si="3"/>
        <v>&lt;card id=~ba017edb-4201-4adc-bdb4-3c40e2194ec9~ name=~Merciful~&gt;&lt;property name=~Difficulty~ value=~0~ /&gt;&lt;property name=~Rarity~ value=~Starter Exclusive~ /&gt;&lt;property name=~Control~ value=~6~ /&gt;&lt;property name=~Type~ value=~Foundation~ /&gt;&lt;property name=~CardText~ value=~After this foundation is destroyed by your opponent's effect, draw 1 card.~ /&gt;&lt;property name=~Resources~ value=~Good Order Void~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79" s="18" t="s">
        <v>460</v>
      </c>
      <c r="C79" s="7" t="str">
        <f t="shared" si="4"/>
        <v>ba017edb-4201-4adc-bdb4-3c40e2194ec9.jpg</v>
      </c>
      <c r="D79" s="8" t="s">
        <v>34</v>
      </c>
      <c r="E79" s="20">
        <v>78</v>
      </c>
      <c r="F79" s="4" t="s">
        <v>229</v>
      </c>
      <c r="G79" s="4" t="s">
        <v>108</v>
      </c>
      <c r="H79" s="4">
        <v>0</v>
      </c>
      <c r="I79" s="4">
        <v>6</v>
      </c>
      <c r="J79" s="4" t="s">
        <v>52</v>
      </c>
      <c r="K79" s="4" t="s">
        <v>193</v>
      </c>
      <c r="L79" s="4"/>
      <c r="M79" s="4" t="s">
        <v>230</v>
      </c>
      <c r="N79" s="4"/>
      <c r="O79" s="4"/>
      <c r="P79" s="4"/>
      <c r="Q79" s="4"/>
      <c r="R79" s="4"/>
      <c r="S79" s="4"/>
      <c r="T79" s="4"/>
      <c r="U79" s="4"/>
      <c r="V79" s="4"/>
      <c r="W79" s="4"/>
      <c r="X79" t="s">
        <v>28</v>
      </c>
      <c r="Y79" t="str">
        <f t="shared" si="5"/>
        <v>78.jpg|ba017edb-4201-4adc-bdb4-3c40e2194ec9.jpg</v>
      </c>
    </row>
    <row r="80" spans="1:25" ht="16.5" thickBot="1" x14ac:dyDescent="0.3">
      <c r="A80" s="17" t="str">
        <f t="shared" si="3"/>
        <v>&lt;card id=~26383924-1b79-48da-896f-b0c3409b15c5~ name=~Neverending Battle~&gt;&lt;property name=~Difficulty~ value=~2~ /&gt;&lt;property name=~Rarity~ value=~Starter Exclusive~ /&gt;&lt;property name=~Control~ value=~5~ /&gt;&lt;property name=~Type~ value=~Foundation~ /&gt;&lt;property name=~CardText~ value=~R Discard 1 card: Before your End Phase, add 1 attack from your card pool to your hand. Only playable if there are 5 or more different keywords on attacks in your card pool.~ /&gt;&lt;property name=~Resources~ value=~Good Order Void~ /&gt;&lt;property name=~Block Modifier~ value=~3~ /&gt;&lt;property name=~Block Zone~ value=~Mid~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80" s="4" t="s">
        <v>461</v>
      </c>
      <c r="C80" s="7" t="str">
        <f t="shared" si="4"/>
        <v>26383924-1b79-48da-896f-b0c3409b15c5.jpg</v>
      </c>
      <c r="D80" s="8" t="s">
        <v>34</v>
      </c>
      <c r="E80" s="20">
        <v>79</v>
      </c>
      <c r="F80" s="4" t="s">
        <v>231</v>
      </c>
      <c r="G80" s="4" t="s">
        <v>108</v>
      </c>
      <c r="H80" s="4">
        <v>2</v>
      </c>
      <c r="I80" s="4">
        <v>5</v>
      </c>
      <c r="J80" s="4" t="s">
        <v>52</v>
      </c>
      <c r="K80" s="4" t="s">
        <v>193</v>
      </c>
      <c r="L80" s="4"/>
      <c r="M80" s="4" t="s">
        <v>232</v>
      </c>
      <c r="N80" s="4">
        <v>3</v>
      </c>
      <c r="O80" s="4" t="s">
        <v>24</v>
      </c>
      <c r="P80" s="4"/>
      <c r="Q80" s="4"/>
      <c r="R80" s="4"/>
      <c r="S80" s="4"/>
      <c r="T80" s="4"/>
      <c r="U80" s="4"/>
      <c r="V80" s="4"/>
      <c r="W80" s="4"/>
      <c r="X80" t="s">
        <v>28</v>
      </c>
      <c r="Y80" t="str">
        <f t="shared" si="5"/>
        <v>79.jpg|26383924-1b79-48da-896f-b0c3409b15c5.jpg</v>
      </c>
    </row>
    <row r="81" spans="1:25" ht="16.5" thickBot="1" x14ac:dyDescent="0.3">
      <c r="A81" s="17" t="str">
        <f t="shared" si="3"/>
        <v>&lt;card id=~87df47af-fcde-4a48-9a3f-752a0c4f39b3~ name=~Sense of Justice~&gt;&lt;property name=~Difficulty~ value=~2~ /&gt;&lt;property name=~Rarity~ value=~Starter Exclusive~ /&gt;&lt;property name=~Control~ value=~5~ /&gt;&lt;property name=~Type~ value=~Foundation~ /&gt;&lt;property name=~CardText~ value=~E Commit: Name a keyword. Your opponent's attack gets -X damage or -X speed. X equals the number of attacks with that keyword in their card pool.~ /&gt;&lt;property name=~Resources~ value=~Good Order Void~ /&gt;&lt;property name=~Block Modifier~ value=~2~ /&gt;&lt;property name=~Block Zone~ value=~High~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81" s="4" t="s">
        <v>462</v>
      </c>
      <c r="C81" s="7" t="str">
        <f t="shared" si="4"/>
        <v>87df47af-fcde-4a48-9a3f-752a0c4f39b3.jpg</v>
      </c>
      <c r="D81" s="8" t="s">
        <v>34</v>
      </c>
      <c r="E81" s="20">
        <v>80</v>
      </c>
      <c r="F81" s="4" t="s">
        <v>233</v>
      </c>
      <c r="G81" s="4" t="s">
        <v>108</v>
      </c>
      <c r="H81" s="4">
        <v>2</v>
      </c>
      <c r="I81" s="4">
        <v>5</v>
      </c>
      <c r="J81" s="4" t="s">
        <v>52</v>
      </c>
      <c r="K81" s="4" t="s">
        <v>193</v>
      </c>
      <c r="L81" s="4"/>
      <c r="M81" s="4" t="s">
        <v>234</v>
      </c>
      <c r="N81" s="4">
        <v>2</v>
      </c>
      <c r="O81" s="4" t="s">
        <v>25</v>
      </c>
      <c r="P81" s="4"/>
      <c r="Q81" s="4"/>
      <c r="R81" s="4"/>
      <c r="S81" s="4"/>
      <c r="T81" s="4"/>
      <c r="U81" s="4"/>
      <c r="V81" s="4"/>
      <c r="W81" s="4"/>
      <c r="X81" t="s">
        <v>28</v>
      </c>
      <c r="Y81" t="str">
        <f t="shared" si="5"/>
        <v>80.jpg|87df47af-fcde-4a48-9a3f-752a0c4f39b3.jpg</v>
      </c>
    </row>
    <row r="82" spans="1:25" ht="16.5" thickBot="1" x14ac:dyDescent="0.3">
      <c r="A82" s="17" t="str">
        <f t="shared" si="3"/>
        <v>&lt;card id=~64d5e486-5927-4315-bd22-81c90600ad64~ name=~Weapons Upgrade~&gt;&lt;property name=~Difficulty~ value=~2~ /&gt;&lt;property name=~Rarity~ value=~Starter Exclusive~ /&gt;&lt;property name=~Control~ value=~4~ /&gt;&lt;property name=~Type~ value=~Foundation~ /&gt;&lt;property name=~CardText~ value=~R Commit 1 foundation: After you play an attack card, it gets +1 to its breaker, powerful, or stun rating.~ /&gt;&lt;property name=~Resources~ value=~Good Order Void~ /&gt;&lt;property name=~Block Modifier~ value=~~ /&gt;&lt;property name=~Block Zone~ value=~~ /&gt;&lt;property name=~Speed~ value=~~ /&gt;&lt;property name=~Attack Zone~ value=~~ /&gt;&lt;property name=~Damage~ value=~~ /&gt;&lt;property name=~Hand Size~ value=~~ /&gt;&lt;property name=~Vitality~ value=~~ /&gt;&lt;property name=~Keywords~ value=~Unique~ /&gt;&lt;property name=~Split Difficulty~ value=~~ /&gt;&lt;property name=~Split Rules~ value=~~ /&gt;&lt;property name=~Split Keywords~ value=~~ /&gt;&lt;property name=~Format~ value=~Legacy - Extended - Standard~ /&gt;&lt;/card&gt;</v>
      </c>
      <c r="B82" s="4" t="s">
        <v>463</v>
      </c>
      <c r="C82" s="7" t="str">
        <f t="shared" si="4"/>
        <v>64d5e486-5927-4315-bd22-81c90600ad64.jpg</v>
      </c>
      <c r="D82" s="8" t="s">
        <v>34</v>
      </c>
      <c r="E82" s="20">
        <v>81</v>
      </c>
      <c r="F82" s="4" t="s">
        <v>235</v>
      </c>
      <c r="G82" s="4" t="s">
        <v>108</v>
      </c>
      <c r="H82" s="4">
        <v>2</v>
      </c>
      <c r="I82" s="4">
        <v>4</v>
      </c>
      <c r="J82" s="4" t="s">
        <v>52</v>
      </c>
      <c r="K82" s="4" t="s">
        <v>193</v>
      </c>
      <c r="L82" s="4" t="s">
        <v>59</v>
      </c>
      <c r="M82" s="4" t="s">
        <v>236</v>
      </c>
      <c r="N82" s="4"/>
      <c r="O82" s="4"/>
      <c r="P82" s="4"/>
      <c r="Q82" s="4"/>
      <c r="R82" s="4"/>
      <c r="S82" s="4"/>
      <c r="T82" s="4"/>
      <c r="U82" s="4"/>
      <c r="V82" s="4"/>
      <c r="W82" s="4"/>
      <c r="X82" t="s">
        <v>28</v>
      </c>
      <c r="Y82" t="str">
        <f t="shared" si="5"/>
        <v>81.jpg|64d5e486-5927-4315-bd22-81c90600ad64.jpg</v>
      </c>
    </row>
    <row r="83" spans="1:25" ht="16.5" thickBot="1" x14ac:dyDescent="0.3">
      <c r="A83" s="17" t="str">
        <f t="shared" si="3"/>
        <v>&lt;card id=~c75047e9-6a8e-4663-9c37-62a3767f3c6c~ name=~Metal Man~&gt;&lt;property name=~Difficulty~ value=~6~ /&gt;&lt;property name=~Rarity~ value=~Uncommon~ /&gt;&lt;property name=~Control~ value=~6~ /&gt;&lt;property name=~Type~ value=~Character~ /&gt;&lt;property name=~CardText~ value=~E: If your non-throw attack deals damage, add it to your staging area face down during the End Phase.  E Discard 1 card: Add 1 face down foundation to your hand. Your attack gets +2 damage.~ /&gt;&lt;property name=~Resources~ value=~All Fire Void~ /&gt;&lt;property name=~Block Modifier~ value=~0~ /&gt;&lt;property name=~Block Zone~ value=~Mid~ /&gt;&lt;property name=~Speed~ value=~~ /&gt;&lt;property name=~Attack Zone~ value=~~ /&gt;&lt;property name=~Damage~ value=~~ /&gt;&lt;property name=~Hand Size~ value=~6~ /&gt;&lt;property name=~Vitality~ value=~29~ /&gt;&lt;property name=~Keywords~ value=~~ /&gt;&lt;property name=~Split Difficulty~ value=~~ /&gt;&lt;property name=~Split Rules~ value=~~ /&gt;&lt;property name=~Split Keywords~ value=~~ /&gt;&lt;property name=~Format~ value=~Legacy - Extended - Standard~ /&gt;&lt;/card&gt;</v>
      </c>
      <c r="B83" s="4" t="s">
        <v>464</v>
      </c>
      <c r="C83" s="7" t="str">
        <f t="shared" si="4"/>
        <v>c75047e9-6a8e-4663-9c37-62a3767f3c6c.jpg</v>
      </c>
      <c r="D83" s="8" t="s">
        <v>34</v>
      </c>
      <c r="E83" s="20">
        <v>82</v>
      </c>
      <c r="F83" s="4" t="s">
        <v>237</v>
      </c>
      <c r="G83" s="4" t="s">
        <v>32</v>
      </c>
      <c r="H83" s="4">
        <v>6</v>
      </c>
      <c r="I83" s="4">
        <v>6</v>
      </c>
      <c r="J83" s="4" t="s">
        <v>23</v>
      </c>
      <c r="K83" s="4" t="s">
        <v>238</v>
      </c>
      <c r="L83" s="4"/>
      <c r="M83" s="4" t="s">
        <v>239</v>
      </c>
      <c r="N83" s="4">
        <v>0</v>
      </c>
      <c r="O83" s="4" t="s">
        <v>24</v>
      </c>
      <c r="P83" s="4"/>
      <c r="Q83" s="4"/>
      <c r="R83" s="4"/>
      <c r="S83" s="4"/>
      <c r="T83" s="4"/>
      <c r="U83" s="4"/>
      <c r="V83" s="4">
        <v>6</v>
      </c>
      <c r="W83" s="4">
        <v>29</v>
      </c>
      <c r="X83" t="s">
        <v>28</v>
      </c>
      <c r="Y83" t="str">
        <f t="shared" si="5"/>
        <v>82.jpg|c75047e9-6a8e-4663-9c37-62a3767f3c6c.jpg</v>
      </c>
    </row>
    <row r="84" spans="1:25" ht="16.5" thickBot="1" x14ac:dyDescent="0.3">
      <c r="A84" s="17" t="str">
        <f t="shared" si="3"/>
        <v>&lt;card id=~1296a920-9e10-499c-846b-991a65fa5d75~ name=~Saw Blades~&gt;&lt;property name=~Difficulty~ value=~4~ /&gt;&lt;property name=~Rarity~ value=~Rare~ /&gt;&lt;property name=~Control~ value=~4~ /&gt;&lt;property name=~Type~ value=~Asset~ /&gt;&lt;property name=~CardText~ value=~E: Your attack gets +2 speed.  F Flip: Commit 1 card in your opponent's staging area.~ /&gt;&lt;property name=~Resources~ value=~All Fire Void~ /&gt;&lt;property name=~Block Modifier~ value=~1~ /&gt;&lt;property name=~Block Zone~ value=~High~ /&gt;&lt;property name=~Speed~ value=~~ /&gt;&lt;property name=~Attack Zone~ value=~~ /&gt;&lt;property name=~Damage~ value=~~ /&gt;&lt;property name=~Hand Size~ value=~~ /&gt;&lt;property name=~Vitality~ value=~~ /&gt;&lt;property name=~Keywords~ value=~Unique~ /&gt;&lt;property name=~Split Difficulty~ value=~~ /&gt;&lt;property name=~Split Rules~ value=~~ /&gt;&lt;property name=~Split Keywords~ value=~~ /&gt;&lt;property name=~Format~ value=~Legacy - Extended - Standard~ /&gt;&lt;/card&gt;</v>
      </c>
      <c r="B84" s="4" t="s">
        <v>465</v>
      </c>
      <c r="C84" s="7" t="str">
        <f t="shared" si="4"/>
        <v>1296a920-9e10-499c-846b-991a65fa5d75.jpg</v>
      </c>
      <c r="D84" s="8" t="s">
        <v>34</v>
      </c>
      <c r="E84" s="20">
        <v>83</v>
      </c>
      <c r="F84" s="4" t="s">
        <v>240</v>
      </c>
      <c r="G84" s="4" t="s">
        <v>30</v>
      </c>
      <c r="H84" s="4">
        <v>4</v>
      </c>
      <c r="I84" s="4">
        <v>4</v>
      </c>
      <c r="J84" s="4" t="s">
        <v>33</v>
      </c>
      <c r="K84" s="4" t="s">
        <v>238</v>
      </c>
      <c r="L84" s="4" t="s">
        <v>59</v>
      </c>
      <c r="M84" s="4" t="s">
        <v>241</v>
      </c>
      <c r="N84" s="4">
        <v>1</v>
      </c>
      <c r="O84" s="4" t="s">
        <v>25</v>
      </c>
      <c r="P84" s="4"/>
      <c r="Q84" s="4"/>
      <c r="R84" s="4"/>
      <c r="S84" s="4"/>
      <c r="T84" s="4"/>
      <c r="U84" s="4"/>
      <c r="V84" s="4"/>
      <c r="W84" s="4"/>
      <c r="X84" t="s">
        <v>28</v>
      </c>
      <c r="Y84" t="str">
        <f t="shared" si="5"/>
        <v>83.jpg|1296a920-9e10-499c-846b-991a65fa5d75.jpg</v>
      </c>
    </row>
    <row r="85" spans="1:25" ht="16.5" thickBot="1" x14ac:dyDescent="0.3">
      <c r="A85" s="17" t="str">
        <f t="shared" si="3"/>
        <v>&lt;card id=~10f1d4e1-a0b2-478d-a6d3-4213553e019e~ name=~Metal Blade~&gt;&lt;property name=~Difficulty~ value=~2~ /&gt;&lt;property name=~Rarity~ value=~Rare~ /&gt;&lt;property name=~Control~ value=~3~ /&gt;&lt;property name=~Type~ value=~Attack~ /&gt;&lt;property name=~CardText~ value=~E: Change this attack's zone to any other.~ /&gt;&lt;property name=~Resources~ value=~All Fire Void~ /&gt;&lt;property name=~Block Modifier~ value=~~ /&gt;&lt;property name=~Block Zone~ value=~~ /&gt;&lt;property name=~Speed~ value=~3~ /&gt;&lt;property name=~Attack Zone~ value=~High~ /&gt;&lt;property name=~Damage~ value=~3~ /&gt;&lt;property name=~Hand Size~ value=~~ /&gt;&lt;property name=~Vitality~ value=~~ /&gt;&lt;property name=~Keywords~ value=~Range - Safe - Weapon~ /&gt;&lt;property name=~Split Difficulty~ value=~~ /&gt;&lt;property name=~Split Rules~ value=~~ /&gt;&lt;property name=~Split Keywords~ value=~~ /&gt;&lt;property name=~Format~ value=~Legacy - Extended - Standard~ /&gt;&lt;/card&gt;</v>
      </c>
      <c r="B85" s="4" t="s">
        <v>466</v>
      </c>
      <c r="C85" s="7" t="str">
        <f t="shared" si="4"/>
        <v>10f1d4e1-a0b2-478d-a6d3-4213553e019e.jpg</v>
      </c>
      <c r="D85" s="8" t="s">
        <v>34</v>
      </c>
      <c r="E85" s="20">
        <v>84</v>
      </c>
      <c r="F85" s="4" t="s">
        <v>242</v>
      </c>
      <c r="G85" s="4" t="s">
        <v>30</v>
      </c>
      <c r="H85" s="4">
        <v>2</v>
      </c>
      <c r="I85" s="4">
        <v>3</v>
      </c>
      <c r="J85" s="4" t="s">
        <v>26</v>
      </c>
      <c r="K85" s="4" t="s">
        <v>238</v>
      </c>
      <c r="L85" s="4" t="s">
        <v>243</v>
      </c>
      <c r="M85" s="4" t="s">
        <v>244</v>
      </c>
      <c r="N85" s="4"/>
      <c r="O85" s="4"/>
      <c r="P85" s="4">
        <v>3</v>
      </c>
      <c r="Q85" s="4" t="s">
        <v>25</v>
      </c>
      <c r="R85" s="4">
        <v>3</v>
      </c>
      <c r="S85" s="4"/>
      <c r="T85" s="4"/>
      <c r="U85" s="4"/>
      <c r="V85" s="4"/>
      <c r="W85" s="4"/>
      <c r="X85" t="s">
        <v>28</v>
      </c>
      <c r="Y85" t="str">
        <f t="shared" si="5"/>
        <v>84.jpg|10f1d4e1-a0b2-478d-a6d3-4213553e019e.jpg</v>
      </c>
    </row>
    <row r="86" spans="1:25" ht="16.5" thickBot="1" x14ac:dyDescent="0.3">
      <c r="A86" s="17" t="str">
        <f t="shared" si="3"/>
        <v>&lt;card id=~871d139a-c69c-42fc-8bc2-060d5bd27f21~ name=~Metal Slam~&gt;&lt;property name=~Difficulty~ value=~5~ /&gt;&lt;property name=~Rarity~ value=~Common~ /&gt;&lt;property name=~Control~ value=~3~ /&gt;&lt;property name=~Type~ value=~Attack~ /&gt;&lt;property name=~CardText~ value=~E Discard 1 momentum: If this attack deals damage, add it to your staging area face down.~ /&gt;&lt;property name=~Resources~ value=~All Fire Void~ /&gt;&lt;property name=~Block Modifier~ value=~1~ /&gt;&lt;property name=~Block Zone~ value=~Mid~ /&gt;&lt;property name=~Speed~ value=~4~ /&gt;&lt;property name=~Attack Zone~ value=~High~ /&gt;&lt;property name=~Damage~ value=~5~ /&gt;&lt;property name=~Hand Size~ value=~~ /&gt;&lt;property name=~Vitality~ value=~~ /&gt;&lt;property name=~Keywords~ value=~Slam~ /&gt;&lt;property name=~Split Difficulty~ value=~~ /&gt;&lt;property name=~Split Rules~ value=~~ /&gt;&lt;property name=~Split Keywords~ value=~~ /&gt;&lt;property name=~Format~ value=~Legacy - Extended - Standard~ /&gt;&lt;/card&gt;</v>
      </c>
      <c r="B86" s="4" t="s">
        <v>467</v>
      </c>
      <c r="C86" s="7" t="str">
        <f t="shared" si="4"/>
        <v>871d139a-c69c-42fc-8bc2-060d5bd27f21.jpg</v>
      </c>
      <c r="D86" s="8" t="s">
        <v>34</v>
      </c>
      <c r="E86" s="20">
        <v>85</v>
      </c>
      <c r="F86" s="4" t="s">
        <v>245</v>
      </c>
      <c r="G86" s="4" t="s">
        <v>31</v>
      </c>
      <c r="H86" s="4">
        <v>5</v>
      </c>
      <c r="I86" s="4">
        <v>3</v>
      </c>
      <c r="J86" s="4" t="s">
        <v>26</v>
      </c>
      <c r="K86" s="4" t="s">
        <v>238</v>
      </c>
      <c r="L86" s="4" t="s">
        <v>45</v>
      </c>
      <c r="M86" s="4" t="s">
        <v>246</v>
      </c>
      <c r="N86" s="4">
        <v>1</v>
      </c>
      <c r="O86" s="4" t="s">
        <v>24</v>
      </c>
      <c r="P86" s="4">
        <v>4</v>
      </c>
      <c r="Q86" s="4" t="s">
        <v>25</v>
      </c>
      <c r="R86" s="4">
        <v>5</v>
      </c>
      <c r="S86" s="4"/>
      <c r="T86" s="4"/>
      <c r="U86" s="4"/>
      <c r="V86" s="4"/>
      <c r="W86" s="4"/>
      <c r="X86" t="s">
        <v>28</v>
      </c>
      <c r="Y86" t="str">
        <f t="shared" si="5"/>
        <v>85.jpg|871d139a-c69c-42fc-8bc2-060d5bd27f21.jpg</v>
      </c>
    </row>
    <row r="87" spans="1:25" ht="16.5" thickBot="1" x14ac:dyDescent="0.3">
      <c r="A87" s="17" t="str">
        <f t="shared" si="3"/>
        <v>&lt;card id=~b159677a-cf4a-427d-8976-9f93dfe956e1~ name=~Omnidirectional Blade Strike~&gt;&lt;property name=~Difficulty~ value=~5~ /&gt;&lt;property name=~Rarity~ value=~Ultra Rare~ /&gt;&lt;property name=~Control~ value=~2~ /&gt;&lt;property name=~Type~ value=~Attack~ /&gt;&lt;property name=~CardText~ value=~While this card is in your card pool, you may attempt to block multiple copies with it as though it were in your hand.  E Destroy 1 foundation: This attack gets +X damage. X equals the printed difficulty of the top card of your discard pile (maximum 6)~ /&gt;&lt;property name=~Resources~ value=~All Fire Void~ /&gt;&lt;property name=~Block Modifier~ value=~2~ /&gt;&lt;property name=~Block Zone~ value=~Mid~ /&gt;&lt;property name=~Speed~ value=~4~ /&gt;&lt;property name=~Attack Zone~ value=~Low~ /&gt;&lt;property name=~Damage~ value=~5~ /&gt;&lt;property name=~Hand Size~ value=~~ /&gt;&lt;property name=~Vitality~ value=~~ /&gt;&lt;property name=~Keywords~ value=~Ranged - Stun: 2 - Weapon~ /&gt;&lt;property name=~Split Difficulty~ value=~~ /&gt;&lt;property name=~Split Rules~ value=~~ /&gt;&lt;property name=~Split Keywords~ value=~~ /&gt;&lt;property name=~Format~ value=~Legacy - Extended - Standard~ /&gt;&lt;/card&gt;</v>
      </c>
      <c r="B87" s="4" t="s">
        <v>468</v>
      </c>
      <c r="C87" s="7" t="str">
        <f t="shared" si="4"/>
        <v>b159677a-cf4a-427d-8976-9f93dfe956e1.jpg</v>
      </c>
      <c r="D87" s="8" t="s">
        <v>34</v>
      </c>
      <c r="E87" s="20">
        <v>86</v>
      </c>
      <c r="F87" s="4" t="s">
        <v>247</v>
      </c>
      <c r="G87" s="4" t="s">
        <v>48</v>
      </c>
      <c r="H87" s="4">
        <v>5</v>
      </c>
      <c r="I87" s="4">
        <v>2</v>
      </c>
      <c r="J87" s="4" t="s">
        <v>26</v>
      </c>
      <c r="K87" s="4" t="s">
        <v>238</v>
      </c>
      <c r="L87" s="4" t="s">
        <v>248</v>
      </c>
      <c r="M87" s="4" t="s">
        <v>249</v>
      </c>
      <c r="N87" s="4">
        <v>2</v>
      </c>
      <c r="O87" s="4" t="s">
        <v>24</v>
      </c>
      <c r="P87" s="4">
        <v>4</v>
      </c>
      <c r="Q87" s="4" t="s">
        <v>61</v>
      </c>
      <c r="R87" s="4">
        <v>5</v>
      </c>
      <c r="S87" s="4"/>
      <c r="T87" s="4"/>
      <c r="U87" s="4"/>
      <c r="V87" s="4"/>
      <c r="W87" s="4"/>
      <c r="X87" t="s">
        <v>28</v>
      </c>
      <c r="Y87" t="str">
        <f t="shared" si="5"/>
        <v>86.jpg|b159677a-cf4a-427d-8976-9f93dfe956e1.jpg</v>
      </c>
    </row>
    <row r="88" spans="1:25" ht="16.5" thickBot="1" x14ac:dyDescent="0.3">
      <c r="A88" s="17" t="str">
        <f t="shared" si="3"/>
        <v>&lt;card id=~44aaee46-c4bc-443c-892c-def24f1d64f0~ name=~Changing Directions~&gt;&lt;property name=~Difficulty~ value=~2~ /&gt;&lt;property name=~Rarity~ value=~Rare~ /&gt;&lt;property name=~Control~ value=~5~ /&gt;&lt;property name=~Type~ value=~Foundation~ /&gt;&lt;property name=~CardText~ value=~R: Before your attack's Block Step, if its damage is less than its printed damage, it gets +2 damage.  R: Before your attack's Block Step, if its speed is less than its printed speed, it gets +2 speed.~ /&gt;&lt;property name=~Resources~ value=~All Fire Void~ /&gt;&lt;property name=~Block Modifier~ value=~3~ /&gt;&lt;property name=~Block Zone~ value=~Low~ /&gt;&lt;property name=~Speed~ value=~~ /&gt;&lt;property name=~Attack Zone~ value=~~ /&gt;&lt;property name=~Damage~ value=~~ /&gt;&lt;property name=~Hand Size~ value=~~ /&gt;&lt;property name=~Vitality~ value=~~ /&gt;&lt;property name=~Keywords~ value=~Unique~ /&gt;&lt;property name=~Split Difficulty~ value=~~ /&gt;&lt;property name=~Split Rules~ value=~~ /&gt;&lt;property name=~Split Keywords~ value=~~ /&gt;&lt;property name=~Format~ value=~Legacy - Extended - Standard~ /&gt;&lt;/card&gt;</v>
      </c>
      <c r="B88" s="4" t="s">
        <v>469</v>
      </c>
      <c r="C88" s="7" t="str">
        <f t="shared" si="4"/>
        <v>44aaee46-c4bc-443c-892c-def24f1d64f0.jpg</v>
      </c>
      <c r="D88" s="8" t="s">
        <v>34</v>
      </c>
      <c r="E88" s="20">
        <v>87</v>
      </c>
      <c r="F88" s="4" t="s">
        <v>250</v>
      </c>
      <c r="G88" s="4" t="s">
        <v>30</v>
      </c>
      <c r="H88" s="4">
        <v>2</v>
      </c>
      <c r="I88" s="4">
        <v>5</v>
      </c>
      <c r="J88" s="4" t="s">
        <v>52</v>
      </c>
      <c r="K88" s="4" t="s">
        <v>238</v>
      </c>
      <c r="L88" s="4" t="s">
        <v>59</v>
      </c>
      <c r="M88" s="4" t="s">
        <v>251</v>
      </c>
      <c r="N88" s="4">
        <v>3</v>
      </c>
      <c r="O88" s="4" t="s">
        <v>61</v>
      </c>
      <c r="P88" s="4"/>
      <c r="Q88" s="4"/>
      <c r="R88" s="4"/>
      <c r="S88" s="4"/>
      <c r="T88" s="4"/>
      <c r="U88" s="4"/>
      <c r="V88" s="4"/>
      <c r="W88" s="4"/>
      <c r="X88" t="s">
        <v>28</v>
      </c>
      <c r="Y88" t="str">
        <f t="shared" si="5"/>
        <v>87.jpg|44aaee46-c4bc-443c-892c-def24f1d64f0.jpg</v>
      </c>
    </row>
    <row r="89" spans="1:25" ht="16.5" thickBot="1" x14ac:dyDescent="0.3">
      <c r="A89" s="17" t="str">
        <f t="shared" si="3"/>
        <v>&lt;card id=~e7b485b7-cd0d-47f3-83cf-ff3cab0fdc98~ name=~Deforester~&gt;&lt;property name=~Difficulty~ value=~2~ /&gt;&lt;property name=~Rarity~ value=~Uncommon~ /&gt;&lt;property name=~Control~ value=~5~ /&gt;&lt;property name=~Type~ value=~Foundation~ /&gt;&lt;property name=~CardText~ value=~Metal Man E: Your attack gets +1 speed.  E Destroy 1 foundation: If the top card of your discard pile is not a foundation, add 1 card from your hand to your staging area face down and draw 1 card.~ /&gt;&lt;property name=~Resources~ value=~All Fire Void~ /&gt;&lt;property name=~Block Modifier~ value=~3~ /&gt;&lt;property name=~Block Zone~ value=~High~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89" s="4" t="s">
        <v>470</v>
      </c>
      <c r="C89" s="7" t="str">
        <f t="shared" si="4"/>
        <v>e7b485b7-cd0d-47f3-83cf-ff3cab0fdc98.jpg</v>
      </c>
      <c r="D89" s="8" t="s">
        <v>34</v>
      </c>
      <c r="E89" s="20">
        <v>88</v>
      </c>
      <c r="F89" s="4" t="s">
        <v>252</v>
      </c>
      <c r="G89" s="4" t="s">
        <v>32</v>
      </c>
      <c r="H89" s="4">
        <v>2</v>
      </c>
      <c r="I89" s="4">
        <v>5</v>
      </c>
      <c r="J89" s="4" t="s">
        <v>52</v>
      </c>
      <c r="K89" s="4" t="s">
        <v>238</v>
      </c>
      <c r="L89" s="4"/>
      <c r="M89" s="4" t="s">
        <v>253</v>
      </c>
      <c r="N89" s="4">
        <v>3</v>
      </c>
      <c r="O89" s="4" t="s">
        <v>25</v>
      </c>
      <c r="P89" s="4"/>
      <c r="Q89" s="4"/>
      <c r="R89" s="4"/>
      <c r="S89" s="4"/>
      <c r="T89" s="4"/>
      <c r="U89" s="4"/>
      <c r="V89" s="4"/>
      <c r="W89" s="4"/>
      <c r="X89" t="s">
        <v>28</v>
      </c>
      <c r="Y89" t="str">
        <f t="shared" si="5"/>
        <v>88.jpg|e7b485b7-cd0d-47f3-83cf-ff3cab0fdc98.jpg</v>
      </c>
    </row>
    <row r="90" spans="1:25" ht="16.5" thickBot="1" x14ac:dyDescent="0.3">
      <c r="A90" s="17" t="str">
        <f t="shared" si="3"/>
        <v>&lt;card id=~d480b4e8-5528-4ba0-a961-1d817eb366c8~ name=~Design Flaws~&gt;&lt;property name=~Difficulty~ value=~1~ /&gt;&lt;property name=~Rarity~ value=~Common~ /&gt;&lt;property name=~Control~ value=~5~ /&gt;&lt;property name=~Type~ value=~Foundation~ /&gt;&lt;property name=~CardText~ value=~After you block with this card, both players commit 1 foundation.  E Flip: Both players commit 1 face down foundation.~ /&gt;&lt;property name=~Resources~ value=~All Fire Void~ /&gt;&lt;property name=~Block Modifier~ value=~2~ /&gt;&lt;property name=~Block Zone~ value=~Low~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90" s="4" t="s">
        <v>471</v>
      </c>
      <c r="C90" s="7" t="str">
        <f t="shared" si="4"/>
        <v>d480b4e8-5528-4ba0-a961-1d817eb366c8.jpg</v>
      </c>
      <c r="D90" s="8" t="s">
        <v>34</v>
      </c>
      <c r="E90" s="20">
        <v>89</v>
      </c>
      <c r="F90" s="4" t="s">
        <v>254</v>
      </c>
      <c r="G90" s="4" t="s">
        <v>31</v>
      </c>
      <c r="H90" s="4">
        <v>1</v>
      </c>
      <c r="I90" s="4">
        <v>5</v>
      </c>
      <c r="J90" s="4" t="s">
        <v>52</v>
      </c>
      <c r="K90" s="4" t="s">
        <v>238</v>
      </c>
      <c r="L90" s="4"/>
      <c r="M90" s="4" t="s">
        <v>255</v>
      </c>
      <c r="N90" s="4">
        <v>2</v>
      </c>
      <c r="O90" s="4" t="s">
        <v>61</v>
      </c>
      <c r="P90" s="4"/>
      <c r="Q90" s="4"/>
      <c r="R90" s="4"/>
      <c r="S90" s="4"/>
      <c r="T90" s="4"/>
      <c r="U90" s="4"/>
      <c r="V90" s="4"/>
      <c r="W90" s="4"/>
      <c r="X90" t="s">
        <v>28</v>
      </c>
      <c r="Y90" t="str">
        <f t="shared" si="5"/>
        <v>89.jpg|d480b4e8-5528-4ba0-a961-1d817eb366c8.jpg</v>
      </c>
    </row>
    <row r="91" spans="1:25" ht="16.5" thickBot="1" x14ac:dyDescent="0.3">
      <c r="A91" s="17" t="str">
        <f t="shared" si="3"/>
        <v>&lt;card id=~a9948a9b-411f-4118-9e75-3457ba0955df~ name=~Mechanical Maniac~&gt;&lt;property name=~Difficulty~ value=~2~ /&gt;&lt;property name=~Rarity~ value=~Common~ /&gt;&lt;property name=~Control~ value=~4~ /&gt;&lt;property name=~Type~ value=~Foundation~ /&gt;&lt;property name=~CardText~ value=~F Flip: Add 1 face down foundation to your hand.~ /&gt;&lt;property name=~Resources~ value=~All Fire Void~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91" s="4" t="s">
        <v>472</v>
      </c>
      <c r="C91" s="7" t="str">
        <f t="shared" si="4"/>
        <v>a9948a9b-411f-4118-9e75-3457ba0955df.jpg</v>
      </c>
      <c r="D91" s="8" t="s">
        <v>34</v>
      </c>
      <c r="E91" s="20">
        <v>90</v>
      </c>
      <c r="F91" s="4" t="s">
        <v>256</v>
      </c>
      <c r="G91" s="4" t="s">
        <v>31</v>
      </c>
      <c r="H91" s="4">
        <v>2</v>
      </c>
      <c r="I91" s="4">
        <v>4</v>
      </c>
      <c r="J91" s="4" t="s">
        <v>52</v>
      </c>
      <c r="K91" s="4" t="s">
        <v>238</v>
      </c>
      <c r="L91" s="4"/>
      <c r="M91" s="4" t="s">
        <v>257</v>
      </c>
      <c r="N91" s="4"/>
      <c r="O91" s="4"/>
      <c r="P91" s="4"/>
      <c r="Q91" s="4"/>
      <c r="R91" s="4"/>
      <c r="S91" s="4"/>
      <c r="T91" s="4"/>
      <c r="U91" s="4"/>
      <c r="V91" s="4"/>
      <c r="W91" s="4"/>
      <c r="X91" t="s">
        <v>28</v>
      </c>
      <c r="Y91" t="str">
        <f t="shared" si="5"/>
        <v>90.jpg|a9948a9b-411f-4118-9e75-3457ba0955df.jpg</v>
      </c>
    </row>
    <row r="92" spans="1:25" ht="16.5" thickBot="1" x14ac:dyDescent="0.3">
      <c r="A92" s="17" t="str">
        <f t="shared" si="3"/>
        <v>&lt;card id=~8392bdd8-7757-445c-9044-c4bc1f2b587c~ name=~Pharaoh Man~&gt;&lt;property name=~Difficulty~ value=~6~ /&gt;&lt;property name=~Rarity~ value=~Uncommon~ /&gt;&lt;property name=~Control~ value=~6~ /&gt;&lt;property name=~Type~ value=~Character~ /&gt;&lt;property name=~CardText~ value=~Checks your opponent makes during attacks get -1.  E: Your opponent makes a check against a difficulty of 5. If it fails, this attack gets +2 damage.~ /&gt;&lt;property name=~Resources~ value=~Fire Life Order~ /&gt;&lt;property name=~Block Modifier~ value=~0~ /&gt;&lt;property name=~Block Zone~ value=~Mid~ /&gt;&lt;property name=~Speed~ value=~~ /&gt;&lt;property name=~Attack Zone~ value=~~ /&gt;&lt;property name=~Damage~ value=~~ /&gt;&lt;property name=~Hand Size~ value=~7~ /&gt;&lt;property name=~Vitality~ value=~19~ /&gt;&lt;property name=~Keywords~ value=~~ /&gt;&lt;property name=~Split Difficulty~ value=~~ /&gt;&lt;property name=~Split Rules~ value=~~ /&gt;&lt;property name=~Split Keywords~ value=~~ /&gt;&lt;property name=~Format~ value=~Legacy - Extended - Standard~ /&gt;&lt;/card&gt;</v>
      </c>
      <c r="B92" s="18" t="s">
        <v>473</v>
      </c>
      <c r="C92" s="7" t="str">
        <f t="shared" si="4"/>
        <v>8392bdd8-7757-445c-9044-c4bc1f2b587c.jpg</v>
      </c>
      <c r="D92" s="8" t="s">
        <v>34</v>
      </c>
      <c r="E92" s="20">
        <v>91</v>
      </c>
      <c r="F92" s="4" t="s">
        <v>258</v>
      </c>
      <c r="G92" s="4" t="s">
        <v>32</v>
      </c>
      <c r="H92" s="4">
        <v>6</v>
      </c>
      <c r="I92" s="4">
        <v>6</v>
      </c>
      <c r="J92" s="4" t="s">
        <v>23</v>
      </c>
      <c r="K92" s="4" t="s">
        <v>259</v>
      </c>
      <c r="L92" s="4"/>
      <c r="M92" s="4" t="s">
        <v>260</v>
      </c>
      <c r="N92" s="4">
        <v>0</v>
      </c>
      <c r="O92" s="4" t="s">
        <v>24</v>
      </c>
      <c r="P92" s="4"/>
      <c r="Q92" s="4"/>
      <c r="R92" s="4"/>
      <c r="S92" s="4"/>
      <c r="T92" s="4"/>
      <c r="U92" s="4"/>
      <c r="V92" s="4">
        <v>7</v>
      </c>
      <c r="W92" s="4">
        <v>19</v>
      </c>
      <c r="X92" t="s">
        <v>28</v>
      </c>
      <c r="Y92" t="str">
        <f t="shared" si="5"/>
        <v>91.jpg|8392bdd8-7757-445c-9044-c4bc1f2b587c.jpg</v>
      </c>
    </row>
    <row r="93" spans="1:25" ht="16.5" thickBot="1" x14ac:dyDescent="0.3">
      <c r="A93" s="17" t="str">
        <f t="shared" si="3"/>
        <v>&lt;card id=~d099eb5b-3203-499d-bbc2-5083d667d79a~ name=~Egyptian Pyramid~&gt;&lt;property name=~Difficulty~ value=~3~ /&gt;&lt;property name=~Rarity~ value=~Ultra Rare~ /&gt;&lt;property name=~Control~ value=~5~ /&gt;&lt;property name=~Type~ value=~Asset~ /&gt;&lt;property name=~CardText~ value=~Whie this card is in your staging area, checks to play non-attack cards get -1.  E: Your opponent makes a check against a difficulty of 4. If it fails, this attack gets -2 damage.~ /&gt;&lt;property name=~Resources~ value=~Fire Life Order~ /&gt;&lt;property name=~Block Modifier~ value=~2~ /&gt;&lt;property name=~Block Zone~ value=~High~ /&gt;&lt;property name=~Speed~ value=~~ /&gt;&lt;property name=~Attack Zone~ value=~~ /&gt;&lt;property name=~Damage~ value=~~ /&gt;&lt;property name=~Hand Size~ value=~~ /&gt;&lt;property name=~Vitality~ value=~~ /&gt;&lt;property name=~Keywords~ value=~Terrain~ /&gt;&lt;property name=~Split Difficulty~ value=~~ /&gt;&lt;property name=~Split Rules~ value=~~ /&gt;&lt;property name=~Split Keywords~ value=~~ /&gt;&lt;property name=~Format~ value=~Legacy - Extended - Standard~ /&gt;&lt;/card&gt;</v>
      </c>
      <c r="B93" s="18" t="s">
        <v>474</v>
      </c>
      <c r="C93" s="7" t="str">
        <f t="shared" si="4"/>
        <v>d099eb5b-3203-499d-bbc2-5083d667d79a.jpg</v>
      </c>
      <c r="D93" s="8" t="s">
        <v>34</v>
      </c>
      <c r="E93" s="20">
        <v>92</v>
      </c>
      <c r="F93" s="4" t="s">
        <v>261</v>
      </c>
      <c r="G93" s="4" t="s">
        <v>48</v>
      </c>
      <c r="H93" s="4">
        <v>3</v>
      </c>
      <c r="I93" s="4">
        <v>5</v>
      </c>
      <c r="J93" s="4" t="s">
        <v>33</v>
      </c>
      <c r="K93" s="4" t="s">
        <v>259</v>
      </c>
      <c r="L93" s="4" t="s">
        <v>88</v>
      </c>
      <c r="M93" s="4" t="s">
        <v>262</v>
      </c>
      <c r="N93" s="4">
        <v>2</v>
      </c>
      <c r="O93" s="4" t="s">
        <v>25</v>
      </c>
      <c r="P93" s="4"/>
      <c r="Q93" s="4"/>
      <c r="R93" s="4"/>
      <c r="S93" s="4"/>
      <c r="T93" s="4"/>
      <c r="U93" s="4"/>
      <c r="V93" s="4"/>
      <c r="W93" s="4"/>
      <c r="X93" t="s">
        <v>28</v>
      </c>
      <c r="Y93" t="str">
        <f t="shared" si="5"/>
        <v>92.jpg|d099eb5b-3203-499d-bbc2-5083d667d79a.jpg</v>
      </c>
    </row>
    <row r="94" spans="1:25" ht="16.5" thickBot="1" x14ac:dyDescent="0.3">
      <c r="A94" s="17" t="str">
        <f t="shared" si="3"/>
        <v>&lt;card id=~43222119-769f-4a15-8919-c92cbdedc644~ name=~Pharaoh Shot~&gt;&lt;property name=~Difficulty~ value=~4~ /&gt;&lt;property name=~Rarity~ value=~Rare~ /&gt;&lt;property name=~Control~ value=~3~ /&gt;&lt;property name=~Type~ value=~Attack~ /&gt;&lt;property name=~CardText~ value=~E: Your opponent makes a check against a difficulty of 6. If it fails, this attack gets +2 speed and your next attack this turn gets +2 speed.~ /&gt;&lt;property name=~Resources~ value=~Fire Life Order~ /&gt;&lt;property name=~Block Modifier~ value=~~ /&gt;&lt;property name=~Block Zone~ value=~~ /&gt;&lt;property name=~Speed~ value=~3~ /&gt;&lt;property name=~Attack Zone~ value=~High~ /&gt;&lt;property name=~Damage~ value=~5~ /&gt;&lt;property name=~Hand Size~ value=~~ /&gt;&lt;property name=~Vitality~ value=~~ /&gt;&lt;property name=~Keywords~ value=~Desperation: 3 - Ranged~ /&gt;&lt;property name=~Split Difficulty~ value=~~ /&gt;&lt;property name=~Split Rules~ value=~~ /&gt;&lt;property name=~Split Keywords~ value=~~ /&gt;&lt;property name=~Format~ value=~Legacy - Extended - Standard~ /&gt;&lt;/card&gt;</v>
      </c>
      <c r="B94" s="4" t="s">
        <v>475</v>
      </c>
      <c r="C94" s="7" t="str">
        <f t="shared" si="4"/>
        <v>43222119-769f-4a15-8919-c92cbdedc644.jpg</v>
      </c>
      <c r="D94" s="8" t="s">
        <v>34</v>
      </c>
      <c r="E94" s="20">
        <v>93</v>
      </c>
      <c r="F94" s="4" t="s">
        <v>263</v>
      </c>
      <c r="G94" s="4" t="s">
        <v>30</v>
      </c>
      <c r="H94" s="4">
        <v>4</v>
      </c>
      <c r="I94" s="4">
        <v>3</v>
      </c>
      <c r="J94" s="4" t="s">
        <v>26</v>
      </c>
      <c r="K94" s="4" t="s">
        <v>259</v>
      </c>
      <c r="L94" s="4" t="s">
        <v>264</v>
      </c>
      <c r="M94" s="4" t="s">
        <v>265</v>
      </c>
      <c r="N94" s="4"/>
      <c r="O94" s="4"/>
      <c r="P94" s="4">
        <v>3</v>
      </c>
      <c r="Q94" s="4" t="s">
        <v>25</v>
      </c>
      <c r="R94" s="4">
        <v>5</v>
      </c>
      <c r="S94" s="4"/>
      <c r="T94" s="4"/>
      <c r="U94" s="4"/>
      <c r="V94" s="4"/>
      <c r="W94" s="4"/>
      <c r="X94" t="s">
        <v>28</v>
      </c>
      <c r="Y94" t="str">
        <f t="shared" si="5"/>
        <v>93.jpg|43222119-769f-4a15-8919-c92cbdedc644.jpg</v>
      </c>
    </row>
    <row r="95" spans="1:25" ht="16.5" thickBot="1" x14ac:dyDescent="0.3">
      <c r="A95" s="17" t="str">
        <f t="shared" si="3"/>
        <v>&lt;card id=~7d862415-5e5d-4578-b390-d01ee6d76ff1~ name=~Pharaoh Slam~&gt;&lt;property name=~Difficulty~ value=~4~ /&gt;&lt;property name=~Rarity~ value=~Common~ /&gt;&lt;property name=~Control~ value=~3~ /&gt;&lt;property name=~Type~ value=~Attack~ /&gt;&lt;property name=~CardText~ value=~E: Checks your opponent makes during this attack get -1.~ /&gt;&lt;property name=~Resources~ value=~Fire Life Order~ /&gt;&lt;property name=~Block Modifier~ value=~0~ /&gt;&lt;property name=~Block Zone~ value=~High~ /&gt;&lt;property name=~Speed~ value=~3~ /&gt;&lt;property name=~Attack Zone~ value=~Mid~ /&gt;&lt;property name=~Damage~ value=~4~ /&gt;&lt;property name=~Hand Size~ value=~~ /&gt;&lt;property name=~Vitality~ value=~~ /&gt;&lt;property name=~Keywords~ value=~Slam~ /&gt;&lt;property name=~Split Difficulty~ value=~~ /&gt;&lt;property name=~Split Rules~ value=~~ /&gt;&lt;property name=~Split Keywords~ value=~~ /&gt;&lt;property name=~Format~ value=~Legacy - Extended - Standard~ /&gt;&lt;/card&gt;</v>
      </c>
      <c r="B95" s="4" t="s">
        <v>476</v>
      </c>
      <c r="C95" s="7" t="str">
        <f t="shared" si="4"/>
        <v>7d862415-5e5d-4578-b390-d01ee6d76ff1.jpg</v>
      </c>
      <c r="D95" s="8" t="s">
        <v>34</v>
      </c>
      <c r="E95" s="20">
        <v>94</v>
      </c>
      <c r="F95" s="4" t="s">
        <v>266</v>
      </c>
      <c r="G95" s="4" t="s">
        <v>31</v>
      </c>
      <c r="H95" s="4">
        <v>4</v>
      </c>
      <c r="I95" s="4">
        <v>3</v>
      </c>
      <c r="J95" s="4" t="s">
        <v>26</v>
      </c>
      <c r="K95" s="4" t="s">
        <v>259</v>
      </c>
      <c r="L95" s="4" t="s">
        <v>45</v>
      </c>
      <c r="M95" s="4" t="s">
        <v>267</v>
      </c>
      <c r="N95" s="4">
        <v>0</v>
      </c>
      <c r="O95" s="4" t="s">
        <v>25</v>
      </c>
      <c r="P95" s="4">
        <v>3</v>
      </c>
      <c r="Q95" s="4" t="s">
        <v>24</v>
      </c>
      <c r="R95" s="4">
        <v>4</v>
      </c>
      <c r="S95" s="4"/>
      <c r="T95" s="4"/>
      <c r="U95" s="4"/>
      <c r="V95" s="4"/>
      <c r="W95" s="4"/>
      <c r="X95" t="s">
        <v>28</v>
      </c>
      <c r="Y95" t="str">
        <f t="shared" si="5"/>
        <v>94.jpg|7d862415-5e5d-4578-b390-d01ee6d76ff1.jpg</v>
      </c>
    </row>
    <row r="96" spans="1:25" ht="16.5" thickBot="1" x14ac:dyDescent="0.3">
      <c r="A96" s="17" t="str">
        <f t="shared" si="3"/>
        <v>&lt;card id=~a1520677-6d42-4cec-809f-d9d40dd6ac7b~ name=~Pharaoh Wave~&gt;&lt;property name=~Difficulty~ value=~6~ /&gt;&lt;property name=~Rarity~ value=~Ultra Rare~ /&gt;&lt;property name=~Control~ value=~2~ /&gt;&lt;property name=~Type~ value=~Attack~ /&gt;&lt;property name=~CardText~ value=~E: Your opponent makes a check against a difficulty of 6. If it fails, draw 2 cards.  E Discard 1 momentum: this attack gets +2 damage and +2 speed. Your opponent's next check this Enhance Step gets -2.~ /&gt;&lt;property name=~Resources~ value=~Fire Life Order~ /&gt;&lt;property name=~Block Modifier~ value=~1~ /&gt;&lt;property name=~Block Zone~ value=~High~ /&gt;&lt;property name=~Speed~ value=~5~ /&gt;&lt;property name=~Attack Zone~ value=~Mid~ /&gt;&lt;property name=~Damage~ value=~7~ /&gt;&lt;property name=~Hand Size~ value=~~ /&gt;&lt;property name=~Vitality~ value=~~ /&gt;&lt;property name=~Keywords~ value=~Breaker: 1 - Ranged~ /&gt;&lt;property name=~Split Difficulty~ value=~~ /&gt;&lt;property name=~Split Rules~ value=~~ /&gt;&lt;property name=~Split Keywords~ value=~~ /&gt;&lt;property name=~Format~ value=~Legacy - Extended - Standard~ /&gt;&lt;/card&gt;</v>
      </c>
      <c r="B96" s="4" t="s">
        <v>477</v>
      </c>
      <c r="C96" s="7" t="str">
        <f t="shared" si="4"/>
        <v>a1520677-6d42-4cec-809f-d9d40dd6ac7b.jpg</v>
      </c>
      <c r="D96" s="8" t="s">
        <v>34</v>
      </c>
      <c r="E96" s="20">
        <v>95</v>
      </c>
      <c r="F96" s="4" t="s">
        <v>268</v>
      </c>
      <c r="G96" s="4" t="s">
        <v>48</v>
      </c>
      <c r="H96" s="4">
        <v>6</v>
      </c>
      <c r="I96" s="4">
        <v>2</v>
      </c>
      <c r="J96" s="4" t="s">
        <v>26</v>
      </c>
      <c r="K96" s="4" t="s">
        <v>259</v>
      </c>
      <c r="L96" s="4" t="s">
        <v>211</v>
      </c>
      <c r="M96" s="4" t="s">
        <v>269</v>
      </c>
      <c r="N96" s="4">
        <v>1</v>
      </c>
      <c r="O96" s="4" t="s">
        <v>25</v>
      </c>
      <c r="P96" s="4">
        <v>5</v>
      </c>
      <c r="Q96" s="4" t="s">
        <v>24</v>
      </c>
      <c r="R96" s="4">
        <v>7</v>
      </c>
      <c r="S96" s="4"/>
      <c r="T96" s="4"/>
      <c r="U96" s="4"/>
      <c r="V96" s="4"/>
      <c r="W96" s="4"/>
      <c r="X96" t="s">
        <v>28</v>
      </c>
      <c r="Y96" t="str">
        <f t="shared" si="5"/>
        <v>95.jpg|a1520677-6d42-4cec-809f-d9d40dd6ac7b.jpg</v>
      </c>
    </row>
    <row r="97" spans="1:25" ht="16.5" thickBot="1" x14ac:dyDescent="0.3">
      <c r="A97" s="17" t="str">
        <f t="shared" si="3"/>
        <v>&lt;card id=~c11ea124-002d-40f2-9612-3047d8b7931d~ name=~Charismatic Ruler~&gt;&lt;property name=~Difficulty~ value=~2~ /&gt;&lt;property name=~Rarity~ value=~Common~ /&gt;&lt;property name=~Control~ value=~5~ /&gt;&lt;property name=~Type~ value=~Foundation~ /&gt;&lt;property name=~CardText~ value=~R Commit: After your opponent makes a check that is not being made to play a card, that check gets -2.~ /&gt;&lt;property name=~Resources~ value=~Fire Life Order~ /&gt;&lt;property name=~Block Modifier~ value=~2~ /&gt;&lt;property name=~Block Zone~ value=~High~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97" s="4" t="s">
        <v>478</v>
      </c>
      <c r="C97" s="7" t="str">
        <f t="shared" si="4"/>
        <v>c11ea124-002d-40f2-9612-3047d8b7931d.jpg</v>
      </c>
      <c r="D97" s="8" t="s">
        <v>34</v>
      </c>
      <c r="E97" s="20">
        <v>96</v>
      </c>
      <c r="F97" s="4" t="s">
        <v>270</v>
      </c>
      <c r="G97" s="4" t="s">
        <v>31</v>
      </c>
      <c r="H97" s="4">
        <v>2</v>
      </c>
      <c r="I97" s="4">
        <v>5</v>
      </c>
      <c r="J97" s="4" t="s">
        <v>52</v>
      </c>
      <c r="K97" s="4" t="s">
        <v>259</v>
      </c>
      <c r="L97" s="4"/>
      <c r="M97" s="4" t="s">
        <v>271</v>
      </c>
      <c r="N97" s="4">
        <v>2</v>
      </c>
      <c r="O97" s="4" t="s">
        <v>25</v>
      </c>
      <c r="P97" s="4"/>
      <c r="Q97" s="4"/>
      <c r="R97" s="4"/>
      <c r="S97" s="4"/>
      <c r="T97" s="4"/>
      <c r="U97" s="4"/>
      <c r="V97" s="4"/>
      <c r="W97" s="4"/>
      <c r="X97" t="s">
        <v>28</v>
      </c>
      <c r="Y97" t="str">
        <f t="shared" si="5"/>
        <v>96.jpg|c11ea124-002d-40f2-9612-3047d8b7931d.jpg</v>
      </c>
    </row>
    <row r="98" spans="1:25" ht="16.5" thickBot="1" x14ac:dyDescent="0.3">
      <c r="A98" s="17" t="str">
        <f t="shared" si="3"/>
        <v>&lt;card id=~c1c09940-9811-4d1f-b699-b33dedb5210b~ name=~Fear of Women~&gt;&lt;property name=~Difficulty~ value=~2~ /&gt;&lt;property name=~Rarity~ value=~Common~ /&gt;&lt;property name=~Control~ value=~5~ /&gt;&lt;property name=~Type~ value=~Foundation~ /&gt;&lt;property name=~CardText~ value=~E: Your opponent makes a check against a difficulty of 5. If it fails, commit this card and your attack gets +3 speed.~ /&gt;&lt;property name=~Resources~ value=~Fire Life Order~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98" s="4" t="s">
        <v>479</v>
      </c>
      <c r="C98" s="7" t="str">
        <f t="shared" si="4"/>
        <v>c1c09940-9811-4d1f-b699-b33dedb5210b.jpg</v>
      </c>
      <c r="D98" s="8" t="s">
        <v>34</v>
      </c>
      <c r="E98" s="20">
        <v>97</v>
      </c>
      <c r="F98" s="4" t="s">
        <v>272</v>
      </c>
      <c r="G98" s="4" t="s">
        <v>31</v>
      </c>
      <c r="H98" s="4">
        <v>2</v>
      </c>
      <c r="I98" s="4">
        <v>5</v>
      </c>
      <c r="J98" s="4" t="s">
        <v>52</v>
      </c>
      <c r="K98" s="4" t="s">
        <v>259</v>
      </c>
      <c r="L98" s="4"/>
      <c r="M98" s="4" t="s">
        <v>273</v>
      </c>
      <c r="N98" s="4"/>
      <c r="O98" s="4"/>
      <c r="P98" s="4"/>
      <c r="Q98" s="4"/>
      <c r="R98" s="4"/>
      <c r="S98" s="4"/>
      <c r="T98" s="4"/>
      <c r="U98" s="4"/>
      <c r="V98" s="4"/>
      <c r="W98" s="4"/>
      <c r="X98" t="s">
        <v>28</v>
      </c>
      <c r="Y98" t="str">
        <f t="shared" si="5"/>
        <v>97.jpg|c1c09940-9811-4d1f-b699-b33dedb5210b.jpg</v>
      </c>
    </row>
    <row r="99" spans="1:25" ht="16.5" thickBot="1" x14ac:dyDescent="0.3">
      <c r="A99" s="17" t="str">
        <f t="shared" si="3"/>
        <v>&lt;card id=~6a5bf16b-660d-4e03-90f2-fbca7f6446d1~ name=~One Thousand Mummira~&gt;&lt;property name=~Difficulty~ value=~3~ /&gt;&lt;property name=~Rarity~ value=~Uncommon~ /&gt;&lt;property name=~Control~ value=~4~ /&gt;&lt;property name=~Type~ value=~Foundation~ /&gt;&lt;property name=~CardText~ value=~R Commit: After your opponent fails a check, draw 1 card.  E Discard 1 momentum: Ready this foundation. Playable while committed.~ /&gt;&lt;property name=~Resources~ value=~Fire Life Order~ /&gt;&lt;property name=~Block Modifier~ value=~3~ /&gt;&lt;property name=~Block Zone~ value=~Mid~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99" s="4" t="s">
        <v>480</v>
      </c>
      <c r="C99" s="7" t="str">
        <f t="shared" si="4"/>
        <v>6a5bf16b-660d-4e03-90f2-fbca7f6446d1.jpg</v>
      </c>
      <c r="D99" s="8" t="s">
        <v>34</v>
      </c>
      <c r="E99" s="20">
        <v>98</v>
      </c>
      <c r="F99" s="4" t="s">
        <v>274</v>
      </c>
      <c r="G99" s="4" t="s">
        <v>32</v>
      </c>
      <c r="H99" s="4">
        <v>3</v>
      </c>
      <c r="I99" s="4">
        <v>4</v>
      </c>
      <c r="J99" s="4" t="s">
        <v>52</v>
      </c>
      <c r="K99" s="4" t="s">
        <v>259</v>
      </c>
      <c r="L99" s="4"/>
      <c r="M99" s="4" t="s">
        <v>275</v>
      </c>
      <c r="N99" s="4">
        <v>3</v>
      </c>
      <c r="O99" s="4" t="s">
        <v>24</v>
      </c>
      <c r="P99" s="4"/>
      <c r="Q99" s="4"/>
      <c r="R99" s="4"/>
      <c r="S99" s="4"/>
      <c r="T99" s="4"/>
      <c r="U99" s="4"/>
      <c r="V99" s="4"/>
      <c r="W99" s="4"/>
      <c r="X99" t="s">
        <v>28</v>
      </c>
      <c r="Y99" t="str">
        <f t="shared" si="5"/>
        <v>98.jpg|6a5bf16b-660d-4e03-90f2-fbca7f6446d1.jpg</v>
      </c>
    </row>
    <row r="100" spans="1:25" ht="16.5" thickBot="1" x14ac:dyDescent="0.3">
      <c r="A100" s="17" t="str">
        <f t="shared" si="3"/>
        <v>&lt;card id=~ff3487b6-d834-40ee-a100-ecd5d7fa28ae~ name=~Pyramid Explorer~&gt;&lt;property name=~Difficulty~ value=~2~ /&gt;&lt;property name=~Rarity~ value=~Rare~ /&gt;&lt;property name=~Control~ value=~5~ /&gt;&lt;property name=~Type~ value=~Foundation~ /&gt;&lt;property name=~CardText~ value=~R [Your turn] Commit: After your opponent commits 1 or more foundations to pass a check, choose 1 of those foundation. It does not ready during their next Ready Step.~ /&gt;&lt;property name=~Resources~ value=~Fire Life Order~ /&gt;&lt;property name=~Block Modifier~ value=~3~ /&gt;&lt;property name=~Block Zone~ value=~Mid~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100" s="4" t="s">
        <v>481</v>
      </c>
      <c r="C100" s="7" t="str">
        <f t="shared" si="4"/>
        <v>ff3487b6-d834-40ee-a100-ecd5d7fa28ae.jpg</v>
      </c>
      <c r="D100" s="8" t="s">
        <v>34</v>
      </c>
      <c r="E100" s="20">
        <v>99</v>
      </c>
      <c r="F100" s="4" t="s">
        <v>276</v>
      </c>
      <c r="G100" s="4" t="s">
        <v>30</v>
      </c>
      <c r="H100" s="4">
        <v>2</v>
      </c>
      <c r="I100" s="4">
        <v>5</v>
      </c>
      <c r="J100" s="4" t="s">
        <v>52</v>
      </c>
      <c r="K100" s="4" t="s">
        <v>259</v>
      </c>
      <c r="M100" s="4" t="s">
        <v>277</v>
      </c>
      <c r="N100" s="4">
        <v>3</v>
      </c>
      <c r="O100" s="4" t="s">
        <v>24</v>
      </c>
      <c r="P100" s="4"/>
      <c r="Q100" s="4"/>
      <c r="R100" s="4"/>
      <c r="S100" s="4"/>
      <c r="T100" s="4"/>
      <c r="U100" s="4"/>
      <c r="V100" s="4"/>
      <c r="W100" s="4"/>
      <c r="X100" t="s">
        <v>28</v>
      </c>
      <c r="Y100" t="str">
        <f t="shared" si="5"/>
        <v>99.jpg|ff3487b6-d834-40ee-a100-ecd5d7fa28ae.jpg</v>
      </c>
    </row>
    <row r="101" spans="1:25" ht="16.5" thickBot="1" x14ac:dyDescent="0.3">
      <c r="A101" s="17" t="str">
        <f t="shared" si="3"/>
        <v>&lt;card id=~bdddd3f6-d656-4f8b-8f8e-c338c47f132e~ name=~Proto Man**~&gt;&lt;property name=~Difficulty~ value=~6~ /&gt;&lt;property name=~Rarity~ value=~Ultra Rare~ /&gt;&lt;property name=~Control~ value=~6~ /&gt;&lt;property name=~Type~ value=~Character~ /&gt;&lt;property name=~CardText~ value=~R Commit 1 foundation: After your blocked attack resolves, discard it from your card pool and your opponent loses 1 vitality.  E Commit: Your attack gets +X damage and +X speed. X equals the number of cards that have been discarded from your card pool this turn.~ /&gt;&lt;property name=~Resources~ value=~Air Death Fire~ /&gt;&lt;property name=~Block Modifier~ value=~0~ /&gt;&lt;property name=~Block Zone~ value=~Mid~ /&gt;&lt;property name=~Speed~ value=~~ /&gt;&lt;property name=~Attack Zone~ value=~~ /&gt;&lt;property name=~Damage~ value=~~ /&gt;&lt;property name=~Hand Size~ value=~6~ /&gt;&lt;property name=~Vitality~ value=~28~ /&gt;&lt;property name=~Keywords~ value=~~ /&gt;&lt;property name=~Split Difficulty~ value=~~ /&gt;&lt;property name=~Split Rules~ value=~~ /&gt;&lt;property name=~Split Keywords~ value=~~ /&gt;&lt;property name=~Format~ value=~Legacy - Extended - Standard~ /&gt;&lt;/card&gt;</v>
      </c>
      <c r="B101" s="4" t="s">
        <v>482</v>
      </c>
      <c r="C101" s="7" t="str">
        <f t="shared" si="4"/>
        <v>bdddd3f6-d656-4f8b-8f8e-c338c47f132e.jpg</v>
      </c>
      <c r="D101" s="8" t="s">
        <v>34</v>
      </c>
      <c r="E101" s="20">
        <v>100</v>
      </c>
      <c r="F101" s="4" t="s">
        <v>278</v>
      </c>
      <c r="G101" s="4" t="s">
        <v>48</v>
      </c>
      <c r="H101" s="4">
        <v>6</v>
      </c>
      <c r="I101" s="4">
        <v>6</v>
      </c>
      <c r="J101" s="4" t="s">
        <v>23</v>
      </c>
      <c r="K101" s="4" t="s">
        <v>279</v>
      </c>
      <c r="L101" s="4"/>
      <c r="M101" s="4" t="s">
        <v>280</v>
      </c>
      <c r="N101" s="4">
        <v>0</v>
      </c>
      <c r="O101" s="4" t="s">
        <v>24</v>
      </c>
      <c r="P101" s="4"/>
      <c r="Q101" s="4"/>
      <c r="R101" s="4"/>
      <c r="S101" s="4"/>
      <c r="T101" s="4"/>
      <c r="U101" s="4"/>
      <c r="V101" s="4">
        <v>6</v>
      </c>
      <c r="W101" s="4">
        <v>28</v>
      </c>
      <c r="X101" t="s">
        <v>28</v>
      </c>
      <c r="Y101" t="str">
        <f t="shared" si="5"/>
        <v>100.jpg|bdddd3f6-d656-4f8b-8f8e-c338c47f132e.jpg</v>
      </c>
    </row>
    <row r="102" spans="1:25" ht="16.5" thickBot="1" x14ac:dyDescent="0.3">
      <c r="A102" s="17" t="str">
        <f t="shared" si="3"/>
        <v>&lt;card id=~0e6c4788-fde4-4ea3-869d-d3b70cbc44b3~ name=~Ominous Whistle~&gt;&lt;property name=~Difficulty~ value=~5~ /&gt;&lt;property name=~Rarity~ value=~Ultra Rare~ /&gt;&lt;property name=~Control~ value=~5~ /&gt;&lt;property name=~Type~ value=~Action~ /&gt;&lt;property name=~CardText~ value=~This card does not county towards progressive difficulty.  F: For the rest of this Combat Phase, whenever 1 or more cards are discarded from your card pool, reveal the top card of your deck. If it is an attack, add it to your hand.~ /&gt;&lt;property name=~Resources~ value=~Air Death Fire~ /&gt;&lt;property name=~Block Modifier~ value=~2~ /&gt;&lt;property name=~Block Zone~ value=~Mid~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102" s="4" t="s">
        <v>483</v>
      </c>
      <c r="C102" s="7" t="str">
        <f t="shared" si="4"/>
        <v>0e6c4788-fde4-4ea3-869d-d3b70cbc44b3.jpg</v>
      </c>
      <c r="D102" s="8" t="s">
        <v>34</v>
      </c>
      <c r="E102" s="20">
        <v>101</v>
      </c>
      <c r="F102" s="15" t="s">
        <v>281</v>
      </c>
      <c r="G102" s="15" t="s">
        <v>48</v>
      </c>
      <c r="H102" s="15">
        <v>5</v>
      </c>
      <c r="I102" s="15">
        <v>5</v>
      </c>
      <c r="J102" s="15" t="s">
        <v>66</v>
      </c>
      <c r="K102" s="4" t="s">
        <v>279</v>
      </c>
      <c r="L102" s="15"/>
      <c r="M102" s="15" t="s">
        <v>282</v>
      </c>
      <c r="N102" s="15">
        <v>2</v>
      </c>
      <c r="O102" s="15" t="s">
        <v>24</v>
      </c>
      <c r="X102" t="s">
        <v>28</v>
      </c>
      <c r="Y102" t="str">
        <f t="shared" si="5"/>
        <v>101.jpg|0e6c4788-fde4-4ea3-869d-d3b70cbc44b3.jpg</v>
      </c>
    </row>
    <row r="103" spans="1:25" ht="16.5" thickBot="1" x14ac:dyDescent="0.3">
      <c r="A103" s="17" t="str">
        <f t="shared" si="3"/>
        <v>&lt;card id=~95ffc87b-3b61-4b83-9e5d-5a65e815cd91~ name=~Proto Slam~&gt;&lt;property name=~Difficulty~ value=~3~ /&gt;&lt;property name=~Rarity~ value=~Common~ /&gt;&lt;property name=~Control~ value=~3~ /&gt;&lt;property name=~Type~ value=~Attack~ /&gt;&lt;property name=~CardText~ value=~E Discard 1 momentum: Your opponent loses 2 vitality.~ /&gt;&lt;property name=~Resources~ value=~Air Death Fire~ /&gt;&lt;property name=~Block Modifier~ value=~1~ /&gt;&lt;property name=~Block Zone~ value=~Mid~ /&gt;&lt;property name=~Speed~ value=~3~ /&gt;&lt;property name=~Attack Zone~ value=~Mid~ /&gt;&lt;property name=~Damage~ value=~3~ /&gt;&lt;property name=~Hand Size~ value=~~ /&gt;&lt;property name=~Vitality~ value=~~ /&gt;&lt;property name=~Keywords~ value=~Slam~ /&gt;&lt;property name=~Split Difficulty~ value=~~ /&gt;&lt;property name=~Split Rules~ value=~~ /&gt;&lt;property name=~Split Keywords~ value=~~ /&gt;&lt;property name=~Format~ value=~Legacy - Extended - Standard~ /&gt;&lt;/card&gt;</v>
      </c>
      <c r="B103" s="4" t="s">
        <v>484</v>
      </c>
      <c r="C103" s="7" t="str">
        <f t="shared" si="4"/>
        <v>95ffc87b-3b61-4b83-9e5d-5a65e815cd91.jpg</v>
      </c>
      <c r="D103" s="8" t="s">
        <v>34</v>
      </c>
      <c r="E103" s="20">
        <v>102</v>
      </c>
      <c r="F103" s="15" t="s">
        <v>283</v>
      </c>
      <c r="G103" s="15" t="s">
        <v>31</v>
      </c>
      <c r="H103" s="15">
        <v>3</v>
      </c>
      <c r="I103" s="15">
        <v>3</v>
      </c>
      <c r="J103" s="15" t="s">
        <v>26</v>
      </c>
      <c r="K103" s="4" t="s">
        <v>279</v>
      </c>
      <c r="L103" s="15" t="s">
        <v>45</v>
      </c>
      <c r="M103" s="15" t="s">
        <v>284</v>
      </c>
      <c r="N103" s="15">
        <v>1</v>
      </c>
      <c r="O103" s="15" t="s">
        <v>24</v>
      </c>
      <c r="P103">
        <v>3</v>
      </c>
      <c r="Q103" s="16" t="s">
        <v>24</v>
      </c>
      <c r="R103">
        <v>3</v>
      </c>
      <c r="X103" t="s">
        <v>28</v>
      </c>
      <c r="Y103" t="str">
        <f t="shared" si="5"/>
        <v>102.jpg|95ffc87b-3b61-4b83-9e5d-5a65e815cd91.jpg</v>
      </c>
    </row>
    <row r="104" spans="1:25" ht="16.5" thickBot="1" x14ac:dyDescent="0.3">
      <c r="A104" s="17" t="str">
        <f t="shared" si="3"/>
        <v>&lt;card id=~7203f0a6-db71-4dc4-ba0d-ca709f353b9d~ name=~Shield Ram~&gt;&lt;property name=~Difficulty~ value=~4~ /&gt;&lt;property name=~Rarity~ value=~Uncommon~ /&gt;&lt;property name=~Control~ value=~3~ /&gt;&lt;property name=~Type~ value=~Attack~ /&gt;&lt;property name=~CardText~ value=~Combo E: After this attack resolves, discard it from your card pool and draw 1 card.~ /&gt;&lt;property name=~Resources~ value=~Air Death Fire~ /&gt;&lt;property name=~Block Modifier~ value=~1~ /&gt;&lt;property name=~Block Zone~ value=~High~ /&gt;&lt;property name=~Speed~ value=~3~ /&gt;&lt;property name=~Attack Zone~ value=~High~ /&gt;&lt;property name=~Damage~ value=~4~ /&gt;&lt;property name=~Hand Size~ value=~~ /&gt;&lt;property name=~Vitality~ value=~~ /&gt;&lt;property name=~Keywords~ value=~Slam - Stun: 1 - Combo (Ranged)~ /&gt;&lt;property name=~Split Difficulty~ value=~~ /&gt;&lt;property name=~Split Rules~ value=~~ /&gt;&lt;property name=~Split Keywords~ value=~~ /&gt;&lt;property name=~Format~ value=~Legacy - Extended - Standard~ /&gt;&lt;/card&gt;</v>
      </c>
      <c r="B104" s="4" t="s">
        <v>485</v>
      </c>
      <c r="C104" s="7" t="str">
        <f t="shared" si="4"/>
        <v>7203f0a6-db71-4dc4-ba0d-ca709f353b9d.jpg</v>
      </c>
      <c r="D104" s="8" t="s">
        <v>34</v>
      </c>
      <c r="E104" s="20">
        <v>103</v>
      </c>
      <c r="F104" s="15" t="s">
        <v>285</v>
      </c>
      <c r="G104" s="15" t="s">
        <v>32</v>
      </c>
      <c r="H104" s="15">
        <v>4</v>
      </c>
      <c r="I104" s="15">
        <v>3</v>
      </c>
      <c r="J104" s="15" t="s">
        <v>26</v>
      </c>
      <c r="K104" s="4" t="s">
        <v>279</v>
      </c>
      <c r="L104" s="15" t="s">
        <v>286</v>
      </c>
      <c r="M104" s="15" t="s">
        <v>287</v>
      </c>
      <c r="N104" s="15">
        <v>1</v>
      </c>
      <c r="O104" s="15" t="s">
        <v>25</v>
      </c>
      <c r="P104">
        <v>3</v>
      </c>
      <c r="Q104" s="16" t="s">
        <v>25</v>
      </c>
      <c r="R104">
        <v>4</v>
      </c>
      <c r="X104" t="s">
        <v>28</v>
      </c>
      <c r="Y104" t="str">
        <f t="shared" si="5"/>
        <v>103.jpg|7203f0a6-db71-4dc4-ba0d-ca709f353b9d.jpg</v>
      </c>
    </row>
    <row r="105" spans="1:25" ht="16.5" thickBot="1" x14ac:dyDescent="0.3">
      <c r="A105" s="17" t="str">
        <f t="shared" si="3"/>
        <v>&lt;card id=~cf471854-e5b5-4c97-a9ee-de37d629c528~ name=~Turbo Proto Buster~&gt;&lt;property name=~Difficulty~ value=~5~ /&gt;&lt;property name=~Rarity~ value=~Rare~ /&gt;&lt;property name=~Control~ value=~2~ /&gt;&lt;property name=~Type~ value=~Attack~ /&gt;&lt;property name=~CardText~ value=~After this card is discarded from your card pool, add it to your momentum.  E Discard 1 momentum: Seal 1 of your opponent's foundations or assets.~ /&gt;&lt;property name=~Resources~ value=~Air Death Fire~ /&gt;&lt;property name=~Block Modifier~ value=~~ /&gt;&lt;property name=~Block Zone~ value=~~ /&gt;&lt;property name=~Speed~ value=~5~ /&gt;&lt;property name=~Attack Zone~ value=~Mid~ /&gt;&lt;property name=~Damage~ value=~7~ /&gt;&lt;property name=~Hand Size~ value=~~ /&gt;&lt;property name=~Vitality~ value=~~ /&gt;&lt;property name=~Keywords~ value=~Desperation: 4 - Ranged~ /&gt;&lt;property name=~Split Difficulty~ value=~~ /&gt;&lt;property name=~Split Rules~ value=~~ /&gt;&lt;property name=~Split Keywords~ value=~~ /&gt;&lt;property name=~Format~ value=~Legacy - Extended - Standard~ /&gt;&lt;/card&gt;</v>
      </c>
      <c r="B105" s="4" t="s">
        <v>486</v>
      </c>
      <c r="C105" s="7" t="str">
        <f t="shared" si="4"/>
        <v>cf471854-e5b5-4c97-a9ee-de37d629c528.jpg</v>
      </c>
      <c r="D105" s="8" t="s">
        <v>34</v>
      </c>
      <c r="E105" s="20">
        <v>104</v>
      </c>
      <c r="F105" s="15" t="s">
        <v>288</v>
      </c>
      <c r="G105" s="15" t="s">
        <v>30</v>
      </c>
      <c r="H105" s="15">
        <v>5</v>
      </c>
      <c r="I105" s="15">
        <v>2</v>
      </c>
      <c r="J105" s="15" t="s">
        <v>26</v>
      </c>
      <c r="K105" s="4" t="s">
        <v>279</v>
      </c>
      <c r="L105" s="15" t="s">
        <v>289</v>
      </c>
      <c r="M105" s="15" t="s">
        <v>290</v>
      </c>
      <c r="N105" s="16"/>
      <c r="O105" s="16"/>
      <c r="P105">
        <v>5</v>
      </c>
      <c r="Q105" t="s">
        <v>24</v>
      </c>
      <c r="R105">
        <v>7</v>
      </c>
      <c r="X105" t="s">
        <v>28</v>
      </c>
      <c r="Y105" t="str">
        <f t="shared" si="5"/>
        <v>104.jpg|cf471854-e5b5-4c97-a9ee-de37d629c528.jpg</v>
      </c>
    </row>
    <row r="106" spans="1:25" ht="16.5" thickBot="1" x14ac:dyDescent="0.3">
      <c r="A106" s="17" t="str">
        <f t="shared" si="3"/>
        <v>&lt;card id=~071b6ab4-bb6e-473f-8703-b970aff35d0b~ name=~DLN 000~&gt;&lt;property name=~Difficulty~ value=~1~ /&gt;&lt;property name=~Rarity~ value=~Rare~ /&gt;&lt;property name=~Control~ value=~5~ /&gt;&lt;property name=~Type~ value=~Foundation~ /&gt;&lt;property name=~CardText~ value=~E Destroy: If your non-throw attack deals damage, your opponent loses 1 vitality for each card you have discarded from your card pool this turn.~ /&gt;&lt;property name=~Resources~ value=~Air Death Fire~ /&gt;&lt;property name=~Block Modifier~ value=~~ /&gt;&lt;property name=~Block Zone~ value=~~ /&gt;&lt;property name=~Speed~ value=~~ /&gt;&lt;property name=~Attack Zone~ value=~~ /&gt;&lt;property name=~Damage~ value=~~ /&gt;&lt;property name=~Hand Size~ value=~~ /&gt;&lt;property name=~Vitality~ value=~~ /&gt;&lt;property name=~Keywords~ value=~Unique~ /&gt;&lt;property name=~Split Difficulty~ value=~~ /&gt;&lt;property name=~Split Rules~ value=~~ /&gt;&lt;property name=~Split Keywords~ value=~~ /&gt;&lt;property name=~Format~ value=~Legacy - Extended - Standard~ /&gt;&lt;/card&gt;</v>
      </c>
      <c r="B106" s="4" t="s">
        <v>487</v>
      </c>
      <c r="C106" s="7" t="str">
        <f t="shared" si="4"/>
        <v>071b6ab4-bb6e-473f-8703-b970aff35d0b.jpg</v>
      </c>
      <c r="D106" s="8" t="s">
        <v>34</v>
      </c>
      <c r="E106" s="20">
        <v>105</v>
      </c>
      <c r="F106" s="15" t="s">
        <v>291</v>
      </c>
      <c r="G106" s="15" t="s">
        <v>30</v>
      </c>
      <c r="H106" s="15">
        <v>1</v>
      </c>
      <c r="I106" s="15">
        <v>5</v>
      </c>
      <c r="J106" s="15" t="s">
        <v>52</v>
      </c>
      <c r="K106" s="4" t="s">
        <v>279</v>
      </c>
      <c r="L106" s="15" t="s">
        <v>59</v>
      </c>
      <c r="M106" s="15" t="s">
        <v>292</v>
      </c>
      <c r="N106" s="16"/>
      <c r="O106" s="16"/>
      <c r="X106" t="s">
        <v>28</v>
      </c>
      <c r="Y106" t="str">
        <f t="shared" si="5"/>
        <v>105.jpg|071b6ab4-bb6e-473f-8703-b970aff35d0b.jpg</v>
      </c>
    </row>
    <row r="107" spans="1:25" ht="16.5" thickBot="1" x14ac:dyDescent="0.3">
      <c r="A107" s="17" t="str">
        <f t="shared" si="3"/>
        <v>&lt;card id=~5edae2c2-a892-4890-8095-af3e4c3f99c9~ name=~Fighting for Wily~&gt;&lt;property name=~Difficulty~ value=~2~ /&gt;&lt;property name=~Rarity~ value=~Uncommon~ /&gt;&lt;property name=~Control~ value=~4~ /&gt;&lt;property name=~Type~ value=~Foundation~ /&gt;&lt;property name=~CardText~ value=~E Commit, discard 1 foundation from your card pool: Your attack gets +2 damage. If it deals damage, add 1 copy of that foundation from your discard pile to your staging area.~ /&gt;&lt;property name=~Resources~ value=~Air Death Fire~ /&gt;&lt;property name=~Block Modifier~ value=~3~ /&gt;&lt;property name=~Block Zone~ value=~Low~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107" s="4" t="s">
        <v>488</v>
      </c>
      <c r="C107" s="7" t="str">
        <f t="shared" si="4"/>
        <v>5edae2c2-a892-4890-8095-af3e4c3f99c9.jpg</v>
      </c>
      <c r="D107" s="8" t="s">
        <v>34</v>
      </c>
      <c r="E107" s="20">
        <v>106</v>
      </c>
      <c r="F107" s="15" t="s">
        <v>293</v>
      </c>
      <c r="G107" s="15" t="s">
        <v>32</v>
      </c>
      <c r="H107" s="15">
        <v>2</v>
      </c>
      <c r="I107" s="15">
        <v>4</v>
      </c>
      <c r="J107" s="15" t="s">
        <v>52</v>
      </c>
      <c r="K107" s="4" t="s">
        <v>279</v>
      </c>
      <c r="M107" s="15" t="s">
        <v>294</v>
      </c>
      <c r="N107" s="16">
        <v>3</v>
      </c>
      <c r="O107" s="16" t="s">
        <v>61</v>
      </c>
      <c r="X107" t="s">
        <v>28</v>
      </c>
      <c r="Y107" t="str">
        <f t="shared" si="5"/>
        <v>106.jpg|5edae2c2-a892-4890-8095-af3e4c3f99c9.jpg</v>
      </c>
    </row>
    <row r="108" spans="1:25" ht="16.5" thickBot="1" x14ac:dyDescent="0.3">
      <c r="A108" s="17" t="str">
        <f t="shared" si="3"/>
        <v>&lt;card id=~b14938b6-9a0f-4fd7-8c0f-33db1ef777e0~ name=~Repaying a Debt~&gt;&lt;property name=~Difficulty~ value=~3~ /&gt;&lt;property name=~Rarity~ value=~Uncommon~ /&gt;&lt;property name=~Control~ value=~5~ /&gt;&lt;property name=~Type~ value=~Foundation~ /&gt;&lt;property name=~CardText~ value=~F Commit: Discard 1 card from your card pool.~ /&gt;&lt;property name=~Resources~ value=~Air Death Fire~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108" s="4" t="s">
        <v>489</v>
      </c>
      <c r="C108" s="7" t="str">
        <f t="shared" si="4"/>
        <v>b14938b6-9a0f-4fd7-8c0f-33db1ef777e0.jpg</v>
      </c>
      <c r="D108" s="8" t="s">
        <v>34</v>
      </c>
      <c r="E108" s="20">
        <v>107</v>
      </c>
      <c r="F108" s="15" t="s">
        <v>295</v>
      </c>
      <c r="G108" s="15" t="s">
        <v>32</v>
      </c>
      <c r="H108" s="15">
        <v>3</v>
      </c>
      <c r="I108" s="15">
        <v>5</v>
      </c>
      <c r="J108" s="15" t="s">
        <v>52</v>
      </c>
      <c r="K108" s="4" t="s">
        <v>279</v>
      </c>
      <c r="L108" s="16"/>
      <c r="M108" s="15" t="s">
        <v>296</v>
      </c>
      <c r="N108" s="16"/>
      <c r="O108" s="16"/>
      <c r="X108" t="s">
        <v>28</v>
      </c>
      <c r="Y108" t="str">
        <f t="shared" si="5"/>
        <v>107.jpg|b14938b6-9a0f-4fd7-8c0f-33db1ef777e0.jpg</v>
      </c>
    </row>
    <row r="109" spans="1:25" ht="16.5" thickBot="1" x14ac:dyDescent="0.3">
      <c r="A109" s="17" t="str">
        <f t="shared" si="3"/>
        <v>&lt;card id=~5af59881-6080-4f23-a798-73ee73d19e98~ name=~Rescuer~&gt;&lt;property name=~Difficulty~ value=~2~ /&gt;&lt;property name=~Rarity~ value=~Common~ /&gt;&lt;property name=~Control~ value=~5~ /&gt;&lt;property name=~Type~ value=~Foundation~ /&gt;&lt;property name=~CardText~ value=~After this card is discarded from your card pool, add it to your staging area.~ /&gt;&lt;property name=~Resources~ value=~Air Death Fire~ /&gt;&lt;property name=~Block Modifier~ value=~2~ /&gt;&lt;property name=~Block Zone~ value=~Mid~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109" s="4" t="s">
        <v>490</v>
      </c>
      <c r="C109" s="7" t="str">
        <f t="shared" si="4"/>
        <v>5af59881-6080-4f23-a798-73ee73d19e98.jpg</v>
      </c>
      <c r="D109" s="8" t="s">
        <v>34</v>
      </c>
      <c r="E109" s="20">
        <v>108</v>
      </c>
      <c r="F109" s="15" t="s">
        <v>297</v>
      </c>
      <c r="G109" s="15" t="s">
        <v>31</v>
      </c>
      <c r="H109" s="15">
        <v>2</v>
      </c>
      <c r="I109" s="15">
        <v>5</v>
      </c>
      <c r="J109" s="15" t="s">
        <v>52</v>
      </c>
      <c r="K109" s="4" t="s">
        <v>279</v>
      </c>
      <c r="M109" s="15" t="s">
        <v>298</v>
      </c>
      <c r="N109" s="16">
        <v>2</v>
      </c>
      <c r="O109" s="16" t="s">
        <v>24</v>
      </c>
      <c r="X109" t="s">
        <v>28</v>
      </c>
      <c r="Y109" t="str">
        <f t="shared" si="5"/>
        <v>108.jpg|5af59881-6080-4f23-a798-73ee73d19e98.jpg</v>
      </c>
    </row>
    <row r="110" spans="1:25" ht="16.5" thickBot="1" x14ac:dyDescent="0.3">
      <c r="A110" s="17" t="str">
        <f t="shared" ref="A110:A145" si="6">CONCATENATE("&lt;card id=~",B110,"~ name=~",F110,"~&gt;&lt;property name=~Difficulty~ value=~",H110,"~ /&gt;&lt;property name=~Rarity~ value=~",G110,"~ /&gt;&lt;property name=~Control~ value=~",I110,"~ /&gt;&lt;property name=~Type~ value=~",J110,"~ /&gt;&lt;property name=~CardText~ value=~",M110,"~ /&gt;&lt;property name=~Resources~ value=~",K110,"~ /&gt;&lt;property name=~Block Modifier~ value=~",N110,"~ /&gt;&lt;property name=~Block Zone~ value=~",O110,"~ /&gt;&lt;property name=~Speed~ value=~",P110,"~ /&gt;&lt;property name=~Attack Zone~ value=~",Q110,"~ /&gt;&lt;property name=~Damage~ value=~",R110,"~ /&gt;&lt;property name=~Hand Size~ value=~",V110,"~ /&gt;&lt;property name=~Vitality~ value=~",W110,"~ /&gt;&lt;property name=~Keywords~ value=~",L110,"~ /&gt;&lt;property name=~Split Difficulty~ value=~",S110,"~ /&gt;&lt;property name=~Split Rules~ value=~",T110,"~ /&gt;&lt;property name=~Split Keywords~ value=~",U110,"~ /&gt;&lt;property name=~Format~ value=~",X110,"~ /&gt;&lt;/card&gt;")</f>
        <v>&lt;card id=~7778351f-c144-4edc-8573-cdba8912de03~ name=~Quick Man~&gt;&lt;property name=~Difficulty~ value=~6~ /&gt;&lt;property name=~Rarity~ value=~Rare~ /&gt;&lt;property name=~Control~ value=~6~ /&gt;&lt;property name=~Type~ value=~Character~ /&gt;&lt;property name=~CardText~ value=~R Commit: After an attack is played, it gets Flash.  First F Destroy 1 foundation: For the rest of this turn, your flash attacks get +2 speed and whenever 1 of your flash attacks with a printed difficulty of 4 or more deals damage, your opponent adds 1 foundation to their hand.~ /&gt;&lt;property name=~Resources~ value=~Air Chaos Good~ /&gt;&lt;property name=~Block Modifier~ value=~0~ /&gt;&lt;property name=~Block Zone~ value=~Mid~ /&gt;&lt;property name=~Speed~ value=~~ /&gt;&lt;property name=~Attack Zone~ value=~~ /&gt;&lt;property name=~Damage~ value=~~ /&gt;&lt;property name=~Hand Size~ value=~6~ /&gt;&lt;property name=~Vitality~ value=~26~ /&gt;&lt;property name=~Keywords~ value=~~ /&gt;&lt;property name=~Split Difficulty~ value=~~ /&gt;&lt;property name=~Split Rules~ value=~~ /&gt;&lt;property name=~Split Keywords~ value=~~ /&gt;&lt;property name=~Format~ value=~Legacy - Extended - Standard~ /&gt;&lt;/card&gt;</v>
      </c>
      <c r="B110" s="4" t="s">
        <v>491</v>
      </c>
      <c r="C110" s="7" t="str">
        <f t="shared" ref="C110:C144" si="7">B110&amp;".jpg"</f>
        <v>7778351f-c144-4edc-8573-cdba8912de03.jpg</v>
      </c>
      <c r="D110" s="8" t="s">
        <v>34</v>
      </c>
      <c r="E110" s="8">
        <v>109</v>
      </c>
      <c r="F110" s="15" t="s">
        <v>299</v>
      </c>
      <c r="G110" s="15" t="s">
        <v>30</v>
      </c>
      <c r="H110" s="15">
        <v>6</v>
      </c>
      <c r="I110" s="15">
        <v>6</v>
      </c>
      <c r="J110" s="15" t="s">
        <v>23</v>
      </c>
      <c r="K110" s="15" t="s">
        <v>300</v>
      </c>
      <c r="M110" s="15" t="s">
        <v>301</v>
      </c>
      <c r="N110">
        <v>0</v>
      </c>
      <c r="O110" s="16" t="s">
        <v>24</v>
      </c>
      <c r="V110">
        <v>6</v>
      </c>
      <c r="W110">
        <v>26</v>
      </c>
      <c r="X110" t="s">
        <v>28</v>
      </c>
      <c r="Y110" t="str">
        <f t="shared" ref="Y110:Y145" si="8">E110&amp;".jpg|"&amp;C110</f>
        <v>109.jpg|7778351f-c144-4edc-8573-cdba8912de03.jpg</v>
      </c>
    </row>
    <row r="111" spans="1:25" ht="16.5" thickBot="1" x14ac:dyDescent="0.3">
      <c r="A111" s="17" t="str">
        <f t="shared" si="6"/>
        <v>&lt;card id=~79451803-cec2-4ddb-9f3f-da3e30e663b4~ name=~Dodge~&gt;&lt;property name=~Difficulty~ value=~5~ /&gt;&lt;property name=~Rarity~ value=~Rare~ /&gt;&lt;property name=~Control~ value=~4~ /&gt;&lt;property name=~Type~ value=~Action~ /&gt;&lt;property name=~CardText~ value=~R Lose X vitality: Before the Damage Step of your opponent's attack, it deals no damage. Add 1 of your opponent's foundations to their hand. X equals half of that attack's damage (rounded down).~ /&gt;&lt;property name=~Resources~ value=~Air Chaos Good~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111" s="4" t="s">
        <v>492</v>
      </c>
      <c r="C111" s="7" t="str">
        <f t="shared" si="7"/>
        <v>79451803-cec2-4ddb-9f3f-da3e30e663b4.jpg</v>
      </c>
      <c r="D111" s="8" t="s">
        <v>34</v>
      </c>
      <c r="E111" s="20">
        <v>110</v>
      </c>
      <c r="F111" s="15" t="s">
        <v>302</v>
      </c>
      <c r="G111" s="15" t="s">
        <v>30</v>
      </c>
      <c r="H111" s="15">
        <v>5</v>
      </c>
      <c r="I111" s="15">
        <v>4</v>
      </c>
      <c r="J111" s="15" t="s">
        <v>66</v>
      </c>
      <c r="K111" s="15" t="s">
        <v>300</v>
      </c>
      <c r="M111" s="15" t="s">
        <v>303</v>
      </c>
      <c r="X111" t="s">
        <v>28</v>
      </c>
      <c r="Y111" t="str">
        <f t="shared" si="8"/>
        <v>110.jpg|79451803-cec2-4ddb-9f3f-da3e30e663b4.jpg</v>
      </c>
    </row>
    <row r="112" spans="1:25" ht="16.5" thickBot="1" x14ac:dyDescent="0.3">
      <c r="A112" s="17" t="str">
        <f t="shared" si="6"/>
        <v>&lt;card id=~8b0bcb14-e90f-46e4-8591-0f70c7d57d2d~ name=~Quick Boomerang~&gt;&lt;property name=~Difficulty~ value=~4~ /&gt;&lt;property name=~Rarity~ value=~Ultra Rare~ /&gt;&lt;property name=~Control~ value=~2~ /&gt;&lt;property name=~Type~ value=~Attack~ /&gt;&lt;property name=~CardText~ value=~After you play this attack's powerful ability, it gets Flash and no more enhances may be played this Enhance Step.~ /&gt;&lt;property name=~Resources~ value=~Air Chaos Good~ /&gt;&lt;property name=~Block Modifier~ value=~2~ /&gt;&lt;property name=~Block Zone~ value=~High~ /&gt;&lt;property name=~Speed~ value=~5~ /&gt;&lt;property name=~Attack Zone~ value=~High~ /&gt;&lt;property name=~Damage~ value=~4~ /&gt;&lt;property name=~Hand Size~ value=~~ /&gt;&lt;property name=~Vitality~ value=~~ /&gt;&lt;property name=~Keywords~ value=~Powerful: 3 - Ranged - Weapon~ /&gt;&lt;property name=~Split Difficulty~ value=~~ /&gt;&lt;property name=~Split Rules~ value=~~ /&gt;&lt;property name=~Split Keywords~ value=~~ /&gt;&lt;property name=~Format~ value=~Legacy - Extended - Standard~ /&gt;&lt;/card&gt;</v>
      </c>
      <c r="B112" s="4" t="s">
        <v>493</v>
      </c>
      <c r="C112" s="7" t="str">
        <f t="shared" si="7"/>
        <v>8b0bcb14-e90f-46e4-8591-0f70c7d57d2d.jpg</v>
      </c>
      <c r="D112" s="8" t="s">
        <v>34</v>
      </c>
      <c r="E112" s="20">
        <v>111</v>
      </c>
      <c r="F112" s="15" t="s">
        <v>304</v>
      </c>
      <c r="G112" s="15" t="s">
        <v>48</v>
      </c>
      <c r="H112" s="15">
        <v>4</v>
      </c>
      <c r="I112" s="15">
        <v>2</v>
      </c>
      <c r="J112" s="15" t="s">
        <v>26</v>
      </c>
      <c r="K112" s="15" t="s">
        <v>300</v>
      </c>
      <c r="L112" s="15" t="s">
        <v>305</v>
      </c>
      <c r="M112" s="15" t="s">
        <v>306</v>
      </c>
      <c r="N112" s="16">
        <v>2</v>
      </c>
      <c r="O112" s="16" t="s">
        <v>25</v>
      </c>
      <c r="P112">
        <v>5</v>
      </c>
      <c r="Q112" s="16" t="s">
        <v>25</v>
      </c>
      <c r="R112">
        <v>4</v>
      </c>
      <c r="X112" t="s">
        <v>28</v>
      </c>
      <c r="Y112" t="str">
        <f t="shared" si="8"/>
        <v>111.jpg|8b0bcb14-e90f-46e4-8591-0f70c7d57d2d.jpg</v>
      </c>
    </row>
    <row r="113" spans="1:25" ht="16.5" thickBot="1" x14ac:dyDescent="0.3">
      <c r="A113" s="17" t="str">
        <f t="shared" si="6"/>
        <v>&lt;card id=~9744a437-0577-4b2b-a158-183efb0c7aec~ name=~Quick Charge~&gt;&lt;property name=~Difficulty~ value=~5~ /&gt;&lt;property name=~Rarity~ value=~Uncommon~ /&gt;&lt;property name=~Control~ value=~3~ /&gt;&lt;property name=~Type~ value=~Attack~ /&gt;&lt;property name=~CardText~ value=~After you play this card, your next check to play a flash attack this turn gets +2.  If this attack deals damage, your next attack this turn gets Flash.~ /&gt;&lt;property name=~Resources~ value=~Air Chaos Good~ /&gt;&lt;property name=~Block Modifier~ value=~1~ /&gt;&lt;property name=~Block Zone~ value=~Low~ /&gt;&lt;property name=~Speed~ value=~3~ /&gt;&lt;property name=~Attack Zone~ value=~Mid~ /&gt;&lt;property name=~Damage~ value=~5~ /&gt;&lt;property name=~Hand Size~ value=~~ /&gt;&lt;property name=~Vitality~ value=~~ /&gt;&lt;property name=~Keywords~ value=~Flash - Punch~ /&gt;&lt;property name=~Split Difficulty~ value=~~ /&gt;&lt;property name=~Split Rules~ value=~~ /&gt;&lt;property name=~Split Keywords~ value=~~ /&gt;&lt;property name=~Format~ value=~Legacy - Extended - Standard~ /&gt;&lt;/card&gt;</v>
      </c>
      <c r="B113" s="4" t="s">
        <v>494</v>
      </c>
      <c r="C113" s="7" t="str">
        <f t="shared" si="7"/>
        <v>9744a437-0577-4b2b-a158-183efb0c7aec.jpg</v>
      </c>
      <c r="D113" s="8" t="s">
        <v>34</v>
      </c>
      <c r="E113" s="20">
        <v>112</v>
      </c>
      <c r="F113" s="15" t="s">
        <v>307</v>
      </c>
      <c r="G113" s="15" t="s">
        <v>32</v>
      </c>
      <c r="H113" s="15">
        <v>5</v>
      </c>
      <c r="I113" s="15">
        <v>3</v>
      </c>
      <c r="J113" s="15" t="s">
        <v>26</v>
      </c>
      <c r="K113" s="15" t="s">
        <v>300</v>
      </c>
      <c r="L113" s="15" t="s">
        <v>308</v>
      </c>
      <c r="M113" s="15" t="s">
        <v>309</v>
      </c>
      <c r="N113" s="16">
        <v>1</v>
      </c>
      <c r="O113" s="16" t="s">
        <v>61</v>
      </c>
      <c r="P113">
        <v>3</v>
      </c>
      <c r="Q113" s="16" t="s">
        <v>24</v>
      </c>
      <c r="R113">
        <v>5</v>
      </c>
      <c r="X113" t="s">
        <v>28</v>
      </c>
      <c r="Y113" t="str">
        <f t="shared" si="8"/>
        <v>112.jpg|9744a437-0577-4b2b-a158-183efb0c7aec.jpg</v>
      </c>
    </row>
    <row r="114" spans="1:25" ht="16.5" thickBot="1" x14ac:dyDescent="0.3">
      <c r="A114" s="17" t="str">
        <f t="shared" si="6"/>
        <v>&lt;card id=~454209c1-c12e-4a69-8880-f4b0733540e9~ name=~Quick Slam~&gt;&lt;property name=~Difficulty~ value=~4~ /&gt;&lt;property name=~Rarity~ value=~Common~ /&gt;&lt;property name=~Control~ value=~3~ /&gt;&lt;property name=~Type~ value=~Attack~ /&gt;&lt;property name=~CardText~ value=~~ /&gt;&lt;property name=~Resources~ value=~Air Chaos Good~ /&gt;&lt;property name=~Block Modifier~ value=~1~ /&gt;&lt;property name=~Block Zone~ value=~Mid~ /&gt;&lt;property name=~Speed~ value=~4~ /&gt;&lt;property name=~Attack Zone~ value=~Mid~ /&gt;&lt;property name=~Damage~ value=~4~ /&gt;&lt;property name=~Hand Size~ value=~~ /&gt;&lt;property name=~Vitality~ value=~~ /&gt;&lt;property name=~Keywords~ value=~Flash - Slam~ /&gt;&lt;property name=~Split Difficulty~ value=~~ /&gt;&lt;property name=~Split Rules~ value=~~ /&gt;&lt;property name=~Split Keywords~ value=~~ /&gt;&lt;property name=~Format~ value=~Legacy - Extended - Standard~ /&gt;&lt;/card&gt;</v>
      </c>
      <c r="B114" s="4" t="s">
        <v>495</v>
      </c>
      <c r="C114" s="7" t="str">
        <f t="shared" si="7"/>
        <v>454209c1-c12e-4a69-8880-f4b0733540e9.jpg</v>
      </c>
      <c r="D114" s="8" t="s">
        <v>34</v>
      </c>
      <c r="E114" s="20">
        <v>113</v>
      </c>
      <c r="F114" s="15" t="s">
        <v>310</v>
      </c>
      <c r="G114" s="15" t="s">
        <v>31</v>
      </c>
      <c r="H114" s="15">
        <v>4</v>
      </c>
      <c r="I114" s="15">
        <v>3</v>
      </c>
      <c r="J114" s="15" t="s">
        <v>26</v>
      </c>
      <c r="K114" s="15" t="s">
        <v>300</v>
      </c>
      <c r="L114" s="15" t="s">
        <v>311</v>
      </c>
      <c r="N114" s="16">
        <v>1</v>
      </c>
      <c r="O114" s="16" t="s">
        <v>24</v>
      </c>
      <c r="P114">
        <v>4</v>
      </c>
      <c r="Q114" t="s">
        <v>24</v>
      </c>
      <c r="R114">
        <v>4</v>
      </c>
      <c r="X114" t="s">
        <v>28</v>
      </c>
      <c r="Y114" t="str">
        <f t="shared" si="8"/>
        <v>113.jpg|454209c1-c12e-4a69-8880-f4b0733540e9.jpg</v>
      </c>
    </row>
    <row r="115" spans="1:25" ht="16.5" thickBot="1" x14ac:dyDescent="0.3">
      <c r="A115" s="17" t="str">
        <f t="shared" si="6"/>
        <v>&lt;card id=~69cb5806-8055-4c20-a3d5-98852646a29c~ name=~88 M.P.H.~&gt;&lt;property name=~Difficulty~ value=~3~ /&gt;&lt;property name=~Rarity~ value=~Rare~ /&gt;&lt;property name=~Control~ value=~5~ /&gt;&lt;property name=~Type~ value=~Foundation~ /&gt;&lt;property name=~CardText~ value=~F Destroy: Discard the top 5 cards of your deck. Add 1 flash attack discarded this way to your hand.  E Commit: Your opponent discards 1 momentum.~ /&gt;&lt;property name=~Resources~ value=~Air Chaos Good~ /&gt;&lt;property name=~Block Modifier~ value=~3~ /&gt;&lt;property name=~Block Zone~ value=~High~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115" s="4" t="s">
        <v>496</v>
      </c>
      <c r="C115" s="7" t="str">
        <f t="shared" si="7"/>
        <v>69cb5806-8055-4c20-a3d5-98852646a29c.jpg</v>
      </c>
      <c r="D115" s="8" t="s">
        <v>34</v>
      </c>
      <c r="E115" s="8">
        <v>114</v>
      </c>
      <c r="F115" s="15" t="s">
        <v>312</v>
      </c>
      <c r="G115" s="15" t="s">
        <v>30</v>
      </c>
      <c r="H115" s="15">
        <v>3</v>
      </c>
      <c r="I115" s="15">
        <v>5</v>
      </c>
      <c r="J115" s="15" t="s">
        <v>52</v>
      </c>
      <c r="K115" s="15" t="s">
        <v>300</v>
      </c>
      <c r="M115" s="16" t="s">
        <v>313</v>
      </c>
      <c r="N115" s="16">
        <v>3</v>
      </c>
      <c r="O115" s="16" t="s">
        <v>25</v>
      </c>
      <c r="X115" t="s">
        <v>28</v>
      </c>
      <c r="Y115" t="str">
        <f t="shared" si="8"/>
        <v>114.jpg|69cb5806-8055-4c20-a3d5-98852646a29c.jpg</v>
      </c>
    </row>
    <row r="116" spans="1:25" ht="16.5" thickBot="1" x14ac:dyDescent="0.3">
      <c r="A116" s="17" t="str">
        <f t="shared" si="6"/>
        <v>&lt;card id=~03136140-2dc6-4696-94b7-a6c17f5d93dc~ name=~Always on the Move~&gt;&lt;property name=~Difficulty~ value=~2~ /&gt;&lt;property name=~Rarity~ value=~Uncommon~ /&gt;&lt;property name=~Control~ value=~5~ /&gt;&lt;property name=~Type~ value=~Foundation~ /&gt;&lt;property name=~CardText~ value=~R Commit: After you play an attack, it gets +2 damage or +2 speed.~ /&gt;&lt;property name=~Resources~ value=~Air Chaos Good~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116" s="4" t="s">
        <v>497</v>
      </c>
      <c r="C116" s="7" t="str">
        <f t="shared" si="7"/>
        <v>03136140-2dc6-4696-94b7-a6c17f5d93dc.jpg</v>
      </c>
      <c r="D116" s="8" t="s">
        <v>34</v>
      </c>
      <c r="E116" s="20">
        <v>115</v>
      </c>
      <c r="F116" s="15" t="s">
        <v>314</v>
      </c>
      <c r="G116" s="15" t="s">
        <v>32</v>
      </c>
      <c r="H116" s="15">
        <v>2</v>
      </c>
      <c r="I116" s="15">
        <v>5</v>
      </c>
      <c r="J116" s="15" t="s">
        <v>52</v>
      </c>
      <c r="K116" s="15" t="s">
        <v>300</v>
      </c>
      <c r="M116" s="16" t="s">
        <v>315</v>
      </c>
      <c r="X116" t="s">
        <v>28</v>
      </c>
      <c r="Y116" t="str">
        <f t="shared" si="8"/>
        <v>115.jpg|03136140-2dc6-4696-94b7-a6c17f5d93dc.jpg</v>
      </c>
    </row>
    <row r="117" spans="1:25" ht="16.5" thickBot="1" x14ac:dyDescent="0.3">
      <c r="A117" s="17" t="str">
        <f t="shared" si="6"/>
        <v>&lt;card id=~84c8a02f-df19-488c-add9-8accfbcc747b~ name=~Built for Speed~&gt;&lt;property name=~Difficulty~ value=~1~ /&gt;&lt;property name=~Rarity~ value=~Common~ /&gt;&lt;property name=~Control~ value=~6~ /&gt;&lt;property name=~Type~ value=~Foundation~ /&gt;&lt;property name=~CardText~ value=~R Destroy 1 foundation: After you play an attack, it gets +1 speeed.~ /&gt;&lt;property name=~Resources~ value=~Air Chaos Good~ /&gt;&lt;property name=~Block Modifier~ value=~3~ /&gt;&lt;property name=~Block Zone~ value=~High~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117" s="4" t="s">
        <v>498</v>
      </c>
      <c r="C117" s="7" t="str">
        <f t="shared" si="7"/>
        <v>84c8a02f-df19-488c-add9-8accfbcc747b.jpg</v>
      </c>
      <c r="D117" s="8" t="s">
        <v>34</v>
      </c>
      <c r="E117" s="20">
        <v>116</v>
      </c>
      <c r="F117" s="15" t="s">
        <v>316</v>
      </c>
      <c r="G117" s="15" t="s">
        <v>31</v>
      </c>
      <c r="H117" s="15">
        <v>1</v>
      </c>
      <c r="I117" s="15">
        <v>6</v>
      </c>
      <c r="J117" s="15" t="s">
        <v>52</v>
      </c>
      <c r="K117" s="15" t="s">
        <v>300</v>
      </c>
      <c r="M117" s="16" t="s">
        <v>317</v>
      </c>
      <c r="N117" s="16">
        <v>3</v>
      </c>
      <c r="O117" s="16" t="s">
        <v>25</v>
      </c>
      <c r="X117" t="s">
        <v>28</v>
      </c>
      <c r="Y117" t="str">
        <f t="shared" si="8"/>
        <v>116.jpg|84c8a02f-df19-488c-add9-8accfbcc747b.jpg</v>
      </c>
    </row>
    <row r="118" spans="1:25" ht="16.5" thickBot="1" x14ac:dyDescent="0.3">
      <c r="A118" s="17" t="str">
        <f t="shared" si="6"/>
        <v>&lt;card id=~12b2b25d-d687-4ca1-9d0e-e28b3fb81c63~ name=~Rivalry with Turbo Man~&gt;&lt;property name=~Difficulty~ value=~2~ /&gt;&lt;property name=~Rarity~ value=~Common~ /&gt;&lt;property name=~Control~ value=~5~ /&gt;&lt;property name=~Type~ value=~Foundation~ /&gt;&lt;property name=~CardText~ value=~After this foundation is destroyed, your opponent discards 1 momentum.  R Destroy: After you play an attack, it gets Flash.~ /&gt;&lt;property name=~Resources~ value=~Air Chaos Good~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118" s="4" t="s">
        <v>499</v>
      </c>
      <c r="C118" s="7" t="str">
        <f t="shared" si="7"/>
        <v>12b2b25d-d687-4ca1-9d0e-e28b3fb81c63.jpg</v>
      </c>
      <c r="D118" s="8" t="s">
        <v>34</v>
      </c>
      <c r="E118" s="20">
        <v>117</v>
      </c>
      <c r="F118" s="15" t="s">
        <v>318</v>
      </c>
      <c r="G118" s="15" t="s">
        <v>31</v>
      </c>
      <c r="H118" s="15">
        <v>2</v>
      </c>
      <c r="I118" s="15">
        <v>5</v>
      </c>
      <c r="J118" s="15" t="s">
        <v>52</v>
      </c>
      <c r="K118" s="15" t="s">
        <v>300</v>
      </c>
      <c r="M118" s="16" t="s">
        <v>319</v>
      </c>
      <c r="X118" t="s">
        <v>28</v>
      </c>
      <c r="Y118" t="str">
        <f t="shared" si="8"/>
        <v>117.jpg|12b2b25d-d687-4ca1-9d0e-e28b3fb81c63.jpg</v>
      </c>
    </row>
    <row r="119" spans="1:25" ht="16.5" thickBot="1" x14ac:dyDescent="0.3">
      <c r="A119" s="17" t="str">
        <f t="shared" si="6"/>
        <v>&lt;card id=~415a75ba-3802-428d-bacc-4ae2d96e1f6e~ name=~Ring Man~&gt;&lt;property name=~Difficulty~ value=~6~ /&gt;&lt;property name=~Rarity~ value=~Rare~ /&gt;&lt;property name=~Control~ value=~6~ /&gt;&lt;property name=~Type~ value=~Character~ /&gt;&lt;property name=~CardText~ value=~While this card is ready, your second attack during your turn gets -3 difficulty, +3 damage and +1 speed.  R: After your opponent plays their second attack of a turn, draw 1 card.~ /&gt;&lt;property name=~Resources~ value=~All Evil Life~ /&gt;&lt;property name=~Block Modifier~ value=~0~ /&gt;&lt;property name=~Block Zone~ value=~Mid~ /&gt;&lt;property name=~Speed~ value=~~ /&gt;&lt;property name=~Attack Zone~ value=~~ /&gt;&lt;property name=~Damage~ value=~~ /&gt;&lt;property name=~Hand Size~ value=~6~ /&gt;&lt;property name=~Vitality~ value=~27~ /&gt;&lt;property name=~Keywords~ value=~~ /&gt;&lt;property name=~Split Difficulty~ value=~~ /&gt;&lt;property name=~Split Rules~ value=~~ /&gt;&lt;property name=~Split Keywords~ value=~~ /&gt;&lt;property name=~Format~ value=~Legacy - Extended - Standard~ /&gt;&lt;/card&gt;</v>
      </c>
      <c r="B119" s="4" t="s">
        <v>500</v>
      </c>
      <c r="C119" s="7" t="str">
        <f t="shared" si="7"/>
        <v>415a75ba-3802-428d-bacc-4ae2d96e1f6e.jpg</v>
      </c>
      <c r="D119" s="8" t="s">
        <v>34</v>
      </c>
      <c r="E119" s="20">
        <v>118</v>
      </c>
      <c r="F119" s="15" t="s">
        <v>320</v>
      </c>
      <c r="G119" s="15" t="s">
        <v>30</v>
      </c>
      <c r="H119" s="15">
        <v>6</v>
      </c>
      <c r="I119" s="15">
        <v>6</v>
      </c>
      <c r="J119" s="15" t="s">
        <v>23</v>
      </c>
      <c r="K119" s="15" t="s">
        <v>321</v>
      </c>
      <c r="M119" s="16" t="s">
        <v>322</v>
      </c>
      <c r="N119" s="16">
        <v>0</v>
      </c>
      <c r="O119" s="16" t="s">
        <v>24</v>
      </c>
      <c r="V119">
        <v>6</v>
      </c>
      <c r="W119">
        <v>27</v>
      </c>
      <c r="X119" t="s">
        <v>28</v>
      </c>
      <c r="Y119" t="str">
        <f t="shared" si="8"/>
        <v>118.jpg|415a75ba-3802-428d-bacc-4ae2d96e1f6e.jpg</v>
      </c>
    </row>
    <row r="120" spans="1:25" ht="16.5" thickBot="1" x14ac:dyDescent="0.3">
      <c r="A120" s="17" t="str">
        <f t="shared" si="6"/>
        <v>&lt;card id=~a48bc33f-639c-43bb-9a33-c562e7440946~ name=~Whopper~&gt;&lt;property name=~Difficulty~ value=~2~ /&gt;&lt;property name=~Rarity~ value=~Rare~ /&gt;&lt;property name=~Control~ value=~5~ /&gt;&lt;property name=~Type~ value=~Asset~ /&gt;&lt;property name=~CardText~ value=~After you block with this card, if you checked an attack card in order to play it, add this card to your staging area.  While this card is ready, you may attempt to block with it from your staging area as though it were in your hand during the Block Step.~ /&gt;&lt;property name=~Resources~ value=~All Evil Life~ /&gt;&lt;property name=~Block Modifier~ value=~2~ /&gt;&lt;property name=~Block Zone~ value=~Mid~ /&gt;&lt;property name=~Speed~ value=~~ /&gt;&lt;property name=~Attack Zone~ value=~~ /&gt;&lt;property name=~Damage~ value=~~ /&gt;&lt;property name=~Hand Size~ value=~~ /&gt;&lt;property name=~Vitality~ value=~~ /&gt;&lt;property name=~Keywords~ value=~Ally - Unique~ /&gt;&lt;property name=~Split Difficulty~ value=~~ /&gt;&lt;property name=~Split Rules~ value=~~ /&gt;&lt;property name=~Split Keywords~ value=~~ /&gt;&lt;property name=~Format~ value=~Legacy - Extended - Standard~ /&gt;&lt;/card&gt;</v>
      </c>
      <c r="B120" s="4" t="s">
        <v>501</v>
      </c>
      <c r="C120" s="7" t="str">
        <f t="shared" si="7"/>
        <v>a48bc33f-639c-43bb-9a33-c562e7440946.jpg</v>
      </c>
      <c r="D120" s="8" t="s">
        <v>34</v>
      </c>
      <c r="E120" s="8">
        <v>119</v>
      </c>
      <c r="F120" s="15" t="s">
        <v>323</v>
      </c>
      <c r="G120" s="15" t="s">
        <v>30</v>
      </c>
      <c r="H120" s="15">
        <v>2</v>
      </c>
      <c r="I120" s="15">
        <v>5</v>
      </c>
      <c r="J120" s="15" t="s">
        <v>33</v>
      </c>
      <c r="K120" s="15" t="s">
        <v>321</v>
      </c>
      <c r="L120" s="15" t="s">
        <v>201</v>
      </c>
      <c r="M120" s="16" t="s">
        <v>324</v>
      </c>
      <c r="N120">
        <v>2</v>
      </c>
      <c r="O120" s="16" t="s">
        <v>24</v>
      </c>
      <c r="X120" t="s">
        <v>28</v>
      </c>
      <c r="Y120" t="str">
        <f t="shared" si="8"/>
        <v>119.jpg|a48bc33f-639c-43bb-9a33-c562e7440946.jpg</v>
      </c>
    </row>
    <row r="121" spans="1:25" ht="16.5" thickBot="1" x14ac:dyDescent="0.3">
      <c r="A121" s="17" t="str">
        <f t="shared" si="6"/>
        <v>&lt;card id=~60d486b4-73cc-4bd0-9ff6-02efa3386120~ name=~Aerial Ring Boomerang~&gt;&lt;property name=~Difficulty~ value=~5~ /&gt;&lt;property name=~Rarity~ value=~Ultra Rare~ /&gt;&lt;property name=~Control~ value=~3~ /&gt;&lt;property name=~Type~ value=~Action~ /&gt;&lt;property name=~CardText~ value=~E: If this is your second attack this turn, add it to the top of your deck after it resolves.  E: If this is your second attack this turn, add it to the top of your deck during the End Phase.~ /&gt;&lt;property name=~Resources~ value=~All Evil Life~ /&gt;&lt;property name=~Block Modifier~ value=~1~ /&gt;&lt;property name=~Block Zone~ value=~Low~ /&gt;&lt;property name=~Speed~ value=~4~ /&gt;&lt;property name=~Attack Zone~ value=~High~ /&gt;&lt;property name=~Damage~ value=~5~ /&gt;&lt;property name=~Hand Size~ value=~~ /&gt;&lt;property name=~Vitality~ value=~~ /&gt;&lt;property name=~Keywords~ value=~Ranged - Reversal - Weapon~ /&gt;&lt;property name=~Split Difficulty~ value=~~ /&gt;&lt;property name=~Split Rules~ value=~~ /&gt;&lt;property name=~Split Keywords~ value=~~ /&gt;&lt;property name=~Format~ value=~Legacy - Extended - Standard~ /&gt;&lt;/card&gt;</v>
      </c>
      <c r="B121" s="4" t="s">
        <v>502</v>
      </c>
      <c r="C121" s="7" t="str">
        <f t="shared" si="7"/>
        <v>60d486b4-73cc-4bd0-9ff6-02efa3386120.jpg</v>
      </c>
      <c r="D121" s="8" t="s">
        <v>34</v>
      </c>
      <c r="E121" s="20">
        <v>120</v>
      </c>
      <c r="F121" s="15" t="s">
        <v>325</v>
      </c>
      <c r="G121" s="15" t="s">
        <v>48</v>
      </c>
      <c r="H121" s="15">
        <v>5</v>
      </c>
      <c r="I121" s="15">
        <v>3</v>
      </c>
      <c r="J121" s="15" t="s">
        <v>66</v>
      </c>
      <c r="K121" s="15" t="s">
        <v>321</v>
      </c>
      <c r="L121" s="15" t="s">
        <v>326</v>
      </c>
      <c r="M121" s="16" t="s">
        <v>327</v>
      </c>
      <c r="N121" s="16">
        <v>1</v>
      </c>
      <c r="O121" s="16" t="s">
        <v>61</v>
      </c>
      <c r="P121">
        <v>4</v>
      </c>
      <c r="Q121" s="16" t="s">
        <v>25</v>
      </c>
      <c r="R121">
        <v>5</v>
      </c>
      <c r="X121" t="s">
        <v>28</v>
      </c>
      <c r="Y121" t="str">
        <f t="shared" si="8"/>
        <v>120.jpg|60d486b4-73cc-4bd0-9ff6-02efa3386120.jpg</v>
      </c>
    </row>
    <row r="122" spans="1:25" ht="16.5" thickBot="1" x14ac:dyDescent="0.3">
      <c r="A122" s="17" t="str">
        <f t="shared" si="6"/>
        <v>&lt;card id=~6c145877-e6fc-45e0-b7cb-d79c378e4fcc~ name=~Ring Boomerang~&gt;&lt;property name=~Difficulty~ value=~4~ /&gt;&lt;property name=~Rarity~ value=~Uncommon~ /&gt;&lt;property name=~Control~ value=~3~ /&gt;&lt;property name=~Type~ value=~Attack~ /&gt;&lt;property name=~CardText~ value=~E: Change the zone of this attack's multiple copies to low.  Combo E: Draw 1 card. This attack and its multiple copies get +1 damage.~ /&gt;&lt;property name=~Resources~ value=~All Evil Life~ /&gt;&lt;property name=~Block Modifier~ value=~2~ /&gt;&lt;property name=~Block Zone~ value=~Low~ /&gt;&lt;property name=~Speed~ value=~4~ /&gt;&lt;property name=~Attack Zone~ value=~Mid~ /&gt;&lt;property name=~Damage~ value=~3~ /&gt;&lt;property name=~Hand Size~ value=~~ /&gt;&lt;property name=~Vitality~ value=~~ /&gt;&lt;property name=~Keywords~ value=~Multiple: 1 - Ranged - Weapon - Combo (Ranged)~ /&gt;&lt;property name=~Split Difficulty~ value=~~ /&gt;&lt;property name=~Split Rules~ value=~~ /&gt;&lt;property name=~Split Keywords~ value=~~ /&gt;&lt;property name=~Format~ value=~Legacy - Extended - Standard~ /&gt;&lt;/card&gt;</v>
      </c>
      <c r="B122" s="4" t="s">
        <v>503</v>
      </c>
      <c r="C122" s="7" t="str">
        <f t="shared" si="7"/>
        <v>6c145877-e6fc-45e0-b7cb-d79c378e4fcc.jpg</v>
      </c>
      <c r="D122" s="8" t="s">
        <v>34</v>
      </c>
      <c r="E122" s="20">
        <v>121</v>
      </c>
      <c r="F122" s="15" t="s">
        <v>328</v>
      </c>
      <c r="G122" s="15" t="s">
        <v>32</v>
      </c>
      <c r="H122" s="15">
        <v>4</v>
      </c>
      <c r="I122" s="15">
        <v>3</v>
      </c>
      <c r="J122" s="15" t="s">
        <v>26</v>
      </c>
      <c r="K122" s="15" t="s">
        <v>321</v>
      </c>
      <c r="L122" s="15" t="s">
        <v>329</v>
      </c>
      <c r="M122" s="16" t="s">
        <v>330</v>
      </c>
      <c r="N122">
        <v>2</v>
      </c>
      <c r="O122" s="16" t="s">
        <v>61</v>
      </c>
      <c r="P122">
        <v>4</v>
      </c>
      <c r="Q122" s="16" t="s">
        <v>24</v>
      </c>
      <c r="R122">
        <v>3</v>
      </c>
      <c r="X122" t="s">
        <v>28</v>
      </c>
      <c r="Y122" t="str">
        <f t="shared" si="8"/>
        <v>121.jpg|6c145877-e6fc-45e0-b7cb-d79c378e4fcc.jpg</v>
      </c>
    </row>
    <row r="123" spans="1:25" ht="16.5" thickBot="1" x14ac:dyDescent="0.3">
      <c r="A123" s="17" t="str">
        <f t="shared" si="6"/>
        <v>&lt;card id=~caa1f7e2-f145-4ebf-abcc-a8a918254688~ name=~Ring Slam~&gt;&lt;property name=~Difficulty~ value=~3~ /&gt;&lt;property name=~Rarity~ value=~Common~ /&gt;&lt;property name=~Control~ value=~3~ /&gt;&lt;property name=~Type~ value=~Attack~ /&gt;&lt;property name=~CardText~ value=~When you clear this card from your card pool during the End Phase, look at the top card of your deck. You may discard it.  E: Look at the top card of your deck. You may discard it.~ /&gt;&lt;property name=~Resources~ value=~All Evil Life~ /&gt;&lt;property name=~Block Modifier~ value=~2~ /&gt;&lt;property name=~Block Zone~ value=~Mid~ /&gt;&lt;property name=~Speed~ value=~3~ /&gt;&lt;property name=~Attack Zone~ value=~Mid~ /&gt;&lt;property name=~Damage~ value=~3~ /&gt;&lt;property name=~Hand Size~ value=~~ /&gt;&lt;property name=~Vitality~ value=~~ /&gt;&lt;property name=~Keywords~ value=~Slam~ /&gt;&lt;property name=~Split Difficulty~ value=~~ /&gt;&lt;property name=~Split Rules~ value=~~ /&gt;&lt;property name=~Split Keywords~ value=~~ /&gt;&lt;property name=~Format~ value=~Legacy - Extended - Standard~ /&gt;&lt;/card&gt;</v>
      </c>
      <c r="B123" s="4" t="s">
        <v>504</v>
      </c>
      <c r="C123" s="7" t="str">
        <f t="shared" si="7"/>
        <v>caa1f7e2-f145-4ebf-abcc-a8a918254688.jpg</v>
      </c>
      <c r="D123" s="8" t="s">
        <v>34</v>
      </c>
      <c r="E123" s="20">
        <v>122</v>
      </c>
      <c r="F123" s="15" t="s">
        <v>331</v>
      </c>
      <c r="G123" s="15" t="s">
        <v>31</v>
      </c>
      <c r="H123" s="15">
        <v>3</v>
      </c>
      <c r="I123" s="15">
        <v>3</v>
      </c>
      <c r="J123" s="15" t="s">
        <v>26</v>
      </c>
      <c r="K123" s="15" t="s">
        <v>321</v>
      </c>
      <c r="L123" s="16" t="s">
        <v>45</v>
      </c>
      <c r="M123" s="16" t="s">
        <v>332</v>
      </c>
      <c r="N123" s="16">
        <v>2</v>
      </c>
      <c r="O123" s="16" t="s">
        <v>24</v>
      </c>
      <c r="P123">
        <v>3</v>
      </c>
      <c r="Q123" s="16" t="s">
        <v>24</v>
      </c>
      <c r="R123">
        <v>3</v>
      </c>
      <c r="X123" t="s">
        <v>28</v>
      </c>
      <c r="Y123" t="str">
        <f t="shared" si="8"/>
        <v>122.jpg|caa1f7e2-f145-4ebf-abcc-a8a918254688.jpg</v>
      </c>
    </row>
    <row r="124" spans="1:25" ht="16.5" thickBot="1" x14ac:dyDescent="0.3">
      <c r="A124" s="17" t="str">
        <f t="shared" si="6"/>
        <v>&lt;card id=~53a7d7a1-ae99-4876-b8b3-e2c31311e1b6~ name=~Clever Strategist~&gt;&lt;property name=~Difficulty~ value=~3~ /&gt;&lt;property name=~Rarity~ value=~Rare~ /&gt;&lt;property name=~Control~ value=~5~ /&gt;&lt;property name=~Type~ value=~Foundation~ /&gt;&lt;property name=~CardText~ value=~All E Commit: If this is your second attack this turn, draw 1 card.  Evil E Commit: If this is your opponent's second attack this turn, it gets -3 speed.  Life E Commit: If this is your second attack this turn, it gets +3 speed.~ /&gt;&lt;property name=~Resources~ value=~All Evil Life~ /&gt;&lt;property name=~Block Modifier~ value=~3~ /&gt;&lt;property name=~Block Zone~ value=~High~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124" s="4" t="s">
        <v>505</v>
      </c>
      <c r="C124" s="7" t="str">
        <f t="shared" si="7"/>
        <v>53a7d7a1-ae99-4876-b8b3-e2c31311e1b6.jpg</v>
      </c>
      <c r="D124" s="8" t="s">
        <v>34</v>
      </c>
      <c r="E124" s="20">
        <v>123</v>
      </c>
      <c r="F124" s="15" t="s">
        <v>333</v>
      </c>
      <c r="G124" s="15" t="s">
        <v>30</v>
      </c>
      <c r="H124" s="15">
        <v>3</v>
      </c>
      <c r="I124" s="15">
        <v>5</v>
      </c>
      <c r="J124" s="15" t="s">
        <v>52</v>
      </c>
      <c r="K124" s="15" t="s">
        <v>321</v>
      </c>
      <c r="M124" s="16" t="s">
        <v>334</v>
      </c>
      <c r="N124">
        <v>3</v>
      </c>
      <c r="O124" s="16" t="s">
        <v>25</v>
      </c>
      <c r="X124" t="s">
        <v>28</v>
      </c>
      <c r="Y124" t="str">
        <f t="shared" si="8"/>
        <v>123.jpg|53a7d7a1-ae99-4876-b8b3-e2c31311e1b6.jpg</v>
      </c>
    </row>
    <row r="125" spans="1:25" ht="16.5" thickBot="1" x14ac:dyDescent="0.3">
      <c r="A125" s="17" t="str">
        <f t="shared" si="6"/>
        <v>&lt;card id=~e7dbaa07-bd44-4aca-9e9c-2c579a2544c5~ name=~Egotistical~&gt;&lt;property name=~Difficulty~ value=~1~ /&gt;&lt;property name=~Rarity~ value=~Common~ /&gt;&lt;property name=~Control~ value=~6~ /&gt;&lt;property name=~Type~ value=~Foundation~ /&gt;&lt;property name=~CardText~ value=~R: After you are dealt damage, draw 1 card. Only playable if you have not drawn or added any cards to your hand this Combat Phase.~ /&gt;&lt;property name=~Resources~ value=~All Evil Life~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125" s="4" t="s">
        <v>506</v>
      </c>
      <c r="C125" s="7" t="str">
        <f t="shared" si="7"/>
        <v>e7dbaa07-bd44-4aca-9e9c-2c579a2544c5.jpg</v>
      </c>
      <c r="D125" s="8" t="s">
        <v>34</v>
      </c>
      <c r="E125" s="8">
        <v>124</v>
      </c>
      <c r="F125" s="15" t="s">
        <v>335</v>
      </c>
      <c r="G125" s="15" t="s">
        <v>31</v>
      </c>
      <c r="H125" s="15">
        <v>1</v>
      </c>
      <c r="I125" s="15">
        <v>6</v>
      </c>
      <c r="J125" s="15" t="s">
        <v>52</v>
      </c>
      <c r="K125" s="15" t="s">
        <v>321</v>
      </c>
      <c r="M125" s="16" t="s">
        <v>336</v>
      </c>
      <c r="X125" t="s">
        <v>28</v>
      </c>
      <c r="Y125" t="str">
        <f t="shared" si="8"/>
        <v>124.jpg|e7dbaa07-bd44-4aca-9e9c-2c579a2544c5.jpg</v>
      </c>
    </row>
    <row r="126" spans="1:25" ht="16.5" thickBot="1" x14ac:dyDescent="0.3">
      <c r="A126" s="17" t="str">
        <f t="shared" si="6"/>
        <v>&lt;card id=~cd6447e9-ef23-4599-adeb-014392a7fe4f~ name=~Merciless Master~&gt;&lt;property name=~Difficulty~ value=~2~ /&gt;&lt;property name=~Rarity~ value=~Common~ /&gt;&lt;property name=~Control~ value=~5~ /&gt;&lt;property name=~Type~ value=~Foundation~ /&gt;&lt;property name=~CardText~ value=~E [Once per turn]: Add 1 momentum to the top of your deck.  E: Add this card to the top of your deck.~ /&gt;&lt;property name=~Resources~ value=~All Evil Life~ /&gt;&lt;property name=~Block Modifier~ value=~3~ /&gt;&lt;property name=~Block Zone~ value=~Mid~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126" s="4" t="s">
        <v>507</v>
      </c>
      <c r="C126" s="7" t="str">
        <f t="shared" si="7"/>
        <v>cd6447e9-ef23-4599-adeb-014392a7fe4f.jpg</v>
      </c>
      <c r="D126" s="8" t="s">
        <v>34</v>
      </c>
      <c r="E126" s="20">
        <v>125</v>
      </c>
      <c r="F126" s="15" t="s">
        <v>337</v>
      </c>
      <c r="G126" s="15" t="s">
        <v>31</v>
      </c>
      <c r="H126" s="15">
        <v>2</v>
      </c>
      <c r="I126" s="15">
        <v>5</v>
      </c>
      <c r="J126" s="15" t="s">
        <v>52</v>
      </c>
      <c r="K126" s="15" t="s">
        <v>321</v>
      </c>
      <c r="M126" s="16" t="s">
        <v>338</v>
      </c>
      <c r="N126">
        <v>3</v>
      </c>
      <c r="O126" s="16" t="s">
        <v>24</v>
      </c>
      <c r="X126" t="s">
        <v>28</v>
      </c>
      <c r="Y126" t="str">
        <f t="shared" si="8"/>
        <v>125.jpg|cd6447e9-ef23-4599-adeb-014392a7fe4f.jpg</v>
      </c>
    </row>
    <row r="127" spans="1:25" ht="16.5" thickBot="1" x14ac:dyDescent="0.3">
      <c r="A127" s="17" t="str">
        <f t="shared" si="6"/>
        <v>&lt;card id=~e97b503b-d91d-4d00-9e8a-4572a8b5f259~ name=~Ring Toss Champion~&gt;&lt;property name=~Difficulty~ value=~2~ /&gt;&lt;property name=~Rarity~ value=~Uncommon~ /&gt;&lt;property name=~Control~ value=~4~ /&gt;&lt;property name=~Type~ value=~Foundation~ /&gt;&lt;property name=~CardText~ value=~E Commit: If this is your second attack this turn, it gets +3 damage.  E Commit: Name a card. Discard the top card of your deck. If the discarded card is a copy of the named card, draw 1 card.~ /&gt;&lt;property name=~Resources~ value=~All Evil Life~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127" s="4" t="s">
        <v>508</v>
      </c>
      <c r="C127" s="7" t="str">
        <f t="shared" si="7"/>
        <v>e97b503b-d91d-4d00-9e8a-4572a8b5f259.jpg</v>
      </c>
      <c r="D127" s="8" t="s">
        <v>34</v>
      </c>
      <c r="E127" s="20">
        <v>126</v>
      </c>
      <c r="F127" s="15" t="s">
        <v>339</v>
      </c>
      <c r="G127" s="15" t="s">
        <v>32</v>
      </c>
      <c r="H127" s="15">
        <v>2</v>
      </c>
      <c r="I127" s="15">
        <v>4</v>
      </c>
      <c r="J127" s="15" t="s">
        <v>52</v>
      </c>
      <c r="K127" s="15" t="s">
        <v>321</v>
      </c>
      <c r="M127" s="16" t="s">
        <v>340</v>
      </c>
      <c r="X127" t="s">
        <v>28</v>
      </c>
      <c r="Y127" t="str">
        <f t="shared" si="8"/>
        <v>126.jpg|e97b503b-d91d-4d00-9e8a-4572a8b5f259.jpg</v>
      </c>
    </row>
    <row r="128" spans="1:25" ht="16.5" thickBot="1" x14ac:dyDescent="0.3">
      <c r="A128" s="17" t="str">
        <f t="shared" si="6"/>
        <v>&lt;card id=~077fa824-10a2-4f91-b303-d80df9e8b79a~ name=~Skull Man~&gt;&lt;property name=~Difficulty~ value=~6~ /&gt;&lt;property name=~Rarity~ value=~Uncommon~ /&gt;&lt;property name=~Control~ value=~6~ /&gt;&lt;property name=~Type~ value=~Character~ /&gt;&lt;property name=~CardText~ value=~E [Your attack] (4+): Your opponent discards 1 random card and draws 1 card.  E Discard 1 card: Draw 2 cards and discard 1 card.~ /&gt;&lt;property name=~Resources~ value=~Chaos Death Water~ /&gt;&lt;property name=~Block Modifier~ value=~0~ /&gt;&lt;property name=~Block Zone~ value=~Mid~ /&gt;&lt;property name=~Speed~ value=~~ /&gt;&lt;property name=~Attack Zone~ value=~~ /&gt;&lt;property name=~Damage~ value=~~ /&gt;&lt;property name=~Hand Size~ value=~6~ /&gt;&lt;property name=~Vitality~ value=~27~ /&gt;&lt;property name=~Keywords~ value=~~ /&gt;&lt;property name=~Split Difficulty~ value=~~ /&gt;&lt;property name=~Split Rules~ value=~~ /&gt;&lt;property name=~Split Keywords~ value=~~ /&gt;&lt;property name=~Format~ value=~Legacy - Extended - Standard~ /&gt;&lt;/card&gt;</v>
      </c>
      <c r="B128" s="4" t="s">
        <v>509</v>
      </c>
      <c r="C128" s="7" t="str">
        <f t="shared" si="7"/>
        <v>077fa824-10a2-4f91-b303-d80df9e8b79a.jpg</v>
      </c>
      <c r="D128" s="8" t="s">
        <v>34</v>
      </c>
      <c r="E128" s="20">
        <v>127</v>
      </c>
      <c r="F128" s="15" t="s">
        <v>341</v>
      </c>
      <c r="G128" s="15" t="s">
        <v>32</v>
      </c>
      <c r="H128" s="15">
        <v>6</v>
      </c>
      <c r="I128" s="15">
        <v>6</v>
      </c>
      <c r="J128" s="15" t="s">
        <v>23</v>
      </c>
      <c r="K128" s="15" t="s">
        <v>342</v>
      </c>
      <c r="M128" s="16" t="s">
        <v>343</v>
      </c>
      <c r="N128">
        <v>0</v>
      </c>
      <c r="O128" s="16" t="s">
        <v>24</v>
      </c>
      <c r="V128">
        <v>6</v>
      </c>
      <c r="W128">
        <v>27</v>
      </c>
      <c r="X128" t="s">
        <v>28</v>
      </c>
      <c r="Y128" t="str">
        <f t="shared" si="8"/>
        <v>127.jpg|077fa824-10a2-4f91-b303-d80df9e8b79a.jpg</v>
      </c>
    </row>
    <row r="129" spans="1:25" ht="16.5" thickBot="1" x14ac:dyDescent="0.3">
      <c r="A129" s="17" t="str">
        <f t="shared" si="6"/>
        <v>&lt;card id=~a77e1a5f-b62d-495f-a8fa-05a85e43f2a1~ name=~Fortress of Bones~&gt;&lt;property name=~Difficulty~ value=~3~ /&gt;&lt;property name=~Rarity~ value=~Rare~ /&gt;&lt;property name=~Control~ value=~5~ /&gt;&lt;property name=~Type~ value=~Asset~ /&gt;&lt;property name=~CardText~ value=~At the start of the End Phase, players who dealt damage this turn may add the top card of their deck to their momentum.  R Commit: After you make a check to play an attack it gets +2.~ /&gt;&lt;property name=~Resources~ value=~Chaos Death Water~ /&gt;&lt;property name=~Block Modifier~ value=~1~ /&gt;&lt;property name=~Block Zone~ value=~High~ /&gt;&lt;property name=~Speed~ value=~~ /&gt;&lt;property name=~Attack Zone~ value=~~ /&gt;&lt;property name=~Damage~ value=~~ /&gt;&lt;property name=~Hand Size~ value=~~ /&gt;&lt;property name=~Vitality~ value=~~ /&gt;&lt;property name=~Keywords~ value=~Terrain~ /&gt;&lt;property name=~Split Difficulty~ value=~~ /&gt;&lt;property name=~Split Rules~ value=~~ /&gt;&lt;property name=~Split Keywords~ value=~~ /&gt;&lt;property name=~Format~ value=~Legacy - Extended - Standard~ /&gt;&lt;/card&gt;</v>
      </c>
      <c r="B129" s="4" t="s">
        <v>510</v>
      </c>
      <c r="C129" s="7" t="str">
        <f t="shared" si="7"/>
        <v>a77e1a5f-b62d-495f-a8fa-05a85e43f2a1.jpg</v>
      </c>
      <c r="D129" s="8" t="s">
        <v>34</v>
      </c>
      <c r="E129" s="20">
        <v>128</v>
      </c>
      <c r="F129" s="15" t="s">
        <v>344</v>
      </c>
      <c r="G129" s="15" t="s">
        <v>30</v>
      </c>
      <c r="H129" s="15">
        <v>3</v>
      </c>
      <c r="I129" s="15">
        <v>5</v>
      </c>
      <c r="J129" s="15" t="s">
        <v>33</v>
      </c>
      <c r="K129" s="15" t="s">
        <v>342</v>
      </c>
      <c r="L129" s="15" t="s">
        <v>88</v>
      </c>
      <c r="M129" s="16" t="s">
        <v>345</v>
      </c>
      <c r="N129">
        <v>1</v>
      </c>
      <c r="O129" s="16" t="s">
        <v>25</v>
      </c>
      <c r="X129" t="s">
        <v>28</v>
      </c>
      <c r="Y129" t="str">
        <f t="shared" si="8"/>
        <v>128.jpg|a77e1a5f-b62d-495f-a8fa-05a85e43f2a1.jpg</v>
      </c>
    </row>
    <row r="130" spans="1:25" ht="16.5" thickBot="1" x14ac:dyDescent="0.3">
      <c r="A130" s="17" t="str">
        <f t="shared" si="6"/>
        <v>&lt;card id=~1721299d-e60e-41ff-be22-2cf234484457~ name=~Skull Barrier~&gt;&lt;property name=~Difficulty~ value=~2~ /&gt;&lt;property name=~Rarity~ value=~Ultra Rare~ /&gt;&lt;property name=~Control~ value=~3~ /&gt;&lt;property name=~Type~ value=~Attack~ /&gt;&lt;property name=~CardText~ value=~R [Card Pool]: After you block with this card, you may attempt to play it as a reversal after the blocked attack resolves.  R [Card Pool] Remove, discard 2 momentum: After youropponent plays an attack, discard it from their card pool.~ /&gt;&lt;property name=~Resources~ value=~Chaos Death Water~ /&gt;&lt;property name=~Block Modifier~ value=~0~ /&gt;&lt;property name=~Block Zone~ value=~Mid~ /&gt;&lt;property name=~Speed~ value=~0~ /&gt;&lt;property name=~Attack Zone~ value=~Mid~ /&gt;&lt;property name=~Damage~ value=~3~ /&gt;&lt;property name=~Hand Size~ value=~~ /&gt;&lt;property name=~Vitality~ value=~~ /&gt;&lt;property name=~Keywords~ value=~Reversal~ /&gt;&lt;property name=~Split Difficulty~ value=~~ /&gt;&lt;property name=~Split Rules~ value=~~ /&gt;&lt;property name=~Split Keywords~ value=~~ /&gt;&lt;property name=~Format~ value=~Legacy - Extended - Standard~ /&gt;&lt;/card&gt;</v>
      </c>
      <c r="B130" s="4" t="s">
        <v>511</v>
      </c>
      <c r="C130" s="7" t="str">
        <f t="shared" si="7"/>
        <v>1721299d-e60e-41ff-be22-2cf234484457.jpg</v>
      </c>
      <c r="D130" s="8" t="s">
        <v>34</v>
      </c>
      <c r="E130" s="8">
        <v>129</v>
      </c>
      <c r="F130" s="15" t="s">
        <v>346</v>
      </c>
      <c r="G130" s="15" t="s">
        <v>48</v>
      </c>
      <c r="H130" s="15">
        <v>2</v>
      </c>
      <c r="I130" s="15">
        <v>3</v>
      </c>
      <c r="J130" s="15" t="s">
        <v>26</v>
      </c>
      <c r="K130" s="15" t="s">
        <v>342</v>
      </c>
      <c r="L130" s="15" t="s">
        <v>347</v>
      </c>
      <c r="M130" s="16" t="s">
        <v>348</v>
      </c>
      <c r="N130">
        <v>0</v>
      </c>
      <c r="O130" s="16" t="s">
        <v>24</v>
      </c>
      <c r="P130">
        <v>0</v>
      </c>
      <c r="Q130" s="16" t="s">
        <v>24</v>
      </c>
      <c r="R130">
        <v>3</v>
      </c>
      <c r="X130" t="s">
        <v>28</v>
      </c>
      <c r="Y130" t="str">
        <f t="shared" si="8"/>
        <v>129.jpg|1721299d-e60e-41ff-be22-2cf234484457.jpg</v>
      </c>
    </row>
    <row r="131" spans="1:25" ht="16.5" thickBot="1" x14ac:dyDescent="0.3">
      <c r="A131" s="17" t="str">
        <f t="shared" si="6"/>
        <v>&lt;card id=~191cdcc6-ea96-4023-8b76-c5bd60d87a41~ name=~Skull Buster~&gt;&lt;property name=~Difficulty~ value=~4~ /&gt;&lt;property name=~Rarity~ value=~Rare~ /&gt;&lt;property name=~Control~ value=~3~ /&gt;&lt;property name=~Type~ value=~Attack~ /&gt;&lt;property name=~CardText~ value=~E Discard 1 momentum: Choose a player. That player discards 2 cards and draws 1 card.  E: If this attack was played as a reversal to a ranged attack, add one other card in your card pool to your momentum.~ /&gt;&lt;property name=~Resources~ value=~Chaos Death Water~ /&gt;&lt;property name=~Block Modifier~ value=~~ /&gt;&lt;property name=~Block Zone~ value=~~ /&gt;&lt;property name=~Speed~ value=~3~ /&gt;&lt;property name=~Attack Zone~ value=~Mid~ /&gt;&lt;property name=~Damage~ value=~5~ /&gt;&lt;property name=~Hand Size~ value=~~ /&gt;&lt;property name=~Vitality~ value=~~ /&gt;&lt;property name=~Keywords~ value=~Ranged - Reversal~ /&gt;&lt;property name=~Split Difficulty~ value=~~ /&gt;&lt;property name=~Split Rules~ value=~~ /&gt;&lt;property name=~Split Keywords~ value=~~ /&gt;&lt;property name=~Format~ value=~Legacy - Extended - Standard~ /&gt;&lt;/card&gt;</v>
      </c>
      <c r="B131" s="4" t="s">
        <v>512</v>
      </c>
      <c r="C131" s="7" t="str">
        <f t="shared" si="7"/>
        <v>191cdcc6-ea96-4023-8b76-c5bd60d87a41.jpg</v>
      </c>
      <c r="D131" s="8" t="s">
        <v>34</v>
      </c>
      <c r="E131" s="20">
        <v>130</v>
      </c>
      <c r="F131" s="15" t="s">
        <v>349</v>
      </c>
      <c r="G131" s="15" t="s">
        <v>30</v>
      </c>
      <c r="H131" s="15">
        <v>4</v>
      </c>
      <c r="I131" s="15">
        <v>3</v>
      </c>
      <c r="J131" s="15" t="s">
        <v>26</v>
      </c>
      <c r="K131" s="15" t="s">
        <v>342</v>
      </c>
      <c r="L131" s="15" t="s">
        <v>91</v>
      </c>
      <c r="M131" s="16" t="s">
        <v>350</v>
      </c>
      <c r="P131">
        <v>3</v>
      </c>
      <c r="Q131" t="s">
        <v>24</v>
      </c>
      <c r="R131">
        <v>5</v>
      </c>
      <c r="X131" t="s">
        <v>28</v>
      </c>
      <c r="Y131" t="str">
        <f t="shared" si="8"/>
        <v>130.jpg|191cdcc6-ea96-4023-8b76-c5bd60d87a41.jpg</v>
      </c>
    </row>
    <row r="132" spans="1:25" ht="16.5" thickBot="1" x14ac:dyDescent="0.3">
      <c r="A132" s="17" t="str">
        <f t="shared" si="6"/>
        <v>&lt;card id=~60faa9eb-fb2f-4474-93a5-c1dfe50f68de~ name=~Skull Slam~&gt;&lt;property name=~Difficulty~ value=~3~ /&gt;&lt;property name=~Rarity~ value=~Common~ /&gt;&lt;property name=~Control~ value=~3~ /&gt;&lt;property name=~Type~ value=~Attack~ /&gt;&lt;property name=~CardText~ value=~E: If this attack deals damage, add the top card of your deck to your momentum.~ /&gt;&lt;property name=~Resources~ value=~Chaos Death Water~ /&gt;&lt;property name=~Block Modifier~ value=~2~ /&gt;&lt;property name=~Block Zone~ value=~Mid~ /&gt;&lt;property name=~Speed~ value=~2~ /&gt;&lt;property name=~Attack Zone~ value=~Mid~ /&gt;&lt;property name=~Damage~ value=~4~ /&gt;&lt;property name=~Hand Size~ value=~~ /&gt;&lt;property name=~Vitality~ value=~~ /&gt;&lt;property name=~Keywords~ value=~Slam~ /&gt;&lt;property name=~Split Difficulty~ value=~~ /&gt;&lt;property name=~Split Rules~ value=~~ /&gt;&lt;property name=~Split Keywords~ value=~~ /&gt;&lt;property name=~Format~ value=~Legacy - Extended - Standard~ /&gt;&lt;/card&gt;</v>
      </c>
      <c r="B132" s="4" t="s">
        <v>513</v>
      </c>
      <c r="C132" s="7" t="str">
        <f t="shared" si="7"/>
        <v>60faa9eb-fb2f-4474-93a5-c1dfe50f68de.jpg</v>
      </c>
      <c r="D132" s="8" t="s">
        <v>34</v>
      </c>
      <c r="E132" s="20">
        <v>131</v>
      </c>
      <c r="F132" s="15" t="s">
        <v>351</v>
      </c>
      <c r="G132" s="15" t="s">
        <v>31</v>
      </c>
      <c r="H132" s="15">
        <v>3</v>
      </c>
      <c r="I132" s="15">
        <v>3</v>
      </c>
      <c r="J132" s="15" t="s">
        <v>26</v>
      </c>
      <c r="K132" s="15" t="s">
        <v>342</v>
      </c>
      <c r="L132" s="16" t="s">
        <v>45</v>
      </c>
      <c r="M132" s="16" t="s">
        <v>352</v>
      </c>
      <c r="N132">
        <v>2</v>
      </c>
      <c r="O132" s="16" t="s">
        <v>24</v>
      </c>
      <c r="P132">
        <v>2</v>
      </c>
      <c r="Q132" s="16" t="s">
        <v>24</v>
      </c>
      <c r="R132">
        <v>4</v>
      </c>
      <c r="X132" t="s">
        <v>28</v>
      </c>
      <c r="Y132" t="str">
        <f t="shared" si="8"/>
        <v>131.jpg|60faa9eb-fb2f-4474-93a5-c1dfe50f68de.jpg</v>
      </c>
    </row>
    <row r="133" spans="1:25" ht="16.5" thickBot="1" x14ac:dyDescent="0.3">
      <c r="A133" s="17" t="str">
        <f t="shared" si="6"/>
        <v>&lt;card id=~64478886-024d-4348-a8bc-f088559ba5a0~ name=~Balanced Fighter~&gt;&lt;property name=~Difficulty~ value=~2~ /&gt;&lt;property name=~Rarity~ value=~Common~ /&gt;&lt;property name=~Control~ value=~5~ /&gt;&lt;property name=~Type~ value=~Foundation~ /&gt;&lt;property name=~CardText~ value=~After this card is discarded, draw 1 card.  R Commit: Before the Block Step of an attack, return its speed to its printed speed.~ /&gt;&lt;property name=~Resources~ value=~Chaos Death Water~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133" s="4" t="s">
        <v>514</v>
      </c>
      <c r="C133" s="7" t="str">
        <f t="shared" si="7"/>
        <v>64478886-024d-4348-a8bc-f088559ba5a0.jpg</v>
      </c>
      <c r="D133" s="8" t="s">
        <v>34</v>
      </c>
      <c r="E133" s="20">
        <v>132</v>
      </c>
      <c r="F133" s="15" t="s">
        <v>353</v>
      </c>
      <c r="G133" s="15" t="s">
        <v>31</v>
      </c>
      <c r="H133" s="15">
        <v>2</v>
      </c>
      <c r="I133" s="15">
        <v>5</v>
      </c>
      <c r="J133" s="15" t="s">
        <v>52</v>
      </c>
      <c r="K133" s="15" t="s">
        <v>342</v>
      </c>
      <c r="M133" s="16" t="s">
        <v>354</v>
      </c>
      <c r="X133" t="s">
        <v>28</v>
      </c>
      <c r="Y133" t="str">
        <f t="shared" si="8"/>
        <v>132.jpg|64478886-024d-4348-a8bc-f088559ba5a0.jpg</v>
      </c>
    </row>
    <row r="134" spans="1:25" ht="16.5" thickBot="1" x14ac:dyDescent="0.3">
      <c r="A134" s="17" t="str">
        <f t="shared" si="6"/>
        <v>&lt;card id=~78aace0e-4665-4c38-8884-82a9523746f5~ name=~Designed for Combat~&gt;&lt;property name=~Difficulty~ value=~1~ /&gt;&lt;property name=~Rarity~ value=~Common~ /&gt;&lt;property name=~Control~ value=~5~ /&gt;&lt;property name=~Type~ value=~Foundation~ /&gt;&lt;property name=~CardText~ value=~E Flip, discard 1 card: Draw 1 card.~ /&gt;&lt;property name=~Resources~ value=~Chaos Death Water~ /&gt;&lt;property name=~Block Modifier~ value=~2~ /&gt;&lt;property name=~Block Zone~ value=~Mid~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134" s="4" t="s">
        <v>515</v>
      </c>
      <c r="C134" s="7" t="str">
        <f t="shared" si="7"/>
        <v>78aace0e-4665-4c38-8884-82a9523746f5.jpg</v>
      </c>
      <c r="D134" s="8" t="s">
        <v>34</v>
      </c>
      <c r="E134" s="20">
        <v>133</v>
      </c>
      <c r="F134" s="15" t="s">
        <v>355</v>
      </c>
      <c r="G134" s="15" t="s">
        <v>31</v>
      </c>
      <c r="H134" s="15">
        <v>1</v>
      </c>
      <c r="I134" s="15">
        <v>5</v>
      </c>
      <c r="J134" s="15" t="s">
        <v>52</v>
      </c>
      <c r="K134" s="15" t="s">
        <v>342</v>
      </c>
      <c r="M134" s="16" t="s">
        <v>356</v>
      </c>
      <c r="N134">
        <v>2</v>
      </c>
      <c r="O134" s="16" t="s">
        <v>24</v>
      </c>
      <c r="X134" t="s">
        <v>28</v>
      </c>
      <c r="Y134" t="str">
        <f t="shared" si="8"/>
        <v>133.jpg|78aace0e-4665-4c38-8884-82a9523746f5.jpg</v>
      </c>
    </row>
    <row r="135" spans="1:25" ht="16.5" thickBot="1" x14ac:dyDescent="0.3">
      <c r="A135" s="17" t="str">
        <f t="shared" si="6"/>
        <v>&lt;card id=~562e27aa-32a8-4d8a-9900-d9c088d3763d~ name=~No Other Purpose~&gt;&lt;property name=~Difficulty~ value=~3~ /&gt;&lt;property name=~Rarity~ value=~Rare~ /&gt;&lt;property name=~Control~ value=~5~ /&gt;&lt;property name=~Type~ value=~Foundation~ /&gt;&lt;property name=~CardText~ value=~E Commit: Your attack gets +X damage. X Equals the number of cards you have discarded this Combat Phase (maximum 4).  R Flip: After your opponent draws 1 or more cards due to an effect, look at their hand.~ /&gt;&lt;property name=~Resources~ value=~Chaos Death Water~ /&gt;&lt;property name=~Block Modifier~ value=~2~ /&gt;&lt;property name=~Block Zone~ value=~Low~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135" s="4" t="s">
        <v>516</v>
      </c>
      <c r="C135" s="7" t="str">
        <f t="shared" si="7"/>
        <v>562e27aa-32a8-4d8a-9900-d9c088d3763d.jpg</v>
      </c>
      <c r="D135" s="8" t="s">
        <v>34</v>
      </c>
      <c r="E135" s="8">
        <v>134</v>
      </c>
      <c r="F135" s="15" t="s">
        <v>357</v>
      </c>
      <c r="G135" s="15" t="s">
        <v>30</v>
      </c>
      <c r="H135" s="15">
        <v>3</v>
      </c>
      <c r="I135" s="15">
        <v>5</v>
      </c>
      <c r="J135" s="15" t="s">
        <v>52</v>
      </c>
      <c r="K135" s="15" t="s">
        <v>342</v>
      </c>
      <c r="M135" s="16" t="s">
        <v>358</v>
      </c>
      <c r="N135">
        <v>2</v>
      </c>
      <c r="O135" s="16" t="s">
        <v>61</v>
      </c>
      <c r="X135" t="s">
        <v>28</v>
      </c>
      <c r="Y135" t="str">
        <f t="shared" si="8"/>
        <v>134.jpg|562e27aa-32a8-4d8a-9900-d9c088d3763d.jpg</v>
      </c>
    </row>
    <row r="136" spans="1:25" ht="16.5" thickBot="1" x14ac:dyDescent="0.3">
      <c r="A136" s="17" t="str">
        <f t="shared" si="6"/>
        <v>&lt;card id=~be346f95-7c8c-4f29-a4b6-019517e0a8d7~ name=~Reactive Style~&gt;&lt;property name=~Difficulty~ value=~2~ /&gt;&lt;property name=~Rarity~ value=~Uncommon~ /&gt;&lt;property name=~Control~ value=~4~ /&gt;&lt;property name=~Type~ value=~Foundation~ /&gt;&lt;property name=~CardText~ value=~E Flip: Your opponent discards 1 momentum.  R: After an attack deals damage, add this card to your momentum.~ /&gt;&lt;property name=~Resources~ value=~Chaos Death Water~ /&gt;&lt;property name=~Block Modifier~ value=~3~ /&gt;&lt;property name=~Block Zone~ value=~High~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136" s="4" t="s">
        <v>517</v>
      </c>
      <c r="C136" s="7" t="str">
        <f t="shared" si="7"/>
        <v>be346f95-7c8c-4f29-a4b6-019517e0a8d7.jpg</v>
      </c>
      <c r="D136" s="8" t="s">
        <v>34</v>
      </c>
      <c r="E136" s="20">
        <v>135</v>
      </c>
      <c r="F136" s="15" t="s">
        <v>359</v>
      </c>
      <c r="G136" s="15" t="s">
        <v>32</v>
      </c>
      <c r="H136" s="15">
        <v>2</v>
      </c>
      <c r="I136" s="15">
        <v>4</v>
      </c>
      <c r="J136" s="15" t="s">
        <v>52</v>
      </c>
      <c r="K136" s="15" t="s">
        <v>342</v>
      </c>
      <c r="M136" s="16" t="s">
        <v>360</v>
      </c>
      <c r="N136">
        <v>3</v>
      </c>
      <c r="O136" s="16" t="s">
        <v>25</v>
      </c>
      <c r="X136" t="s">
        <v>28</v>
      </c>
      <c r="Y136" t="str">
        <f t="shared" si="8"/>
        <v>135.jpg|be346f95-7c8c-4f29-a4b6-019517e0a8d7.jpg</v>
      </c>
    </row>
    <row r="137" spans="1:25" ht="16.5" thickBot="1" x14ac:dyDescent="0.3">
      <c r="A137" s="17" t="str">
        <f t="shared" si="6"/>
        <v>&lt;card id=~db0ea01c-da5e-405d-a50c-f84a5995b3fd~ name=~Snake Man~&gt;&lt;property name=~Difficulty~ value=~6~ /&gt;&lt;property name=~Rarity~ value=~Ultra Rare~ /&gt;&lt;property name=~Control~ value=~6~ /&gt;&lt;property name=~Type~ value=~Character~ /&gt;&lt;property name=~CardText~ value=~E: Your low attacks get +1 damage for the rest of this turn.  R [Once per turn]: After your low attack deals damage, add 1 momentum to your hand. You may add 1 card from your hand to your momentum.~ /&gt;&lt;property name=~Resources~ value=~Chaos Earth Life~ /&gt;&lt;property name=~Block Modifier~ value=~0~ /&gt;&lt;property name=~Block Zone~ value=~Mid~ /&gt;&lt;property name=~Speed~ value=~~ /&gt;&lt;property name=~Attack Zone~ value=~~ /&gt;&lt;property name=~Damage~ value=~~ /&gt;&lt;property name=~Hand Size~ value=~6~ /&gt;&lt;property name=~Vitality~ value=~27~ /&gt;&lt;property name=~Keywords~ value=~~ /&gt;&lt;property name=~Split Difficulty~ value=~~ /&gt;&lt;property name=~Split Rules~ value=~~ /&gt;&lt;property name=~Split Keywords~ value=~~ /&gt;&lt;property name=~Format~ value=~Legacy - Extended - Standard~ /&gt;&lt;/card&gt;</v>
      </c>
      <c r="B137" s="4" t="s">
        <v>518</v>
      </c>
      <c r="C137" s="7" t="str">
        <f t="shared" si="7"/>
        <v>db0ea01c-da5e-405d-a50c-f84a5995b3fd.jpg</v>
      </c>
      <c r="D137" s="8" t="s">
        <v>34</v>
      </c>
      <c r="E137" s="20">
        <v>136</v>
      </c>
      <c r="F137" s="15" t="s">
        <v>361</v>
      </c>
      <c r="G137" s="15" t="s">
        <v>48</v>
      </c>
      <c r="H137" s="15">
        <v>6</v>
      </c>
      <c r="I137" s="15">
        <v>6</v>
      </c>
      <c r="J137" s="15" t="s">
        <v>23</v>
      </c>
      <c r="K137" s="15" t="s">
        <v>362</v>
      </c>
      <c r="M137" s="16" t="s">
        <v>363</v>
      </c>
      <c r="N137">
        <v>0</v>
      </c>
      <c r="O137" s="16" t="s">
        <v>24</v>
      </c>
      <c r="V137">
        <v>6</v>
      </c>
      <c r="W137">
        <v>27</v>
      </c>
      <c r="X137" t="s">
        <v>28</v>
      </c>
      <c r="Y137" t="str">
        <f t="shared" si="8"/>
        <v>136.jpg|db0ea01c-da5e-405d-a50c-f84a5995b3fd.jpg</v>
      </c>
    </row>
    <row r="138" spans="1:25" ht="16.5" thickBot="1" x14ac:dyDescent="0.3">
      <c r="A138" s="17" t="str">
        <f t="shared" si="6"/>
        <v>&lt;card id=~e85cfdd9-96b1-4529-b8fa-0dbf190c9fc0~ name=~Corner Your Prey~&gt;&lt;property name=~Difficulty~ value=~2~ /&gt;&lt;property name=~Rarity~ value=~Ultra Rare~ /&gt;&lt;property name=~Control~ value=~4~ /&gt;&lt;property name=~Type~ value=~Action~ /&gt;&lt;property name=~CardText~ value=~F: Reveal 1 face down momentum. If it is an attack, you may attempt to play it, ignoring progressive difficulty.  E Discard 1 momentum: Add 1 card from your discard pile to your momentum. If your low attack deals damage, add this card to your hand.~ /&gt;&lt;property name=~Resources~ value=~Chaos Earth Life~ /&gt;&lt;property name=~Block Modifier~ value=~1~ /&gt;&lt;property name=~Block Zone~ value=~Mid~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138" s="4" t="s">
        <v>519</v>
      </c>
      <c r="C138" s="7" t="str">
        <f t="shared" si="7"/>
        <v>e85cfdd9-96b1-4529-b8fa-0dbf190c9fc0.jpg</v>
      </c>
      <c r="D138" s="8" t="s">
        <v>34</v>
      </c>
      <c r="E138" s="20">
        <v>137</v>
      </c>
      <c r="F138" s="15" t="s">
        <v>364</v>
      </c>
      <c r="G138" s="15" t="s">
        <v>48</v>
      </c>
      <c r="H138" s="15">
        <v>2</v>
      </c>
      <c r="I138" s="15">
        <v>4</v>
      </c>
      <c r="J138" s="15" t="s">
        <v>66</v>
      </c>
      <c r="K138" s="15" t="s">
        <v>362</v>
      </c>
      <c r="M138" s="16" t="s">
        <v>365</v>
      </c>
      <c r="N138">
        <v>1</v>
      </c>
      <c r="O138" s="16" t="s">
        <v>24</v>
      </c>
      <c r="X138" t="s">
        <v>28</v>
      </c>
      <c r="Y138" t="str">
        <f t="shared" si="8"/>
        <v>137.jpg|e85cfdd9-96b1-4529-b8fa-0dbf190c9fc0.jpg</v>
      </c>
    </row>
    <row r="139" spans="1:25" ht="16.5" thickBot="1" x14ac:dyDescent="0.3">
      <c r="A139" s="17" t="str">
        <f t="shared" si="6"/>
        <v>&lt;card id=~95ecd5c7-2392-4c68-b960-15d517aebfe7~ name=~Crawling Strike~&gt;&lt;property name=~Difficulty~ value=~4~ /&gt;&lt;property name=~Rarity~ value=~Uncommon~ /&gt;&lt;property name=~Control~ value=~3~ /&gt;&lt;property name=~Type~ value=~Attack~ /&gt;&lt;property name=~CardText~ value=~E: Your opponent must flip 1 foundation as an additional cost to attempt to block with low blocks for the rest of this turn.~ /&gt;&lt;property name=~Resources~ value=~Chaos Earth Life~ /&gt;&lt;property name=~Block Modifier~ value=~1~ /&gt;&lt;property name=~Block Zone~ value=~Mid~ /&gt;&lt;property name=~Speed~ value=~3~ /&gt;&lt;property name=~Attack Zone~ value=~Low~ /&gt;&lt;property name=~Damage~ value=~4~ /&gt;&lt;property name=~Hand Size~ value=~~ /&gt;&lt;property name=~Vitality~ value=~~ /&gt;&lt;property name=~Keywords~ value=~Stun: 1~ /&gt;&lt;property name=~Split Difficulty~ value=~~ /&gt;&lt;property name=~Split Rules~ value=~~ /&gt;&lt;property name=~Split Keywords~ value=~~ /&gt;&lt;property name=~Format~ value=~Legacy - Extended - Standard~ /&gt;&lt;/card&gt;</v>
      </c>
      <c r="B139" s="4" t="s">
        <v>520</v>
      </c>
      <c r="C139" s="7" t="str">
        <f t="shared" si="7"/>
        <v>95ecd5c7-2392-4c68-b960-15d517aebfe7.jpg</v>
      </c>
      <c r="D139" s="8" t="s">
        <v>34</v>
      </c>
      <c r="E139" s="20">
        <v>138</v>
      </c>
      <c r="F139" s="15" t="s">
        <v>366</v>
      </c>
      <c r="G139" s="15" t="s">
        <v>32</v>
      </c>
      <c r="H139" s="15">
        <v>4</v>
      </c>
      <c r="I139" s="15">
        <v>3</v>
      </c>
      <c r="J139" s="15" t="s">
        <v>26</v>
      </c>
      <c r="K139" s="15" t="s">
        <v>362</v>
      </c>
      <c r="L139" s="15" t="s">
        <v>367</v>
      </c>
      <c r="M139" s="16" t="s">
        <v>368</v>
      </c>
      <c r="N139">
        <v>1</v>
      </c>
      <c r="O139" s="16" t="s">
        <v>24</v>
      </c>
      <c r="P139">
        <v>3</v>
      </c>
      <c r="Q139" s="16" t="s">
        <v>61</v>
      </c>
      <c r="R139">
        <v>4</v>
      </c>
      <c r="X139" t="s">
        <v>28</v>
      </c>
      <c r="Y139" t="str">
        <f t="shared" si="8"/>
        <v>138.jpg|95ecd5c7-2392-4c68-b960-15d517aebfe7.jpg</v>
      </c>
    </row>
    <row r="140" spans="1:25" ht="16.5" thickBot="1" x14ac:dyDescent="0.3">
      <c r="A140" s="17" t="str">
        <f t="shared" si="6"/>
        <v>&lt;card id=~51db2bc3-0be5-47ff-9983-40954e0abd8d~ name=~Search Snake~&gt;&lt;property name=~Difficulty~ value=~4~ /&gt;&lt;property name=~Rarity~ value=~Rare~ /&gt;&lt;property name=~Control~ value=~3~ /&gt;&lt;property name=~Type~ value=~Attack~ /&gt;&lt;property name=~CardText~ value=~F [Momentum] Discard 1 card: Add this card to your hand.  E: If this attack deals damage, add it to your momentum face up during the End Phase.~ /&gt;&lt;property name=~Resources~ value=~Chaos Earth Life~ /&gt;&lt;property name=~Block Modifier~ value=~~ /&gt;&lt;property name=~Block Zone~ value=~~ /&gt;&lt;property name=~Speed~ value=~4~ /&gt;&lt;property name=~Attack Zone~ value=~Low~ /&gt;&lt;property name=~Damage~ value=~3~ /&gt;&lt;property name=~Hand Size~ value=~~ /&gt;&lt;property name=~Vitality~ value=~~ /&gt;&lt;property name=~Keywords~ value=~Ally - Multiple: 2~ /&gt;&lt;property name=~Split Difficulty~ value=~~ /&gt;&lt;property name=~Split Rules~ value=~~ /&gt;&lt;property name=~Split Keywords~ value=~~ /&gt;&lt;property name=~Format~ value=~Legacy - Extended - Standard~ /&gt;&lt;/card&gt;</v>
      </c>
      <c r="B140" s="4" t="s">
        <v>521</v>
      </c>
      <c r="C140" s="7" t="str">
        <f t="shared" si="7"/>
        <v>51db2bc3-0be5-47ff-9983-40954e0abd8d.jpg</v>
      </c>
      <c r="D140" s="8" t="s">
        <v>34</v>
      </c>
      <c r="E140" s="8">
        <v>139</v>
      </c>
      <c r="F140" s="15" t="s">
        <v>369</v>
      </c>
      <c r="G140" s="15" t="s">
        <v>30</v>
      </c>
      <c r="H140" s="15">
        <v>4</v>
      </c>
      <c r="I140" s="15">
        <v>3</v>
      </c>
      <c r="J140" s="15" t="s">
        <v>26</v>
      </c>
      <c r="K140" s="15" t="s">
        <v>362</v>
      </c>
      <c r="L140" s="15" t="s">
        <v>370</v>
      </c>
      <c r="M140" s="16" t="s">
        <v>371</v>
      </c>
      <c r="P140">
        <v>4</v>
      </c>
      <c r="Q140" t="s">
        <v>61</v>
      </c>
      <c r="R140">
        <v>3</v>
      </c>
      <c r="X140" t="s">
        <v>28</v>
      </c>
      <c r="Y140" t="str">
        <f t="shared" si="8"/>
        <v>139.jpg|51db2bc3-0be5-47ff-9983-40954e0abd8d.jpg</v>
      </c>
    </row>
    <row r="141" spans="1:25" ht="16.5" thickBot="1" x14ac:dyDescent="0.3">
      <c r="A141" s="17" t="str">
        <f t="shared" si="6"/>
        <v>&lt;card id=~242e2470-e43b-45d9-9bc9-a512118dd504~ name=~Snake Slam~&gt;&lt;property name=~Difficulty~ value=~5~ /&gt;&lt;property name=~Rarity~ value=~Common~ /&gt;&lt;property name=~Control~ value=~3~ /&gt;&lt;property name=~Type~ value=~Attack~ /&gt;&lt;property name=~CardText~ value=~Combo E: Your opponent commits 2 face down foundations.~ /&gt;&lt;property name=~Resources~ value=~Chaos Earth Life~ /&gt;&lt;property name=~Block Modifier~ value=~1~ /&gt;&lt;property name=~Block Zone~ value=~High~ /&gt;&lt;property name=~Speed~ value=~3~ /&gt;&lt;property name=~Attack Zone~ value=~Low~ /&gt;&lt;property name=~Damage~ value=~6~ /&gt;&lt;property name=~Hand Size~ value=~~ /&gt;&lt;property name=~Vitality~ value=~~ /&gt;&lt;property name=~Keywords~ value=~Safe - Slam - Combo (Low attack)~ /&gt;&lt;property name=~Split Difficulty~ value=~~ /&gt;&lt;property name=~Split Rules~ value=~~ /&gt;&lt;property name=~Split Keywords~ value=~~ /&gt;&lt;property name=~Format~ value=~Legacy - Extended - Standard~ /&gt;&lt;/card&gt;</v>
      </c>
      <c r="B141" s="18" t="s">
        <v>522</v>
      </c>
      <c r="C141" s="7" t="str">
        <f t="shared" si="7"/>
        <v>242e2470-e43b-45d9-9bc9-a512118dd504.jpg</v>
      </c>
      <c r="D141" s="8" t="s">
        <v>34</v>
      </c>
      <c r="E141" s="20">
        <v>140</v>
      </c>
      <c r="F141" s="15" t="s">
        <v>372</v>
      </c>
      <c r="G141" s="15" t="s">
        <v>31</v>
      </c>
      <c r="H141" s="15">
        <v>5</v>
      </c>
      <c r="I141" s="15">
        <v>3</v>
      </c>
      <c r="J141" s="15" t="s">
        <v>26</v>
      </c>
      <c r="K141" s="15" t="s">
        <v>362</v>
      </c>
      <c r="L141" s="15" t="s">
        <v>373</v>
      </c>
      <c r="M141" s="16" t="s">
        <v>374</v>
      </c>
      <c r="N141">
        <v>1</v>
      </c>
      <c r="O141" s="16" t="s">
        <v>25</v>
      </c>
      <c r="P141">
        <v>3</v>
      </c>
      <c r="Q141" s="16" t="s">
        <v>61</v>
      </c>
      <c r="R141">
        <v>6</v>
      </c>
      <c r="X141" t="s">
        <v>28</v>
      </c>
      <c r="Y141" t="str">
        <f t="shared" si="8"/>
        <v>140.jpg|242e2470-e43b-45d9-9bc9-a512118dd504.jpg</v>
      </c>
    </row>
    <row r="142" spans="1:25" ht="16.5" thickBot="1" x14ac:dyDescent="0.3">
      <c r="A142" s="17" t="str">
        <f t="shared" si="6"/>
        <v>&lt;card id=~918dae1f-42d6-4e9e-8253-76792a5e5d82~ name=~Intelligent and Shrewd~&gt;&lt;property name=~Difficulty~ value=~1~ /&gt;&lt;property name=~Rarity~ value=~Rare~ /&gt;&lt;property name=~Control~ value=~5~ /&gt;&lt;property name=~Type~ value=~Foundation~ /&gt;&lt;property name=~CardText~ value=~E [Once per turn]: Look at your momentum. You may rearrange it.  E Destroy, discard 1 momentum: If the discarded momentum was a foundation, flip 1 of your opponent's foundations.~ /&gt;&lt;property name=~Resources~ value=~Chaos Earth Life~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142" s="4" t="s">
        <v>523</v>
      </c>
      <c r="C142" s="7" t="str">
        <f t="shared" si="7"/>
        <v>918dae1f-42d6-4e9e-8253-76792a5e5d82.jpg</v>
      </c>
      <c r="D142" s="8" t="s">
        <v>34</v>
      </c>
      <c r="E142" s="20">
        <v>141</v>
      </c>
      <c r="F142" s="15" t="s">
        <v>375</v>
      </c>
      <c r="G142" s="15" t="s">
        <v>30</v>
      </c>
      <c r="H142" s="15">
        <v>1</v>
      </c>
      <c r="I142" s="15">
        <v>5</v>
      </c>
      <c r="J142" s="15" t="s">
        <v>52</v>
      </c>
      <c r="K142" s="15" t="s">
        <v>362</v>
      </c>
      <c r="M142" s="16" t="s">
        <v>376</v>
      </c>
      <c r="X142" t="s">
        <v>28</v>
      </c>
      <c r="Y142" t="str">
        <f t="shared" si="8"/>
        <v>141.jpg|918dae1f-42d6-4e9e-8253-76792a5e5d82.jpg</v>
      </c>
    </row>
    <row r="143" spans="1:25" ht="16.5" thickBot="1" x14ac:dyDescent="0.3">
      <c r="A143" s="17" t="str">
        <f t="shared" si="6"/>
        <v>&lt;card id=~1d2ae01b-1593-4036-9b4d-c9686579d286~ name=~Slithering Serpent~&gt;&lt;property name=~Difficulty~ value=~2~ /&gt;&lt;property name=~Rarity~ value=~Common~ /&gt;&lt;property name=~Control~ value=~5~ /&gt;&lt;property name=~Type~ value=~Foundation~ /&gt;&lt;property name=~CardText~ value=~E Commit: Change this attack's zone to low.  R Destroy: After 1 of your momentum is discarded due to an opponent's effect, add it to your hand. Playable while committed.~ /&gt;&lt;property name=~Resources~ value=~Chaos Earth Life~ /&gt;&lt;property name=~Block Modifier~ value=~3~ /&gt;&lt;property name=~Block Zone~ value=~Low~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143" s="4" t="s">
        <v>524</v>
      </c>
      <c r="C143" s="7" t="str">
        <f t="shared" si="7"/>
        <v>1d2ae01b-1593-4036-9b4d-c9686579d286.jpg</v>
      </c>
      <c r="D143" s="8" t="s">
        <v>34</v>
      </c>
      <c r="E143" s="20">
        <v>142</v>
      </c>
      <c r="F143" s="15" t="s">
        <v>377</v>
      </c>
      <c r="G143" s="15" t="s">
        <v>31</v>
      </c>
      <c r="H143" s="15">
        <v>2</v>
      </c>
      <c r="I143" s="15">
        <v>5</v>
      </c>
      <c r="J143" s="15" t="s">
        <v>52</v>
      </c>
      <c r="K143" s="15" t="s">
        <v>362</v>
      </c>
      <c r="M143" s="16" t="s">
        <v>378</v>
      </c>
      <c r="N143">
        <v>3</v>
      </c>
      <c r="O143" s="16" t="s">
        <v>61</v>
      </c>
      <c r="X143" t="s">
        <v>28</v>
      </c>
      <c r="Y143" t="str">
        <f t="shared" si="8"/>
        <v>142.jpg|1d2ae01b-1593-4036-9b4d-c9686579d286.jpg</v>
      </c>
    </row>
    <row r="144" spans="1:25" ht="16.5" thickBot="1" x14ac:dyDescent="0.3">
      <c r="A144" s="17" t="str">
        <f t="shared" si="6"/>
        <v>&lt;card id=~c768ca13-f9ba-4416-989b-1181ab7f34b4~ name=~Surveyor~&gt;&lt;property name=~Difficulty~ value=~3~ /&gt;&lt;property name=~Rarity~ value=~Uncommon~ /&gt;&lt;property name=~Control~ value=~5~ /&gt;&lt;property name=~Type~ value=~Foundation~ /&gt;&lt;property name=~CardText~ value=~F Commit: Add 1 momentum to your hand.  E Commit: Your low attack gets +3 damage.~ /&gt;&lt;property name=~Resources~ value=~Chaos Earth Life~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144" s="4" t="s">
        <v>525</v>
      </c>
      <c r="C144" s="7" t="str">
        <f t="shared" si="7"/>
        <v>c768ca13-f9ba-4416-989b-1181ab7f34b4.jpg</v>
      </c>
      <c r="D144" s="8" t="s">
        <v>34</v>
      </c>
      <c r="E144" s="20">
        <v>143</v>
      </c>
      <c r="F144" s="15" t="s">
        <v>379</v>
      </c>
      <c r="G144" s="15" t="s">
        <v>32</v>
      </c>
      <c r="H144" s="15">
        <v>3</v>
      </c>
      <c r="I144" s="15">
        <v>5</v>
      </c>
      <c r="J144" s="15" t="s">
        <v>52</v>
      </c>
      <c r="K144" s="15" t="s">
        <v>362</v>
      </c>
      <c r="M144" s="16" t="s">
        <v>380</v>
      </c>
      <c r="X144" t="s">
        <v>28</v>
      </c>
      <c r="Y144" t="str">
        <f t="shared" si="8"/>
        <v>143.jpg|c768ca13-f9ba-4416-989b-1181ab7f34b4.jpg</v>
      </c>
    </row>
    <row r="145" spans="1:25" ht="16.5" thickBot="1" x14ac:dyDescent="0.3">
      <c r="A145" s="17" t="str">
        <f t="shared" si="6"/>
        <v>&lt;card id=~e645d3ac-8d6a-44fa-bb92-43417cc24419~ name=~Unrequited Friendship~&gt;&lt;property name=~Difficulty~ value=~2~ /&gt;&lt;property name=~Rarity~ value=~Uncommon~ /&gt;&lt;property name=~Control~ value=~4~ /&gt;&lt;property name=~Type~ value=~Foundation~ /&gt;&lt;property name=~CardText~ value=~E Commit: Your low attack gets +2 speed.  R Discard 1 momentum: After your water attack deals damage, add 1 card that you could normally play from your discard pile to your momentum face up.~ /&gt;&lt;property name=~Resources~ value=~Chaos Earth Life~ /&gt;&lt;property name=~Block Modifier~ value=~3~ /&gt;&lt;property name=~Block Zone~ value=~Mid~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145" s="4" t="s">
        <v>526</v>
      </c>
      <c r="C145" s="7" t="str">
        <f>B145&amp;".jpg"</f>
        <v>e645d3ac-8d6a-44fa-bb92-43417cc24419.jpg</v>
      </c>
      <c r="D145" s="8" t="s">
        <v>34</v>
      </c>
      <c r="E145" s="8">
        <v>144</v>
      </c>
      <c r="F145" s="15" t="s">
        <v>381</v>
      </c>
      <c r="G145" s="15" t="s">
        <v>32</v>
      </c>
      <c r="H145" s="15">
        <v>2</v>
      </c>
      <c r="I145" s="15">
        <v>4</v>
      </c>
      <c r="J145" s="15" t="s">
        <v>52</v>
      </c>
      <c r="K145" s="15" t="s">
        <v>362</v>
      </c>
      <c r="M145" s="16" t="s">
        <v>382</v>
      </c>
      <c r="N145">
        <v>3</v>
      </c>
      <c r="O145" s="16" t="s">
        <v>24</v>
      </c>
      <c r="X145" t="s">
        <v>28</v>
      </c>
      <c r="Y145" t="str">
        <f t="shared" si="8"/>
        <v>144.jpg|e645d3ac-8d6a-44fa-bb92-43417cc24419.jpg</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rayan07@gmail.com</dc:creator>
  <cp:lastModifiedBy>Ryan</cp:lastModifiedBy>
  <dcterms:created xsi:type="dcterms:W3CDTF">2013-07-11T03:17:34Z</dcterms:created>
  <dcterms:modified xsi:type="dcterms:W3CDTF">2015-04-06T04:28:15Z</dcterms:modified>
</cp:coreProperties>
</file>