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ayan_000\Desktop\Megaman\"/>
    </mc:Choice>
  </mc:AlternateContent>
  <bookViews>
    <workbookView xWindow="0" yWindow="0" windowWidth="28800" windowHeight="124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2" i="1"/>
  <c r="C3" i="1"/>
  <c r="Y3" i="1" s="1"/>
  <c r="C4" i="1"/>
  <c r="Y4" i="1" s="1"/>
  <c r="C5" i="1"/>
  <c r="Y5" i="1" s="1"/>
  <c r="C6" i="1"/>
  <c r="Y6" i="1" s="1"/>
  <c r="C7" i="1"/>
  <c r="Y7" i="1" s="1"/>
  <c r="C8" i="1"/>
  <c r="Y8" i="1" s="1"/>
  <c r="C9" i="1"/>
  <c r="Y9" i="1" s="1"/>
  <c r="C10" i="1"/>
  <c r="Y10" i="1" s="1"/>
  <c r="C11" i="1"/>
  <c r="Y11" i="1" s="1"/>
  <c r="C12" i="1"/>
  <c r="Y12" i="1" s="1"/>
  <c r="C13" i="1"/>
  <c r="Y13" i="1" s="1"/>
  <c r="C14" i="1"/>
  <c r="Y14" i="1" s="1"/>
  <c r="C15" i="1"/>
  <c r="Y15" i="1" s="1"/>
  <c r="C16" i="1"/>
  <c r="Y16" i="1" s="1"/>
  <c r="C17" i="1"/>
  <c r="Y17" i="1" s="1"/>
  <c r="C18" i="1"/>
  <c r="Y18" i="1" s="1"/>
  <c r="C19" i="1"/>
  <c r="Y19" i="1" s="1"/>
  <c r="C20" i="1"/>
  <c r="Y20" i="1" s="1"/>
  <c r="C21" i="1"/>
  <c r="Y21" i="1" s="1"/>
  <c r="C22" i="1"/>
  <c r="Y22" i="1" s="1"/>
  <c r="C23" i="1"/>
  <c r="Y23" i="1" s="1"/>
  <c r="C24" i="1"/>
  <c r="Y24" i="1" s="1"/>
  <c r="C25" i="1"/>
  <c r="Y25" i="1" s="1"/>
  <c r="C26" i="1"/>
  <c r="Y26" i="1" s="1"/>
  <c r="C27" i="1"/>
  <c r="Y27" i="1" s="1"/>
  <c r="C28" i="1"/>
  <c r="Y28" i="1" s="1"/>
  <c r="C29" i="1"/>
  <c r="Y29" i="1" s="1"/>
  <c r="C30" i="1"/>
  <c r="Y30" i="1" s="1"/>
  <c r="C31" i="1"/>
  <c r="Y31" i="1" s="1"/>
  <c r="C32" i="1"/>
  <c r="Y32" i="1" s="1"/>
  <c r="C33" i="1"/>
  <c r="Y33" i="1" s="1"/>
  <c r="C34" i="1"/>
  <c r="Y34" i="1" s="1"/>
  <c r="C35" i="1"/>
  <c r="Y35" i="1" s="1"/>
  <c r="C36" i="1"/>
  <c r="Y36" i="1" s="1"/>
  <c r="C37" i="1"/>
  <c r="Y37" i="1" s="1"/>
  <c r="C38" i="1"/>
  <c r="Y38" i="1" s="1"/>
  <c r="C39" i="1"/>
  <c r="Y39" i="1" s="1"/>
  <c r="C40" i="1"/>
  <c r="Y40" i="1" s="1"/>
  <c r="C41" i="1"/>
  <c r="Y41" i="1" s="1"/>
  <c r="C42" i="1"/>
  <c r="Y42" i="1" s="1"/>
  <c r="C43" i="1"/>
  <c r="Y43" i="1" s="1"/>
  <c r="C44" i="1"/>
  <c r="Y44" i="1" s="1"/>
  <c r="C45" i="1"/>
  <c r="Y45" i="1" s="1"/>
  <c r="C46" i="1"/>
  <c r="Y46" i="1" s="1"/>
  <c r="C47" i="1"/>
  <c r="Y47" i="1" s="1"/>
  <c r="C48" i="1"/>
  <c r="Y48" i="1" s="1"/>
  <c r="C49" i="1"/>
  <c r="Y49" i="1" s="1"/>
  <c r="C50" i="1"/>
  <c r="Y50" i="1" s="1"/>
  <c r="C51" i="1"/>
  <c r="Y51" i="1" s="1"/>
  <c r="C52" i="1"/>
  <c r="Y52" i="1" s="1"/>
  <c r="C53" i="1"/>
  <c r="Y53" i="1" s="1"/>
  <c r="C54" i="1"/>
  <c r="Y54" i="1" s="1"/>
  <c r="C55" i="1"/>
  <c r="Y55" i="1" s="1"/>
  <c r="C56" i="1"/>
  <c r="Y56" i="1" s="1"/>
  <c r="C57" i="1"/>
  <c r="Y57" i="1" s="1"/>
  <c r="C58" i="1"/>
  <c r="Y58" i="1" s="1"/>
  <c r="C59" i="1"/>
  <c r="Y59" i="1" s="1"/>
  <c r="C60" i="1"/>
  <c r="Y60" i="1" s="1"/>
  <c r="C61" i="1"/>
  <c r="Y61" i="1" s="1"/>
  <c r="C62" i="1"/>
  <c r="Y62" i="1" s="1"/>
  <c r="C63" i="1"/>
  <c r="Y63" i="1" s="1"/>
  <c r="C64" i="1"/>
  <c r="Y64" i="1" s="1"/>
  <c r="C65" i="1"/>
  <c r="Y65" i="1" s="1"/>
  <c r="C66" i="1"/>
  <c r="Y66" i="1" s="1"/>
  <c r="C67" i="1"/>
  <c r="Y67" i="1" s="1"/>
  <c r="C68" i="1"/>
  <c r="Y68" i="1" s="1"/>
  <c r="C69" i="1"/>
  <c r="Y69" i="1" s="1"/>
  <c r="C70" i="1"/>
  <c r="Y70" i="1" s="1"/>
  <c r="C71" i="1"/>
  <c r="Y71" i="1" s="1"/>
  <c r="C72" i="1"/>
  <c r="Y72" i="1" s="1"/>
  <c r="C73" i="1"/>
  <c r="Y73" i="1" s="1"/>
  <c r="C74" i="1"/>
  <c r="Y74" i="1" s="1"/>
  <c r="C75" i="1"/>
  <c r="Y75" i="1" s="1"/>
  <c r="C76" i="1"/>
  <c r="Y76" i="1" s="1"/>
  <c r="C77" i="1"/>
  <c r="Y77" i="1" s="1"/>
  <c r="C78" i="1"/>
  <c r="Y78" i="1" s="1"/>
  <c r="C79" i="1"/>
  <c r="Y79" i="1" s="1"/>
  <c r="C80" i="1"/>
  <c r="Y80" i="1" s="1"/>
  <c r="C81" i="1"/>
  <c r="Y81" i="1" s="1"/>
  <c r="C82" i="1"/>
  <c r="Y82" i="1" s="1"/>
  <c r="C83" i="1"/>
  <c r="Y83" i="1" s="1"/>
  <c r="C84" i="1"/>
  <c r="Y84" i="1" s="1"/>
  <c r="C85" i="1"/>
  <c r="Y85" i="1" s="1"/>
  <c r="C86" i="1"/>
  <c r="Y86" i="1" s="1"/>
  <c r="C87" i="1"/>
  <c r="Y87" i="1" s="1"/>
  <c r="C88" i="1"/>
  <c r="Y88" i="1" s="1"/>
  <c r="C89" i="1"/>
  <c r="Y89" i="1" s="1"/>
  <c r="C90" i="1"/>
  <c r="Y90" i="1" s="1"/>
  <c r="C91" i="1"/>
  <c r="Y91" i="1" s="1"/>
  <c r="C92" i="1"/>
  <c r="Y92" i="1" s="1"/>
  <c r="C93" i="1"/>
  <c r="Y93" i="1" s="1"/>
  <c r="C94" i="1"/>
  <c r="Y94" i="1" s="1"/>
  <c r="C95" i="1"/>
  <c r="Y95" i="1" s="1"/>
  <c r="C96" i="1"/>
  <c r="Y96" i="1" s="1"/>
  <c r="C97" i="1"/>
  <c r="Y97" i="1" s="1"/>
  <c r="C98" i="1"/>
  <c r="Y98" i="1" s="1"/>
  <c r="C99" i="1"/>
  <c r="Y99" i="1" s="1"/>
  <c r="C100" i="1"/>
  <c r="Y100" i="1" s="1"/>
  <c r="C101" i="1"/>
  <c r="Y101" i="1" s="1"/>
  <c r="C102" i="1"/>
  <c r="Y102" i="1" s="1"/>
  <c r="C103" i="1"/>
  <c r="Y103" i="1" s="1"/>
  <c r="C104" i="1"/>
  <c r="Y104" i="1" s="1"/>
  <c r="C105" i="1"/>
  <c r="Y105" i="1" s="1"/>
  <c r="C106" i="1"/>
  <c r="Y106" i="1" s="1"/>
  <c r="C107" i="1"/>
  <c r="Y107" i="1" s="1"/>
  <c r="C108" i="1"/>
  <c r="Y108" i="1" s="1"/>
  <c r="C109" i="1"/>
  <c r="Y109" i="1" s="1"/>
  <c r="C2" i="1"/>
  <c r="Y2" i="1" s="1"/>
</calcChain>
</file>

<file path=xl/sharedStrings.xml><?xml version="1.0" encoding="utf-8"?>
<sst xmlns="http://schemas.openxmlformats.org/spreadsheetml/2006/main" count="760" uniqueCount="289">
  <si>
    <t>main xml</t>
  </si>
  <si>
    <t>GUIDs</t>
  </si>
  <si>
    <t>IMG</t>
  </si>
  <si>
    <t>Set</t>
  </si>
  <si>
    <t>Card #</t>
  </si>
  <si>
    <t>Name</t>
  </si>
  <si>
    <t>Rarity</t>
  </si>
  <si>
    <t>Difficulty</t>
  </si>
  <si>
    <t>Control</t>
  </si>
  <si>
    <t>Card Type</t>
  </si>
  <si>
    <t>Resources</t>
  </si>
  <si>
    <t>Keywords</t>
  </si>
  <si>
    <t>CardText</t>
  </si>
  <si>
    <t>Block Mod</t>
  </si>
  <si>
    <t>Block Location</t>
  </si>
  <si>
    <t>Attack Speed</t>
  </si>
  <si>
    <t>Attack Zone</t>
  </si>
  <si>
    <t>Damage</t>
  </si>
  <si>
    <t>Split Difficulty</t>
  </si>
  <si>
    <t>Split Text</t>
  </si>
  <si>
    <t>Split Keywords</t>
  </si>
  <si>
    <t>Hand Size</t>
  </si>
  <si>
    <t>Vitality</t>
  </si>
  <si>
    <t>Character</t>
  </si>
  <si>
    <t>Mid</t>
  </si>
  <si>
    <t>High</t>
  </si>
  <si>
    <t>Attack</t>
  </si>
  <si>
    <t>Low</t>
  </si>
  <si>
    <t>Foundation</t>
  </si>
  <si>
    <t>Action</t>
  </si>
  <si>
    <t>Unique</t>
  </si>
  <si>
    <t>Format</t>
  </si>
  <si>
    <t>Legacy - Extended - Standard</t>
  </si>
  <si>
    <t>Test</t>
  </si>
  <si>
    <t>Rare</t>
  </si>
  <si>
    <t>Common</t>
  </si>
  <si>
    <t>Uncommon</t>
  </si>
  <si>
    <t>Asset</t>
  </si>
  <si>
    <t>Breaker: 1</t>
  </si>
  <si>
    <t>Ranged</t>
  </si>
  <si>
    <t>MM01</t>
  </si>
  <si>
    <t>Starter Exclusive</t>
  </si>
  <si>
    <t>Air Earth Fire</t>
  </si>
  <si>
    <t>E: Discard 1 card from your card pool. Only playable once per turn.  E Commit, discard 1 momentum: If this attack is blocked, it deals no damage.</t>
  </si>
  <si>
    <t>Big Bang Strike</t>
  </si>
  <si>
    <t>After you play this attack, (not as a block) you may not play attacks for the rest of this turn.</t>
  </si>
  <si>
    <t>Charged Proto Buster</t>
  </si>
  <si>
    <t>E: If you have discarded an attack from your card pool this turn, this attack gets +2 damage and +1 speed.</t>
  </si>
  <si>
    <t>Dashing Shield Bash</t>
  </si>
  <si>
    <t>Weapon</t>
  </si>
  <si>
    <t>E: If this attack deals damage, your next attack this turn gets +2 speed.</t>
  </si>
  <si>
    <t>Proto Buster</t>
  </si>
  <si>
    <t>After you block with this card, draw 1 card.</t>
  </si>
  <si>
    <t>Proto Strike</t>
  </si>
  <si>
    <t>Powerful: 2</t>
  </si>
  <si>
    <t>After this card is discarded from your card pool during the Combat Phase, your opponent loses 2 vitality.</t>
  </si>
  <si>
    <t>Rapid Proto Buster</t>
  </si>
  <si>
    <t>E: If this attack deals damage, discard it from your card pool.</t>
  </si>
  <si>
    <t>Aerial Defense</t>
  </si>
  <si>
    <t>E Commit, discard 1 card: If you block this attack, add the card you blocked with to your hand.</t>
  </si>
  <si>
    <t>Always Watching</t>
  </si>
  <si>
    <t>E Commit: This attack gets -2 damage.</t>
  </si>
  <si>
    <t>Flawed Energy Core</t>
  </si>
  <si>
    <t>E: This attack gets +1 damage. Only playable if a card has been discarded from your card pool this turn.</t>
  </si>
  <si>
    <t>Forgotten</t>
  </si>
  <si>
    <t>E Commit: This attack gets -2 speed.</t>
  </si>
  <si>
    <t>Gentle Soul</t>
  </si>
  <si>
    <t>In the Nick of Time</t>
  </si>
  <si>
    <t>E Destroy: Ready 1 foundation that has not been readied this Combat Phase.</t>
  </si>
  <si>
    <t>Lone Wanderer</t>
  </si>
  <si>
    <t>On Borrowed Time</t>
  </si>
  <si>
    <t>E Commit: Your {Earth} attack gets +2 damage and +1 speed.</t>
  </si>
  <si>
    <t>Prototype</t>
  </si>
  <si>
    <t>E Destroy, discard 1 momentum: Your attack gets +6 damage and +3 speed.</t>
  </si>
  <si>
    <t>Reason for Existence</t>
  </si>
  <si>
    <t>E Remove: If your {Fire} attack deals damage, add the top card of your discard pile to your hand.</t>
  </si>
  <si>
    <t>Rejecting Family</t>
  </si>
  <si>
    <t>E Commit: If you block this attack, it gets -3 damage (minimum 1).</t>
  </si>
  <si>
    <t>Repaired by Dr. Wily</t>
  </si>
  <si>
    <t>E Commit: If you block this attack, add the card you blocked with to your momentum.  E Commit: This attack gets +2 damage.</t>
  </si>
  <si>
    <t>Unknown Motives</t>
  </si>
  <si>
    <t>E Commit: Discard 1 {Air} card from your card pool.</t>
  </si>
  <si>
    <t>Bomb Slam</t>
  </si>
  <si>
    <t>Chaos Death Order</t>
  </si>
  <si>
    <t>Stun: 1</t>
  </si>
  <si>
    <t>E: If this attack is partially blocked, your opponent commits 1 of their foundations.</t>
  </si>
  <si>
    <t>Accurate Arm</t>
  </si>
  <si>
    <t>First E Commit: Choose a block zone. If your opponent attempts to block this attack with a block of the chosen zone, their control check to play that block gets -3.</t>
  </si>
  <si>
    <t>Cut Man*</t>
  </si>
  <si>
    <t>Protoman*</t>
  </si>
  <si>
    <t>Good Void Water</t>
  </si>
  <si>
    <t>R: After 1 or more cards are removed from your momentum during your opponent's turn, add the top card of your deck to your staging area face down.  E Destroy 1 foundation: Your attack gets +X damage. Your next control check to play a block this turn gets +X. X equals 3 minus the printed difficulty of the destroyed foundation (minimum 0).</t>
  </si>
  <si>
    <t>Cut Slam</t>
  </si>
  <si>
    <t>Reversal</t>
  </si>
  <si>
    <t>E: If this attack played as a reversal deals damage, add it to your momentum.</t>
  </si>
  <si>
    <t>Ceratanium Blades</t>
  </si>
  <si>
    <t>E Flip, discard 1 momentum: Add 1 card from your opponent's discard pile to their card pool face down.</t>
  </si>
  <si>
    <t>Elec Slam</t>
  </si>
  <si>
    <t>Air Chaos Death</t>
  </si>
  <si>
    <t>Combo (High Attack)</t>
  </si>
  <si>
    <t>Combo E: Your control checks get +1 for the rest of this turn.</t>
  </si>
  <si>
    <t>Thunder Beam</t>
  </si>
  <si>
    <t>E: If this attack has received a speed bonus this Enhance Step, change its zone to any other zone.  E Discard 1 momentum: If this attack deals damage, multiple abilities may not be played until the beginning of your next turn.</t>
  </si>
  <si>
    <t>Conceited</t>
  </si>
  <si>
    <t>E Destroy: If there are 2 different attack zones in your card pool that do not match your attack's zone, add the top 2 cards of your deck to your momentum.</t>
  </si>
  <si>
    <t>Fire Man*</t>
  </si>
  <si>
    <t>Fire Life Void</t>
  </si>
  <si>
    <t>E: Your attack gets +X damage. X equals half the printed damage of the preceding attack in your card pool (rounded up).  R Commit 1 foundation: After you block with an attack card, your opponent's next attack this turn gets -X damage. X equals half the printed damage of the blocked attack (rounded up).</t>
  </si>
  <si>
    <t>Fire Slam</t>
  </si>
  <si>
    <t>E: If this attack deals damage, add it to your hand at the start of this turn's End Phase.</t>
  </si>
  <si>
    <t>8000 Degrees</t>
  </si>
  <si>
    <t>E Commit: This attack gets +1 or -1 damage. If it deals damage, the next attack this turn gets +1 or -1 damage.</t>
  </si>
  <si>
    <t>Guts Man*</t>
  </si>
  <si>
    <t>Earth Evil Life</t>
  </si>
  <si>
    <t>R: After you check an attack, add it to your hand. Only playable once per turn.  First E Add 1 foundation from your staging area to your card pool face down: Your non-throw attack with a damage of 4 or more gets +3 damage and 'Stun: 2'.</t>
  </si>
  <si>
    <t>Guts Slam</t>
  </si>
  <si>
    <t>E: If this attack deals damage, the first foundation your opponent plays during their next turn is discarded. Only playable if your printed hand size is less than or equal to your opponent's.</t>
  </si>
  <si>
    <t>Super Arm</t>
  </si>
  <si>
    <t>E: Name a card. Copies of the named card may not be added to either player's momentum until the beginning of your next turn.  E Discard 1 face down card from your card pool: This attack gets +2 damage and +2 speed.</t>
  </si>
  <si>
    <t>Ground Shaker</t>
  </si>
  <si>
    <t>R: After you check a foundation, re-check. (Only one re-check per control check) Only playable once per turn.</t>
  </si>
  <si>
    <t>Ice Slam</t>
  </si>
  <si>
    <t>All Evil Water</t>
  </si>
  <si>
    <t>Multiple: 1</t>
  </si>
  <si>
    <t>Ice Slasher</t>
  </si>
  <si>
    <t>Multiple: 2 - Ranged</t>
  </si>
  <si>
    <t>E Commit 1 foundation: This attack may not be blocked by attack cards.  E Commit 1 foundation: Draw 2 cards and then discard 2 cards.</t>
  </si>
  <si>
    <t>Reprogramming</t>
  </si>
  <si>
    <t>Chaos Evil Fire</t>
  </si>
  <si>
    <t>First F Discard 1 momentum: For the rest of this turn, your attacks get +2 to the control checks to play them and +X damage. X equals the number of printed resource symbols that attack shares with your character.</t>
  </si>
  <si>
    <t>Sisterly Scolding</t>
  </si>
  <si>
    <t>Good Life Order</t>
  </si>
  <si>
    <t>R Remove: After you lose vitality during your turn due to your opponent's attack or effect, gain that much vitality.  R: After you block with this card, ignore progressive difficulty when playing blocks for the rest of this turn.</t>
  </si>
  <si>
    <t>Yellow Scarf</t>
  </si>
  <si>
    <t>R Commit: After an attack is discarded from your card pool during the Combat Phase, draw 1 card.  E Destroy: You may use any ranged attack in your hand to attempt to block this attack as if it had a +0 mid block modifier.</t>
  </si>
  <si>
    <t>A World Unprepared</t>
  </si>
  <si>
    <t>Chaos Earth Void</t>
  </si>
  <si>
    <t>Desperation E Commit: Choose 1 of your opponent's foundation. That foundation is considered to have a blank text box for the rest of this turn.</t>
  </si>
  <si>
    <t>Housekeeper</t>
  </si>
  <si>
    <t>Air Fire Water</t>
  </si>
  <si>
    <t>F Commit: Discard 1 action card from your card pool.  R Flip: After your attack's speed is reduced due to your opponent's effect, return it to its printed speed.</t>
  </si>
  <si>
    <t>Nobel Prize</t>
  </si>
  <si>
    <t>Life Order Water</t>
  </si>
  <si>
    <t>F Flip: Name a card. Abilities printed on copies of the named card in card pools may not be played for the rest of this turn.</t>
  </si>
  <si>
    <t>Robot Masters</t>
  </si>
  <si>
    <t>Death Evil Fire</t>
  </si>
  <si>
    <t>E (4+): Your attack gets +1 damage and 'Stun: 1'. Only playable if your attack's current damage is 4.</t>
  </si>
  <si>
    <t>Robots' Father</t>
  </si>
  <si>
    <t>Air All Good</t>
  </si>
  <si>
    <t>E Remove: If you have played at least 5 other enhance abilities printed on foundations this Enhance Step, add 1 non-unique foundation that you could normally play from your discard pile to your staging area.</t>
  </si>
  <si>
    <t>Sons of Dr. Light</t>
  </si>
  <si>
    <t>Air Earth Good Order</t>
  </si>
  <si>
    <t>E Commit: If you block this attack with a ranged attack, that block gets 'Breaker: 1'.  R: After your opponent's Ready Phase, ready 1 of your foundations with a printed blank text box.</t>
  </si>
  <si>
    <t>Megaman*</t>
  </si>
  <si>
    <t>All Good Order</t>
  </si>
  <si>
    <t>E Commit: Your ranged attack gets +4 damage.  E Discard 1 card: Commit 1 of your opponent's foundations.</t>
  </si>
  <si>
    <t>Hyper Mega Buster</t>
  </si>
  <si>
    <t>E: Commit 1 card in your opponent's staging area.  E Discard 1 momentum: Commit 1 card in your opponent's staging area.</t>
  </si>
  <si>
    <t>Mega Arm</t>
  </si>
  <si>
    <t>Punch</t>
  </si>
  <si>
    <t>E: If this attack deals damage, your ranged attacks get +2 damage for the rest of this turn.</t>
  </si>
  <si>
    <t>Mega Ball</t>
  </si>
  <si>
    <t>E: Your next ranged attack this turn gets -2 difficulty.</t>
  </si>
  <si>
    <t>Mega Buster</t>
  </si>
  <si>
    <t>E: If this attack deals damage, draw 1 card.</t>
  </si>
  <si>
    <t>Rapid Mega Buster</t>
  </si>
  <si>
    <t>Ranged - Stun: 2</t>
  </si>
  <si>
    <t>Super Mega Buster</t>
  </si>
  <si>
    <t>E Discard 1 momentum: This attack gets +4 damage.</t>
  </si>
  <si>
    <t>Agile Warrior</t>
  </si>
  <si>
    <t>E Commit: Change the zone of this attack to any other zone.</t>
  </si>
  <si>
    <t>Dauntless Hero</t>
  </si>
  <si>
    <t>E Destroy: Draw 1 card.</t>
  </si>
  <si>
    <t>DLN 001</t>
  </si>
  <si>
    <t>E Destroy: Draw 2 cards.</t>
  </si>
  <si>
    <t>Gaining Techniques</t>
  </si>
  <si>
    <t>E Commit: If your opponent has no committed foundations, commit 1 of their foundations. Only playable during your attack.</t>
  </si>
  <si>
    <t>Lab Assisstant</t>
  </si>
  <si>
    <t>Left With No Choice</t>
  </si>
  <si>
    <t>E Discard 1 momentum: Add this foundation to your hand.</t>
  </si>
  <si>
    <t>Motivation</t>
  </si>
  <si>
    <t>E Destroy: Add 1 ranged card from your card pool to your momentum.</t>
  </si>
  <si>
    <t>Naivete</t>
  </si>
  <si>
    <t>Never Back Down</t>
  </si>
  <si>
    <t>E Commit: Your next ranged attack this turn gets -2 difficulty.</t>
  </si>
  <si>
    <t>Pursuit of Dr. Wily</t>
  </si>
  <si>
    <t>E Commit: Your ranged attack gets +3 damage.  E Commit: Your ranged attack gets +2 speed.</t>
  </si>
  <si>
    <t>Super Fighting Robot</t>
  </si>
  <si>
    <t>E Commit: Your ranged attack gets +1 damage and +1 speed.</t>
  </si>
  <si>
    <t>The Blue Bomber</t>
  </si>
  <si>
    <t>E Commit: Your next ranged attack this turn gets +4 damage.</t>
  </si>
  <si>
    <t>Thrown Into Combat</t>
  </si>
  <si>
    <t>E Commit: If you have been dealt damage this turn, your opponent commits 1 of their foundations.</t>
  </si>
  <si>
    <t>Bomb Man</t>
  </si>
  <si>
    <t>F Discard 2 cards: Your unblocked face up attacks get +3 damage for the rest of this turn.  E: If your attack is partially blocked, your opponent destroys 1 of their foundations.</t>
  </si>
  <si>
    <t>Hyper Bomb**</t>
  </si>
  <si>
    <t>Stun: 2 - Weapon</t>
  </si>
  <si>
    <t>E: If this attack is not blocked, draw 1 card.  E Commit 1 foundation: If your opponent has more vitality than you do, destroy 1 foundation that was committed due to this attack's stun ability.</t>
  </si>
  <si>
    <t>Rolling Cutter</t>
  </si>
  <si>
    <t>Reversal - Weapon</t>
  </si>
  <si>
    <t>E: If this attack is added to your momentum this turn, add it face up.  R Add this card to your hand: After your opponent plays an ability that grants a speed bonus, cancel its effects. Only playable while this card is face up in your momentum.</t>
  </si>
  <si>
    <t>Elec Man</t>
  </si>
  <si>
    <t>E Commit 1 foundation: Your attack gets +1 damage and +3 speed.  E Commit: If there are 2 different attack zones in your card pool that do not match your attack's zone, discard 2 cards from your card pool and then draw 3 cards.</t>
  </si>
  <si>
    <t>Fire Storm</t>
  </si>
  <si>
    <t>R: After you play this card, foundations may not be destroyed for the rest of this turn. Your opponent may lose 4 vitality to cancel this effect.  R: After you block an attack with this card, during the next turn you may play 1 copy of this card in your discard pile once as though it were in your hand.</t>
  </si>
  <si>
    <t>Ice Man</t>
  </si>
  <si>
    <t>F Commit: Discard all multiple copies from your card pool, then add the top card of your deck to your momentum for each card discarded in this way.  R: After you check a 2 or less, draw 1 card.</t>
  </si>
  <si>
    <t>200 Below Zero</t>
  </si>
  <si>
    <t>R Commit: After you check a 2 or less, that check gets +2.</t>
  </si>
  <si>
    <t>Rush</t>
  </si>
  <si>
    <t>F Commit: The next time you attempt to play a non-attack card with a printed difficulty of 6 or less this turn, the control check to play it passes (no control check necessary).  E Destroy: Change the zone of this attack to any other zone. Playable while committed.</t>
  </si>
  <si>
    <t>The Year 200X</t>
  </si>
  <si>
    <t>Air Death Void</t>
  </si>
  <si>
    <t>First E Destroy: Both players discard 1 card.  R Commit 1 foundation: After you play an attack, it gets +1 speed.</t>
  </si>
  <si>
    <t>43cbbf75-8f80-4051-9d53-7f3835c5fed6</t>
  </si>
  <si>
    <t>aac1bb0b-fe3f-48f5-8960-02aa4468c91b</t>
  </si>
  <si>
    <t>5b30e885-c149-40e8-9108-501e5037780f</t>
  </si>
  <si>
    <t>720bd339-56a3-4bb7-93a7-db7664e09d00</t>
  </si>
  <si>
    <t>b4c82644-6a34-45f6-b047-1e23e95b91c6</t>
  </si>
  <si>
    <t>b733f7a2-5e9c-4d1e-8eab-9f2505ea0411</t>
  </si>
  <si>
    <t>4666d776-015f-4455-93a1-90297a8aa56e</t>
  </si>
  <si>
    <t>ed8739bf-64a7-4f83-ad01-cbc4c19e9158</t>
  </si>
  <si>
    <t>c43f3d63-23e6-458f-91f9-8c525b311b9f</t>
  </si>
  <si>
    <t>0b8e9d4b-68fa-45fd-b033-2b0bed6d17f2</t>
  </si>
  <si>
    <t>7c9d15c0-df28-4d45-8a32-dc7a4db8f9ec</t>
  </si>
  <si>
    <t>fd14caea-08c1-409f-856e-fba835699229</t>
  </si>
  <si>
    <t>89724e1a-7a9a-4054-82dd-5943b38b5716</t>
  </si>
  <si>
    <t>83753ab9-1837-4c04-a126-5e561160706f</t>
  </si>
  <si>
    <t>d4828cd1-ffb7-4f07-9219-6503cf5adb9a</t>
  </si>
  <si>
    <t>63bc8f0e-3a9f-4148-b125-5031e5e5f7c5</t>
  </si>
  <si>
    <t>3c77bd5f-4ee7-4df9-b3e5-a3b7b9aa3b55</t>
  </si>
  <si>
    <t>f97571ca-008e-48fd-96d9-4b71174f7f95</t>
  </si>
  <si>
    <t>e4e4b83d-8ae1-4dc8-8d73-767d73c21d58</t>
  </si>
  <si>
    <t>f496b9da-6496-49ce-9ed3-ea6f14f26e67</t>
  </si>
  <si>
    <t>7685ac5b-742f-4ca3-a085-ded3c81da80d</t>
  </si>
  <si>
    <t>d9cfedd5-45e7-4bb0-8e35-ed687977653f</t>
  </si>
  <si>
    <t>52685572-c714-4654-aa8e-c7553ff063c7</t>
  </si>
  <si>
    <t>22286e0c-f53a-4b34-928f-5c13c9055152</t>
  </si>
  <si>
    <t>9ae410c7-fd72-418b-9698-91f04c3d1c02</t>
  </si>
  <si>
    <t>372cc2b8-991b-49f7-bb34-830bcfc45b9d</t>
  </si>
  <si>
    <t>77c77f55-dde2-43cb-90bd-f2b8afd09a20</t>
  </si>
  <si>
    <t>4de8b75b-50de-4f90-a96f-0e7c69bf9f30</t>
  </si>
  <si>
    <t>63d3542a-8d5c-4cef-9995-056110d6df0c</t>
  </si>
  <si>
    <t>0ae8f605-dd4d-4ac5-b32f-a520ada10c04</t>
  </si>
  <si>
    <t>3486c062-975a-4bc9-920c-bb41128b2299</t>
  </si>
  <si>
    <t>4f7af65a-6609-4f78-9ded-26f557c2d816</t>
  </si>
  <si>
    <t>ebb8b03a-67ab-4f9b-bbc2-154390e5533f</t>
  </si>
  <si>
    <t>701f82da-95d8-440b-b488-6e217b7a65fa</t>
  </si>
  <si>
    <t>b8113594-da8c-41ab-989b-4f5855a464a9</t>
  </si>
  <si>
    <t>ea33f8ae-caa4-4e45-9aca-69f926f90c24</t>
  </si>
  <si>
    <t>f5de8079-7cc9-4b84-9957-cb0cb1c1cd96</t>
  </si>
  <si>
    <t>7db91b8c-44fb-42e9-86a0-c32001a775d8</t>
  </si>
  <si>
    <t>61dc89c1-b8c1-4d53-ad58-75aa1b620502</t>
  </si>
  <si>
    <t>e9bc075e-d456-4727-bc21-244d2cc75a7c</t>
  </si>
  <si>
    <t>3efbb8f6-7b81-4726-bc3f-f58ab0c7cc5b</t>
  </si>
  <si>
    <t>11fc57cc-b9d8-4b25-b6d7-bee2c3ac4afd</t>
  </si>
  <si>
    <t>94316d3d-4171-480e-a5cd-d02bf3334ec5</t>
  </si>
  <si>
    <t>7868e487-12a6-4aa0-8ca6-a21cb3c4faff</t>
  </si>
  <si>
    <t>df4cef6b-bac5-4056-8dd7-61dbe0c2e5de</t>
  </si>
  <si>
    <t>0fa97165-b361-4a5e-8570-b064807c4b66</t>
  </si>
  <si>
    <t>3fd1a894-bf0e-4dcd-8273-1ea284e5b592</t>
  </si>
  <si>
    <t>7a84ac92-89c0-4bbc-ae96-afc6bd3d8bc6</t>
  </si>
  <si>
    <t>0e14e7ca-98cb-4d7f-b2d8-6fa788b33e31</t>
  </si>
  <si>
    <t>20840f63-9515-4b69-948d-6e6b5e785df7</t>
  </si>
  <si>
    <t>76c05e2e-6819-423d-9ac1-2e9a5c48f39d</t>
  </si>
  <si>
    <t>21a137fc-c9c8-4252-87ab-d14421960578</t>
  </si>
  <si>
    <t>4e74cd1e-d31d-4b5a-af18-df2c013adb8b</t>
  </si>
  <si>
    <t>4ae59d0c-c962-498f-b3f6-6d7cfbb7166f</t>
  </si>
  <si>
    <t>e250eddd-a556-4c93-90b6-b2b76ccf7705</t>
  </si>
  <si>
    <t>af6a32aa-6897-44f7-92dc-c34f6d6fae36</t>
  </si>
  <si>
    <t>0b8c2712-184f-458f-a753-8dcc350555eb</t>
  </si>
  <si>
    <t>39265121-71d7-40ba-ab10-a25d670f9df7</t>
  </si>
  <si>
    <t>390419d3-5b0e-4d39-95ad-2e869e434a69</t>
  </si>
  <si>
    <t>59d86ba8-80f3-4866-b399-7154a0b0e108</t>
  </si>
  <si>
    <t>09e46399-4fdf-499a-92af-cd3c6a54c925</t>
  </si>
  <si>
    <t>a04bcd4e-7514-44e6-bd7d-32709a1dfd5f</t>
  </si>
  <si>
    <t>527fdb32-147c-402e-a762-088c21911efa</t>
  </si>
  <si>
    <t>20782828-d825-4798-b54b-e45b66b15348</t>
  </si>
  <si>
    <t>bdec8f86-147e-443b-8530-56eb2f6d92d5</t>
  </si>
  <si>
    <t>94aadbb0-d52e-4d8b-8342-04a406fb49cb</t>
  </si>
  <si>
    <t>53a971fe-0aef-4a11-bad9-ee4bfacf7c56</t>
  </si>
  <si>
    <t>b3407e7b-fde3-4fe2-81dd-5f49d020a2cd</t>
  </si>
  <si>
    <t>622b6949-9608-4c47-87a1-0ad4bae666f8</t>
  </si>
  <si>
    <t>0a4dea8b-144f-4d95-bf18-466c957310b9</t>
  </si>
  <si>
    <t>14588743-855c-47b8-97e3-e1491426f8be</t>
  </si>
  <si>
    <t>ece3492f-b005-486a-9bdc-3120e1f359dd</t>
  </si>
  <si>
    <t>83345454-a3ee-40f5-bbba-26f116650ce8</t>
  </si>
  <si>
    <t>6af785b1-47d9-4c19-b086-3c4a0003a98c</t>
  </si>
  <si>
    <t>6d7f4d02-f282-4ef9-a46c-974fe0081946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</si>
</sst>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4" x14ac:knownFonts="1">
    <font>
      <sz val="11"/>
      <color theme="1"/>
      <name val="Calibri"/>
      <family val="2"/>
      <scheme val="minor"/>
    </font>
    <font>
      <sz val="12.1"/>
      <color rgb="FF000000"/>
      <name val="Calibri"/>
      <family val="2"/>
    </font>
    <font>
      <sz val="8.8000000000000007"/>
      <color rgb="FF000000"/>
      <name val="Arial"/>
      <family val="2"/>
    </font>
    <font>
      <sz val="8"/>
      <name val="Arial"/>
      <family val="2"/>
    </font>
  </fonts>
  <fills count="2">
    <fill>
      <patternFill patternType="none"/>
    </fill>
    <fill>
      <patternFill patternType="gray125"/>
    </fill>
  </fills>
  <borders count="8">
    <border>
      <left/>
      <right/>
      <top/>
      <bottom/>
      <diagonal/>
    </border>
    <border>
      <left style="medium">
        <color rgb="FFCCCCCC"/>
      </left>
      <right style="medium">
        <color rgb="FFCCCCCC"/>
      </right>
      <top style="medium">
        <color rgb="FF000000"/>
      </top>
      <bottom style="medium">
        <color rgb="FF000000"/>
      </bottom>
      <diagonal/>
    </border>
    <border>
      <left/>
      <right style="medium">
        <color rgb="FFCCCCCC"/>
      </right>
      <top style="medium">
        <color rgb="FF000000"/>
      </top>
      <bottom style="medium">
        <color rgb="FF000000"/>
      </bottom>
      <diagonal/>
    </border>
    <border>
      <left style="medium">
        <color rgb="FFCCCCCC"/>
      </left>
      <right style="medium">
        <color rgb="FFCCCCCC"/>
      </right>
      <top/>
      <bottom style="medium">
        <color rgb="FFCCCCCC"/>
      </bottom>
      <diagonal/>
    </border>
    <border>
      <left/>
      <right style="medium">
        <color rgb="FFCCCCCC"/>
      </right>
      <top/>
      <bottom style="medium">
        <color rgb="FFCCCCCC"/>
      </bottom>
      <diagonal/>
    </border>
    <border>
      <left/>
      <right/>
      <top/>
      <bottom style="medium">
        <color rgb="FFCCCCCC"/>
      </bottom>
      <diagonal/>
    </border>
    <border>
      <left style="medium">
        <color rgb="FFCCCCCC"/>
      </left>
      <right style="medium">
        <color rgb="FFCCCCCC"/>
      </right>
      <top style="medium">
        <color rgb="FF000000"/>
      </top>
      <bottom style="medium">
        <color indexed="64"/>
      </bottom>
      <diagonal/>
    </border>
    <border>
      <left/>
      <right style="medium">
        <color rgb="FFCCCCCC"/>
      </right>
      <top/>
      <bottom/>
      <diagonal/>
    </border>
  </borders>
  <cellStyleXfs count="1">
    <xf numFmtId="0" fontId="0" fillId="0" borderId="0"/>
  </cellStyleXfs>
  <cellXfs count="22">
    <xf numFmtId="0" fontId="0" fillId="0" borderId="0" xfId="0"/>
    <xf numFmtId="0" fontId="1" fillId="0" borderId="1" xfId="0" applyFont="1" applyBorder="1" applyAlignment="1">
      <alignment horizontal="left" readingOrder="1"/>
    </xf>
    <xf numFmtId="0" fontId="1" fillId="0" borderId="2" xfId="0" applyFont="1" applyBorder="1" applyAlignment="1">
      <alignment horizontal="left" readingOrder="1"/>
    </xf>
    <xf numFmtId="0" fontId="2" fillId="0" borderId="2" xfId="0" applyFont="1" applyBorder="1" applyAlignment="1">
      <alignment horizontal="left" readingOrder="1"/>
    </xf>
    <xf numFmtId="0" fontId="2" fillId="0" borderId="3" xfId="0" applyFont="1" applyBorder="1" applyAlignment="1">
      <alignment horizontal="left" readingOrder="1"/>
    </xf>
    <xf numFmtId="0" fontId="1" fillId="0" borderId="4" xfId="0" applyFont="1" applyBorder="1"/>
    <xf numFmtId="0" fontId="1" fillId="0" borderId="4" xfId="0" applyFont="1" applyBorder="1" applyAlignment="1">
      <alignment horizontal="right"/>
    </xf>
    <xf numFmtId="0" fontId="1" fillId="0" borderId="4" xfId="0" applyFont="1" applyBorder="1" applyAlignment="1">
      <alignment horizontal="left" readingOrder="1"/>
    </xf>
    <xf numFmtId="0" fontId="2" fillId="0" borderId="5" xfId="0" applyFont="1" applyBorder="1" applyAlignment="1">
      <alignment horizontal="left" readingOrder="1"/>
    </xf>
    <xf numFmtId="0" fontId="1" fillId="0" borderId="0" xfId="0" applyFont="1" applyBorder="1" applyAlignment="1">
      <alignment horizontal="left" readingOrder="1"/>
    </xf>
    <xf numFmtId="0" fontId="2" fillId="0" borderId="6" xfId="0" applyFont="1" applyBorder="1" applyAlignment="1">
      <alignment horizontal="left" readingOrder="1"/>
    </xf>
    <xf numFmtId="0" fontId="1" fillId="0" borderId="5" xfId="0" applyFont="1" applyBorder="1" applyAlignment="1">
      <alignment horizontal="left" readingOrder="1"/>
    </xf>
    <xf numFmtId="0" fontId="0" fillId="0" borderId="0" xfId="0" applyAlignment="1">
      <alignment horizontal="left" readingOrder="1"/>
    </xf>
    <xf numFmtId="0" fontId="1" fillId="0" borderId="7" xfId="0" applyFont="1" applyFill="1" applyBorder="1" applyAlignment="1">
      <alignment horizontal="left" readingOrder="1"/>
    </xf>
    <xf numFmtId="0" fontId="1" fillId="0" borderId="7" xfId="0" applyFont="1" applyFill="1" applyBorder="1" applyAlignment="1">
      <alignment horizontal="right"/>
    </xf>
    <xf numFmtId="0" fontId="1" fillId="0" borderId="0" xfId="0" applyFont="1" applyFill="1" applyBorder="1" applyAlignment="1">
      <alignment horizontal="left" readingOrder="1"/>
    </xf>
    <xf numFmtId="0" fontId="1" fillId="0" borderId="7" xfId="0" applyFont="1" applyFill="1" applyBorder="1"/>
    <xf numFmtId="0" fontId="1" fillId="0" borderId="0" xfId="0" applyFont="1" applyFill="1" applyBorder="1"/>
    <xf numFmtId="0" fontId="3" fillId="0" borderId="0" xfId="0" applyFont="1"/>
    <xf numFmtId="11" fontId="1" fillId="0" borderId="4" xfId="0" applyNumberFormat="1" applyFont="1" applyBorder="1"/>
    <xf numFmtId="0" fontId="2" fillId="0" borderId="7" xfId="0" applyFont="1" applyFill="1" applyBorder="1" applyAlignment="1">
      <alignment horizontal="left" readingOrder="1"/>
    </xf>
    <xf numFmtId="164" fontId="1" fillId="0" borderId="0" xfId="0" applyNumberFormat="1" applyFont="1" applyBorder="1" applyAlignment="1">
      <alignment horizontal="left"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0"/>
  <sheetViews>
    <sheetView tabSelected="1" zoomScale="89" zoomScaleNormal="89" workbookViewId="0">
      <pane ySplit="1" topLeftCell="A2" activePane="bottomLeft" state="frozen"/>
      <selection pane="bottomLeft" activeCell="F80" sqref="F80"/>
    </sheetView>
  </sheetViews>
  <sheetFormatPr defaultRowHeight="15" x14ac:dyDescent="0.25"/>
  <cols>
    <col min="1" max="1" width="13.42578125" customWidth="1"/>
    <col min="3" max="3" width="15.7109375" customWidth="1"/>
    <col min="5" max="5" width="9.140625" style="12"/>
    <col min="6" max="6" width="26" bestFit="1" customWidth="1"/>
    <col min="11" max="11" width="19.42578125" customWidth="1"/>
    <col min="25" max="25" width="48.28515625" bestFit="1" customWidth="1"/>
  </cols>
  <sheetData>
    <row r="1" spans="1:25" ht="70.5" customHeight="1" thickBot="1" x14ac:dyDescent="0.3">
      <c r="A1" s="1" t="s">
        <v>0</v>
      </c>
      <c r="B1" s="2" t="s">
        <v>1</v>
      </c>
      <c r="C1" s="2" t="s">
        <v>2</v>
      </c>
      <c r="D1" s="10" t="s">
        <v>3</v>
      </c>
      <c r="E1" s="10" t="s">
        <v>4</v>
      </c>
      <c r="F1" s="3" t="s">
        <v>5</v>
      </c>
      <c r="G1" s="3" t="s">
        <v>6</v>
      </c>
      <c r="H1" s="3" t="s">
        <v>7</v>
      </c>
      <c r="I1" s="3" t="s">
        <v>8</v>
      </c>
      <c r="J1" s="3" t="s">
        <v>9</v>
      </c>
      <c r="K1" s="10" t="s">
        <v>10</v>
      </c>
      <c r="L1" s="3" t="s">
        <v>11</v>
      </c>
      <c r="M1" s="3" t="s">
        <v>12</v>
      </c>
      <c r="N1" s="3" t="s">
        <v>13</v>
      </c>
      <c r="O1" s="3" t="s">
        <v>14</v>
      </c>
      <c r="P1" s="3" t="s">
        <v>15</v>
      </c>
      <c r="Q1" s="3" t="s">
        <v>16</v>
      </c>
      <c r="R1" s="3" t="s">
        <v>17</v>
      </c>
      <c r="S1" s="3" t="s">
        <v>18</v>
      </c>
      <c r="T1" s="3" t="s">
        <v>19</v>
      </c>
      <c r="U1" s="3" t="s">
        <v>20</v>
      </c>
      <c r="V1" s="3" t="s">
        <v>21</v>
      </c>
      <c r="W1" s="3" t="s">
        <v>22</v>
      </c>
      <c r="X1" s="20" t="s">
        <v>31</v>
      </c>
      <c r="Y1" s="20" t="s">
        <v>33</v>
      </c>
    </row>
    <row r="2" spans="1:25" ht="16.5" thickBot="1" x14ac:dyDescent="0.3">
      <c r="A2" s="18" t="str">
        <f>CONCATENATE("&lt;card id=~",B2,"~ name=~",F2,"~&gt;&lt;property name=~Difficulty~ value=~",H2,"~ /&gt;&lt;property name=~Rarity~ value=~",G2,"~ /&gt;&lt;property name=~Control~ value=~",I2,"~ /&gt;&lt;property name=~Type~ value=~",J2,"~ /&gt;&lt;property name=~CardText~ value=~",M2,"~ /&gt;&lt;property name=~Resources~ value=~",K2,"~ /&gt;&lt;property name=~Block Modifier~ value=~",N2,"~ /&gt;&lt;property name=~Block Zone~ value=~",O2,"~ /&gt;&lt;property name=~Speed~ value=~",P2,"~ /&gt;&lt;property name=~Attack Zone~ value=~",Q2,"~ /&gt;&lt;property name=~Damage~ value=~",R2,"~ /&gt;&lt;property name=~Hand Size~ value=~",V2,"~ /&gt;&lt;property name=~Vitality~ value=~",W2,"~ /&gt;&lt;property name=~Keywords~ value=~",L2,"~ /&gt;&lt;property name=~Split Difficulty~ value=~",S2,"~ /&gt;&lt;property name=~Split Rules~ value=~",T2,"~ /&gt;&lt;property name=~Split Keywords~ value=~",U2,"~ /&gt;&lt;property name=~Format~ value=~",X2,"~ /&gt;&lt;/card&gt;")</f>
        <v>&lt;card id=~43cbbf75-8f80-4051-9d53-7f3835c5fed6~ name=~Megaman*~&gt;&lt;property name=~Difficulty~ value=~6~ /&gt;&lt;property name=~Rarity~ value=~Starter Exclusive~ /&gt;&lt;property name=~Control~ value=~6~ /&gt;&lt;property name=~Type~ value=~Character~ /&gt;&lt;property name=~CardText~ value=~E Commit: Your ranged attack gets +4 damage.  E Discard 1 card: Commit 1 of your opponent's foundations.~ /&gt;&lt;property name=~Resources~ value=~All Good Order~ /&gt;&lt;property name=~Block Modifier~ value=~0~ /&gt;&lt;property name=~Block Zone~ value=~Mid~ /&gt;&lt;property name=~Speed~ value=~~ /&gt;&lt;property name=~Attack Zone~ value=~~ /&gt;&lt;property name=~Damage~ value=~~ /&gt;&lt;property name=~Hand Size~ value=~6~ /&gt;&lt;property name=~Vitality~ value=~28~ /&gt;&lt;property name=~Keywords~ value=~~ /&gt;&lt;property name=~Split Difficulty~ value=~~ /&gt;&lt;property name=~Split Rules~ value=~~ /&gt;&lt;property name=~Split Keywords~ value=~~ /&gt;&lt;property name=~Format~ value=~Legacy - Extended - Standard~ /&gt;&lt;/card&gt;</v>
      </c>
      <c r="B2" s="5" t="s">
        <v>214</v>
      </c>
      <c r="C2" s="8" t="str">
        <f>B2&amp;".jpg"</f>
        <v>43cbbf75-8f80-4051-9d53-7f3835c5fed6.jpg</v>
      </c>
      <c r="D2" s="9" t="s">
        <v>40</v>
      </c>
      <c r="E2" s="21">
        <v>1</v>
      </c>
      <c r="F2" s="7" t="s">
        <v>153</v>
      </c>
      <c r="G2" s="5" t="s">
        <v>41</v>
      </c>
      <c r="H2" s="6">
        <v>6</v>
      </c>
      <c r="I2" s="6">
        <v>6</v>
      </c>
      <c r="J2" s="11" t="s">
        <v>23</v>
      </c>
      <c r="K2" s="9" t="s">
        <v>154</v>
      </c>
      <c r="L2" s="5"/>
      <c r="M2" s="5" t="s">
        <v>155</v>
      </c>
      <c r="N2" s="6">
        <v>0</v>
      </c>
      <c r="O2" s="7" t="s">
        <v>24</v>
      </c>
      <c r="P2" s="5"/>
      <c r="Q2" s="5"/>
      <c r="R2" s="5"/>
      <c r="S2" s="5"/>
      <c r="T2" s="5"/>
      <c r="U2" s="5"/>
      <c r="V2" s="6">
        <v>6</v>
      </c>
      <c r="W2" s="6">
        <v>28</v>
      </c>
      <c r="X2" t="s">
        <v>32</v>
      </c>
      <c r="Y2" t="str">
        <f>E2&amp;".jpg|"&amp;C2</f>
        <v>1.jpg|43cbbf75-8f80-4051-9d53-7f3835c5fed6.jpg</v>
      </c>
    </row>
    <row r="3" spans="1:25" ht="16.5" thickBot="1" x14ac:dyDescent="0.3">
      <c r="A3" s="18" t="str">
        <f t="shared" ref="A3:A66" si="0">CONCATENATE("&lt;card id=~",B3,"~ name=~",F3,"~&gt;&lt;property name=~Difficulty~ value=~",H3,"~ /&gt;&lt;property name=~Rarity~ value=~",G3,"~ /&gt;&lt;property name=~Control~ value=~",I3,"~ /&gt;&lt;property name=~Type~ value=~",J3,"~ /&gt;&lt;property name=~CardText~ value=~",M3,"~ /&gt;&lt;property name=~Resources~ value=~",K3,"~ /&gt;&lt;property name=~Block Modifier~ value=~",N3,"~ /&gt;&lt;property name=~Block Zone~ value=~",O3,"~ /&gt;&lt;property name=~Speed~ value=~",P3,"~ /&gt;&lt;property name=~Attack Zone~ value=~",Q3,"~ /&gt;&lt;property name=~Damage~ value=~",R3,"~ /&gt;&lt;property name=~Hand Size~ value=~",V3,"~ /&gt;&lt;property name=~Vitality~ value=~",W3,"~ /&gt;&lt;property name=~Keywords~ value=~",L3,"~ /&gt;&lt;property name=~Split Difficulty~ value=~",S3,"~ /&gt;&lt;property name=~Split Rules~ value=~",T3,"~ /&gt;&lt;property name=~Split Keywords~ value=~",U3,"~ /&gt;&lt;property name=~Format~ value=~",X3,"~ /&gt;&lt;/card&gt;")</f>
        <v>&lt;card id=~aac1bb0b-fe3f-48f5-8960-02aa4468c91b~ name=~Hyper Mega Buster~&gt;&lt;property name=~Difficulty~ value=~6~ /&gt;&lt;property name=~Rarity~ value=~Starter Exclusive~ /&gt;&lt;property name=~Control~ value=~3~ /&gt;&lt;property name=~Type~ value=~Attack~ /&gt;&lt;property name=~CardText~ value=~E: Commit 1 card in your opponent's staging area.  E Discard 1 momentum: Commit 1 card in your opponent's staging area.~ /&gt;&lt;property name=~Resources~ value=~All Good Order~ /&gt;&lt;property name=~Block Modifier~ value=~~ /&gt;&lt;property name=~Block Zone~ value=~~ /&gt;&lt;property name=~Speed~ value=~4~ /&gt;&lt;property name=~Attack Zone~ value=~High~ /&gt;&lt;property name=~Damage~ value=~5~ /&gt;&lt;property name=~Hand Size~ value=~~ /&gt;&lt;property name=~Vitality~ value=~~ /&gt;&lt;property name=~Keywords~ value=~Ranged~ /&gt;&lt;property name=~Split Difficulty~ value=~~ /&gt;&lt;property name=~Split Rules~ value=~~ /&gt;&lt;property name=~Split Keywords~ value=~~ /&gt;&lt;property name=~Format~ value=~Legacy - Extended - Standard~ /&gt;&lt;/card&gt;</v>
      </c>
      <c r="B3" s="5" t="s">
        <v>215</v>
      </c>
      <c r="C3" s="8" t="str">
        <f t="shared" ref="C3:C66" si="1">B3&amp;".jpg"</f>
        <v>aac1bb0b-fe3f-48f5-8960-02aa4468c91b.jpg</v>
      </c>
      <c r="D3" s="9" t="s">
        <v>40</v>
      </c>
      <c r="E3" s="21">
        <v>2</v>
      </c>
      <c r="F3" s="7" t="s">
        <v>156</v>
      </c>
      <c r="G3" s="5" t="s">
        <v>41</v>
      </c>
      <c r="H3" s="6">
        <v>6</v>
      </c>
      <c r="I3" s="6">
        <v>3</v>
      </c>
      <c r="J3" s="11" t="s">
        <v>26</v>
      </c>
      <c r="K3" s="9" t="s">
        <v>154</v>
      </c>
      <c r="L3" s="5" t="s">
        <v>39</v>
      </c>
      <c r="M3" s="5" t="s">
        <v>157</v>
      </c>
      <c r="N3" s="6"/>
      <c r="O3" s="7"/>
      <c r="P3" s="5">
        <v>4</v>
      </c>
      <c r="Q3" s="5" t="s">
        <v>25</v>
      </c>
      <c r="R3" s="5">
        <v>5</v>
      </c>
      <c r="S3" s="5"/>
      <c r="T3" s="5"/>
      <c r="U3" s="5"/>
      <c r="V3" s="5"/>
      <c r="W3" s="5"/>
      <c r="X3" t="s">
        <v>32</v>
      </c>
      <c r="Y3" t="str">
        <f t="shared" ref="Y3:Y66" si="2">E3&amp;".jpg|"&amp;C3</f>
        <v>2.jpg|aac1bb0b-fe3f-48f5-8960-02aa4468c91b.jpg</v>
      </c>
    </row>
    <row r="4" spans="1:25" ht="16.5" thickBot="1" x14ac:dyDescent="0.3">
      <c r="A4" s="18" t="str">
        <f t="shared" si="0"/>
        <v>&lt;card id=~5b30e885-c149-40e8-9108-501e5037780f~ name=~Mega Arm~&gt;&lt;property name=~Difficulty~ value=~4~ /&gt;&lt;property name=~Rarity~ value=~Starter Exclusive~ /&gt;&lt;property name=~Control~ value=~2~ /&gt;&lt;property name=~Type~ value=~Attack~ /&gt;&lt;property name=~CardText~ value=~E: If this attack deals damage, your ranged attacks get +2 damage for the rest of this turn.~ /&gt;&lt;property name=~Resources~ value=~All Good Order~ /&gt;&lt;property name=~Block Modifier~ value=~2~ /&gt;&lt;property name=~Block Zone~ value=~Low~ /&gt;&lt;property name=~Speed~ value=~3~ /&gt;&lt;property name=~Attack Zone~ value=~Mid~ /&gt;&lt;property name=~Damage~ value=~6~ /&gt;&lt;property name=~Hand Size~ value=~~ /&gt;&lt;property name=~Vitality~ value=~~ /&gt;&lt;property name=~Keywords~ value=~Punch~ /&gt;&lt;property name=~Split Difficulty~ value=~~ /&gt;&lt;property name=~Split Rules~ value=~~ /&gt;&lt;property name=~Split Keywords~ value=~~ /&gt;&lt;property name=~Format~ value=~Legacy - Extended - Standard~ /&gt;&lt;/card&gt;</v>
      </c>
      <c r="B4" s="5" t="s">
        <v>216</v>
      </c>
      <c r="C4" s="8" t="str">
        <f t="shared" si="1"/>
        <v>5b30e885-c149-40e8-9108-501e5037780f.jpg</v>
      </c>
      <c r="D4" s="9" t="s">
        <v>40</v>
      </c>
      <c r="E4" s="21">
        <v>3</v>
      </c>
      <c r="F4" s="7" t="s">
        <v>158</v>
      </c>
      <c r="G4" s="5" t="s">
        <v>41</v>
      </c>
      <c r="H4" s="6">
        <v>4</v>
      </c>
      <c r="I4" s="6">
        <v>2</v>
      </c>
      <c r="J4" s="11" t="s">
        <v>26</v>
      </c>
      <c r="K4" s="9" t="s">
        <v>154</v>
      </c>
      <c r="L4" s="5" t="s">
        <v>159</v>
      </c>
      <c r="M4" s="5" t="s">
        <v>160</v>
      </c>
      <c r="N4" s="6">
        <v>2</v>
      </c>
      <c r="O4" s="7" t="s">
        <v>27</v>
      </c>
      <c r="P4" s="6">
        <v>3</v>
      </c>
      <c r="Q4" s="7" t="s">
        <v>24</v>
      </c>
      <c r="R4" s="6">
        <v>6</v>
      </c>
      <c r="S4" s="5"/>
      <c r="T4" s="5"/>
      <c r="U4" s="5"/>
      <c r="V4" s="5"/>
      <c r="W4" s="5"/>
      <c r="X4" t="s">
        <v>32</v>
      </c>
      <c r="Y4" t="str">
        <f t="shared" si="2"/>
        <v>3.jpg|5b30e885-c149-40e8-9108-501e5037780f.jpg</v>
      </c>
    </row>
    <row r="5" spans="1:25" ht="16.5" thickBot="1" x14ac:dyDescent="0.3">
      <c r="A5" s="18" t="str">
        <f t="shared" si="0"/>
        <v>&lt;card id=~720bd339-56a3-4bb7-93a7-db7664e09d00~ name=~Mega Ball~&gt;&lt;property name=~Difficulty~ value=~3~ /&gt;&lt;property name=~Rarity~ value=~Starter Exclusive~ /&gt;&lt;property name=~Control~ value=~3~ /&gt;&lt;property name=~Type~ value=~Attack~ /&gt;&lt;property name=~CardText~ value=~E: Your next ranged attack this turn gets -2 difficulty.~ /&gt;&lt;property name=~Resources~ value=~All Good Order~ /&gt;&lt;property name=~Block Modifier~ value=~~ /&gt;&lt;property name=~Block Zone~ value=~~ /&gt;&lt;property name=~Speed~ value=~2~ /&gt;&lt;property name=~Attack Zone~ value=~Low~ /&gt;&lt;property name=~Damage~ value=~4~ /&gt;&lt;property name=~Hand Size~ value=~~ /&gt;&lt;property name=~Vitality~ value=~~ /&gt;&lt;property name=~Keywords~ value=~Weapon~ /&gt;&lt;property name=~Split Difficulty~ value=~~ /&gt;&lt;property name=~Split Rules~ value=~~ /&gt;&lt;property name=~Split Keywords~ value=~~ /&gt;&lt;property name=~Format~ value=~Legacy - Extended - Standard~ /&gt;&lt;/card&gt;</v>
      </c>
      <c r="B5" s="5" t="s">
        <v>217</v>
      </c>
      <c r="C5" s="8" t="str">
        <f t="shared" si="1"/>
        <v>720bd339-56a3-4bb7-93a7-db7664e09d00.jpg</v>
      </c>
      <c r="D5" s="9" t="s">
        <v>40</v>
      </c>
      <c r="E5" s="21">
        <v>4</v>
      </c>
      <c r="F5" s="7" t="s">
        <v>161</v>
      </c>
      <c r="G5" s="5" t="s">
        <v>41</v>
      </c>
      <c r="H5" s="6">
        <v>3</v>
      </c>
      <c r="I5" s="6">
        <v>3</v>
      </c>
      <c r="J5" s="11" t="s">
        <v>26</v>
      </c>
      <c r="K5" s="9" t="s">
        <v>154</v>
      </c>
      <c r="L5" s="7" t="s">
        <v>49</v>
      </c>
      <c r="M5" s="5" t="s">
        <v>162</v>
      </c>
      <c r="N5" s="5"/>
      <c r="O5" s="5"/>
      <c r="P5" s="6">
        <v>2</v>
      </c>
      <c r="Q5" s="7" t="s">
        <v>27</v>
      </c>
      <c r="R5" s="6">
        <v>4</v>
      </c>
      <c r="S5" s="5"/>
      <c r="T5" s="5"/>
      <c r="U5" s="5"/>
      <c r="V5" s="5"/>
      <c r="W5" s="5"/>
      <c r="X5" t="s">
        <v>32</v>
      </c>
      <c r="Y5" t="str">
        <f t="shared" si="2"/>
        <v>4.jpg|720bd339-56a3-4bb7-93a7-db7664e09d00.jpg</v>
      </c>
    </row>
    <row r="6" spans="1:25" ht="16.5" thickBot="1" x14ac:dyDescent="0.3">
      <c r="A6" s="18" t="str">
        <f t="shared" si="0"/>
        <v>&lt;card id=~b4c82644-6a34-45f6-b047-1e23e95b91c6~ name=~Mega Buster~&gt;&lt;property name=~Difficulty~ value=~4~ /&gt;&lt;property name=~Rarity~ value=~Starter Exclusive~ /&gt;&lt;property name=~Control~ value=~3~ /&gt;&lt;property name=~Type~ value=~Attack~ /&gt;&lt;property name=~CardText~ value=~E: If this attack deals damage, draw 1 card.~ /&gt;&lt;property name=~Resources~ value=~All Good Order~ /&gt;&lt;property name=~Block Modifier~ value=~1~ /&gt;&lt;property name=~Block Zone~ value=~Mid~ /&gt;&lt;property name=~Speed~ value=~4~ /&gt;&lt;property name=~Attack Zone~ value=~Mid~ /&gt;&lt;property name=~Damage~ value=~4~ /&gt;&lt;property name=~Hand Size~ value=~~ /&gt;&lt;property name=~Vitality~ value=~~ /&gt;&lt;property name=~Keywords~ value=~Ranged~ /&gt;&lt;property name=~Split Difficulty~ value=~~ /&gt;&lt;property name=~Split Rules~ value=~~ /&gt;&lt;property name=~Split Keywords~ value=~~ /&gt;&lt;property name=~Format~ value=~Legacy - Extended - Standard~ /&gt;&lt;/card&gt;</v>
      </c>
      <c r="B6" s="19" t="s">
        <v>218</v>
      </c>
      <c r="C6" s="8" t="str">
        <f t="shared" si="1"/>
        <v>b4c82644-6a34-45f6-b047-1e23e95b91c6.jpg</v>
      </c>
      <c r="D6" s="9" t="s">
        <v>40</v>
      </c>
      <c r="E6" s="21">
        <v>5</v>
      </c>
      <c r="F6" s="7" t="s">
        <v>163</v>
      </c>
      <c r="G6" s="5" t="s">
        <v>41</v>
      </c>
      <c r="H6" s="6">
        <v>4</v>
      </c>
      <c r="I6" s="6">
        <v>3</v>
      </c>
      <c r="J6" s="11" t="s">
        <v>26</v>
      </c>
      <c r="K6" s="9" t="s">
        <v>154</v>
      </c>
      <c r="L6" s="7" t="s">
        <v>39</v>
      </c>
      <c r="M6" s="5" t="s">
        <v>164</v>
      </c>
      <c r="N6" s="6">
        <v>1</v>
      </c>
      <c r="O6" s="7" t="s">
        <v>24</v>
      </c>
      <c r="P6" s="6">
        <v>4</v>
      </c>
      <c r="Q6" s="7" t="s">
        <v>24</v>
      </c>
      <c r="R6" s="6">
        <v>4</v>
      </c>
      <c r="S6" s="5"/>
      <c r="T6" s="5"/>
      <c r="U6" s="5"/>
      <c r="V6" s="5"/>
      <c r="W6" s="5"/>
      <c r="X6" t="s">
        <v>32</v>
      </c>
      <c r="Y6" t="str">
        <f t="shared" si="2"/>
        <v>5.jpg|b4c82644-6a34-45f6-b047-1e23e95b91c6.jpg</v>
      </c>
    </row>
    <row r="7" spans="1:25" ht="16.5" thickBot="1" x14ac:dyDescent="0.3">
      <c r="A7" s="18" t="str">
        <f t="shared" si="0"/>
        <v>&lt;card id=~b733f7a2-5e9c-4d1e-8eab-9f2505ea0411~ name=~Rapid Mega Buster~&gt;&lt;property name=~Difficulty~ value=~2~ /&gt;&lt;property name=~Rarity~ value=~Starter Exclusive~ /&gt;&lt;property name=~Control~ value=~3~ /&gt;&lt;property name=~Type~ value=~Attack~ /&gt;&lt;property name=~CardText~ value=~~ /&gt;&lt;property name=~Resources~ value=~All Good Order~ /&gt;&lt;property name=~Block Modifier~ value=~2~ /&gt;&lt;property name=~Block Zone~ value=~Mid~ /&gt;&lt;property name=~Speed~ value=~3~ /&gt;&lt;property name=~Attack Zone~ value=~Mid~ /&gt;&lt;property name=~Damage~ value=~2~ /&gt;&lt;property name=~Hand Size~ value=~~ /&gt;&lt;property name=~Vitality~ value=~~ /&gt;&lt;property name=~Keywords~ value=~Ranged - Stun: 2~ /&gt;&lt;property name=~Split Difficulty~ value=~~ /&gt;&lt;property name=~Split Rules~ value=~~ /&gt;&lt;property name=~Split Keywords~ value=~~ /&gt;&lt;property name=~Format~ value=~Legacy - Extended - Standard~ /&gt;&lt;/card&gt;</v>
      </c>
      <c r="B7" s="5" t="s">
        <v>219</v>
      </c>
      <c r="C7" s="8" t="str">
        <f t="shared" si="1"/>
        <v>b733f7a2-5e9c-4d1e-8eab-9f2505ea0411.jpg</v>
      </c>
      <c r="D7" s="9" t="s">
        <v>40</v>
      </c>
      <c r="E7" s="21">
        <v>6</v>
      </c>
      <c r="F7" s="7" t="s">
        <v>165</v>
      </c>
      <c r="G7" s="5" t="s">
        <v>41</v>
      </c>
      <c r="H7" s="6">
        <v>2</v>
      </c>
      <c r="I7" s="6">
        <v>3</v>
      </c>
      <c r="J7" s="11" t="s">
        <v>26</v>
      </c>
      <c r="K7" s="9" t="s">
        <v>154</v>
      </c>
      <c r="L7" s="5" t="s">
        <v>166</v>
      </c>
      <c r="M7" s="5"/>
      <c r="N7" s="5">
        <v>2</v>
      </c>
      <c r="O7" s="5" t="s">
        <v>24</v>
      </c>
      <c r="P7" s="5">
        <v>3</v>
      </c>
      <c r="Q7" s="5" t="s">
        <v>24</v>
      </c>
      <c r="R7" s="5">
        <v>2</v>
      </c>
      <c r="S7" s="5"/>
      <c r="T7" s="5"/>
      <c r="U7" s="5"/>
      <c r="V7" s="5"/>
      <c r="W7" s="5"/>
      <c r="X7" t="s">
        <v>32</v>
      </c>
      <c r="Y7" t="str">
        <f t="shared" si="2"/>
        <v>6.jpg|b733f7a2-5e9c-4d1e-8eab-9f2505ea0411.jpg</v>
      </c>
    </row>
    <row r="8" spans="1:25" ht="16.5" thickBot="1" x14ac:dyDescent="0.3">
      <c r="A8" s="18" t="str">
        <f t="shared" si="0"/>
        <v>&lt;card id=~4666d776-015f-4455-93a1-90297a8aa56e~ name=~Super Mega Buster~&gt;&lt;property name=~Difficulty~ value=~5~ /&gt;&lt;property name=~Rarity~ value=~Starter Exclusive~ /&gt;&lt;property name=~Control~ value=~3~ /&gt;&lt;property name=~Type~ value=~Attack~ /&gt;&lt;property name=~CardText~ value=~E Discard 1 momentum: This attack gets +4 damage.~ /&gt;&lt;property name=~Resources~ value=~All Good Order~ /&gt;&lt;property name=~Block Modifier~ value=~2~ /&gt;&lt;property name=~Block Zone~ value=~High~ /&gt;&lt;property name=~Speed~ value=~4~ /&gt;&lt;property name=~Attack Zone~ value=~High~ /&gt;&lt;property name=~Damage~ value=~5~ /&gt;&lt;property name=~Hand Size~ value=~~ /&gt;&lt;property name=~Vitality~ value=~~ /&gt;&lt;property name=~Keywords~ value=~Ranged~ /&gt;&lt;property name=~Split Difficulty~ value=~~ /&gt;&lt;property name=~Split Rules~ value=~~ /&gt;&lt;property name=~Split Keywords~ value=~~ /&gt;&lt;property name=~Format~ value=~Legacy - Extended - Standard~ /&gt;&lt;/card&gt;</v>
      </c>
      <c r="B8" s="5" t="s">
        <v>220</v>
      </c>
      <c r="C8" s="8" t="str">
        <f t="shared" si="1"/>
        <v>4666d776-015f-4455-93a1-90297a8aa56e.jpg</v>
      </c>
      <c r="D8" s="9" t="s">
        <v>40</v>
      </c>
      <c r="E8" s="21">
        <v>7</v>
      </c>
      <c r="F8" s="7" t="s">
        <v>167</v>
      </c>
      <c r="G8" s="5" t="s">
        <v>41</v>
      </c>
      <c r="H8" s="6">
        <v>5</v>
      </c>
      <c r="I8" s="6">
        <v>3</v>
      </c>
      <c r="J8" s="11" t="s">
        <v>26</v>
      </c>
      <c r="K8" s="9" t="s">
        <v>154</v>
      </c>
      <c r="L8" s="5" t="s">
        <v>39</v>
      </c>
      <c r="M8" s="5" t="s">
        <v>168</v>
      </c>
      <c r="N8" s="5">
        <v>2</v>
      </c>
      <c r="O8" s="5" t="s">
        <v>25</v>
      </c>
      <c r="P8" s="5">
        <v>4</v>
      </c>
      <c r="Q8" s="5" t="s">
        <v>25</v>
      </c>
      <c r="R8" s="5">
        <v>5</v>
      </c>
      <c r="S8" s="5"/>
      <c r="T8" s="5"/>
      <c r="U8" s="5"/>
      <c r="V8" s="5"/>
      <c r="W8" s="5"/>
      <c r="X8" t="s">
        <v>32</v>
      </c>
      <c r="Y8" t="str">
        <f t="shared" si="2"/>
        <v>7.jpg|4666d776-015f-4455-93a1-90297a8aa56e.jpg</v>
      </c>
    </row>
    <row r="9" spans="1:25" ht="16.5" thickBot="1" x14ac:dyDescent="0.3">
      <c r="A9" s="18" t="str">
        <f t="shared" si="0"/>
        <v>&lt;card id=~ed8739bf-64a7-4f83-ad01-cbc4c19e9158~ name=~Agile Warrior~&gt;&lt;property name=~Difficulty~ value=~3~ /&gt;&lt;property name=~Rarity~ value=~Starter Exclusive~ /&gt;&lt;property name=~Control~ value=~4~ /&gt;&lt;property name=~Type~ value=~Foundation~ /&gt;&lt;property name=~CardText~ value=~E Commit: Change the zone of this attack to any other zone.~ /&gt;&lt;property name=~Resources~ value=~All Good Order~ /&gt;&lt;property name=~Block Modifier~ value=~3~ /&gt;&lt;property name=~Block Zone~ value=~Low~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9" s="5" t="s">
        <v>221</v>
      </c>
      <c r="C9" s="8" t="str">
        <f t="shared" si="1"/>
        <v>ed8739bf-64a7-4f83-ad01-cbc4c19e9158.jpg</v>
      </c>
      <c r="D9" s="9" t="s">
        <v>40</v>
      </c>
      <c r="E9" s="21">
        <v>8</v>
      </c>
      <c r="F9" s="7" t="s">
        <v>169</v>
      </c>
      <c r="G9" s="5" t="s">
        <v>41</v>
      </c>
      <c r="H9" s="6">
        <v>3</v>
      </c>
      <c r="I9" s="6">
        <v>4</v>
      </c>
      <c r="J9" s="11" t="s">
        <v>28</v>
      </c>
      <c r="K9" s="9" t="s">
        <v>154</v>
      </c>
      <c r="L9" s="5"/>
      <c r="M9" s="5" t="s">
        <v>170</v>
      </c>
      <c r="N9" s="6">
        <v>3</v>
      </c>
      <c r="O9" s="7" t="s">
        <v>27</v>
      </c>
      <c r="P9" s="5"/>
      <c r="Q9" s="5"/>
      <c r="R9" s="5"/>
      <c r="S9" s="5"/>
      <c r="T9" s="5"/>
      <c r="U9" s="5"/>
      <c r="V9" s="5"/>
      <c r="W9" s="5"/>
      <c r="X9" t="s">
        <v>32</v>
      </c>
      <c r="Y9" t="str">
        <f t="shared" si="2"/>
        <v>8.jpg|ed8739bf-64a7-4f83-ad01-cbc4c19e9158.jpg</v>
      </c>
    </row>
    <row r="10" spans="1:25" ht="16.5" thickBot="1" x14ac:dyDescent="0.3">
      <c r="A10" s="18" t="str">
        <f t="shared" si="0"/>
        <v>&lt;card id=~c43f3d63-23e6-458f-91f9-8c525b311b9f~ name=~Dauntless Hero~&gt;&lt;property name=~Difficulty~ value=~1~ /&gt;&lt;property name=~Rarity~ value=~Starter Exclusive~ /&gt;&lt;property name=~Control~ value=~5~ /&gt;&lt;property name=~Type~ value=~Foundation~ /&gt;&lt;property name=~CardText~ value=~E Destroy: Draw 1 card.~ /&gt;&lt;property name=~Resources~ value=~All Good Order~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0" s="5" t="s">
        <v>222</v>
      </c>
      <c r="C10" s="8" t="str">
        <f t="shared" si="1"/>
        <v>c43f3d63-23e6-458f-91f9-8c525b311b9f.jpg</v>
      </c>
      <c r="D10" s="9" t="s">
        <v>40</v>
      </c>
      <c r="E10" s="21">
        <v>9</v>
      </c>
      <c r="F10" s="13" t="s">
        <v>171</v>
      </c>
      <c r="G10" s="16" t="s">
        <v>41</v>
      </c>
      <c r="H10" s="14">
        <v>1</v>
      </c>
      <c r="I10" s="14">
        <v>5</v>
      </c>
      <c r="J10" s="15" t="s">
        <v>28</v>
      </c>
      <c r="K10" s="15" t="s">
        <v>154</v>
      </c>
      <c r="M10" s="16" t="s">
        <v>172</v>
      </c>
      <c r="N10" s="16"/>
      <c r="O10" s="16"/>
      <c r="X10" t="s">
        <v>32</v>
      </c>
      <c r="Y10" t="str">
        <f t="shared" si="2"/>
        <v>9.jpg|c43f3d63-23e6-458f-91f9-8c525b311b9f.jpg</v>
      </c>
    </row>
    <row r="11" spans="1:25" ht="16.5" thickBot="1" x14ac:dyDescent="0.3">
      <c r="A11" s="18" t="str">
        <f t="shared" si="0"/>
        <v>&lt;card id=~0b8e9d4b-68fa-45fd-b033-2b0bed6d17f2~ name=~DLN 001~&gt;&lt;property name=~Difficulty~ value=~3~ /&gt;&lt;property name=~Rarity~ value=~Starter Exclusive~ /&gt;&lt;property name=~Control~ value=~5~ /&gt;&lt;property name=~Type~ value=~Foundation~ /&gt;&lt;property name=~CardText~ value=~E Destroy: Draw 2 cards.~ /&gt;&lt;property name=~Resources~ value=~All Good Order~ /&gt;&lt;property name=~Block Modifier~ value=~~ /&gt;&lt;property name=~Block Zone~ value=~~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11" s="5" t="s">
        <v>223</v>
      </c>
      <c r="C11" s="8" t="str">
        <f t="shared" si="1"/>
        <v>0b8e9d4b-68fa-45fd-b033-2b0bed6d17f2.jpg</v>
      </c>
      <c r="D11" s="9" t="s">
        <v>40</v>
      </c>
      <c r="E11" s="21">
        <v>10</v>
      </c>
      <c r="F11" s="7" t="s">
        <v>173</v>
      </c>
      <c r="G11" s="5" t="s">
        <v>41</v>
      </c>
      <c r="H11" s="6">
        <v>3</v>
      </c>
      <c r="I11" s="6">
        <v>5</v>
      </c>
      <c r="J11" s="11" t="s">
        <v>28</v>
      </c>
      <c r="K11" s="9" t="s">
        <v>154</v>
      </c>
      <c r="L11" s="5" t="s">
        <v>30</v>
      </c>
      <c r="M11" s="5" t="s">
        <v>174</v>
      </c>
      <c r="N11" s="6"/>
      <c r="O11" s="7"/>
      <c r="P11" s="5"/>
      <c r="Q11" s="5"/>
      <c r="R11" s="5"/>
      <c r="S11" s="5"/>
      <c r="T11" s="5"/>
      <c r="U11" s="5"/>
      <c r="V11" s="6"/>
      <c r="W11" s="6"/>
      <c r="X11" t="s">
        <v>32</v>
      </c>
      <c r="Y11" t="str">
        <f t="shared" si="2"/>
        <v>10.jpg|0b8e9d4b-68fa-45fd-b033-2b0bed6d17f2.jpg</v>
      </c>
    </row>
    <row r="12" spans="1:25" ht="16.5" thickBot="1" x14ac:dyDescent="0.3">
      <c r="A12" s="18" t="str">
        <f t="shared" si="0"/>
        <v>&lt;card id=~7c9d15c0-df28-4d45-8a32-dc7a4db8f9ec~ name=~Gaining Techniques~&gt;&lt;property name=~Difficulty~ value=~2~ /&gt;&lt;property name=~Rarity~ value=~Starter Exclusive~ /&gt;&lt;property name=~Control~ value=~5~ /&gt;&lt;property name=~Type~ value=~Foundation~ /&gt;&lt;property name=~CardText~ value=~E Commit: If your opponent has no committed foundations, commit 1 of their foundations. Only playable during your attack.~ /&gt;&lt;property name=~Resources~ value=~All Good Order~ /&gt;&lt;property name=~Block Modifier~ value=~2~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2" s="5" t="s">
        <v>224</v>
      </c>
      <c r="C12" s="8" t="str">
        <f t="shared" si="1"/>
        <v>7c9d15c0-df28-4d45-8a32-dc7a4db8f9ec.jpg</v>
      </c>
      <c r="D12" s="9" t="s">
        <v>40</v>
      </c>
      <c r="E12" s="21">
        <v>11</v>
      </c>
      <c r="F12" s="7" t="s">
        <v>175</v>
      </c>
      <c r="G12" s="5" t="s">
        <v>41</v>
      </c>
      <c r="H12" s="6">
        <v>2</v>
      </c>
      <c r="I12" s="6">
        <v>5</v>
      </c>
      <c r="J12" s="11" t="s">
        <v>28</v>
      </c>
      <c r="K12" s="9" t="s">
        <v>154</v>
      </c>
      <c r="L12" s="7"/>
      <c r="M12" s="5" t="s">
        <v>176</v>
      </c>
      <c r="N12" s="6">
        <v>2</v>
      </c>
      <c r="O12" s="7" t="s">
        <v>25</v>
      </c>
      <c r="P12" s="5"/>
      <c r="Q12" s="5"/>
      <c r="R12" s="5"/>
      <c r="S12" s="5"/>
      <c r="T12" s="5"/>
      <c r="U12" s="5"/>
      <c r="V12" s="5"/>
      <c r="W12" s="5"/>
      <c r="X12" t="s">
        <v>32</v>
      </c>
      <c r="Y12" t="str">
        <f t="shared" si="2"/>
        <v>11.jpg|7c9d15c0-df28-4d45-8a32-dc7a4db8f9ec.jpg</v>
      </c>
    </row>
    <row r="13" spans="1:25" ht="16.5" thickBot="1" x14ac:dyDescent="0.3">
      <c r="A13" s="18" t="str">
        <f t="shared" si="0"/>
        <v>&lt;card id=~fd14caea-08c1-409f-856e-fba835699229~ name=~Lab Assisstant~&gt;&lt;property name=~Difficulty~ value=~2~ /&gt;&lt;property name=~Rarity~ value=~Starter Exclusive~ /&gt;&lt;property name=~Control~ value=~6~ /&gt;&lt;property name=~Type~ value=~Foundation~ /&gt;&lt;property name=~CardText~ value=~~ /&gt;&lt;property name=~Resources~ value=~All Good Order~ /&gt;&lt;property name=~Block Modifier~ value=~2~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3" s="5" t="s">
        <v>225</v>
      </c>
      <c r="C13" s="8" t="str">
        <f t="shared" si="1"/>
        <v>fd14caea-08c1-409f-856e-fba835699229.jpg</v>
      </c>
      <c r="D13" s="9" t="s">
        <v>40</v>
      </c>
      <c r="E13" s="21">
        <v>12</v>
      </c>
      <c r="F13" s="7" t="s">
        <v>177</v>
      </c>
      <c r="G13" s="5" t="s">
        <v>41</v>
      </c>
      <c r="H13" s="6">
        <v>2</v>
      </c>
      <c r="I13" s="6">
        <v>6</v>
      </c>
      <c r="J13" s="11" t="s">
        <v>28</v>
      </c>
      <c r="K13" s="9" t="s">
        <v>154</v>
      </c>
      <c r="L13" s="7"/>
      <c r="M13" s="5"/>
      <c r="N13" s="6">
        <v>2</v>
      </c>
      <c r="O13" s="7" t="s">
        <v>24</v>
      </c>
      <c r="P13" s="6"/>
      <c r="Q13" s="7"/>
      <c r="R13" s="6"/>
      <c r="S13" s="5"/>
      <c r="T13" s="5"/>
      <c r="U13" s="5"/>
      <c r="V13" s="5"/>
      <c r="W13" s="5"/>
      <c r="X13" t="s">
        <v>32</v>
      </c>
      <c r="Y13" t="str">
        <f t="shared" si="2"/>
        <v>12.jpg|fd14caea-08c1-409f-856e-fba835699229.jpg</v>
      </c>
    </row>
    <row r="14" spans="1:25" ht="16.5" thickBot="1" x14ac:dyDescent="0.3">
      <c r="A14" s="18" t="str">
        <f t="shared" si="0"/>
        <v>&lt;card id=~89724e1a-7a9a-4054-82dd-5943b38b5716~ name=~Left With No Choice~&gt;&lt;property name=~Difficulty~ value=~0~ /&gt;&lt;property name=~Rarity~ value=~Starter Exclusive~ /&gt;&lt;property name=~Control~ value=~5~ /&gt;&lt;property name=~Type~ value=~Foundation~ /&gt;&lt;property name=~CardText~ value=~E Discard 1 momentum: Add this foundation to your hand.~ /&gt;&lt;property name=~Resources~ value=~All Good Order~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4" s="5" t="s">
        <v>226</v>
      </c>
      <c r="C14" s="8" t="str">
        <f t="shared" si="1"/>
        <v>89724e1a-7a9a-4054-82dd-5943b38b5716.jpg</v>
      </c>
      <c r="D14" s="9" t="s">
        <v>40</v>
      </c>
      <c r="E14" s="21">
        <v>13</v>
      </c>
      <c r="F14" s="7" t="s">
        <v>178</v>
      </c>
      <c r="G14" s="5" t="s">
        <v>41</v>
      </c>
      <c r="H14" s="6">
        <v>0</v>
      </c>
      <c r="I14" s="6">
        <v>5</v>
      </c>
      <c r="J14" s="11" t="s">
        <v>28</v>
      </c>
      <c r="K14" s="9" t="s">
        <v>154</v>
      </c>
      <c r="L14" s="7"/>
      <c r="M14" s="5" t="s">
        <v>179</v>
      </c>
      <c r="N14" s="6">
        <v>3</v>
      </c>
      <c r="O14" s="7" t="s">
        <v>24</v>
      </c>
      <c r="P14" s="6"/>
      <c r="Q14" s="7"/>
      <c r="R14" s="6"/>
      <c r="S14" s="5"/>
      <c r="T14" s="5"/>
      <c r="U14" s="5"/>
      <c r="V14" s="5"/>
      <c r="W14" s="5"/>
      <c r="X14" t="s">
        <v>32</v>
      </c>
      <c r="Y14" t="str">
        <f t="shared" si="2"/>
        <v>13.jpg|89724e1a-7a9a-4054-82dd-5943b38b5716.jpg</v>
      </c>
    </row>
    <row r="15" spans="1:25" ht="16.5" thickBot="1" x14ac:dyDescent="0.3">
      <c r="A15" s="18" t="str">
        <f t="shared" si="0"/>
        <v>&lt;card id=~83753ab9-1837-4c04-a126-5e561160706f~ name=~Motivation~&gt;&lt;property name=~Difficulty~ value=~2~ /&gt;&lt;property name=~Rarity~ value=~Starter Exclusive~ /&gt;&lt;property name=~Control~ value=~4~ /&gt;&lt;property name=~Type~ value=~Foundation~ /&gt;&lt;property name=~CardText~ value=~E Destroy: Add 1 ranged card from your card pool to your momentum.~ /&gt;&lt;property name=~Resources~ value=~All Good Order~ /&gt;&lt;property name=~Block Modifier~ value=~3~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5" s="5" t="s">
        <v>227</v>
      </c>
      <c r="C15" s="8" t="str">
        <f t="shared" si="1"/>
        <v>83753ab9-1837-4c04-a126-5e561160706f.jpg</v>
      </c>
      <c r="D15" s="9" t="s">
        <v>40</v>
      </c>
      <c r="E15" s="21">
        <v>14</v>
      </c>
      <c r="F15" s="7" t="s">
        <v>180</v>
      </c>
      <c r="G15" s="5" t="s">
        <v>41</v>
      </c>
      <c r="H15" s="6">
        <v>2</v>
      </c>
      <c r="I15" s="6">
        <v>4</v>
      </c>
      <c r="J15" s="11" t="s">
        <v>28</v>
      </c>
      <c r="K15" s="9" t="s">
        <v>154</v>
      </c>
      <c r="L15" s="7"/>
      <c r="M15" s="5" t="s">
        <v>181</v>
      </c>
      <c r="N15" s="6">
        <v>3</v>
      </c>
      <c r="O15" s="7" t="s">
        <v>25</v>
      </c>
      <c r="P15" s="6"/>
      <c r="Q15" s="7"/>
      <c r="R15" s="6"/>
      <c r="S15" s="5"/>
      <c r="T15" s="5"/>
      <c r="U15" s="5"/>
      <c r="V15" s="5"/>
      <c r="W15" s="5"/>
      <c r="X15" t="s">
        <v>32</v>
      </c>
      <c r="Y15" t="str">
        <f t="shared" si="2"/>
        <v>14.jpg|83753ab9-1837-4c04-a126-5e561160706f.jpg</v>
      </c>
    </row>
    <row r="16" spans="1:25" ht="16.5" thickBot="1" x14ac:dyDescent="0.3">
      <c r="A16" s="18" t="str">
        <f t="shared" si="0"/>
        <v>&lt;card id=~d4828cd1-ffb7-4f07-9219-6503cf5adb9a~ name=~Naivete~&gt;&lt;property name=~Difficulty~ value=~1~ /&gt;&lt;property name=~Rarity~ value=~Starter Exclusive~ /&gt;&lt;property name=~Control~ value=~5~ /&gt;&lt;property name=~Type~ value=~Foundation~ /&gt;&lt;property name=~CardText~ value=~~ /&gt;&lt;property name=~Resources~ value=~All Good Order~ /&gt;&lt;property name=~Block Modifier~ value=~2~ /&gt;&lt;property name=~Block Zone~ value=~Low~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6" s="5" t="s">
        <v>228</v>
      </c>
      <c r="C16" s="8" t="str">
        <f t="shared" si="1"/>
        <v>d4828cd1-ffb7-4f07-9219-6503cf5adb9a.jpg</v>
      </c>
      <c r="D16" s="9" t="s">
        <v>40</v>
      </c>
      <c r="E16" s="21">
        <v>15</v>
      </c>
      <c r="F16" s="7" t="s">
        <v>182</v>
      </c>
      <c r="G16" s="5" t="s">
        <v>41</v>
      </c>
      <c r="H16" s="6">
        <v>1</v>
      </c>
      <c r="I16" s="6">
        <v>5</v>
      </c>
      <c r="J16" s="11" t="s">
        <v>28</v>
      </c>
      <c r="K16" s="9" t="s">
        <v>154</v>
      </c>
      <c r="L16" s="5"/>
      <c r="M16" s="5"/>
      <c r="N16" s="6">
        <v>2</v>
      </c>
      <c r="O16" s="7" t="s">
        <v>27</v>
      </c>
      <c r="P16" s="5"/>
      <c r="Q16" s="5"/>
      <c r="R16" s="5"/>
      <c r="S16" s="5"/>
      <c r="T16" s="5"/>
      <c r="U16" s="5"/>
      <c r="V16" s="5"/>
      <c r="W16" s="5"/>
      <c r="X16" t="s">
        <v>32</v>
      </c>
      <c r="Y16" t="str">
        <f t="shared" si="2"/>
        <v>15.jpg|d4828cd1-ffb7-4f07-9219-6503cf5adb9a.jpg</v>
      </c>
    </row>
    <row r="17" spans="1:25" ht="16.5" thickBot="1" x14ac:dyDescent="0.3">
      <c r="A17" s="18" t="str">
        <f t="shared" si="0"/>
        <v>&lt;card id=~63bc8f0e-3a9f-4148-b125-5031e5e5f7c5~ name=~Never Back Down~&gt;&lt;property name=~Difficulty~ value=~2~ /&gt;&lt;property name=~Rarity~ value=~Starter Exclusive~ /&gt;&lt;property name=~Control~ value=~4~ /&gt;&lt;property name=~Type~ value=~Foundation~ /&gt;&lt;property name=~CardText~ value=~E Commit: Your next ranged attack this turn gets -2 difficulty.~ /&gt;&lt;property name=~Resources~ value=~All Good Order~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7" s="5" t="s">
        <v>229</v>
      </c>
      <c r="C17" s="8" t="str">
        <f t="shared" si="1"/>
        <v>63bc8f0e-3a9f-4148-b125-5031e5e5f7c5.jpg</v>
      </c>
      <c r="D17" s="9" t="s">
        <v>40</v>
      </c>
      <c r="E17" s="21">
        <v>16</v>
      </c>
      <c r="F17" s="7" t="s">
        <v>183</v>
      </c>
      <c r="G17" s="5" t="s">
        <v>41</v>
      </c>
      <c r="H17" s="6">
        <v>2</v>
      </c>
      <c r="I17" s="6">
        <v>4</v>
      </c>
      <c r="J17" s="11" t="s">
        <v>28</v>
      </c>
      <c r="K17" s="9" t="s">
        <v>154</v>
      </c>
      <c r="L17" s="5"/>
      <c r="M17" s="5" t="s">
        <v>184</v>
      </c>
      <c r="N17" s="6"/>
      <c r="O17" s="7"/>
      <c r="P17" s="5"/>
      <c r="Q17" s="5"/>
      <c r="R17" s="5"/>
      <c r="S17" s="5"/>
      <c r="T17" s="5"/>
      <c r="U17" s="5"/>
      <c r="V17" s="5"/>
      <c r="W17" s="5"/>
      <c r="X17" t="s">
        <v>32</v>
      </c>
      <c r="Y17" t="str">
        <f t="shared" si="2"/>
        <v>16.jpg|63bc8f0e-3a9f-4148-b125-5031e5e5f7c5.jpg</v>
      </c>
    </row>
    <row r="18" spans="1:25" ht="16.5" thickBot="1" x14ac:dyDescent="0.3">
      <c r="A18" s="18" t="str">
        <f t="shared" si="0"/>
        <v>&lt;card id=~3c77bd5f-4ee7-4df9-b3e5-a3b7b9aa3b55~ name=~Pursuit of Dr. Wily~&gt;&lt;property name=~Difficulty~ value=~2~ /&gt;&lt;property name=~Rarity~ value=~Starter Exclusive~ /&gt;&lt;property name=~Control~ value=~5~ /&gt;&lt;property name=~Type~ value=~Foundation~ /&gt;&lt;property name=~CardText~ value=~E Commit: Your ranged attack gets +3 damage.  E Commit: Your ranged attack gets +2 speed.~ /&gt;&lt;property name=~Resources~ value=~All Good Order~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8" s="5" t="s">
        <v>230</v>
      </c>
      <c r="C18" s="8" t="str">
        <f t="shared" si="1"/>
        <v>3c77bd5f-4ee7-4df9-b3e5-a3b7b9aa3b55.jpg</v>
      </c>
      <c r="D18" s="9" t="s">
        <v>40</v>
      </c>
      <c r="E18" s="21">
        <v>17</v>
      </c>
      <c r="F18" s="7" t="s">
        <v>185</v>
      </c>
      <c r="G18" s="5" t="s">
        <v>41</v>
      </c>
      <c r="H18" s="6">
        <v>2</v>
      </c>
      <c r="I18" s="6">
        <v>5</v>
      </c>
      <c r="J18" s="11" t="s">
        <v>28</v>
      </c>
      <c r="K18" s="9" t="s">
        <v>154</v>
      </c>
      <c r="L18" s="5"/>
      <c r="M18" s="5" t="s">
        <v>186</v>
      </c>
      <c r="N18" s="5"/>
      <c r="O18" s="5"/>
      <c r="P18" s="5"/>
      <c r="Q18" s="5"/>
      <c r="R18" s="5"/>
      <c r="S18" s="5"/>
      <c r="T18" s="5"/>
      <c r="U18" s="5"/>
      <c r="V18" s="5"/>
      <c r="W18" s="5"/>
      <c r="X18" t="s">
        <v>32</v>
      </c>
      <c r="Y18" t="str">
        <f t="shared" si="2"/>
        <v>17.jpg|3c77bd5f-4ee7-4df9-b3e5-a3b7b9aa3b55.jpg</v>
      </c>
    </row>
    <row r="19" spans="1:25" ht="16.5" thickBot="1" x14ac:dyDescent="0.3">
      <c r="A19" s="18" t="str">
        <f t="shared" si="0"/>
        <v>&lt;card id=~f97571ca-008e-48fd-96d9-4b71174f7f95~ name=~Super Fighting Robot~&gt;&lt;property name=~Difficulty~ value=~1~ /&gt;&lt;property name=~Rarity~ value=~Starter Exclusive~ /&gt;&lt;property name=~Control~ value=~5~ /&gt;&lt;property name=~Type~ value=~Foundation~ /&gt;&lt;property name=~CardText~ value=~E Commit: Your ranged attack gets +1 damage and +1 speed.~ /&gt;&lt;property name=~Resources~ value=~All Good Order~ /&gt;&lt;property name=~Block Modifier~ value=~3~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9" s="5" t="s">
        <v>231</v>
      </c>
      <c r="C19" s="8" t="str">
        <f t="shared" si="1"/>
        <v>f97571ca-008e-48fd-96d9-4b71174f7f95.jpg</v>
      </c>
      <c r="D19" s="9" t="s">
        <v>40</v>
      </c>
      <c r="E19" s="21">
        <v>18</v>
      </c>
      <c r="F19" s="7" t="s">
        <v>187</v>
      </c>
      <c r="G19" s="5" t="s">
        <v>41</v>
      </c>
      <c r="H19" s="6">
        <v>1</v>
      </c>
      <c r="I19" s="6">
        <v>5</v>
      </c>
      <c r="J19" s="11" t="s">
        <v>28</v>
      </c>
      <c r="K19" s="9" t="s">
        <v>154</v>
      </c>
      <c r="L19" s="7"/>
      <c r="M19" s="5" t="s">
        <v>188</v>
      </c>
      <c r="N19" s="5">
        <v>3</v>
      </c>
      <c r="O19" s="5" t="s">
        <v>25</v>
      </c>
      <c r="P19" s="5"/>
      <c r="Q19" s="5"/>
      <c r="R19" s="5"/>
      <c r="S19" s="5"/>
      <c r="T19" s="5"/>
      <c r="U19" s="5"/>
      <c r="V19" s="5"/>
      <c r="W19" s="5"/>
      <c r="X19" t="s">
        <v>32</v>
      </c>
      <c r="Y19" t="str">
        <f t="shared" si="2"/>
        <v>18.jpg|f97571ca-008e-48fd-96d9-4b71174f7f95.jpg</v>
      </c>
    </row>
    <row r="20" spans="1:25" ht="16.5" thickBot="1" x14ac:dyDescent="0.3">
      <c r="A20" s="18" t="str">
        <f t="shared" si="0"/>
        <v>&lt;card id=~e4e4b83d-8ae1-4dc8-8d73-767d73c21d58~ name=~The Blue Bomber~&gt;&lt;property name=~Difficulty~ value=~3~ /&gt;&lt;property name=~Rarity~ value=~Starter Exclusive~ /&gt;&lt;property name=~Control~ value=~5~ /&gt;&lt;property name=~Type~ value=~Foundation~ /&gt;&lt;property name=~CardText~ value=~E Commit: Your next ranged attack this turn gets +4 damage.~ /&gt;&lt;property name=~Resources~ value=~All Good Order~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20" s="5" t="s">
        <v>232</v>
      </c>
      <c r="C20" s="8" t="str">
        <f t="shared" si="1"/>
        <v>e4e4b83d-8ae1-4dc8-8d73-767d73c21d58.jpg</v>
      </c>
      <c r="D20" s="9" t="s">
        <v>40</v>
      </c>
      <c r="E20" s="21">
        <v>19</v>
      </c>
      <c r="F20" s="7" t="s">
        <v>189</v>
      </c>
      <c r="G20" s="5" t="s">
        <v>41</v>
      </c>
      <c r="H20" s="6">
        <v>3</v>
      </c>
      <c r="I20" s="6">
        <v>5</v>
      </c>
      <c r="J20" s="11" t="s">
        <v>28</v>
      </c>
      <c r="K20" s="9" t="s">
        <v>154</v>
      </c>
      <c r="L20" s="5"/>
      <c r="M20" s="5" t="s">
        <v>190</v>
      </c>
      <c r="N20" s="6">
        <v>3</v>
      </c>
      <c r="O20" s="7" t="s">
        <v>24</v>
      </c>
      <c r="P20" s="5"/>
      <c r="Q20" s="5"/>
      <c r="R20" s="5"/>
      <c r="S20" s="5"/>
      <c r="T20" s="5"/>
      <c r="U20" s="5"/>
      <c r="V20" s="6"/>
      <c r="W20" s="6"/>
      <c r="X20" t="s">
        <v>32</v>
      </c>
      <c r="Y20" t="str">
        <f t="shared" si="2"/>
        <v>19.jpg|e4e4b83d-8ae1-4dc8-8d73-767d73c21d58.jpg</v>
      </c>
    </row>
    <row r="21" spans="1:25" ht="16.5" thickBot="1" x14ac:dyDescent="0.3">
      <c r="A21" s="18" t="str">
        <f t="shared" si="0"/>
        <v>&lt;card id=~f496b9da-6496-49ce-9ed3-ea6f14f26e67~ name=~Thrown Into Combat~&gt;&lt;property name=~Difficulty~ value=~2~ /&gt;&lt;property name=~Rarity~ value=~Starter Exclusive~ /&gt;&lt;property name=~Control~ value=~5~ /&gt;&lt;property name=~Type~ value=~Foundation~ /&gt;&lt;property name=~CardText~ value=~E Commit: If you have been dealt damage this turn, your opponent commits 1 of their foundations.~ /&gt;&lt;property name=~Resources~ value=~All Good Order~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21" s="5" t="s">
        <v>233</v>
      </c>
      <c r="C21" s="8" t="str">
        <f t="shared" si="1"/>
        <v>f496b9da-6496-49ce-9ed3-ea6f14f26e67.jpg</v>
      </c>
      <c r="D21" s="9" t="s">
        <v>40</v>
      </c>
      <c r="E21" s="21">
        <v>20</v>
      </c>
      <c r="F21" s="7" t="s">
        <v>191</v>
      </c>
      <c r="G21" s="5" t="s">
        <v>41</v>
      </c>
      <c r="H21" s="6">
        <v>2</v>
      </c>
      <c r="I21" s="6">
        <v>5</v>
      </c>
      <c r="J21" s="11" t="s">
        <v>28</v>
      </c>
      <c r="K21" s="9" t="s">
        <v>154</v>
      </c>
      <c r="L21" s="7"/>
      <c r="M21" s="5" t="s">
        <v>192</v>
      </c>
      <c r="N21" s="6"/>
      <c r="O21" s="7"/>
      <c r="P21" s="5"/>
      <c r="Q21" s="5"/>
      <c r="R21" s="5"/>
      <c r="S21" s="5"/>
      <c r="T21" s="5"/>
      <c r="U21" s="5"/>
      <c r="V21" s="5"/>
      <c r="W21" s="5"/>
      <c r="X21" t="s">
        <v>32</v>
      </c>
      <c r="Y21" t="str">
        <f t="shared" si="2"/>
        <v>20.jpg|f496b9da-6496-49ce-9ed3-ea6f14f26e67.jpg</v>
      </c>
    </row>
    <row r="22" spans="1:25" ht="16.5" thickBot="1" x14ac:dyDescent="0.3">
      <c r="A22" s="18" t="str">
        <f t="shared" si="0"/>
        <v>&lt;card id=~7685ac5b-742f-4ca3-a085-ded3c81da80d~ name=~Protoman*~&gt;&lt;property name=~Difficulty~ value=~6~ /&gt;&lt;property name=~Rarity~ value=~Starter Exclusive~ /&gt;&lt;property name=~Control~ value=~6~ /&gt;&lt;property name=~Type~ value=~Character~ /&gt;&lt;property name=~CardText~ value=~E: Discard 1 card from your card pool. Only playable once per turn.  E Commit, discard 1 momentum: If this attack is blocked, it deals no damage.~ /&gt;&lt;property name=~Resources~ value=~Air Earth Fire~ /&gt;&lt;property name=~Block Modifier~ value=~0~ /&gt;&lt;property name=~Block Zone~ value=~Mid~ /&gt;&lt;property name=~Speed~ value=~~ /&gt;&lt;property name=~Attack Zone~ value=~~ /&gt;&lt;property name=~Damage~ value=~~ /&gt;&lt;property name=~Hand Size~ value=~7~ /&gt;&lt;property name=~Vitality~ value=~20~ /&gt;&lt;property name=~Keywords~ value=~~ /&gt;&lt;property name=~Split Difficulty~ value=~~ /&gt;&lt;property name=~Split Rules~ value=~~ /&gt;&lt;property name=~Split Keywords~ value=~~ /&gt;&lt;property name=~Format~ value=~Legacy - Extended - Standard~ /&gt;&lt;/card&gt;</v>
      </c>
      <c r="B22" s="5" t="s">
        <v>234</v>
      </c>
      <c r="C22" s="8" t="str">
        <f t="shared" si="1"/>
        <v>7685ac5b-742f-4ca3-a085-ded3c81da80d.jpg</v>
      </c>
      <c r="D22" s="9" t="s">
        <v>40</v>
      </c>
      <c r="E22" s="21">
        <v>21</v>
      </c>
      <c r="F22" s="7" t="s">
        <v>89</v>
      </c>
      <c r="G22" s="5" t="s">
        <v>41</v>
      </c>
      <c r="H22" s="6">
        <v>6</v>
      </c>
      <c r="I22" s="6">
        <v>6</v>
      </c>
      <c r="J22" s="11" t="s">
        <v>23</v>
      </c>
      <c r="K22" s="9" t="s">
        <v>42</v>
      </c>
      <c r="L22" s="7"/>
      <c r="M22" s="5" t="s">
        <v>43</v>
      </c>
      <c r="N22" s="5">
        <v>0</v>
      </c>
      <c r="O22" s="5" t="s">
        <v>24</v>
      </c>
      <c r="P22" s="6"/>
      <c r="Q22" s="7"/>
      <c r="R22" s="6"/>
      <c r="S22" s="5"/>
      <c r="T22" s="5"/>
      <c r="U22" s="5"/>
      <c r="V22" s="5">
        <v>7</v>
      </c>
      <c r="W22" s="5">
        <v>20</v>
      </c>
      <c r="X22" t="s">
        <v>32</v>
      </c>
      <c r="Y22" t="str">
        <f t="shared" si="2"/>
        <v>21.jpg|7685ac5b-742f-4ca3-a085-ded3c81da80d.jpg</v>
      </c>
    </row>
    <row r="23" spans="1:25" ht="16.5" thickBot="1" x14ac:dyDescent="0.3">
      <c r="A23" s="18" t="str">
        <f t="shared" si="0"/>
        <v>&lt;card id=~d9cfedd5-45e7-4bb0-8e35-ed687977653f~ name=~Big Bang Strike~&gt;&lt;property name=~Difficulty~ value=~6~ /&gt;&lt;property name=~Rarity~ value=~Starter Exclusive~ /&gt;&lt;property name=~Control~ value=~2~ /&gt;&lt;property name=~Type~ value=~Attack~ /&gt;&lt;property name=~CardText~ value=~After you play this attack, (not as a block) you may not play attacks for the rest of this turn.~ /&gt;&lt;property name=~Resources~ value=~Air Earth Fire~ /&gt;&lt;property name=~Block Modifier~ value=~1~ /&gt;&lt;property name=~Block Zone~ value=~Mid~ /&gt;&lt;property name=~Speed~ value=~5~ /&gt;&lt;property name=~Attack Zone~ value=~Mid~ /&gt;&lt;property name=~Damage~ value=~10~ /&gt;&lt;property name=~Hand Size~ value=~~ /&gt;&lt;property name=~Vitality~ value=~~ /&gt;&lt;property name=~Keywords~ value=~Ranged~ /&gt;&lt;property name=~Split Difficulty~ value=~~ /&gt;&lt;property name=~Split Rules~ value=~~ /&gt;&lt;property name=~Split Keywords~ value=~~ /&gt;&lt;property name=~Format~ value=~Legacy - Extended - Standard~ /&gt;&lt;/card&gt;</v>
      </c>
      <c r="B23" s="5" t="s">
        <v>235</v>
      </c>
      <c r="C23" s="8" t="str">
        <f t="shared" si="1"/>
        <v>d9cfedd5-45e7-4bb0-8e35-ed687977653f.jpg</v>
      </c>
      <c r="D23" s="9" t="s">
        <v>40</v>
      </c>
      <c r="E23" s="21">
        <v>22</v>
      </c>
      <c r="F23" s="7" t="s">
        <v>44</v>
      </c>
      <c r="G23" s="5" t="s">
        <v>41</v>
      </c>
      <c r="H23" s="6">
        <v>6</v>
      </c>
      <c r="I23" s="6">
        <v>2</v>
      </c>
      <c r="J23" s="11" t="s">
        <v>26</v>
      </c>
      <c r="K23" s="9" t="s">
        <v>42</v>
      </c>
      <c r="L23" s="7" t="s">
        <v>39</v>
      </c>
      <c r="M23" s="5" t="s">
        <v>45</v>
      </c>
      <c r="N23" s="6">
        <v>1</v>
      </c>
      <c r="O23" s="7" t="s">
        <v>24</v>
      </c>
      <c r="P23" s="6">
        <v>5</v>
      </c>
      <c r="Q23" s="7" t="s">
        <v>24</v>
      </c>
      <c r="R23" s="6">
        <v>10</v>
      </c>
      <c r="S23" s="5"/>
      <c r="T23" s="5"/>
      <c r="U23" s="5"/>
      <c r="V23" s="5"/>
      <c r="W23" s="5"/>
      <c r="X23" t="s">
        <v>32</v>
      </c>
      <c r="Y23" t="str">
        <f t="shared" si="2"/>
        <v>22.jpg|d9cfedd5-45e7-4bb0-8e35-ed687977653f.jpg</v>
      </c>
    </row>
    <row r="24" spans="1:25" ht="16.5" thickBot="1" x14ac:dyDescent="0.3">
      <c r="A24" s="18" t="str">
        <f t="shared" si="0"/>
        <v>&lt;card id=~52685572-c714-4654-aa8e-c7553ff063c7~ name=~Charged Proto Buster~&gt;&lt;property name=~Difficulty~ value=~5~ /&gt;&lt;property name=~Rarity~ value=~Starter Exclusive~ /&gt;&lt;property name=~Control~ value=~3~ /&gt;&lt;property name=~Type~ value=~Attack~ /&gt;&lt;property name=~CardText~ value=~E: If you have discarded an attack from your card pool this turn, this attack gets +2 damage and +1 speed.~ /&gt;&lt;property name=~Resources~ value=~Air Earth Fire~ /&gt;&lt;property name=~Block Modifier~ value=~3~ /&gt;&lt;property name=~Block Zone~ value=~Mid~ /&gt;&lt;property name=~Speed~ value=~3~ /&gt;&lt;property name=~Attack Zone~ value=~High~ /&gt;&lt;property name=~Damage~ value=~6~ /&gt;&lt;property name=~Hand Size~ value=~~ /&gt;&lt;property name=~Vitality~ value=~~ /&gt;&lt;property name=~Keywords~ value=~Ranged~ /&gt;&lt;property name=~Split Difficulty~ value=~~ /&gt;&lt;property name=~Split Rules~ value=~~ /&gt;&lt;property name=~Split Keywords~ value=~~ /&gt;&lt;property name=~Format~ value=~Legacy - Extended - Standard~ /&gt;&lt;/card&gt;</v>
      </c>
      <c r="B24" s="5" t="s">
        <v>236</v>
      </c>
      <c r="C24" s="8" t="str">
        <f t="shared" si="1"/>
        <v>52685572-c714-4654-aa8e-c7553ff063c7.jpg</v>
      </c>
      <c r="D24" s="9" t="s">
        <v>40</v>
      </c>
      <c r="E24" s="21">
        <v>23</v>
      </c>
      <c r="F24" s="7" t="s">
        <v>46</v>
      </c>
      <c r="G24" s="5" t="s">
        <v>41</v>
      </c>
      <c r="H24" s="6">
        <v>5</v>
      </c>
      <c r="I24" s="6">
        <v>3</v>
      </c>
      <c r="J24" s="11" t="s">
        <v>26</v>
      </c>
      <c r="K24" s="9" t="s">
        <v>42</v>
      </c>
      <c r="L24" s="7" t="s">
        <v>39</v>
      </c>
      <c r="M24" s="5" t="s">
        <v>47</v>
      </c>
      <c r="N24" s="6">
        <v>3</v>
      </c>
      <c r="O24" s="7" t="s">
        <v>24</v>
      </c>
      <c r="P24" s="6">
        <v>3</v>
      </c>
      <c r="Q24" s="7" t="s">
        <v>25</v>
      </c>
      <c r="R24" s="6">
        <v>6</v>
      </c>
      <c r="S24" s="5"/>
      <c r="T24" s="5"/>
      <c r="U24" s="5"/>
      <c r="V24" s="5"/>
      <c r="W24" s="5"/>
      <c r="X24" t="s">
        <v>32</v>
      </c>
      <c r="Y24" t="str">
        <f t="shared" si="2"/>
        <v>23.jpg|52685572-c714-4654-aa8e-c7553ff063c7.jpg</v>
      </c>
    </row>
    <row r="25" spans="1:25" ht="16.5" thickBot="1" x14ac:dyDescent="0.3">
      <c r="A25" s="18" t="str">
        <f t="shared" si="0"/>
        <v>&lt;card id=~22286e0c-f53a-4b34-928f-5c13c9055152~ name=~Dashing Shield Bash~&gt;&lt;property name=~Difficulty~ value=~4~ /&gt;&lt;property name=~Rarity~ value=~Starter Exclusive~ /&gt;&lt;property name=~Control~ value=~3~ /&gt;&lt;property name=~Type~ value=~Attack~ /&gt;&lt;property name=~CardText~ value=~E: If this attack deals damage, your next attack this turn gets +2 speed.~ /&gt;&lt;property name=~Resources~ value=~Air Earth Fire~ /&gt;&lt;property name=~Block Modifier~ value=~2~ /&gt;&lt;property name=~Block Zone~ value=~Low~ /&gt;&lt;property name=~Speed~ value=~5~ /&gt;&lt;property name=~Attack Zone~ value=~Mid~ /&gt;&lt;property name=~Damage~ value=~4~ /&gt;&lt;property name=~Hand Size~ value=~~ /&gt;&lt;property name=~Vitality~ value=~~ /&gt;&lt;property name=~Keywords~ value=~Weapon~ /&gt;&lt;property name=~Split Difficulty~ value=~~ /&gt;&lt;property name=~Split Rules~ value=~~ /&gt;&lt;property name=~Split Keywords~ value=~~ /&gt;&lt;property name=~Format~ value=~Legacy - Extended - Standard~ /&gt;&lt;/card&gt;</v>
      </c>
      <c r="B25" s="5" t="s">
        <v>237</v>
      </c>
      <c r="C25" s="8" t="str">
        <f t="shared" si="1"/>
        <v>22286e0c-f53a-4b34-928f-5c13c9055152.jpg</v>
      </c>
      <c r="D25" s="9" t="s">
        <v>40</v>
      </c>
      <c r="E25" s="21">
        <v>24</v>
      </c>
      <c r="F25" s="7" t="s">
        <v>48</v>
      </c>
      <c r="G25" s="5" t="s">
        <v>41</v>
      </c>
      <c r="H25" s="6">
        <v>4</v>
      </c>
      <c r="I25" s="6">
        <v>3</v>
      </c>
      <c r="J25" s="11" t="s">
        <v>26</v>
      </c>
      <c r="K25" s="9" t="s">
        <v>42</v>
      </c>
      <c r="L25" s="5" t="s">
        <v>49</v>
      </c>
      <c r="M25" s="5" t="s">
        <v>50</v>
      </c>
      <c r="N25" s="6">
        <v>2</v>
      </c>
      <c r="O25" s="7" t="s">
        <v>27</v>
      </c>
      <c r="P25" s="5">
        <v>5</v>
      </c>
      <c r="Q25" s="5" t="s">
        <v>24</v>
      </c>
      <c r="R25" s="5">
        <v>4</v>
      </c>
      <c r="S25" s="5"/>
      <c r="T25" s="5"/>
      <c r="U25" s="5"/>
      <c r="V25" s="5"/>
      <c r="W25" s="5"/>
      <c r="X25" t="s">
        <v>32</v>
      </c>
      <c r="Y25" t="str">
        <f t="shared" si="2"/>
        <v>24.jpg|22286e0c-f53a-4b34-928f-5c13c9055152.jpg</v>
      </c>
    </row>
    <row r="26" spans="1:25" ht="16.5" thickBot="1" x14ac:dyDescent="0.3">
      <c r="A26" s="18" t="str">
        <f t="shared" si="0"/>
        <v>&lt;card id=~9ae410c7-fd72-418b-9698-91f04c3d1c02~ name=~Proto Buster~&gt;&lt;property name=~Difficulty~ value=~4~ /&gt;&lt;property name=~Rarity~ value=~Starter Exclusive~ /&gt;&lt;property name=~Control~ value=~3~ /&gt;&lt;property name=~Type~ value=~Attack~ /&gt;&lt;property name=~CardText~ value=~After you block with this card, draw 1 card.~ /&gt;&lt;property name=~Resources~ value=~Air Earth Fire~ /&gt;&lt;property name=~Block Modifier~ value=~2~ /&gt;&lt;property name=~Block Zone~ value=~Mid~ /&gt;&lt;property name=~Speed~ value=~3~ /&gt;&lt;property name=~Attack Zone~ value=~Mid~ /&gt;&lt;property name=~Damage~ value=~4~ /&gt;&lt;property name=~Hand Size~ value=~~ /&gt;&lt;property name=~Vitality~ value=~~ /&gt;&lt;property name=~Keywords~ value=~Ranged~ /&gt;&lt;property name=~Split Difficulty~ value=~~ /&gt;&lt;property name=~Split Rules~ value=~~ /&gt;&lt;property name=~Split Keywords~ value=~~ /&gt;&lt;property name=~Format~ value=~Legacy - Extended - Standard~ /&gt;&lt;/card&gt;</v>
      </c>
      <c r="B26" s="5" t="s">
        <v>238</v>
      </c>
      <c r="C26" s="8" t="str">
        <f t="shared" si="1"/>
        <v>9ae410c7-fd72-418b-9698-91f04c3d1c02.jpg</v>
      </c>
      <c r="D26" s="9" t="s">
        <v>40</v>
      </c>
      <c r="E26" s="21">
        <v>25</v>
      </c>
      <c r="F26" s="7" t="s">
        <v>51</v>
      </c>
      <c r="G26" s="5" t="s">
        <v>41</v>
      </c>
      <c r="H26" s="6">
        <v>4</v>
      </c>
      <c r="I26" s="6">
        <v>3</v>
      </c>
      <c r="J26" s="7" t="s">
        <v>26</v>
      </c>
      <c r="K26" s="7" t="s">
        <v>42</v>
      </c>
      <c r="L26" s="5" t="s">
        <v>39</v>
      </c>
      <c r="M26" s="5" t="s">
        <v>52</v>
      </c>
      <c r="N26" s="6">
        <v>2</v>
      </c>
      <c r="O26" s="7" t="s">
        <v>24</v>
      </c>
      <c r="P26" s="5">
        <v>3</v>
      </c>
      <c r="Q26" s="5" t="s">
        <v>24</v>
      </c>
      <c r="R26" s="5">
        <v>4</v>
      </c>
      <c r="S26" s="5"/>
      <c r="T26" s="5"/>
      <c r="U26" s="5"/>
      <c r="V26" s="5"/>
      <c r="W26" s="5"/>
      <c r="X26" t="s">
        <v>32</v>
      </c>
      <c r="Y26" t="str">
        <f t="shared" si="2"/>
        <v>25.jpg|9ae410c7-fd72-418b-9698-91f04c3d1c02.jpg</v>
      </c>
    </row>
    <row r="27" spans="1:25" ht="16.5" thickBot="1" x14ac:dyDescent="0.3">
      <c r="A27" s="18" t="str">
        <f t="shared" si="0"/>
        <v>&lt;card id=~372cc2b8-991b-49f7-bb34-830bcfc45b9d~ name=~Proto Strike~&gt;&lt;property name=~Difficulty~ value=~4~ /&gt;&lt;property name=~Rarity~ value=~Starter Exclusive~ /&gt;&lt;property name=~Control~ value=~3~ /&gt;&lt;property name=~Type~ value=~Attack~ /&gt;&lt;property name=~CardText~ value=~After this card is discarded from your card pool during the Combat Phase, your opponent loses 2 vitality.~ /&gt;&lt;property name=~Resources~ value=~Air Earth Fire~ /&gt;&lt;property name=~Block Modifier~ value=~~ /&gt;&lt;property name=~Block Zone~ value=~~ /&gt;&lt;property name=~Speed~ value=~4~ /&gt;&lt;property name=~Attack Zone~ value=~High~ /&gt;&lt;property name=~Damage~ value=~4~ /&gt;&lt;property name=~Hand Size~ value=~~ /&gt;&lt;property name=~Vitality~ value=~~ /&gt;&lt;property name=~Keywords~ value=~Powerful: 2~ /&gt;&lt;property name=~Split Difficulty~ value=~~ /&gt;&lt;property name=~Split Rules~ value=~~ /&gt;&lt;property name=~Split Keywords~ value=~~ /&gt;&lt;property name=~Format~ value=~Legacy - Extended - Standard~ /&gt;&lt;/card&gt;</v>
      </c>
      <c r="B27" s="5" t="s">
        <v>239</v>
      </c>
      <c r="C27" s="8" t="str">
        <f t="shared" si="1"/>
        <v>372cc2b8-991b-49f7-bb34-830bcfc45b9d.jpg</v>
      </c>
      <c r="D27" s="9" t="s">
        <v>40</v>
      </c>
      <c r="E27" s="21">
        <v>26</v>
      </c>
      <c r="F27" s="7" t="s">
        <v>53</v>
      </c>
      <c r="G27" s="5" t="s">
        <v>41</v>
      </c>
      <c r="H27" s="6">
        <v>4</v>
      </c>
      <c r="I27" s="6">
        <v>3</v>
      </c>
      <c r="J27" s="7" t="s">
        <v>26</v>
      </c>
      <c r="K27" s="7" t="s">
        <v>42</v>
      </c>
      <c r="L27" s="5" t="s">
        <v>54</v>
      </c>
      <c r="M27" s="5" t="s">
        <v>55</v>
      </c>
      <c r="N27" s="6"/>
      <c r="O27" s="7"/>
      <c r="P27" s="5">
        <v>4</v>
      </c>
      <c r="Q27" s="5" t="s">
        <v>25</v>
      </c>
      <c r="R27" s="5">
        <v>4</v>
      </c>
      <c r="S27" s="5"/>
      <c r="T27" s="5"/>
      <c r="U27" s="5"/>
      <c r="V27" s="5"/>
      <c r="W27" s="5"/>
      <c r="X27" t="s">
        <v>32</v>
      </c>
      <c r="Y27" t="str">
        <f t="shared" si="2"/>
        <v>26.jpg|372cc2b8-991b-49f7-bb34-830bcfc45b9d.jpg</v>
      </c>
    </row>
    <row r="28" spans="1:25" ht="16.5" thickBot="1" x14ac:dyDescent="0.3">
      <c r="A28" s="18" t="str">
        <f t="shared" si="0"/>
        <v>&lt;card id=~77c77f55-dde2-43cb-90bd-f2b8afd09a20~ name=~Rapid Proto Buster~&gt;&lt;property name=~Difficulty~ value=~3~ /&gt;&lt;property name=~Rarity~ value=~Starter Exclusive~ /&gt;&lt;property name=~Control~ value=~3~ /&gt;&lt;property name=~Type~ value=~Attack~ /&gt;&lt;property name=~CardText~ value=~E: If this attack deals damage, discard it from your card pool.~ /&gt;&lt;property name=~Resources~ value=~Air Earth Fire~ /&gt;&lt;property name=~Block Modifier~ value=~2~ /&gt;&lt;property name=~Block Zone~ value=~High~ /&gt;&lt;property name=~Speed~ value=~3~ /&gt;&lt;property name=~Attack Zone~ value=~Low~ /&gt;&lt;property name=~Damage~ value=~3~ /&gt;&lt;property name=~Hand Size~ value=~~ /&gt;&lt;property name=~Vitality~ value=~~ /&gt;&lt;property name=~Keywords~ value=~Ranged~ /&gt;&lt;property name=~Split Difficulty~ value=~~ /&gt;&lt;property name=~Split Rules~ value=~~ /&gt;&lt;property name=~Split Keywords~ value=~~ /&gt;&lt;property name=~Format~ value=~Legacy - Extended - Standard~ /&gt;&lt;/card&gt;</v>
      </c>
      <c r="B28" s="5" t="s">
        <v>240</v>
      </c>
      <c r="C28" s="8" t="str">
        <f t="shared" si="1"/>
        <v>77c77f55-dde2-43cb-90bd-f2b8afd09a20.jpg</v>
      </c>
      <c r="D28" s="9" t="s">
        <v>40</v>
      </c>
      <c r="E28" s="21">
        <v>27</v>
      </c>
      <c r="F28" s="7" t="s">
        <v>56</v>
      </c>
      <c r="G28" s="5" t="s">
        <v>41</v>
      </c>
      <c r="H28" s="6">
        <v>3</v>
      </c>
      <c r="I28" s="6">
        <v>3</v>
      </c>
      <c r="J28" s="7" t="s">
        <v>26</v>
      </c>
      <c r="K28" s="7" t="s">
        <v>42</v>
      </c>
      <c r="L28" s="7" t="s">
        <v>39</v>
      </c>
      <c r="M28" s="5" t="s">
        <v>57</v>
      </c>
      <c r="N28" s="6">
        <v>2</v>
      </c>
      <c r="O28" s="7" t="s">
        <v>25</v>
      </c>
      <c r="P28" s="5">
        <v>3</v>
      </c>
      <c r="Q28" s="5" t="s">
        <v>27</v>
      </c>
      <c r="R28" s="5">
        <v>3</v>
      </c>
      <c r="S28" s="5"/>
      <c r="T28" s="5"/>
      <c r="U28" s="5"/>
      <c r="V28" s="5"/>
      <c r="W28" s="5"/>
      <c r="X28" t="s">
        <v>32</v>
      </c>
      <c r="Y28" t="str">
        <f t="shared" si="2"/>
        <v>27.jpg|77c77f55-dde2-43cb-90bd-f2b8afd09a20.jpg</v>
      </c>
    </row>
    <row r="29" spans="1:25" ht="16.5" thickBot="1" x14ac:dyDescent="0.3">
      <c r="A29" s="18" t="str">
        <f t="shared" si="0"/>
        <v>&lt;card id=~4de8b75b-50de-4f90-a96f-0e7c69bf9f30~ name=~Aerial Defense~&gt;&lt;property name=~Difficulty~ value=~2~ /&gt;&lt;property name=~Rarity~ value=~Starter Exclusive~ /&gt;&lt;property name=~Control~ value=~4~ /&gt;&lt;property name=~Type~ value=~Foundation~ /&gt;&lt;property name=~CardText~ value=~E Commit, discard 1 card: If you block this attack, add the card you blocked with to your hand.~ /&gt;&lt;property name=~Resources~ value=~Air Earth Fire~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29" s="19" t="s">
        <v>241</v>
      </c>
      <c r="C29" s="8" t="str">
        <f t="shared" si="1"/>
        <v>4de8b75b-50de-4f90-a96f-0e7c69bf9f30.jpg</v>
      </c>
      <c r="D29" s="9" t="s">
        <v>40</v>
      </c>
      <c r="E29" s="21">
        <v>28</v>
      </c>
      <c r="F29" s="5" t="s">
        <v>58</v>
      </c>
      <c r="G29" s="5" t="s">
        <v>41</v>
      </c>
      <c r="H29" s="5">
        <v>2</v>
      </c>
      <c r="I29" s="5">
        <v>4</v>
      </c>
      <c r="J29" s="5" t="s">
        <v>28</v>
      </c>
      <c r="K29" s="5" t="s">
        <v>42</v>
      </c>
      <c r="L29" s="5"/>
      <c r="M29" s="5" t="s">
        <v>59</v>
      </c>
      <c r="N29" s="5"/>
      <c r="O29" s="5"/>
      <c r="P29" s="5"/>
      <c r="Q29" s="5"/>
      <c r="R29" s="5"/>
      <c r="S29" s="5"/>
      <c r="T29" s="5"/>
      <c r="U29" s="5"/>
      <c r="V29" s="5"/>
      <c r="W29" s="5"/>
      <c r="X29" t="s">
        <v>32</v>
      </c>
      <c r="Y29" t="str">
        <f t="shared" si="2"/>
        <v>28.jpg|4de8b75b-50de-4f90-a96f-0e7c69bf9f30.jpg</v>
      </c>
    </row>
    <row r="30" spans="1:25" ht="16.5" thickBot="1" x14ac:dyDescent="0.3">
      <c r="A30" s="18" t="str">
        <f t="shared" si="0"/>
        <v>&lt;card id=~63d3542a-8d5c-4cef-9995-056110d6df0c~ name=~Always Watching~&gt;&lt;property name=~Difficulty~ value=~2~ /&gt;&lt;property name=~Rarity~ value=~Starter Exclusive~ /&gt;&lt;property name=~Control~ value=~5~ /&gt;&lt;property name=~Type~ value=~Foundation~ /&gt;&lt;property name=~CardText~ value=~E Commit: This attack gets -2 damage.~ /&gt;&lt;property name=~Resources~ value=~Air Earth Fire~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30" s="5" t="s">
        <v>242</v>
      </c>
      <c r="C30" s="8" t="str">
        <f t="shared" si="1"/>
        <v>63d3542a-8d5c-4cef-9995-056110d6df0c.jpg</v>
      </c>
      <c r="D30" s="9" t="s">
        <v>40</v>
      </c>
      <c r="E30" s="21">
        <v>29</v>
      </c>
      <c r="F30" s="5" t="s">
        <v>60</v>
      </c>
      <c r="G30" s="5" t="s">
        <v>41</v>
      </c>
      <c r="H30" s="5">
        <v>2</v>
      </c>
      <c r="I30" s="5">
        <v>5</v>
      </c>
      <c r="J30" s="5" t="s">
        <v>28</v>
      </c>
      <c r="K30" s="5" t="s">
        <v>42</v>
      </c>
      <c r="L30" s="5"/>
      <c r="M30" s="5" t="s">
        <v>61</v>
      </c>
      <c r="N30" s="5"/>
      <c r="O30" s="5"/>
      <c r="P30" s="5"/>
      <c r="Q30" s="5"/>
      <c r="R30" s="5"/>
      <c r="S30" s="5"/>
      <c r="T30" s="5"/>
      <c r="U30" s="5"/>
      <c r="V30" s="5"/>
      <c r="W30" s="5"/>
      <c r="X30" t="s">
        <v>32</v>
      </c>
      <c r="Y30" t="str">
        <f t="shared" si="2"/>
        <v>29.jpg|63d3542a-8d5c-4cef-9995-056110d6df0c.jpg</v>
      </c>
    </row>
    <row r="31" spans="1:25" ht="16.5" thickBot="1" x14ac:dyDescent="0.3">
      <c r="A31" s="18" t="str">
        <f t="shared" si="0"/>
        <v>&lt;card id=~0ae8f605-dd4d-4ac5-b32f-a520ada10c04~ name=~Flawed Energy Core~&gt;&lt;property name=~Difficulty~ value=~1~ /&gt;&lt;property name=~Rarity~ value=~Starter Exclusive~ /&gt;&lt;property name=~Control~ value=~5~ /&gt;&lt;property name=~Type~ value=~Foundation~ /&gt;&lt;property name=~CardText~ value=~E: This attack gets +1 damage. Only playable if a card has been discarded from your card pool this turn.~ /&gt;&lt;property name=~Resources~ value=~Air Earth Fire~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31" s="5" t="s">
        <v>243</v>
      </c>
      <c r="C31" s="8" t="str">
        <f t="shared" si="1"/>
        <v>0ae8f605-dd4d-4ac5-b32f-a520ada10c04.jpg</v>
      </c>
      <c r="D31" s="9" t="s">
        <v>40</v>
      </c>
      <c r="E31" s="21">
        <v>30</v>
      </c>
      <c r="F31" s="5" t="s">
        <v>62</v>
      </c>
      <c r="G31" s="5" t="s">
        <v>41</v>
      </c>
      <c r="H31" s="5">
        <v>1</v>
      </c>
      <c r="I31" s="5">
        <v>5</v>
      </c>
      <c r="J31" s="5" t="s">
        <v>28</v>
      </c>
      <c r="K31" s="5" t="s">
        <v>42</v>
      </c>
      <c r="L31" s="5"/>
      <c r="M31" s="5" t="s">
        <v>63</v>
      </c>
      <c r="N31" s="5"/>
      <c r="O31" s="5"/>
      <c r="P31" s="5"/>
      <c r="Q31" s="5"/>
      <c r="R31" s="5"/>
      <c r="S31" s="5"/>
      <c r="T31" s="5"/>
      <c r="U31" s="5"/>
      <c r="V31" s="5"/>
      <c r="W31" s="5"/>
      <c r="X31" t="s">
        <v>32</v>
      </c>
      <c r="Y31" t="str">
        <f t="shared" si="2"/>
        <v>30.jpg|0ae8f605-dd4d-4ac5-b32f-a520ada10c04.jpg</v>
      </c>
    </row>
    <row r="32" spans="1:25" ht="16.5" thickBot="1" x14ac:dyDescent="0.3">
      <c r="A32" s="18" t="str">
        <f t="shared" si="0"/>
        <v>&lt;card id=~3486c062-975a-4bc9-920c-bb41128b2299~ name=~Forgotten~&gt;&lt;property name=~Difficulty~ value=~0~ /&gt;&lt;property name=~Rarity~ value=~Starter Exclusive~ /&gt;&lt;property name=~Control~ value=~5~ /&gt;&lt;property name=~Type~ value=~Foundation~ /&gt;&lt;property name=~CardText~ value=~E Commit: This attack gets -2 speed.~ /&gt;&lt;property name=~Resources~ value=~Air Earth Fire~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32" s="5" t="s">
        <v>244</v>
      </c>
      <c r="C32" s="8" t="str">
        <f t="shared" si="1"/>
        <v>3486c062-975a-4bc9-920c-bb41128b2299.jpg</v>
      </c>
      <c r="D32" s="9" t="s">
        <v>40</v>
      </c>
      <c r="E32" s="21">
        <v>31</v>
      </c>
      <c r="F32" s="5" t="s">
        <v>64</v>
      </c>
      <c r="G32" s="5" t="s">
        <v>41</v>
      </c>
      <c r="H32" s="5">
        <v>0</v>
      </c>
      <c r="I32" s="5">
        <v>5</v>
      </c>
      <c r="J32" s="5" t="s">
        <v>28</v>
      </c>
      <c r="K32" s="5" t="s">
        <v>42</v>
      </c>
      <c r="L32" s="5"/>
      <c r="M32" s="5" t="s">
        <v>65</v>
      </c>
      <c r="N32" s="5"/>
      <c r="O32" s="5"/>
      <c r="P32" s="5"/>
      <c r="Q32" s="5"/>
      <c r="R32" s="5"/>
      <c r="S32" s="5"/>
      <c r="T32" s="5"/>
      <c r="U32" s="5"/>
      <c r="V32" s="5"/>
      <c r="W32" s="5"/>
      <c r="X32" t="s">
        <v>32</v>
      </c>
      <c r="Y32" t="str">
        <f t="shared" si="2"/>
        <v>31.jpg|3486c062-975a-4bc9-920c-bb41128b2299.jpg</v>
      </c>
    </row>
    <row r="33" spans="1:25" ht="16.5" thickBot="1" x14ac:dyDescent="0.3">
      <c r="A33" s="18" t="str">
        <f t="shared" si="0"/>
        <v>&lt;card id=~4f7af65a-6609-4f78-9ded-26f557c2d816~ name=~Gentle Soul~&gt;&lt;property name=~Difficulty~ value=~1~ /&gt;&lt;property name=~Rarity~ value=~Starter Exclusive~ /&gt;&lt;property name=~Control~ value=~5~ /&gt;&lt;property name=~Type~ value=~Foundation~ /&gt;&lt;property name=~CardText~ value=~~ /&gt;&lt;property name=~Resources~ value=~Air Earth Fire~ /&gt;&lt;property name=~Block Modifier~ value=~2~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33" s="5" t="s">
        <v>245</v>
      </c>
      <c r="C33" s="8" t="str">
        <f t="shared" si="1"/>
        <v>4f7af65a-6609-4f78-9ded-26f557c2d816.jpg</v>
      </c>
      <c r="D33" s="9" t="s">
        <v>40</v>
      </c>
      <c r="E33" s="21">
        <v>32</v>
      </c>
      <c r="F33" s="5" t="s">
        <v>66</v>
      </c>
      <c r="G33" s="5" t="s">
        <v>41</v>
      </c>
      <c r="H33" s="5">
        <v>1</v>
      </c>
      <c r="I33" s="5">
        <v>5</v>
      </c>
      <c r="J33" s="5" t="s">
        <v>28</v>
      </c>
      <c r="K33" s="5" t="s">
        <v>42</v>
      </c>
      <c r="L33" s="5"/>
      <c r="M33" s="5"/>
      <c r="N33" s="5">
        <v>2</v>
      </c>
      <c r="O33" s="5" t="s">
        <v>25</v>
      </c>
      <c r="P33" s="5"/>
      <c r="Q33" s="5"/>
      <c r="R33" s="5"/>
      <c r="S33" s="5"/>
      <c r="T33" s="5"/>
      <c r="U33" s="5"/>
      <c r="V33" s="5"/>
      <c r="W33" s="5"/>
      <c r="X33" t="s">
        <v>32</v>
      </c>
      <c r="Y33" t="str">
        <f t="shared" si="2"/>
        <v>32.jpg|4f7af65a-6609-4f78-9ded-26f557c2d816.jpg</v>
      </c>
    </row>
    <row r="34" spans="1:25" ht="16.5" thickBot="1" x14ac:dyDescent="0.3">
      <c r="A34" s="18" t="str">
        <f t="shared" si="0"/>
        <v>&lt;card id=~ebb8b03a-67ab-4f9b-bbc2-154390e5533f~ name=~In the Nick of Time~&gt;&lt;property name=~Difficulty~ value=~2~ /&gt;&lt;property name=~Rarity~ value=~Starter Exclusive~ /&gt;&lt;property name=~Control~ value=~4~ /&gt;&lt;property name=~Type~ value=~Foundation~ /&gt;&lt;property name=~CardText~ value=~E Destroy: Ready 1 foundation that has not been readied this Combat Phase.~ /&gt;&lt;property name=~Resources~ value=~Air Earth Fire~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34" s="5" t="s">
        <v>246</v>
      </c>
      <c r="C34" s="8" t="str">
        <f t="shared" si="1"/>
        <v>ebb8b03a-67ab-4f9b-bbc2-154390e5533f.jpg</v>
      </c>
      <c r="D34" s="9" t="s">
        <v>40</v>
      </c>
      <c r="E34" s="21">
        <v>33</v>
      </c>
      <c r="F34" s="5" t="s">
        <v>67</v>
      </c>
      <c r="G34" s="5" t="s">
        <v>41</v>
      </c>
      <c r="H34" s="5">
        <v>2</v>
      </c>
      <c r="I34" s="5">
        <v>4</v>
      </c>
      <c r="J34" s="5" t="s">
        <v>28</v>
      </c>
      <c r="K34" s="5" t="s">
        <v>42</v>
      </c>
      <c r="L34" s="5"/>
      <c r="M34" s="5" t="s">
        <v>68</v>
      </c>
      <c r="N34" s="5"/>
      <c r="O34" s="5"/>
      <c r="P34" s="5"/>
      <c r="Q34" s="5"/>
      <c r="R34" s="5"/>
      <c r="S34" s="5"/>
      <c r="T34" s="5"/>
      <c r="U34" s="5"/>
      <c r="V34" s="5"/>
      <c r="W34" s="5"/>
      <c r="X34" t="s">
        <v>32</v>
      </c>
      <c r="Y34" t="str">
        <f t="shared" si="2"/>
        <v>33.jpg|ebb8b03a-67ab-4f9b-bbc2-154390e5533f.jpg</v>
      </c>
    </row>
    <row r="35" spans="1:25" ht="16.5" thickBot="1" x14ac:dyDescent="0.3">
      <c r="A35" s="18" t="str">
        <f t="shared" si="0"/>
        <v>&lt;card id=~701f82da-95d8-440b-b488-6e217b7a65fa~ name=~Lone Wanderer~&gt;&lt;property name=~Difficulty~ value=~3~ /&gt;&lt;property name=~Rarity~ value=~Starter Exclusive~ /&gt;&lt;property name=~Control~ value=~6~ /&gt;&lt;property name=~Type~ value=~Foundation~ /&gt;&lt;property name=~CardText~ value=~~ /&gt;&lt;property name=~Resources~ value=~Air Earth Fire~ /&gt;&lt;property name=~Block Modifier~ value=~1~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35" s="5" t="s">
        <v>247</v>
      </c>
      <c r="C35" s="8" t="str">
        <f t="shared" si="1"/>
        <v>701f82da-95d8-440b-b488-6e217b7a65fa.jpg</v>
      </c>
      <c r="D35" s="9" t="s">
        <v>40</v>
      </c>
      <c r="E35" s="21">
        <v>34</v>
      </c>
      <c r="F35" s="5" t="s">
        <v>69</v>
      </c>
      <c r="G35" s="5" t="s">
        <v>41</v>
      </c>
      <c r="H35" s="5">
        <v>3</v>
      </c>
      <c r="I35" s="5">
        <v>6</v>
      </c>
      <c r="J35" s="5" t="s">
        <v>28</v>
      </c>
      <c r="K35" s="5" t="s">
        <v>42</v>
      </c>
      <c r="L35" s="5"/>
      <c r="M35" s="5"/>
      <c r="N35" s="5">
        <v>1</v>
      </c>
      <c r="O35" s="5" t="s">
        <v>24</v>
      </c>
      <c r="P35" s="5"/>
      <c r="Q35" s="5"/>
      <c r="R35" s="5"/>
      <c r="S35" s="5"/>
      <c r="T35" s="5"/>
      <c r="U35" s="5"/>
      <c r="V35" s="5"/>
      <c r="W35" s="5"/>
      <c r="X35" t="s">
        <v>32</v>
      </c>
      <c r="Y35" t="str">
        <f t="shared" si="2"/>
        <v>34.jpg|701f82da-95d8-440b-b488-6e217b7a65fa.jpg</v>
      </c>
    </row>
    <row r="36" spans="1:25" ht="16.5" thickBot="1" x14ac:dyDescent="0.3">
      <c r="A36" s="18" t="str">
        <f t="shared" si="0"/>
        <v>&lt;card id=~b8113594-da8c-41ab-989b-4f5855a464a9~ name=~On Borrowed Time~&gt;&lt;property name=~Difficulty~ value=~2~ /&gt;&lt;property name=~Rarity~ value=~Starter Exclusive~ /&gt;&lt;property name=~Control~ value=~5~ /&gt;&lt;property name=~Type~ value=~Foundation~ /&gt;&lt;property name=~CardText~ value=~E Commit: Your {Earth} attack gets +2 damage and +1 speed.~ /&gt;&lt;property name=~Resources~ value=~Air Earth Fire~ /&gt;&lt;property name=~Block Modifier~ value=~3~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36" s="5" t="s">
        <v>248</v>
      </c>
      <c r="C36" s="8" t="str">
        <f t="shared" si="1"/>
        <v>b8113594-da8c-41ab-989b-4f5855a464a9.jpg</v>
      </c>
      <c r="D36" s="9" t="s">
        <v>40</v>
      </c>
      <c r="E36" s="21">
        <v>35</v>
      </c>
      <c r="F36" s="5" t="s">
        <v>70</v>
      </c>
      <c r="G36" s="5" t="s">
        <v>41</v>
      </c>
      <c r="H36" s="5">
        <v>2</v>
      </c>
      <c r="I36" s="5">
        <v>5</v>
      </c>
      <c r="J36" s="5" t="s">
        <v>28</v>
      </c>
      <c r="K36" s="5" t="s">
        <v>42</v>
      </c>
      <c r="L36" s="5"/>
      <c r="M36" s="5" t="s">
        <v>71</v>
      </c>
      <c r="N36" s="5">
        <v>3</v>
      </c>
      <c r="O36" s="5" t="s">
        <v>25</v>
      </c>
      <c r="P36" s="5"/>
      <c r="Q36" s="5"/>
      <c r="R36" s="5"/>
      <c r="S36" s="5"/>
      <c r="T36" s="5"/>
      <c r="U36" s="5"/>
      <c r="V36" s="5"/>
      <c r="W36" s="5"/>
      <c r="X36" t="s">
        <v>32</v>
      </c>
      <c r="Y36" t="str">
        <f t="shared" si="2"/>
        <v>35.jpg|b8113594-da8c-41ab-989b-4f5855a464a9.jpg</v>
      </c>
    </row>
    <row r="37" spans="1:25" ht="16.5" thickBot="1" x14ac:dyDescent="0.3">
      <c r="A37" s="18" t="str">
        <f t="shared" si="0"/>
        <v>&lt;card id=~ea33f8ae-caa4-4e45-9aca-69f926f90c24~ name=~Prototype~&gt;&lt;property name=~Difficulty~ value=~3~ /&gt;&lt;property name=~Rarity~ value=~Starter Exclusive~ /&gt;&lt;property name=~Control~ value=~5~ /&gt;&lt;property name=~Type~ value=~Foundation~ /&gt;&lt;property name=~CardText~ value=~E Destroy, discard 1 momentum: Your attack gets +6 damage and +3 speed.~ /&gt;&lt;property name=~Resources~ value=~Air Earth Fire~ /&gt;&lt;property name=~Block Modifier~ value=~~ /&gt;&lt;property name=~Block Zone~ value=~~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37" s="5" t="s">
        <v>249</v>
      </c>
      <c r="C37" s="8" t="str">
        <f t="shared" si="1"/>
        <v>ea33f8ae-caa4-4e45-9aca-69f926f90c24.jpg</v>
      </c>
      <c r="D37" s="9" t="s">
        <v>40</v>
      </c>
      <c r="E37" s="21">
        <v>36</v>
      </c>
      <c r="F37" s="5" t="s">
        <v>72</v>
      </c>
      <c r="G37" s="5" t="s">
        <v>41</v>
      </c>
      <c r="H37" s="5">
        <v>3</v>
      </c>
      <c r="I37" s="5">
        <v>5</v>
      </c>
      <c r="J37" s="5" t="s">
        <v>28</v>
      </c>
      <c r="K37" s="5" t="s">
        <v>42</v>
      </c>
      <c r="L37" s="5" t="s">
        <v>30</v>
      </c>
      <c r="M37" s="5" t="s">
        <v>73</v>
      </c>
      <c r="N37" s="5"/>
      <c r="O37" s="5"/>
      <c r="P37" s="5"/>
      <c r="Q37" s="5"/>
      <c r="R37" s="5"/>
      <c r="S37" s="5"/>
      <c r="T37" s="5"/>
      <c r="U37" s="5"/>
      <c r="V37" s="5"/>
      <c r="W37" s="5"/>
      <c r="X37" t="s">
        <v>32</v>
      </c>
      <c r="Y37" t="str">
        <f t="shared" si="2"/>
        <v>36.jpg|ea33f8ae-caa4-4e45-9aca-69f926f90c24.jpg</v>
      </c>
    </row>
    <row r="38" spans="1:25" ht="16.5" thickBot="1" x14ac:dyDescent="0.3">
      <c r="A38" s="18" t="str">
        <f t="shared" si="0"/>
        <v>&lt;card id=~f5de8079-7cc9-4b84-9957-cb0cb1c1cd96~ name=~Reason for Existence~&gt;&lt;property name=~Difficulty~ value=~2~ /&gt;&lt;property name=~Rarity~ value=~Starter Exclusive~ /&gt;&lt;property name=~Control~ value=~5~ /&gt;&lt;property name=~Type~ value=~Foundation~ /&gt;&lt;property name=~CardText~ value=~E Remove: If your {Fire} attack deals damage, add the top card of your discard pile to your hand.~ /&gt;&lt;property name=~Resources~ value=~Air Earth Fire~ /&gt;&lt;property name=~Block Modifier~ value=~3~ /&gt;&lt;property name=~Block Zone~ value=~Low~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38" s="5" t="s">
        <v>250</v>
      </c>
      <c r="C38" s="8" t="str">
        <f t="shared" si="1"/>
        <v>f5de8079-7cc9-4b84-9957-cb0cb1c1cd96.jpg</v>
      </c>
      <c r="D38" s="9" t="s">
        <v>40</v>
      </c>
      <c r="E38" s="21">
        <v>37</v>
      </c>
      <c r="F38" s="5" t="s">
        <v>74</v>
      </c>
      <c r="G38" s="5" t="s">
        <v>41</v>
      </c>
      <c r="H38" s="5">
        <v>2</v>
      </c>
      <c r="I38" s="5">
        <v>5</v>
      </c>
      <c r="J38" s="5" t="s">
        <v>28</v>
      </c>
      <c r="K38" s="5" t="s">
        <v>42</v>
      </c>
      <c r="L38" s="5"/>
      <c r="M38" s="5" t="s">
        <v>75</v>
      </c>
      <c r="N38" s="5">
        <v>3</v>
      </c>
      <c r="O38" s="5" t="s">
        <v>27</v>
      </c>
      <c r="P38" s="5"/>
      <c r="Q38" s="5"/>
      <c r="R38" s="5"/>
      <c r="S38" s="5"/>
      <c r="T38" s="5"/>
      <c r="U38" s="5"/>
      <c r="V38" s="5"/>
      <c r="W38" s="5"/>
      <c r="X38" t="s">
        <v>32</v>
      </c>
      <c r="Y38" t="str">
        <f t="shared" si="2"/>
        <v>37.jpg|f5de8079-7cc9-4b84-9957-cb0cb1c1cd96.jpg</v>
      </c>
    </row>
    <row r="39" spans="1:25" ht="16.5" thickBot="1" x14ac:dyDescent="0.3">
      <c r="A39" s="18" t="str">
        <f t="shared" si="0"/>
        <v>&lt;card id=~7db91b8c-44fb-42e9-86a0-c32001a775d8~ name=~Rejecting Family~&gt;&lt;property name=~Difficulty~ value=~1~ /&gt;&lt;property name=~Rarity~ value=~Starter Exclusive~ /&gt;&lt;property name=~Control~ value=~5~ /&gt;&lt;property name=~Type~ value=~Foundation~ /&gt;&lt;property name=~CardText~ value=~E Commit: If you block this attack, it gets -3 damage (minimum 1).~ /&gt;&lt;property name=~Resources~ value=~Air Earth Fire~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39" s="5" t="s">
        <v>251</v>
      </c>
      <c r="C39" s="8" t="str">
        <f t="shared" si="1"/>
        <v>7db91b8c-44fb-42e9-86a0-c32001a775d8.jpg</v>
      </c>
      <c r="D39" s="9" t="s">
        <v>40</v>
      </c>
      <c r="E39" s="21">
        <v>38</v>
      </c>
      <c r="F39" s="5" t="s">
        <v>76</v>
      </c>
      <c r="G39" s="5" t="s">
        <v>41</v>
      </c>
      <c r="H39" s="5">
        <v>1</v>
      </c>
      <c r="I39" s="5">
        <v>5</v>
      </c>
      <c r="J39" s="5" t="s">
        <v>28</v>
      </c>
      <c r="K39" s="5" t="s">
        <v>42</v>
      </c>
      <c r="L39" s="5"/>
      <c r="M39" s="5" t="s">
        <v>77</v>
      </c>
      <c r="N39" s="5">
        <v>3</v>
      </c>
      <c r="O39" s="5" t="s">
        <v>24</v>
      </c>
      <c r="P39" s="5"/>
      <c r="Q39" s="5"/>
      <c r="R39" s="5"/>
      <c r="S39" s="5"/>
      <c r="T39" s="5"/>
      <c r="U39" s="5"/>
      <c r="V39" s="5"/>
      <c r="W39" s="5"/>
      <c r="X39" t="s">
        <v>32</v>
      </c>
      <c r="Y39" t="str">
        <f t="shared" si="2"/>
        <v>38.jpg|7db91b8c-44fb-42e9-86a0-c32001a775d8.jpg</v>
      </c>
    </row>
    <row r="40" spans="1:25" ht="16.5" thickBot="1" x14ac:dyDescent="0.3">
      <c r="A40" s="18" t="str">
        <f t="shared" si="0"/>
        <v>&lt;card id=~61dc89c1-b8c1-4d53-ad58-75aa1b620502~ name=~Repaired by Dr. Wily~&gt;&lt;property name=~Difficulty~ value=~3~ /&gt;&lt;property name=~Rarity~ value=~Starter Exclusive~ /&gt;&lt;property name=~Control~ value=~4~ /&gt;&lt;property name=~Type~ value=~Foundation~ /&gt;&lt;property name=~CardText~ value=~E Commit: If you block this attack, add the card you blocked with to your momentum.  E Commit: This attack gets +2 damage.~ /&gt;&lt;property name=~Resources~ value=~Air Earth Fire~ /&gt;&lt;property name=~Block Modifier~ value=~3~ /&gt;&lt;property name=~Block Zone~ value=~Low~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40" s="5" t="s">
        <v>252</v>
      </c>
      <c r="C40" s="8" t="str">
        <f t="shared" si="1"/>
        <v>61dc89c1-b8c1-4d53-ad58-75aa1b620502.jpg</v>
      </c>
      <c r="D40" s="9" t="s">
        <v>40</v>
      </c>
      <c r="E40" s="21">
        <v>39</v>
      </c>
      <c r="F40" s="5" t="s">
        <v>78</v>
      </c>
      <c r="G40" s="5" t="s">
        <v>41</v>
      </c>
      <c r="H40" s="5">
        <v>3</v>
      </c>
      <c r="I40" s="5">
        <v>4</v>
      </c>
      <c r="J40" s="5" t="s">
        <v>28</v>
      </c>
      <c r="K40" s="5" t="s">
        <v>42</v>
      </c>
      <c r="L40" s="5"/>
      <c r="M40" s="5" t="s">
        <v>79</v>
      </c>
      <c r="N40" s="5">
        <v>3</v>
      </c>
      <c r="O40" s="5" t="s">
        <v>27</v>
      </c>
      <c r="P40" s="5"/>
      <c r="Q40" s="5"/>
      <c r="R40" s="5"/>
      <c r="S40" s="5"/>
      <c r="T40" s="5"/>
      <c r="U40" s="5"/>
      <c r="V40" s="5"/>
      <c r="W40" s="5"/>
      <c r="X40" t="s">
        <v>32</v>
      </c>
      <c r="Y40" t="str">
        <f t="shared" si="2"/>
        <v>39.jpg|61dc89c1-b8c1-4d53-ad58-75aa1b620502.jpg</v>
      </c>
    </row>
    <row r="41" spans="1:25" ht="16.5" thickBot="1" x14ac:dyDescent="0.3">
      <c r="A41" s="18" t="str">
        <f t="shared" si="0"/>
        <v>&lt;card id=~e9bc075e-d456-4727-bc21-244d2cc75a7c~ name=~Unknown Motives~&gt;&lt;property name=~Difficulty~ value=~2~ /&gt;&lt;property name=~Rarity~ value=~Starter Exclusive~ /&gt;&lt;property name=~Control~ value=~4~ /&gt;&lt;property name=~Type~ value=~Foundation~ /&gt;&lt;property name=~CardText~ value=~E Commit: Discard 1 {Air} card from your card pool.~ /&gt;&lt;property name=~Resources~ value=~Air Earth Fire~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41" s="19" t="s">
        <v>253</v>
      </c>
      <c r="C41" s="8" t="str">
        <f t="shared" si="1"/>
        <v>e9bc075e-d456-4727-bc21-244d2cc75a7c.jpg</v>
      </c>
      <c r="D41" s="9" t="s">
        <v>40</v>
      </c>
      <c r="E41" s="21">
        <v>40</v>
      </c>
      <c r="F41" s="5" t="s">
        <v>80</v>
      </c>
      <c r="G41" s="5" t="s">
        <v>41</v>
      </c>
      <c r="H41" s="5">
        <v>2</v>
      </c>
      <c r="I41" s="5">
        <v>4</v>
      </c>
      <c r="J41" s="5" t="s">
        <v>28</v>
      </c>
      <c r="K41" s="5" t="s">
        <v>42</v>
      </c>
      <c r="L41" s="5"/>
      <c r="M41" s="5" t="s">
        <v>81</v>
      </c>
      <c r="N41" s="5">
        <v>3</v>
      </c>
      <c r="O41" s="5" t="s">
        <v>24</v>
      </c>
      <c r="P41" s="5"/>
      <c r="Q41" s="5"/>
      <c r="R41" s="5"/>
      <c r="S41" s="5"/>
      <c r="T41" s="5"/>
      <c r="U41" s="5"/>
      <c r="V41" s="5"/>
      <c r="W41" s="5"/>
      <c r="X41" t="s">
        <v>32</v>
      </c>
      <c r="Y41" t="str">
        <f t="shared" si="2"/>
        <v>40.jpg|e9bc075e-d456-4727-bc21-244d2cc75a7c.jpg</v>
      </c>
    </row>
    <row r="42" spans="1:25" ht="16.5" thickBot="1" x14ac:dyDescent="0.3">
      <c r="A42" s="18" t="str">
        <f t="shared" si="0"/>
        <v>&lt;card id=~3efbb8f6-7b81-4726-bc3f-f58ab0c7cc5b~ name=~Bomb Man~&gt;&lt;property name=~Difficulty~ value=~6~ /&gt;&lt;property name=~Rarity~ value=~Starter Exclusive~ /&gt;&lt;property name=~Control~ value=~6~ /&gt;&lt;property name=~Type~ value=~Foundation~ /&gt;&lt;property name=~CardText~ value=~F Discard 2 cards: Your unblocked face up attacks get +3 damage for the rest of this turn.  E: If your attack is partially blocked, your opponent destroys 1 of their foundations.~ /&gt;&lt;property name=~Resources~ value=~Chaos Death Order~ /&gt;&lt;property name=~Block Modifier~ value=~0~ /&gt;&lt;property name=~Block Zone~ value=~Mid~ /&gt;&lt;property name=~Speed~ value=~~ /&gt;&lt;property name=~Attack Zone~ value=~~ /&gt;&lt;property name=~Damage~ value=~~ /&gt;&lt;property name=~Hand Size~ value=~6~ /&gt;&lt;property name=~Vitality~ value=~29~ /&gt;&lt;property name=~Keywords~ value=~~ /&gt;&lt;property name=~Split Difficulty~ value=~~ /&gt;&lt;property name=~Split Rules~ value=~~ /&gt;&lt;property name=~Split Keywords~ value=~~ /&gt;&lt;property name=~Format~ value=~Legacy - Extended - Standard~ /&gt;&lt;/card&gt;</v>
      </c>
      <c r="B42" s="5" t="s">
        <v>254</v>
      </c>
      <c r="C42" s="8" t="str">
        <f t="shared" si="1"/>
        <v>3efbb8f6-7b81-4726-bc3f-f58ab0c7cc5b.jpg</v>
      </c>
      <c r="D42" s="9" t="s">
        <v>40</v>
      </c>
      <c r="E42" s="21">
        <v>41</v>
      </c>
      <c r="F42" s="5" t="s">
        <v>193</v>
      </c>
      <c r="G42" s="5" t="s">
        <v>41</v>
      </c>
      <c r="H42" s="5">
        <v>6</v>
      </c>
      <c r="I42" s="5">
        <v>6</v>
      </c>
      <c r="J42" s="5" t="s">
        <v>28</v>
      </c>
      <c r="K42" s="5" t="s">
        <v>83</v>
      </c>
      <c r="L42" s="5"/>
      <c r="M42" s="5" t="s">
        <v>194</v>
      </c>
      <c r="N42" s="5">
        <v>0</v>
      </c>
      <c r="O42" s="5" t="s">
        <v>24</v>
      </c>
      <c r="P42" s="5"/>
      <c r="Q42" s="5"/>
      <c r="R42" s="5"/>
      <c r="S42" s="5"/>
      <c r="T42" s="5"/>
      <c r="U42" s="5"/>
      <c r="V42" s="5">
        <v>6</v>
      </c>
      <c r="W42" s="5">
        <v>29</v>
      </c>
      <c r="X42" t="s">
        <v>32</v>
      </c>
      <c r="Y42" t="str">
        <f t="shared" si="2"/>
        <v>41.jpg|3efbb8f6-7b81-4726-bc3f-f58ab0c7cc5b.jpg</v>
      </c>
    </row>
    <row r="43" spans="1:25" ht="16.5" thickBot="1" x14ac:dyDescent="0.3">
      <c r="A43" s="18" t="str">
        <f t="shared" si="0"/>
        <v>&lt;card id=~11fc57cc-b9d8-4b25-b6d7-bee2c3ac4afd~ name=~Bomb Slam~&gt;&lt;property name=~Difficulty~ value=~4~ /&gt;&lt;property name=~Rarity~ value=~Common~ /&gt;&lt;property name=~Control~ value=~3~ /&gt;&lt;property name=~Type~ value=~Attack~ /&gt;&lt;property name=~CardText~ value=~E: If this attack is partially blocked, your opponent commits 1 of their foundations.~ /&gt;&lt;property name=~Resources~ value=~Chaos Death Order~ /&gt;&lt;property name=~Block Modifier~ value=~1~ /&gt;&lt;property name=~Block Zone~ value=~Mid~ /&gt;&lt;property name=~Speed~ value=~3~ /&gt;&lt;property name=~Attack Zone~ value=~High~ /&gt;&lt;property name=~Damage~ value=~4~ /&gt;&lt;property name=~Hand Size~ value=~~ /&gt;&lt;property name=~Vitality~ value=~~ /&gt;&lt;property name=~Keywords~ value=~Stun: 1~ /&gt;&lt;property name=~Split Difficulty~ value=~~ /&gt;&lt;property name=~Split Rules~ value=~~ /&gt;&lt;property name=~Split Keywords~ value=~~ /&gt;&lt;property name=~Format~ value=~Legacy - Extended - Standard~ /&gt;&lt;/card&gt;</v>
      </c>
      <c r="B43" s="5" t="s">
        <v>255</v>
      </c>
      <c r="C43" s="8" t="str">
        <f t="shared" si="1"/>
        <v>11fc57cc-b9d8-4b25-b6d7-bee2c3ac4afd.jpg</v>
      </c>
      <c r="D43" s="9" t="s">
        <v>40</v>
      </c>
      <c r="E43" s="21">
        <v>42</v>
      </c>
      <c r="F43" s="5" t="s">
        <v>82</v>
      </c>
      <c r="G43" s="5" t="s">
        <v>35</v>
      </c>
      <c r="H43" s="5">
        <v>4</v>
      </c>
      <c r="I43" s="5">
        <v>3</v>
      </c>
      <c r="J43" s="5" t="s">
        <v>26</v>
      </c>
      <c r="K43" s="5" t="s">
        <v>83</v>
      </c>
      <c r="L43" s="5" t="s">
        <v>84</v>
      </c>
      <c r="M43" s="5" t="s">
        <v>85</v>
      </c>
      <c r="N43" s="5">
        <v>1</v>
      </c>
      <c r="O43" s="5" t="s">
        <v>24</v>
      </c>
      <c r="P43" s="5">
        <v>3</v>
      </c>
      <c r="Q43" s="5" t="s">
        <v>25</v>
      </c>
      <c r="R43" s="5">
        <v>4</v>
      </c>
      <c r="S43" s="5"/>
      <c r="T43" s="5"/>
      <c r="U43" s="5"/>
      <c r="V43" s="5"/>
      <c r="W43" s="5"/>
      <c r="X43" t="s">
        <v>32</v>
      </c>
      <c r="Y43" t="str">
        <f t="shared" si="2"/>
        <v>42.jpg|11fc57cc-b9d8-4b25-b6d7-bee2c3ac4afd.jpg</v>
      </c>
    </row>
    <row r="44" spans="1:25" ht="16.5" thickBot="1" x14ac:dyDescent="0.3">
      <c r="A44" s="18" t="str">
        <f t="shared" si="0"/>
        <v>&lt;card id=~94316d3d-4171-480e-a5cd-d02bf3334ec5~ name=~Hyper Bomb**~&gt;&lt;property name=~Difficulty~ value=~5~ /&gt;&lt;property name=~Rarity~ value=~Rare~ /&gt;&lt;property name=~Control~ value=~3~ /&gt;&lt;property name=~Type~ value=~Attack~ /&gt;&lt;property name=~CardText~ value=~E: If this attack is not blocked, draw 1 card.  E Commit 1 foundation: If your opponent has more vitality than you do, destroy 1 foundation that was committed due to this attack's stun ability.~ /&gt;&lt;property name=~Resources~ value=~Chaos Death Order~ /&gt;&lt;property name=~Block Modifier~ value=~2~ /&gt;&lt;property name=~Block Zone~ value=~High~ /&gt;&lt;property name=~Speed~ value=~3~ /&gt;&lt;property name=~Attack Zone~ value=~Low~ /&gt;&lt;property name=~Damage~ value=~5~ /&gt;&lt;property name=~Hand Size~ value=~~ /&gt;&lt;property name=~Vitality~ value=~~ /&gt;&lt;property name=~Keywords~ value=~Stun: 2 - Weapon~ /&gt;&lt;property name=~Split Difficulty~ value=~~ /&gt;&lt;property name=~Split Rules~ value=~~ /&gt;&lt;property name=~Split Keywords~ value=~~ /&gt;&lt;property name=~Format~ value=~Legacy - Extended - Standard~ /&gt;&lt;/card&gt;</v>
      </c>
      <c r="B44" s="5" t="s">
        <v>256</v>
      </c>
      <c r="C44" s="8" t="str">
        <f t="shared" si="1"/>
        <v>94316d3d-4171-480e-a5cd-d02bf3334ec5.jpg</v>
      </c>
      <c r="D44" s="9" t="s">
        <v>40</v>
      </c>
      <c r="E44" s="21">
        <v>43</v>
      </c>
      <c r="F44" s="5" t="s">
        <v>195</v>
      </c>
      <c r="G44" s="5" t="s">
        <v>34</v>
      </c>
      <c r="H44" s="5">
        <v>5</v>
      </c>
      <c r="I44" s="5">
        <v>3</v>
      </c>
      <c r="J44" s="5" t="s">
        <v>26</v>
      </c>
      <c r="K44" s="5" t="s">
        <v>83</v>
      </c>
      <c r="L44" s="5" t="s">
        <v>196</v>
      </c>
      <c r="M44" s="5" t="s">
        <v>197</v>
      </c>
      <c r="N44" s="5">
        <v>2</v>
      </c>
      <c r="O44" s="5" t="s">
        <v>25</v>
      </c>
      <c r="P44" s="5">
        <v>3</v>
      </c>
      <c r="Q44" s="5" t="s">
        <v>27</v>
      </c>
      <c r="R44" s="5">
        <v>5</v>
      </c>
      <c r="S44" s="5"/>
      <c r="T44" s="5"/>
      <c r="U44" s="5"/>
      <c r="V44" s="5"/>
      <c r="W44" s="5"/>
      <c r="X44" t="s">
        <v>32</v>
      </c>
      <c r="Y44" t="str">
        <f t="shared" si="2"/>
        <v>43.jpg|94316d3d-4171-480e-a5cd-d02bf3334ec5.jpg</v>
      </c>
    </row>
    <row r="45" spans="1:25" ht="16.5" thickBot="1" x14ac:dyDescent="0.3">
      <c r="A45" s="18" t="str">
        <f t="shared" si="0"/>
        <v>&lt;card id=~7868e487-12a6-4aa0-8ca6-a21cb3c4faff~ name=~Accurate Arm~&gt;&lt;property name=~Difficulty~ value=~2~ /&gt;&lt;property name=~Rarity~ value=~Uncommon~ /&gt;&lt;property name=~Control~ value=~5~ /&gt;&lt;property name=~Type~ value=~Foundation~ /&gt;&lt;property name=~CardText~ value=~First E Commit: Choose a block zone. If your opponent attempts to block this attack with a block of the chosen zone, their control check to play that block gets -3.~ /&gt;&lt;property name=~Resources~ value=~Chaos Death Order~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45" s="19" t="s">
        <v>257</v>
      </c>
      <c r="C45" s="8" t="str">
        <f t="shared" si="1"/>
        <v>7868e487-12a6-4aa0-8ca6-a21cb3c4faff.jpg</v>
      </c>
      <c r="D45" s="9" t="s">
        <v>40</v>
      </c>
      <c r="E45" s="21">
        <v>44</v>
      </c>
      <c r="F45" s="5" t="s">
        <v>86</v>
      </c>
      <c r="G45" s="5" t="s">
        <v>36</v>
      </c>
      <c r="H45" s="5">
        <v>2</v>
      </c>
      <c r="I45" s="5">
        <v>5</v>
      </c>
      <c r="J45" s="5" t="s">
        <v>28</v>
      </c>
      <c r="K45" s="5" t="s">
        <v>83</v>
      </c>
      <c r="L45" s="5"/>
      <c r="M45" s="5" t="s">
        <v>87</v>
      </c>
      <c r="N45" s="5"/>
      <c r="O45" s="5"/>
      <c r="P45" s="5"/>
      <c r="Q45" s="5"/>
      <c r="R45" s="5"/>
      <c r="S45" s="5"/>
      <c r="T45" s="5"/>
      <c r="U45" s="5"/>
      <c r="V45" s="5"/>
      <c r="W45" s="5"/>
      <c r="X45" t="s">
        <v>32</v>
      </c>
      <c r="Y45" t="str">
        <f t="shared" si="2"/>
        <v>44.jpg|7868e487-12a6-4aa0-8ca6-a21cb3c4faff.jpg</v>
      </c>
    </row>
    <row r="46" spans="1:25" ht="16.5" thickBot="1" x14ac:dyDescent="0.3">
      <c r="A46" s="18" t="str">
        <f t="shared" si="0"/>
        <v>&lt;card id=~df4cef6b-bac5-4056-8dd7-61dbe0c2e5de~ name=~Cut Man*~&gt;&lt;property name=~Difficulty~ value=~6~ /&gt;&lt;property name=~Rarity~ value=~Starter Exclusive~ /&gt;&lt;property name=~Control~ value=~6~ /&gt;&lt;property name=~Type~ value=~Character~ /&gt;&lt;property name=~CardText~ value=~R: After 1 or more cards are removed from your momentum during your opponent's turn, add the top card of your deck to your staging area face down.  E Destroy 1 foundation: Your attack gets +X damage. Your next control check to play a block this turn gets +X. X equals 3 minus the printed difficulty of the destroyed foundation (minimum 0).~ /&gt;&lt;property name=~Resources~ value=~Good Void Water~ /&gt;&lt;property name=~Block Modifier~ value=~0~ /&gt;&lt;property name=~Block Zone~ value=~Mid~ /&gt;&lt;property name=~Speed~ value=~~ /&gt;&lt;property name=~Attack Zone~ value=~~ /&gt;&lt;property name=~Damage~ value=~~ /&gt;&lt;property name=~Hand Size~ value=~7~ /&gt;&lt;property name=~Vitality~ value=~19~ /&gt;&lt;property name=~Keywords~ value=~~ /&gt;&lt;property name=~Split Difficulty~ value=~~ /&gt;&lt;property name=~Split Rules~ value=~~ /&gt;&lt;property name=~Split Keywords~ value=~~ /&gt;&lt;property name=~Format~ value=~Legacy - Extended - Standard~ /&gt;&lt;/card&gt;</v>
      </c>
      <c r="B46" s="5" t="s">
        <v>258</v>
      </c>
      <c r="C46" s="8" t="str">
        <f t="shared" si="1"/>
        <v>df4cef6b-bac5-4056-8dd7-61dbe0c2e5de.jpg</v>
      </c>
      <c r="D46" s="9" t="s">
        <v>40</v>
      </c>
      <c r="E46" s="21">
        <v>45</v>
      </c>
      <c r="F46" s="5" t="s">
        <v>88</v>
      </c>
      <c r="G46" s="5" t="s">
        <v>41</v>
      </c>
      <c r="H46" s="5">
        <v>6</v>
      </c>
      <c r="I46" s="5">
        <v>6</v>
      </c>
      <c r="J46" s="5" t="s">
        <v>23</v>
      </c>
      <c r="K46" s="5" t="s">
        <v>90</v>
      </c>
      <c r="L46" s="5"/>
      <c r="M46" s="5" t="s">
        <v>91</v>
      </c>
      <c r="N46" s="5">
        <v>0</v>
      </c>
      <c r="O46" s="5" t="s">
        <v>24</v>
      </c>
      <c r="P46" s="5"/>
      <c r="Q46" s="5"/>
      <c r="R46" s="5"/>
      <c r="S46" s="5"/>
      <c r="T46" s="5"/>
      <c r="U46" s="5"/>
      <c r="V46" s="5">
        <v>7</v>
      </c>
      <c r="W46" s="5">
        <v>19</v>
      </c>
      <c r="X46" t="s">
        <v>32</v>
      </c>
      <c r="Y46" t="str">
        <f t="shared" si="2"/>
        <v>45.jpg|df4cef6b-bac5-4056-8dd7-61dbe0c2e5de.jpg</v>
      </c>
    </row>
    <row r="47" spans="1:25" ht="16.5" thickBot="1" x14ac:dyDescent="0.3">
      <c r="A47" s="18" t="str">
        <f t="shared" si="0"/>
        <v>&lt;card id=~0fa97165-b361-4a5e-8570-b064807c4b66~ name=~Cut Slam~&gt;&lt;property name=~Difficulty~ value=~4~ /&gt;&lt;property name=~Rarity~ value=~Common~ /&gt;&lt;property name=~Control~ value=~3~ /&gt;&lt;property name=~Type~ value=~Attack~ /&gt;&lt;property name=~CardText~ value=~E: If this attack played as a reversal deals damage, add it to your momentum.~ /&gt;&lt;property name=~Resources~ value=~Good Void Water~ /&gt;&lt;property name=~Block Modifier~ value=~2~ /&gt;&lt;property name=~Block Zone~ value=~Low~ /&gt;&lt;property name=~Speed~ value=~3~ /&gt;&lt;property name=~Attack Zone~ value=~Mid~ /&gt;&lt;property name=~Damage~ value=~4~ /&gt;&lt;property name=~Hand Size~ value=~~ /&gt;&lt;property name=~Vitality~ value=~~ /&gt;&lt;property name=~Keywords~ value=~Reversal~ /&gt;&lt;property name=~Split Difficulty~ value=~~ /&gt;&lt;property name=~Split Rules~ value=~~ /&gt;&lt;property name=~Split Keywords~ value=~~ /&gt;&lt;property name=~Format~ value=~Legacy - Extended - Standard~ /&gt;&lt;/card&gt;</v>
      </c>
      <c r="B47" s="5" t="s">
        <v>259</v>
      </c>
      <c r="C47" s="8" t="str">
        <f t="shared" si="1"/>
        <v>0fa97165-b361-4a5e-8570-b064807c4b66.jpg</v>
      </c>
      <c r="D47" s="9" t="s">
        <v>40</v>
      </c>
      <c r="E47" s="21">
        <v>46</v>
      </c>
      <c r="F47" s="5" t="s">
        <v>92</v>
      </c>
      <c r="G47" s="5" t="s">
        <v>35</v>
      </c>
      <c r="H47" s="5">
        <v>4</v>
      </c>
      <c r="I47" s="5">
        <v>3</v>
      </c>
      <c r="J47" s="5" t="s">
        <v>26</v>
      </c>
      <c r="K47" s="5" t="s">
        <v>90</v>
      </c>
      <c r="L47" s="5" t="s">
        <v>93</v>
      </c>
      <c r="M47" s="5" t="s">
        <v>94</v>
      </c>
      <c r="N47" s="5">
        <v>2</v>
      </c>
      <c r="O47" s="5" t="s">
        <v>27</v>
      </c>
      <c r="P47" s="5">
        <v>3</v>
      </c>
      <c r="Q47" s="5" t="s">
        <v>24</v>
      </c>
      <c r="R47" s="5">
        <v>4</v>
      </c>
      <c r="S47" s="5"/>
      <c r="T47" s="5"/>
      <c r="U47" s="5"/>
      <c r="V47" s="5"/>
      <c r="W47" s="5"/>
      <c r="X47" t="s">
        <v>32</v>
      </c>
      <c r="Y47" t="str">
        <f t="shared" si="2"/>
        <v>46.jpg|0fa97165-b361-4a5e-8570-b064807c4b66.jpg</v>
      </c>
    </row>
    <row r="48" spans="1:25" ht="16.5" thickBot="1" x14ac:dyDescent="0.3">
      <c r="A48" s="18" t="str">
        <f t="shared" si="0"/>
        <v>&lt;card id=~3fd1a894-bf0e-4dcd-8273-1ea284e5b592~ name=~Rolling Cutter~&gt;&lt;property name=~Difficulty~ value=~4~ /&gt;&lt;property name=~Rarity~ value=~Rare~ /&gt;&lt;property name=~Control~ value=~3~ /&gt;&lt;property name=~Type~ value=~Attack~ /&gt;&lt;property name=~CardText~ value=~E: If this attack is added to your momentum this turn, add it face up.  R Add this card to your hand: After your opponent plays an ability that grants a speed bonus, cancel its effects. Only playable while this card is face up in your momentum.~ /&gt;&lt;property name=~Resources~ value=~Good Void Water~ /&gt;&lt;property name=~Block Modifier~ value=~3~ /&gt;&lt;property name=~Block Zone~ value=~Mid~ /&gt;&lt;property name=~Speed~ value=~3~ /&gt;&lt;property name=~Attack Zone~ value=~High~ /&gt;&lt;property name=~Damage~ value=~5~ /&gt;&lt;property name=~Hand Size~ value=~~ /&gt;&lt;property name=~Vitality~ value=~~ /&gt;&lt;property name=~Keywords~ value=~Reversal - Weapon~ /&gt;&lt;property name=~Split Difficulty~ value=~~ /&gt;&lt;property name=~Split Rules~ value=~~ /&gt;&lt;property name=~Split Keywords~ value=~~ /&gt;&lt;property name=~Format~ value=~Legacy - Extended - Standard~ /&gt;&lt;/card&gt;</v>
      </c>
      <c r="B48" s="5" t="s">
        <v>260</v>
      </c>
      <c r="C48" s="8" t="str">
        <f t="shared" si="1"/>
        <v>3fd1a894-bf0e-4dcd-8273-1ea284e5b592.jpg</v>
      </c>
      <c r="D48" s="9" t="s">
        <v>40</v>
      </c>
      <c r="E48" s="21">
        <v>47</v>
      </c>
      <c r="F48" s="5" t="s">
        <v>198</v>
      </c>
      <c r="G48" s="5" t="s">
        <v>34</v>
      </c>
      <c r="H48" s="5">
        <v>4</v>
      </c>
      <c r="I48" s="5">
        <v>3</v>
      </c>
      <c r="J48" s="5" t="s">
        <v>26</v>
      </c>
      <c r="K48" s="5" t="s">
        <v>90</v>
      </c>
      <c r="L48" s="5" t="s">
        <v>199</v>
      </c>
      <c r="M48" s="5" t="s">
        <v>200</v>
      </c>
      <c r="N48" s="5">
        <v>3</v>
      </c>
      <c r="O48" s="5" t="s">
        <v>24</v>
      </c>
      <c r="P48" s="5">
        <v>3</v>
      </c>
      <c r="Q48" s="5" t="s">
        <v>25</v>
      </c>
      <c r="R48" s="5">
        <v>5</v>
      </c>
      <c r="S48" s="5"/>
      <c r="T48" s="5"/>
      <c r="U48" s="5"/>
      <c r="V48" s="5"/>
      <c r="W48" s="5"/>
      <c r="X48" t="s">
        <v>32</v>
      </c>
      <c r="Y48" t="str">
        <f t="shared" si="2"/>
        <v>47.jpg|3fd1a894-bf0e-4dcd-8273-1ea284e5b592.jpg</v>
      </c>
    </row>
    <row r="49" spans="1:25" ht="16.5" thickBot="1" x14ac:dyDescent="0.3">
      <c r="A49" s="18" t="str">
        <f t="shared" si="0"/>
        <v>&lt;card id=~7a84ac92-89c0-4bbc-ae96-afc6bd3d8bc6~ name=~Ceratanium Blades~&gt;&lt;property name=~Difficulty~ value=~2~ /&gt;&lt;property name=~Rarity~ value=~Uncommon~ /&gt;&lt;property name=~Control~ value=~4~ /&gt;&lt;property name=~Type~ value=~Foundation~ /&gt;&lt;property name=~CardText~ value=~E Flip, discard 1 momentum: Add 1 card from your opponent's discard pile to their card pool face down.~ /&gt;&lt;property name=~Resources~ value=~Good Void Water~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49" s="5" t="s">
        <v>261</v>
      </c>
      <c r="C49" s="8" t="str">
        <f t="shared" si="1"/>
        <v>7a84ac92-89c0-4bbc-ae96-afc6bd3d8bc6.jpg</v>
      </c>
      <c r="D49" s="9" t="s">
        <v>40</v>
      </c>
      <c r="E49" s="21">
        <v>48</v>
      </c>
      <c r="F49" s="5" t="s">
        <v>95</v>
      </c>
      <c r="G49" s="5" t="s">
        <v>36</v>
      </c>
      <c r="H49" s="5">
        <v>2</v>
      </c>
      <c r="I49" s="5">
        <v>4</v>
      </c>
      <c r="J49" s="5" t="s">
        <v>28</v>
      </c>
      <c r="K49" s="5" t="s">
        <v>90</v>
      </c>
      <c r="L49" s="5"/>
      <c r="M49" s="5" t="s">
        <v>96</v>
      </c>
      <c r="N49" s="5"/>
      <c r="O49" s="5"/>
      <c r="P49" s="5"/>
      <c r="Q49" s="5"/>
      <c r="R49" s="5"/>
      <c r="S49" s="5"/>
      <c r="T49" s="5"/>
      <c r="U49" s="5"/>
      <c r="V49" s="5"/>
      <c r="W49" s="5"/>
      <c r="X49" t="s">
        <v>32</v>
      </c>
      <c r="Y49" t="str">
        <f t="shared" si="2"/>
        <v>48.jpg|7a84ac92-89c0-4bbc-ae96-afc6bd3d8bc6.jpg</v>
      </c>
    </row>
    <row r="50" spans="1:25" ht="16.5" thickBot="1" x14ac:dyDescent="0.3">
      <c r="A50" s="18" t="str">
        <f t="shared" si="0"/>
        <v>&lt;card id=~0e14e7ca-98cb-4d7f-b2d8-6fa788b33e31~ name=~Elec Man~&gt;&lt;property name=~Difficulty~ value=~6~ /&gt;&lt;property name=~Rarity~ value=~Starter Exclusive~ /&gt;&lt;property name=~Control~ value=~6~ /&gt;&lt;property name=~Type~ value=~Character~ /&gt;&lt;property name=~CardText~ value=~E Commit 1 foundation: Your attack gets +1 damage and +3 speed.  E Commit: If there are 2 different attack zones in your card pool that do not match your attack's zone, discard 2 cards from your card pool and then draw 3 cards.~ /&gt;&lt;property name=~Resources~ value=~Air Chaos Death~ /&gt;&lt;property name=~Block Modifier~ value=~0~ /&gt;&lt;property name=~Block Zone~ value=~Mid~ /&gt;&lt;property name=~Speed~ value=~~ /&gt;&lt;property name=~Attack Zone~ value=~~ /&gt;&lt;property name=~Damage~ value=~~ /&gt;&lt;property name=~Hand Size~ value=~6~ /&gt;&lt;property name=~Vitality~ value=~27~ /&gt;&lt;property name=~Keywords~ value=~~ /&gt;&lt;property name=~Split Difficulty~ value=~~ /&gt;&lt;property name=~Split Rules~ value=~~ /&gt;&lt;property name=~Split Keywords~ value=~~ /&gt;&lt;property name=~Format~ value=~Legacy - Extended - Standard~ /&gt;&lt;/card&gt;</v>
      </c>
      <c r="B50" s="5" t="s">
        <v>262</v>
      </c>
      <c r="C50" s="8" t="str">
        <f t="shared" si="1"/>
        <v>0e14e7ca-98cb-4d7f-b2d8-6fa788b33e31.jpg</v>
      </c>
      <c r="D50" s="9" t="s">
        <v>40</v>
      </c>
      <c r="E50" s="21">
        <v>49</v>
      </c>
      <c r="F50" s="5" t="s">
        <v>201</v>
      </c>
      <c r="G50" s="5" t="s">
        <v>41</v>
      </c>
      <c r="H50" s="5">
        <v>6</v>
      </c>
      <c r="I50" s="5">
        <v>6</v>
      </c>
      <c r="J50" s="5" t="s">
        <v>23</v>
      </c>
      <c r="K50" s="5" t="s">
        <v>98</v>
      </c>
      <c r="L50" s="5"/>
      <c r="M50" s="5" t="s">
        <v>202</v>
      </c>
      <c r="N50" s="5">
        <v>0</v>
      </c>
      <c r="O50" s="5" t="s">
        <v>24</v>
      </c>
      <c r="P50" s="5"/>
      <c r="Q50" s="5"/>
      <c r="R50" s="5"/>
      <c r="S50" s="5"/>
      <c r="T50" s="5"/>
      <c r="U50" s="5"/>
      <c r="V50" s="5">
        <v>6</v>
      </c>
      <c r="W50" s="5">
        <v>27</v>
      </c>
      <c r="X50" t="s">
        <v>32</v>
      </c>
      <c r="Y50" t="str">
        <f t="shared" si="2"/>
        <v>49.jpg|0e14e7ca-98cb-4d7f-b2d8-6fa788b33e31.jpg</v>
      </c>
    </row>
    <row r="51" spans="1:25" ht="16.5" thickBot="1" x14ac:dyDescent="0.3">
      <c r="A51" s="18" t="str">
        <f t="shared" si="0"/>
        <v>&lt;card id=~20840f63-9515-4b69-948d-6e6b5e785df7~ name=~Elec Slam~&gt;&lt;property name=~Difficulty~ value=~4~ /&gt;&lt;property name=~Rarity~ value=~Uncommon~ /&gt;&lt;property name=~Control~ value=~3~ /&gt;&lt;property name=~Type~ value=~Attack~ /&gt;&lt;property name=~CardText~ value=~Combo E: Your control checks get +1 for the rest of this turn.~ /&gt;&lt;property name=~Resources~ value=~Air Chaos Death~ /&gt;&lt;property name=~Block Modifier~ value=~3~ /&gt;&lt;property name=~Block Zone~ value=~High~ /&gt;&lt;property name=~Speed~ value=~4~ /&gt;&lt;property name=~Attack Zone~ value=~Low~ /&gt;&lt;property name=~Damage~ value=~4~ /&gt;&lt;property name=~Hand Size~ value=~~ /&gt;&lt;property name=~Vitality~ value=~~ /&gt;&lt;property name=~Keywords~ value=~Combo (High Attack)~ /&gt;&lt;property name=~Split Difficulty~ value=~~ /&gt;&lt;property name=~Split Rules~ value=~~ /&gt;&lt;property name=~Split Keywords~ value=~~ /&gt;&lt;property name=~Format~ value=~Legacy - Extended - Standard~ /&gt;&lt;/card&gt;</v>
      </c>
      <c r="B51" s="5" t="s">
        <v>263</v>
      </c>
      <c r="C51" s="8" t="str">
        <f t="shared" si="1"/>
        <v>20840f63-9515-4b69-948d-6e6b5e785df7.jpg</v>
      </c>
      <c r="D51" s="9" t="s">
        <v>40</v>
      </c>
      <c r="E51" s="21">
        <v>50</v>
      </c>
      <c r="F51" s="5" t="s">
        <v>97</v>
      </c>
      <c r="G51" s="5" t="s">
        <v>36</v>
      </c>
      <c r="H51" s="5">
        <v>4</v>
      </c>
      <c r="I51" s="5">
        <v>3</v>
      </c>
      <c r="J51" s="5" t="s">
        <v>26</v>
      </c>
      <c r="K51" s="5" t="s">
        <v>98</v>
      </c>
      <c r="L51" s="5" t="s">
        <v>99</v>
      </c>
      <c r="M51" s="5" t="s">
        <v>100</v>
      </c>
      <c r="N51" s="5">
        <v>3</v>
      </c>
      <c r="O51" s="5" t="s">
        <v>25</v>
      </c>
      <c r="P51" s="5">
        <v>4</v>
      </c>
      <c r="Q51" s="5" t="s">
        <v>27</v>
      </c>
      <c r="R51" s="5">
        <v>4</v>
      </c>
      <c r="S51" s="5"/>
      <c r="T51" s="5"/>
      <c r="U51" s="5"/>
      <c r="V51" s="5"/>
      <c r="W51" s="5"/>
      <c r="X51" t="s">
        <v>32</v>
      </c>
      <c r="Y51" t="str">
        <f t="shared" si="2"/>
        <v>50.jpg|20840f63-9515-4b69-948d-6e6b5e785df7.jpg</v>
      </c>
    </row>
    <row r="52" spans="1:25" ht="16.5" thickBot="1" x14ac:dyDescent="0.3">
      <c r="A52" s="18" t="str">
        <f t="shared" si="0"/>
        <v>&lt;card id=~76c05e2e-6819-423d-9ac1-2e9a5c48f39d~ name=~Thunder Beam~&gt;&lt;property name=~Difficulty~ value=~5~ /&gt;&lt;property name=~Rarity~ value=~Rare~ /&gt;&lt;property name=~Control~ value=~3~ /&gt;&lt;property name=~Type~ value=~Attack~ /&gt;&lt;property name=~CardText~ value=~E: If this attack has received a speed bonus this Enhance Step, change its zone to any other zone.  E Discard 1 momentum: If this attack deals damage, multiple abilities may not be played until the beginning of your next turn.~ /&gt;&lt;property name=~Resources~ value=~Air Chaos Death~ /&gt;&lt;property name=~Block Modifier~ value=~2~ /&gt;&lt;property name=~Block Zone~ value=~Low~ /&gt;&lt;property name=~Speed~ value=~4~ /&gt;&lt;property name=~Attack Zone~ value=~Mid~ /&gt;&lt;property name=~Damage~ value=~6~ /&gt;&lt;property name=~Hand Size~ value=~~ /&gt;&lt;property name=~Vitality~ value=~~ /&gt;&lt;property name=~Keywords~ value=~Ranged~ /&gt;&lt;property name=~Split Difficulty~ value=~~ /&gt;&lt;property name=~Split Rules~ value=~~ /&gt;&lt;property name=~Split Keywords~ value=~~ /&gt;&lt;property name=~Format~ value=~Legacy - Extended - Standard~ /&gt;&lt;/card&gt;</v>
      </c>
      <c r="B52" s="5" t="s">
        <v>264</v>
      </c>
      <c r="C52" s="8" t="str">
        <f t="shared" si="1"/>
        <v>76c05e2e-6819-423d-9ac1-2e9a5c48f39d.jpg</v>
      </c>
      <c r="D52" s="9" t="s">
        <v>40</v>
      </c>
      <c r="E52" s="21">
        <v>51</v>
      </c>
      <c r="F52" s="5" t="s">
        <v>101</v>
      </c>
      <c r="G52" s="5" t="s">
        <v>34</v>
      </c>
      <c r="H52" s="5">
        <v>5</v>
      </c>
      <c r="I52" s="5">
        <v>3</v>
      </c>
      <c r="J52" s="5" t="s">
        <v>26</v>
      </c>
      <c r="K52" s="5" t="s">
        <v>98</v>
      </c>
      <c r="L52" s="5" t="s">
        <v>39</v>
      </c>
      <c r="M52" s="5" t="s">
        <v>102</v>
      </c>
      <c r="N52" s="5">
        <v>2</v>
      </c>
      <c r="O52" s="5" t="s">
        <v>27</v>
      </c>
      <c r="P52" s="5">
        <v>4</v>
      </c>
      <c r="Q52" s="5" t="s">
        <v>24</v>
      </c>
      <c r="R52" s="5">
        <v>6</v>
      </c>
      <c r="S52" s="5"/>
      <c r="T52" s="5"/>
      <c r="U52" s="5"/>
      <c r="V52" s="5"/>
      <c r="W52" s="5"/>
      <c r="X52" t="s">
        <v>32</v>
      </c>
      <c r="Y52" t="str">
        <f t="shared" si="2"/>
        <v>51.jpg|76c05e2e-6819-423d-9ac1-2e9a5c48f39d.jpg</v>
      </c>
    </row>
    <row r="53" spans="1:25" ht="16.5" thickBot="1" x14ac:dyDescent="0.3">
      <c r="A53" s="18" t="str">
        <f t="shared" si="0"/>
        <v>&lt;card id=~21a137fc-c9c8-4252-87ab-d14421960578~ name=~Conceited~&gt;&lt;property name=~Difficulty~ value=~2~ /&gt;&lt;property name=~Rarity~ value=~Common~ /&gt;&lt;property name=~Control~ value=~5~ /&gt;&lt;property name=~Type~ value=~Foundation~ /&gt;&lt;property name=~CardText~ value=~E Destroy: If there are 2 different attack zones in your card pool that do not match your attack's zone, add the top 2 cards of your deck to your momentum.~ /&gt;&lt;property name=~Resources~ value=~Air Chaos Death~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53" s="5" t="s">
        <v>265</v>
      </c>
      <c r="C53" s="8" t="str">
        <f t="shared" si="1"/>
        <v>21a137fc-c9c8-4252-87ab-d14421960578.jpg</v>
      </c>
      <c r="D53" s="9" t="s">
        <v>40</v>
      </c>
      <c r="E53" s="21">
        <v>52</v>
      </c>
      <c r="F53" s="5" t="s">
        <v>103</v>
      </c>
      <c r="G53" s="5" t="s">
        <v>35</v>
      </c>
      <c r="H53" s="5">
        <v>2</v>
      </c>
      <c r="I53" s="5">
        <v>5</v>
      </c>
      <c r="J53" s="5" t="s">
        <v>28</v>
      </c>
      <c r="K53" s="5" t="s">
        <v>98</v>
      </c>
      <c r="L53" s="5"/>
      <c r="M53" s="5" t="s">
        <v>104</v>
      </c>
      <c r="N53" s="5">
        <v>3</v>
      </c>
      <c r="O53" s="5" t="s">
        <v>24</v>
      </c>
      <c r="P53" s="5"/>
      <c r="Q53" s="5"/>
      <c r="R53" s="5"/>
      <c r="S53" s="5"/>
      <c r="T53" s="5"/>
      <c r="U53" s="5"/>
      <c r="V53" s="5"/>
      <c r="W53" s="5"/>
      <c r="X53" t="s">
        <v>32</v>
      </c>
      <c r="Y53" t="str">
        <f t="shared" si="2"/>
        <v>52.jpg|21a137fc-c9c8-4252-87ab-d14421960578.jpg</v>
      </c>
    </row>
    <row r="54" spans="1:25" ht="16.5" thickBot="1" x14ac:dyDescent="0.3">
      <c r="A54" s="18" t="str">
        <f t="shared" si="0"/>
        <v>&lt;card id=~4e74cd1e-d31d-4b5a-af18-df2c013adb8b~ name=~Fire Man*~&gt;&lt;property name=~Difficulty~ value=~6~ /&gt;&lt;property name=~Rarity~ value=~Starter Exclusive~ /&gt;&lt;property name=~Control~ value=~6~ /&gt;&lt;property name=~Type~ value=~Character~ /&gt;&lt;property name=~CardText~ value=~E: Your attack gets +X damage. X equals half the printed damage of the preceding attack in your card pool (rounded up).  R Commit 1 foundation: After you block with an attack card, your opponent's next attack this turn gets -X damage. X equals half the printed damage of the blocked attack (rounded up).~ /&gt;&lt;property name=~Resources~ value=~Fire Life Void~ /&gt;&lt;property name=~Block Modifier~ value=~0~ /&gt;&lt;property name=~Block Zone~ value=~Mid~ /&gt;&lt;property name=~Speed~ value=~~ /&gt;&lt;property name=~Attack Zone~ value=~~ /&gt;&lt;property name=~Damage~ value=~~ /&gt;&lt;property name=~Hand Size~ value=~6~ /&gt;&lt;property name=~Vitality~ value=~27~ /&gt;&lt;property name=~Keywords~ value=~~ /&gt;&lt;property name=~Split Difficulty~ value=~~ /&gt;&lt;property name=~Split Rules~ value=~~ /&gt;&lt;property name=~Split Keywords~ value=~~ /&gt;&lt;property name=~Format~ value=~Legacy - Extended - Standard~ /&gt;&lt;/card&gt;</v>
      </c>
      <c r="B54" s="5" t="s">
        <v>266</v>
      </c>
      <c r="C54" s="8" t="str">
        <f t="shared" si="1"/>
        <v>4e74cd1e-d31d-4b5a-af18-df2c013adb8b.jpg</v>
      </c>
      <c r="D54" s="9" t="s">
        <v>40</v>
      </c>
      <c r="E54" s="21">
        <v>53</v>
      </c>
      <c r="F54" s="5" t="s">
        <v>105</v>
      </c>
      <c r="G54" s="5" t="s">
        <v>41</v>
      </c>
      <c r="H54" s="5">
        <v>6</v>
      </c>
      <c r="I54" s="5">
        <v>6</v>
      </c>
      <c r="J54" s="5" t="s">
        <v>23</v>
      </c>
      <c r="K54" s="5" t="s">
        <v>106</v>
      </c>
      <c r="L54" s="5"/>
      <c r="M54" s="5" t="s">
        <v>107</v>
      </c>
      <c r="N54" s="5">
        <v>0</v>
      </c>
      <c r="O54" s="5" t="s">
        <v>24</v>
      </c>
      <c r="P54" s="5"/>
      <c r="Q54" s="5"/>
      <c r="R54" s="5"/>
      <c r="S54" s="5"/>
      <c r="T54" s="5"/>
      <c r="U54" s="5"/>
      <c r="V54" s="5">
        <v>6</v>
      </c>
      <c r="W54" s="5">
        <v>27</v>
      </c>
      <c r="X54" t="s">
        <v>32</v>
      </c>
      <c r="Y54" t="str">
        <f t="shared" si="2"/>
        <v>53.jpg|4e74cd1e-d31d-4b5a-af18-df2c013adb8b.jpg</v>
      </c>
    </row>
    <row r="55" spans="1:25" ht="16.5" thickBot="1" x14ac:dyDescent="0.3">
      <c r="A55" s="18" t="str">
        <f t="shared" si="0"/>
        <v>&lt;card id=~4ae59d0c-c962-498f-b3f6-6d7cfbb7166f~ name=~Fire Slam~&gt;&lt;property name=~Difficulty~ value=~4~ /&gt;&lt;property name=~Rarity~ value=~Uncommon~ /&gt;&lt;property name=~Control~ value=~3~ /&gt;&lt;property name=~Type~ value=~Attack~ /&gt;&lt;property name=~CardText~ value=~E: If this attack deals damage, add it to your hand at the start of this turn's End Phase.~ /&gt;&lt;property name=~Resources~ value=~Fire Life Void~ /&gt;&lt;property name=~Block Modifier~ value=~0~ /&gt;&lt;property name=~Block Zone~ value=~High~ /&gt;&lt;property name=~Speed~ value=~3~ /&gt;&lt;property name=~Attack Zone~ value=~Mid~ /&gt;&lt;property name=~Damage~ value=~4~ /&gt;&lt;property name=~Hand Size~ value=~~ /&gt;&lt;property name=~Vitality~ value=~~ /&gt;&lt;property name=~Keywords~ value=~Breaker: 1~ /&gt;&lt;property name=~Split Difficulty~ value=~~ /&gt;&lt;property name=~Split Rules~ value=~~ /&gt;&lt;property name=~Split Keywords~ value=~~ /&gt;&lt;property name=~Format~ value=~Legacy - Extended - Standard~ /&gt;&lt;/card&gt;</v>
      </c>
      <c r="B55" s="5" t="s">
        <v>267</v>
      </c>
      <c r="C55" s="8" t="str">
        <f t="shared" si="1"/>
        <v>4ae59d0c-c962-498f-b3f6-6d7cfbb7166f.jpg</v>
      </c>
      <c r="D55" s="9" t="s">
        <v>40</v>
      </c>
      <c r="E55" s="21">
        <v>54</v>
      </c>
      <c r="F55" s="5" t="s">
        <v>108</v>
      </c>
      <c r="G55" s="5" t="s">
        <v>36</v>
      </c>
      <c r="H55" s="5">
        <v>4</v>
      </c>
      <c r="I55" s="5">
        <v>3</v>
      </c>
      <c r="J55" s="5" t="s">
        <v>26</v>
      </c>
      <c r="K55" s="5" t="s">
        <v>106</v>
      </c>
      <c r="L55" s="5" t="s">
        <v>38</v>
      </c>
      <c r="M55" s="5" t="s">
        <v>109</v>
      </c>
      <c r="N55" s="5">
        <v>0</v>
      </c>
      <c r="O55" s="5" t="s">
        <v>25</v>
      </c>
      <c r="P55" s="5">
        <v>3</v>
      </c>
      <c r="Q55" s="5" t="s">
        <v>24</v>
      </c>
      <c r="R55" s="5">
        <v>4</v>
      </c>
      <c r="S55" s="5"/>
      <c r="T55" s="5"/>
      <c r="U55" s="5"/>
      <c r="V55" s="5"/>
      <c r="W55" s="5"/>
      <c r="X55" t="s">
        <v>32</v>
      </c>
      <c r="Y55" t="str">
        <f t="shared" si="2"/>
        <v>54.jpg|4ae59d0c-c962-498f-b3f6-6d7cfbb7166f.jpg</v>
      </c>
    </row>
    <row r="56" spans="1:25" ht="16.5" thickBot="1" x14ac:dyDescent="0.3">
      <c r="A56" s="18" t="str">
        <f t="shared" si="0"/>
        <v>&lt;card id=~e250eddd-a556-4c93-90b6-b2b76ccf7705~ name=~Fire Storm~&gt;&lt;property name=~Difficulty~ value=~6~ /&gt;&lt;property name=~Rarity~ value=~Rare~ /&gt;&lt;property name=~Control~ value=~3~ /&gt;&lt;property name=~Type~ value=~Attack~ /&gt;&lt;property name=~CardText~ value=~R: After you play this card, foundations may not be destroyed for the rest of this turn. Your opponent may lose 4 vitality to cancel this effect.  R: After you block an attack with this card, during the next turn you may play 1 copy of this card in your discard pile once as though it were in your hand.~ /&gt;&lt;property name=~Resources~ value=~Fire Life Void~ /&gt;&lt;property name=~Block Modifier~ value=~0~ /&gt;&lt;property name=~Block Zone~ value=~Mid~ /&gt;&lt;property name=~Speed~ value=~4~ /&gt;&lt;property name=~Attack Zone~ value=~High~ /&gt;&lt;property name=~Damage~ value=~7~ /&gt;&lt;property name=~Hand Size~ value=~~ /&gt;&lt;property name=~Vitality~ value=~~ /&gt;&lt;property name=~Keywords~ value=~Ranged~ /&gt;&lt;property name=~Split Difficulty~ value=~~ /&gt;&lt;property name=~Split Rules~ value=~~ /&gt;&lt;property name=~Split Keywords~ value=~~ /&gt;&lt;property name=~Format~ value=~Legacy - Extended - Standard~ /&gt;&lt;/card&gt;</v>
      </c>
      <c r="B56" s="5" t="s">
        <v>268</v>
      </c>
      <c r="C56" s="8" t="str">
        <f t="shared" si="1"/>
        <v>e250eddd-a556-4c93-90b6-b2b76ccf7705.jpg</v>
      </c>
      <c r="D56" s="9" t="s">
        <v>40</v>
      </c>
      <c r="E56" s="21">
        <v>55</v>
      </c>
      <c r="F56" s="5" t="s">
        <v>203</v>
      </c>
      <c r="G56" s="5" t="s">
        <v>34</v>
      </c>
      <c r="H56" s="5">
        <v>6</v>
      </c>
      <c r="I56" s="5">
        <v>3</v>
      </c>
      <c r="J56" s="5" t="s">
        <v>26</v>
      </c>
      <c r="K56" s="5" t="s">
        <v>106</v>
      </c>
      <c r="L56" s="5" t="s">
        <v>39</v>
      </c>
      <c r="M56" s="5" t="s">
        <v>204</v>
      </c>
      <c r="N56" s="5">
        <v>0</v>
      </c>
      <c r="O56" s="5" t="s">
        <v>24</v>
      </c>
      <c r="P56" s="5">
        <v>4</v>
      </c>
      <c r="Q56" s="5" t="s">
        <v>25</v>
      </c>
      <c r="R56" s="5">
        <v>7</v>
      </c>
      <c r="S56" s="5"/>
      <c r="T56" s="5"/>
      <c r="U56" s="5"/>
      <c r="V56" s="5"/>
      <c r="W56" s="5"/>
      <c r="X56" t="s">
        <v>32</v>
      </c>
      <c r="Y56" t="str">
        <f t="shared" si="2"/>
        <v>55.jpg|e250eddd-a556-4c93-90b6-b2b76ccf7705.jpg</v>
      </c>
    </row>
    <row r="57" spans="1:25" ht="16.5" thickBot="1" x14ac:dyDescent="0.3">
      <c r="A57" s="18" t="str">
        <f t="shared" si="0"/>
        <v>&lt;card id=~af6a32aa-6897-44f7-92dc-c34f6d6fae36~ name=~8000 Degrees~&gt;&lt;property name=~Difficulty~ value=~1~ /&gt;&lt;property name=~Rarity~ value=~Common~ /&gt;&lt;property name=~Control~ value=~5~ /&gt;&lt;property name=~Type~ value=~Foundation~ /&gt;&lt;property name=~CardText~ value=~E Commit: This attack gets +1 or -1 damage. If it deals damage, the next attack this turn gets +1 or -1 damage.~ /&gt;&lt;property name=~Resources~ value=~Fire Life Void~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57" s="5" t="s">
        <v>269</v>
      </c>
      <c r="C57" s="8" t="str">
        <f t="shared" si="1"/>
        <v>af6a32aa-6897-44f7-92dc-c34f6d6fae36.jpg</v>
      </c>
      <c r="D57" s="9" t="s">
        <v>40</v>
      </c>
      <c r="E57" s="21">
        <v>56</v>
      </c>
      <c r="F57" s="5" t="s">
        <v>110</v>
      </c>
      <c r="G57" s="5" t="s">
        <v>35</v>
      </c>
      <c r="H57" s="5">
        <v>1</v>
      </c>
      <c r="I57" s="5">
        <v>5</v>
      </c>
      <c r="J57" s="5" t="s">
        <v>28</v>
      </c>
      <c r="K57" s="5" t="s">
        <v>106</v>
      </c>
      <c r="L57" s="5"/>
      <c r="M57" s="5" t="s">
        <v>111</v>
      </c>
      <c r="N57" s="5">
        <v>3</v>
      </c>
      <c r="O57" s="5" t="s">
        <v>24</v>
      </c>
      <c r="P57" s="5"/>
      <c r="Q57" s="5"/>
      <c r="R57" s="5"/>
      <c r="S57" s="5"/>
      <c r="T57" s="5"/>
      <c r="U57" s="5"/>
      <c r="V57" s="5"/>
      <c r="W57" s="5"/>
      <c r="X57" t="s">
        <v>32</v>
      </c>
      <c r="Y57" t="str">
        <f t="shared" si="2"/>
        <v>56.jpg|af6a32aa-6897-44f7-92dc-c34f6d6fae36.jpg</v>
      </c>
    </row>
    <row r="58" spans="1:25" ht="16.5" thickBot="1" x14ac:dyDescent="0.3">
      <c r="A58" s="18" t="str">
        <f t="shared" si="0"/>
        <v>&lt;card id=~0b8c2712-184f-458f-a753-8dcc350555eb~ name=~Guts Man*~&gt;&lt;property name=~Difficulty~ value=~6~ /&gt;&lt;property name=~Rarity~ value=~Starter Exclusive~ /&gt;&lt;property name=~Control~ value=~6~ /&gt;&lt;property name=~Type~ value=~Character~ /&gt;&lt;property name=~CardText~ value=~R: After you check an attack, add it to your hand. Only playable once per turn.  First E Add 1 foundation from your staging area to your card pool face down: Your non-throw attack with a damage of 4 or more gets +3 damage and 'Stun: 2'.~ /&gt;&lt;property name=~Resources~ value=~Earth Evil Life~ /&gt;&lt;property name=~Block Modifier~ value=~0~ /&gt;&lt;property name=~Block Zone~ value=~Mid~ /&gt;&lt;property name=~Speed~ value=~~ /&gt;&lt;property name=~Attack Zone~ value=~~ /&gt;&lt;property name=~Damage~ value=~~ /&gt;&lt;property name=~Hand Size~ value=~5~ /&gt;&lt;property name=~Vitality~ value=~32~ /&gt;&lt;property name=~Keywords~ value=~~ /&gt;&lt;property name=~Split Difficulty~ value=~~ /&gt;&lt;property name=~Split Rules~ value=~~ /&gt;&lt;property name=~Split Keywords~ value=~~ /&gt;&lt;property name=~Format~ value=~Legacy - Extended - Standard~ /&gt;&lt;/card&gt;</v>
      </c>
      <c r="B58" s="19" t="s">
        <v>270</v>
      </c>
      <c r="C58" s="8" t="str">
        <f t="shared" si="1"/>
        <v>0b8c2712-184f-458f-a753-8dcc350555eb.jpg</v>
      </c>
      <c r="D58" s="9" t="s">
        <v>40</v>
      </c>
      <c r="E58" s="21">
        <v>57</v>
      </c>
      <c r="F58" s="5" t="s">
        <v>112</v>
      </c>
      <c r="G58" s="5" t="s">
        <v>41</v>
      </c>
      <c r="H58" s="5">
        <v>6</v>
      </c>
      <c r="I58" s="5">
        <v>6</v>
      </c>
      <c r="J58" s="5" t="s">
        <v>23</v>
      </c>
      <c r="K58" s="5" t="s">
        <v>113</v>
      </c>
      <c r="L58" s="5"/>
      <c r="M58" s="5" t="s">
        <v>114</v>
      </c>
      <c r="N58" s="5">
        <v>0</v>
      </c>
      <c r="O58" s="5" t="s">
        <v>24</v>
      </c>
      <c r="P58" s="5"/>
      <c r="Q58" s="5"/>
      <c r="R58" s="5"/>
      <c r="S58" s="5"/>
      <c r="T58" s="5"/>
      <c r="U58" s="5"/>
      <c r="V58" s="5">
        <v>5</v>
      </c>
      <c r="W58" s="5">
        <v>32</v>
      </c>
      <c r="X58" t="s">
        <v>32</v>
      </c>
      <c r="Y58" t="str">
        <f t="shared" si="2"/>
        <v>57.jpg|0b8c2712-184f-458f-a753-8dcc350555eb.jpg</v>
      </c>
    </row>
    <row r="59" spans="1:25" ht="16.5" thickBot="1" x14ac:dyDescent="0.3">
      <c r="A59" s="18" t="str">
        <f t="shared" si="0"/>
        <v>&lt;card id=~39265121-71d7-40ba-ab10-a25d670f9df7~ name=~Guts Slam~&gt;&lt;property name=~Difficulty~ value=~4~ /&gt;&lt;property name=~Rarity~ value=~Uncommon~ /&gt;&lt;property name=~Control~ value=~3~ /&gt;&lt;property name=~Type~ value=~Attack~ /&gt;&lt;property name=~CardText~ value=~E: If this attack deals damage, the first foundation your opponent plays during their next turn is discarded. Only playable if your printed hand size is less than or equal to your opponent's.~ /&gt;&lt;property name=~Resources~ value=~Earth Evil Life~ /&gt;&lt;property name=~Block Modifier~ value=~3~ /&gt;&lt;property name=~Block Zone~ value=~Mid~ /&gt;&lt;property name=~Speed~ value=~2~ /&gt;&lt;property name=~Attack Zone~ value=~Low~ /&gt;&lt;property name=~Damage~ value=~4~ /&gt;&lt;property name=~Hand Size~ value=~~ /&gt;&lt;property name=~Vitality~ value=~~ /&gt;&lt;property name=~Keywords~ value=~Powerful: 2~ /&gt;&lt;property name=~Split Difficulty~ value=~~ /&gt;&lt;property name=~Split Rules~ value=~~ /&gt;&lt;property name=~Split Keywords~ value=~~ /&gt;&lt;property name=~Format~ value=~Legacy - Extended - Standard~ /&gt;&lt;/card&gt;</v>
      </c>
      <c r="B59" s="5" t="s">
        <v>271</v>
      </c>
      <c r="C59" s="8" t="str">
        <f t="shared" si="1"/>
        <v>39265121-71d7-40ba-ab10-a25d670f9df7.jpg</v>
      </c>
      <c r="D59" s="9" t="s">
        <v>40</v>
      </c>
      <c r="E59" s="21">
        <v>58</v>
      </c>
      <c r="F59" s="5" t="s">
        <v>115</v>
      </c>
      <c r="G59" s="5" t="s">
        <v>36</v>
      </c>
      <c r="H59" s="5">
        <v>4</v>
      </c>
      <c r="I59" s="5">
        <v>3</v>
      </c>
      <c r="J59" s="5" t="s">
        <v>26</v>
      </c>
      <c r="K59" s="5" t="s">
        <v>113</v>
      </c>
      <c r="L59" s="5" t="s">
        <v>54</v>
      </c>
      <c r="M59" s="5" t="s">
        <v>116</v>
      </c>
      <c r="N59" s="5">
        <v>3</v>
      </c>
      <c r="O59" s="5" t="s">
        <v>24</v>
      </c>
      <c r="P59" s="5">
        <v>2</v>
      </c>
      <c r="Q59" s="5" t="s">
        <v>27</v>
      </c>
      <c r="R59" s="5">
        <v>4</v>
      </c>
      <c r="S59" s="5"/>
      <c r="T59" s="5"/>
      <c r="U59" s="5"/>
      <c r="V59" s="5"/>
      <c r="W59" s="5"/>
      <c r="X59" t="s">
        <v>32</v>
      </c>
      <c r="Y59" t="str">
        <f t="shared" si="2"/>
        <v>58.jpg|39265121-71d7-40ba-ab10-a25d670f9df7.jpg</v>
      </c>
    </row>
    <row r="60" spans="1:25" ht="16.5" thickBot="1" x14ac:dyDescent="0.3">
      <c r="A60" s="18" t="str">
        <f t="shared" si="0"/>
        <v>&lt;card id=~390419d3-5b0e-4d39-95ad-2e869e434a69~ name=~Super Arm~&gt;&lt;property name=~Difficulty~ value=~4~ /&gt;&lt;property name=~Rarity~ value=~Rare~ /&gt;&lt;property name=~Control~ value=~3~ /&gt;&lt;property name=~Type~ value=~Attack~ /&gt;&lt;property name=~CardText~ value=~E: Name a card. Copies of the named card may not be added to either player's momentum until the beginning of your next turn.  E Discard 1 face down card from your card pool: This attack gets +2 damage and +2 speed.~ /&gt;&lt;property name=~Resources~ value=~Earth Evil Life~ /&gt;&lt;property name=~Block Modifier~ value=~3~ /&gt;&lt;property name=~Block Zone~ value=~Low~ /&gt;&lt;property name=~Speed~ value=~2~ /&gt;&lt;property name=~Attack Zone~ value=~Mid~ /&gt;&lt;property name=~Damage~ value=~5~ /&gt;&lt;property name=~Hand Size~ value=~~ /&gt;&lt;property name=~Vitality~ value=~~ /&gt;&lt;property name=~Keywords~ value=~Ranged~ /&gt;&lt;property name=~Split Difficulty~ value=~~ /&gt;&lt;property name=~Split Rules~ value=~~ /&gt;&lt;property name=~Split Keywords~ value=~~ /&gt;&lt;property name=~Format~ value=~Legacy - Extended - Standard~ /&gt;&lt;/card&gt;</v>
      </c>
      <c r="B60" s="5" t="s">
        <v>272</v>
      </c>
      <c r="C60" s="8" t="str">
        <f t="shared" si="1"/>
        <v>390419d3-5b0e-4d39-95ad-2e869e434a69.jpg</v>
      </c>
      <c r="D60" s="9" t="s">
        <v>40</v>
      </c>
      <c r="E60" s="21">
        <v>59</v>
      </c>
      <c r="F60" s="5" t="s">
        <v>117</v>
      </c>
      <c r="G60" s="5" t="s">
        <v>34</v>
      </c>
      <c r="H60" s="5">
        <v>4</v>
      </c>
      <c r="I60" s="5">
        <v>3</v>
      </c>
      <c r="J60" s="5" t="s">
        <v>26</v>
      </c>
      <c r="K60" s="5" t="s">
        <v>113</v>
      </c>
      <c r="L60" s="5" t="s">
        <v>39</v>
      </c>
      <c r="M60" s="5" t="s">
        <v>118</v>
      </c>
      <c r="N60" s="5">
        <v>3</v>
      </c>
      <c r="O60" s="5" t="s">
        <v>27</v>
      </c>
      <c r="P60" s="5">
        <v>2</v>
      </c>
      <c r="Q60" s="5" t="s">
        <v>24</v>
      </c>
      <c r="R60" s="5">
        <v>5</v>
      </c>
      <c r="S60" s="5"/>
      <c r="T60" s="5"/>
      <c r="U60" s="5"/>
      <c r="V60" s="5"/>
      <c r="W60" s="5"/>
      <c r="X60" t="s">
        <v>32</v>
      </c>
      <c r="Y60" t="str">
        <f t="shared" si="2"/>
        <v>59.jpg|390419d3-5b0e-4d39-95ad-2e869e434a69.jpg</v>
      </c>
    </row>
    <row r="61" spans="1:25" ht="16.5" thickBot="1" x14ac:dyDescent="0.3">
      <c r="A61" s="18" t="str">
        <f t="shared" si="0"/>
        <v>&lt;card id=~59d86ba8-80f3-4866-b399-7154a0b0e108~ name=~Ground Shaker~&gt;&lt;property name=~Difficulty~ value=~2~ /&gt;&lt;property name=~Rarity~ value=~Common~ /&gt;&lt;property name=~Control~ value=~6~ /&gt;&lt;property name=~Type~ value=~Foundation~ /&gt;&lt;property name=~CardText~ value=~R: After you check a foundation, re-check. (Only one re-check per control check) Only playable once per turn.~ /&gt;&lt;property name=~Resources~ value=~Earth Evil Life~ /&gt;&lt;property name=~Block Modifier~ value=~3~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61" s="5" t="s">
        <v>273</v>
      </c>
      <c r="C61" s="8" t="str">
        <f t="shared" si="1"/>
        <v>59d86ba8-80f3-4866-b399-7154a0b0e108.jpg</v>
      </c>
      <c r="D61" s="9" t="s">
        <v>40</v>
      </c>
      <c r="E61" s="21">
        <v>60</v>
      </c>
      <c r="F61" s="5" t="s">
        <v>119</v>
      </c>
      <c r="G61" s="5" t="s">
        <v>35</v>
      </c>
      <c r="H61" s="5">
        <v>2</v>
      </c>
      <c r="I61" s="5">
        <v>6</v>
      </c>
      <c r="J61" s="5" t="s">
        <v>28</v>
      </c>
      <c r="K61" s="5" t="s">
        <v>113</v>
      </c>
      <c r="L61" s="5"/>
      <c r="M61" s="5" t="s">
        <v>120</v>
      </c>
      <c r="N61" s="5">
        <v>3</v>
      </c>
      <c r="O61" s="5" t="s">
        <v>25</v>
      </c>
      <c r="P61" s="5"/>
      <c r="Q61" s="5"/>
      <c r="R61" s="5"/>
      <c r="S61" s="5"/>
      <c r="T61" s="5"/>
      <c r="U61" s="5"/>
      <c r="V61" s="5"/>
      <c r="W61" s="5"/>
      <c r="X61" t="s">
        <v>32</v>
      </c>
      <c r="Y61" t="str">
        <f t="shared" si="2"/>
        <v>60.jpg|59d86ba8-80f3-4866-b399-7154a0b0e108.jpg</v>
      </c>
    </row>
    <row r="62" spans="1:25" ht="16.5" thickBot="1" x14ac:dyDescent="0.3">
      <c r="A62" s="18" t="str">
        <f t="shared" si="0"/>
        <v>&lt;card id=~09e46399-4fdf-499a-92af-cd3c6a54c925~ name=~Ice Man~&gt;&lt;property name=~Difficulty~ value=~6~ /&gt;&lt;property name=~Rarity~ value=~Starter Exclusive~ /&gt;&lt;property name=~Control~ value=~6~ /&gt;&lt;property name=~Type~ value=~Character~ /&gt;&lt;property name=~CardText~ value=~F Commit: Discard all multiple copies from your card pool, then add the top card of your deck to your momentum for each card discarded in this way.  R: After you check a 2 or less, draw 1 card.~ /&gt;&lt;property name=~Resources~ value=~All Evil Water~ /&gt;&lt;property name=~Block Modifier~ value=~0~ /&gt;&lt;property name=~Block Zone~ value=~Mid~ /&gt;&lt;property name=~Speed~ value=~~ /&gt;&lt;property name=~Attack Zone~ value=~~ /&gt;&lt;property name=~Damage~ value=~~ /&gt;&lt;property name=~Hand Size~ value=~6~ /&gt;&lt;property name=~Vitality~ value=~27~ /&gt;&lt;property name=~Keywords~ value=~~ /&gt;&lt;property name=~Split Difficulty~ value=~~ /&gt;&lt;property name=~Split Rules~ value=~~ /&gt;&lt;property name=~Split Keywords~ value=~~ /&gt;&lt;property name=~Format~ value=~Legacy - Extended - Standard~ /&gt;&lt;/card&gt;</v>
      </c>
      <c r="B62" s="19" t="s">
        <v>274</v>
      </c>
      <c r="C62" s="8" t="str">
        <f t="shared" si="1"/>
        <v>09e46399-4fdf-499a-92af-cd3c6a54c925.jpg</v>
      </c>
      <c r="D62" s="9" t="s">
        <v>40</v>
      </c>
      <c r="E62" s="21">
        <v>61</v>
      </c>
      <c r="F62" s="5" t="s">
        <v>205</v>
      </c>
      <c r="G62" s="5" t="s">
        <v>41</v>
      </c>
      <c r="H62" s="5">
        <v>6</v>
      </c>
      <c r="I62" s="5">
        <v>6</v>
      </c>
      <c r="J62" s="5" t="s">
        <v>23</v>
      </c>
      <c r="K62" s="5" t="s">
        <v>122</v>
      </c>
      <c r="L62" s="5"/>
      <c r="M62" s="5" t="s">
        <v>206</v>
      </c>
      <c r="N62" s="5">
        <v>0</v>
      </c>
      <c r="O62" s="5" t="s">
        <v>24</v>
      </c>
      <c r="P62" s="5"/>
      <c r="Q62" s="5"/>
      <c r="R62" s="5"/>
      <c r="S62" s="5"/>
      <c r="T62" s="5"/>
      <c r="U62" s="5"/>
      <c r="V62" s="5">
        <v>6</v>
      </c>
      <c r="W62" s="5">
        <v>27</v>
      </c>
      <c r="X62" t="s">
        <v>32</v>
      </c>
      <c r="Y62" t="str">
        <f t="shared" si="2"/>
        <v>61.jpg|09e46399-4fdf-499a-92af-cd3c6a54c925.jpg</v>
      </c>
    </row>
    <row r="63" spans="1:25" ht="16.5" thickBot="1" x14ac:dyDescent="0.3">
      <c r="A63" s="18" t="str">
        <f t="shared" si="0"/>
        <v>&lt;card id=~a04bcd4e-7514-44e6-bd7d-32709a1dfd5f~ name=~Ice Slam~&gt;&lt;property name=~Difficulty~ value=~2~ /&gt;&lt;property name=~Rarity~ value=~Common~ /&gt;&lt;property name=~Control~ value=~3~ /&gt;&lt;property name=~Type~ value=~Attack~ /&gt;&lt;property name=~CardText~ value=~~ /&gt;&lt;property name=~Resources~ value=~All Evil Water~ /&gt;&lt;property name=~Block Modifier~ value=~2~ /&gt;&lt;property name=~Block Zone~ value=~Mid~ /&gt;&lt;property name=~Speed~ value=~2~ /&gt;&lt;property name=~Attack Zone~ value=~High~ /&gt;&lt;property name=~Damage~ value=~2~ /&gt;&lt;property name=~Hand Size~ value=~~ /&gt;&lt;property name=~Vitality~ value=~~ /&gt;&lt;property name=~Keywords~ value=~Multiple: 1~ /&gt;&lt;property name=~Split Difficulty~ value=~~ /&gt;&lt;property name=~Split Rules~ value=~~ /&gt;&lt;property name=~Split Keywords~ value=~~ /&gt;&lt;property name=~Format~ value=~Legacy - Extended - Standard~ /&gt;&lt;/card&gt;</v>
      </c>
      <c r="B63" s="5" t="s">
        <v>275</v>
      </c>
      <c r="C63" s="8" t="str">
        <f t="shared" si="1"/>
        <v>a04bcd4e-7514-44e6-bd7d-32709a1dfd5f.jpg</v>
      </c>
      <c r="D63" s="9" t="s">
        <v>40</v>
      </c>
      <c r="E63" s="21">
        <v>62</v>
      </c>
      <c r="F63" s="5" t="s">
        <v>121</v>
      </c>
      <c r="G63" s="5" t="s">
        <v>35</v>
      </c>
      <c r="H63" s="5">
        <v>2</v>
      </c>
      <c r="I63" s="5">
        <v>3</v>
      </c>
      <c r="J63" s="5" t="s">
        <v>26</v>
      </c>
      <c r="K63" s="5" t="s">
        <v>122</v>
      </c>
      <c r="L63" s="5" t="s">
        <v>123</v>
      </c>
      <c r="M63" s="5"/>
      <c r="N63" s="5">
        <v>2</v>
      </c>
      <c r="O63" s="5" t="s">
        <v>24</v>
      </c>
      <c r="P63" s="5">
        <v>2</v>
      </c>
      <c r="Q63" s="5" t="s">
        <v>25</v>
      </c>
      <c r="R63" s="5">
        <v>2</v>
      </c>
      <c r="S63" s="5"/>
      <c r="T63" s="5"/>
      <c r="U63" s="5"/>
      <c r="V63" s="5"/>
      <c r="W63" s="5"/>
      <c r="X63" t="s">
        <v>32</v>
      </c>
      <c r="Y63" t="str">
        <f t="shared" si="2"/>
        <v>62.jpg|a04bcd4e-7514-44e6-bd7d-32709a1dfd5f.jpg</v>
      </c>
    </row>
    <row r="64" spans="1:25" ht="16.5" thickBot="1" x14ac:dyDescent="0.3">
      <c r="A64" s="18" t="str">
        <f t="shared" si="0"/>
        <v>&lt;card id=~527fdb32-147c-402e-a762-088c21911efa~ name=~Ice Slasher~&gt;&lt;property name=~Difficulty~ value=~4~ /&gt;&lt;property name=~Rarity~ value=~Rare~ /&gt;&lt;property name=~Control~ value=~2~ /&gt;&lt;property name=~Type~ value=~Attack~ /&gt;&lt;property name=~CardText~ value=~E Commit 1 foundation: This attack may not be blocked by attack cards.  E Commit 1 foundation: Draw 2 cards and then discard 2 cards.~ /&gt;&lt;property name=~Resources~ value=~All Evil Water~ /&gt;&lt;property name=~Block Modifier~ value=~1~ /&gt;&lt;property name=~Block Zone~ value=~High~ /&gt;&lt;property name=~Speed~ value=~3~ /&gt;&lt;property name=~Attack Zone~ value=~Low~ /&gt;&lt;property name=~Damage~ value=~4~ /&gt;&lt;property name=~Hand Size~ value=~~ /&gt;&lt;property name=~Vitality~ value=~~ /&gt;&lt;property name=~Keywords~ value=~Multiple: 2 - Ranged~ /&gt;&lt;property name=~Split Difficulty~ value=~~ /&gt;&lt;property name=~Split Rules~ value=~~ /&gt;&lt;property name=~Split Keywords~ value=~~ /&gt;&lt;property name=~Format~ value=~Legacy - Extended - Standard~ /&gt;&lt;/card&gt;</v>
      </c>
      <c r="B64" s="5" t="s">
        <v>276</v>
      </c>
      <c r="C64" s="8" t="str">
        <f t="shared" si="1"/>
        <v>527fdb32-147c-402e-a762-088c21911efa.jpg</v>
      </c>
      <c r="D64" s="9" t="s">
        <v>40</v>
      </c>
      <c r="E64" s="21">
        <v>63</v>
      </c>
      <c r="F64" s="5" t="s">
        <v>124</v>
      </c>
      <c r="G64" s="5" t="s">
        <v>34</v>
      </c>
      <c r="H64" s="5">
        <v>4</v>
      </c>
      <c r="I64" s="5">
        <v>2</v>
      </c>
      <c r="J64" s="5" t="s">
        <v>26</v>
      </c>
      <c r="K64" s="5" t="s">
        <v>122</v>
      </c>
      <c r="L64" s="5" t="s">
        <v>125</v>
      </c>
      <c r="M64" s="5" t="s">
        <v>126</v>
      </c>
      <c r="N64" s="5">
        <v>1</v>
      </c>
      <c r="O64" s="5" t="s">
        <v>25</v>
      </c>
      <c r="P64" s="5">
        <v>3</v>
      </c>
      <c r="Q64" s="5" t="s">
        <v>27</v>
      </c>
      <c r="R64" s="5">
        <v>4</v>
      </c>
      <c r="S64" s="5"/>
      <c r="T64" s="5"/>
      <c r="U64" s="5"/>
      <c r="V64" s="5"/>
      <c r="W64" s="5"/>
      <c r="X64" t="s">
        <v>32</v>
      </c>
      <c r="Y64" t="str">
        <f t="shared" si="2"/>
        <v>63.jpg|527fdb32-147c-402e-a762-088c21911efa.jpg</v>
      </c>
    </row>
    <row r="65" spans="1:25" ht="16.5" thickBot="1" x14ac:dyDescent="0.3">
      <c r="A65" s="18" t="str">
        <f t="shared" si="0"/>
        <v>&lt;card id=~20782828-d825-4798-b54b-e45b66b15348~ name=~200 Below Zero~&gt;&lt;property name=~Difficulty~ value=~2~ /&gt;&lt;property name=~Rarity~ value=~Uncommon~ /&gt;&lt;property name=~Control~ value=~5~ /&gt;&lt;property name=~Type~ value=~Foundation~ /&gt;&lt;property name=~CardText~ value=~R Commit: After you check a 2 or less, that check gets +2.~ /&gt;&lt;property name=~Resources~ value=~All Evil Water~ /&gt;&lt;property name=~Block Modifier~ value=~2~ /&gt;&lt;property name=~Block Zone~ value=~Low~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65" s="5" t="s">
        <v>277</v>
      </c>
      <c r="C65" s="8" t="str">
        <f t="shared" si="1"/>
        <v>20782828-d825-4798-b54b-e45b66b15348.jpg</v>
      </c>
      <c r="D65" s="9" t="s">
        <v>40</v>
      </c>
      <c r="E65" s="21">
        <v>64</v>
      </c>
      <c r="F65" s="5" t="s">
        <v>207</v>
      </c>
      <c r="G65" s="5" t="s">
        <v>36</v>
      </c>
      <c r="H65" s="5">
        <v>2</v>
      </c>
      <c r="I65" s="5">
        <v>5</v>
      </c>
      <c r="J65" s="5" t="s">
        <v>28</v>
      </c>
      <c r="K65" s="5" t="s">
        <v>122</v>
      </c>
      <c r="L65" s="5"/>
      <c r="M65" s="5" t="s">
        <v>208</v>
      </c>
      <c r="N65" s="5">
        <v>2</v>
      </c>
      <c r="O65" s="5" t="s">
        <v>27</v>
      </c>
      <c r="P65" s="5"/>
      <c r="Q65" s="5"/>
      <c r="R65" s="5"/>
      <c r="S65" s="5"/>
      <c r="T65" s="5"/>
      <c r="U65" s="5"/>
      <c r="V65" s="5"/>
      <c r="W65" s="5"/>
      <c r="X65" t="s">
        <v>32</v>
      </c>
      <c r="Y65" t="str">
        <f t="shared" si="2"/>
        <v>64.jpg|20782828-d825-4798-b54b-e45b66b15348.jpg</v>
      </c>
    </row>
    <row r="66" spans="1:25" ht="16.5" thickBot="1" x14ac:dyDescent="0.3">
      <c r="A66" s="18" t="str">
        <f t="shared" si="0"/>
        <v>&lt;card id=~bdec8f86-147e-443b-8530-56eb2f6d92d5~ name=~Reprogramming~&gt;&lt;property name=~Difficulty~ value=~5~ /&gt;&lt;property name=~Rarity~ value=~Uncommon~ /&gt;&lt;property name=~Control~ value=~4~ /&gt;&lt;property name=~Type~ value=~Action~ /&gt;&lt;property name=~CardText~ value=~First F Discard 1 momentum: For the rest of this turn, your attacks get +2 to the control checks to play them and +X damage. X equals the number of printed resource symbols that attack shares with your character.~ /&gt;&lt;property name=~Resources~ value=~Chaos Evil Fire~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66" s="5" t="s">
        <v>278</v>
      </c>
      <c r="C66" s="8" t="str">
        <f t="shared" si="1"/>
        <v>bdec8f86-147e-443b-8530-56eb2f6d92d5.jpg</v>
      </c>
      <c r="D66" s="9" t="s">
        <v>40</v>
      </c>
      <c r="E66" s="21">
        <v>65</v>
      </c>
      <c r="F66" s="5" t="s">
        <v>127</v>
      </c>
      <c r="G66" s="5" t="s">
        <v>36</v>
      </c>
      <c r="H66" s="5">
        <v>5</v>
      </c>
      <c r="I66" s="5">
        <v>4</v>
      </c>
      <c r="J66" s="5" t="s">
        <v>29</v>
      </c>
      <c r="K66" s="5" t="s">
        <v>128</v>
      </c>
      <c r="L66" s="5"/>
      <c r="M66" s="5" t="s">
        <v>129</v>
      </c>
      <c r="N66" s="5">
        <v>3</v>
      </c>
      <c r="O66" s="5" t="s">
        <v>24</v>
      </c>
      <c r="P66" s="5"/>
      <c r="Q66" s="5"/>
      <c r="R66" s="5"/>
      <c r="S66" s="5"/>
      <c r="T66" s="5"/>
      <c r="U66" s="5"/>
      <c r="V66" s="5"/>
      <c r="W66" s="5"/>
      <c r="X66" t="s">
        <v>32</v>
      </c>
      <c r="Y66" t="str">
        <f t="shared" si="2"/>
        <v>65.jpg|bdec8f86-147e-443b-8530-56eb2f6d92d5.jpg</v>
      </c>
    </row>
    <row r="67" spans="1:25" ht="16.5" thickBot="1" x14ac:dyDescent="0.3">
      <c r="A67" s="18" t="str">
        <f t="shared" ref="A67:A109" si="3">CONCATENATE("&lt;card id=~",B67,"~ name=~",F67,"~&gt;&lt;property name=~Difficulty~ value=~",H67,"~ /&gt;&lt;property name=~Rarity~ value=~",G67,"~ /&gt;&lt;property name=~Control~ value=~",I67,"~ /&gt;&lt;property name=~Type~ value=~",J67,"~ /&gt;&lt;property name=~CardText~ value=~",M67,"~ /&gt;&lt;property name=~Resources~ value=~",K67,"~ /&gt;&lt;property name=~Block Modifier~ value=~",N67,"~ /&gt;&lt;property name=~Block Zone~ value=~",O67,"~ /&gt;&lt;property name=~Speed~ value=~",P67,"~ /&gt;&lt;property name=~Attack Zone~ value=~",Q67,"~ /&gt;&lt;property name=~Damage~ value=~",R67,"~ /&gt;&lt;property name=~Hand Size~ value=~",V67,"~ /&gt;&lt;property name=~Vitality~ value=~",W67,"~ /&gt;&lt;property name=~Keywords~ value=~",L67,"~ /&gt;&lt;property name=~Split Difficulty~ value=~",S67,"~ /&gt;&lt;property name=~Split Rules~ value=~",T67,"~ /&gt;&lt;property name=~Split Keywords~ value=~",U67,"~ /&gt;&lt;property name=~Format~ value=~",X67,"~ /&gt;&lt;/card&gt;")</f>
        <v>&lt;card id=~94aadbb0-d52e-4d8b-8342-04a406fb49cb~ name=~Sisterly Scolding~&gt;&lt;property name=~Difficulty~ value=~3~ /&gt;&lt;property name=~Rarity~ value=~Uncommon~ /&gt;&lt;property name=~Control~ value=~5~ /&gt;&lt;property name=~Type~ value=~Action~ /&gt;&lt;property name=~CardText~ value=~R Remove: After you lose vitality during your turn due to your opponent's attack or effect, gain that much vitality.  R: After you block with this card, ignore progressive difficulty when playing blocks for the rest of this turn.~ /&gt;&lt;property name=~Resources~ value=~Good Life Order~ /&gt;&lt;property name=~Block Modifier~ value=~1~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67" s="5" t="s">
        <v>279</v>
      </c>
      <c r="C67" s="8" t="str">
        <f t="shared" ref="C67:C109" si="4">B67&amp;".jpg"</f>
        <v>94aadbb0-d52e-4d8b-8342-04a406fb49cb.jpg</v>
      </c>
      <c r="D67" s="9" t="s">
        <v>40</v>
      </c>
      <c r="E67" s="21">
        <v>66</v>
      </c>
      <c r="F67" s="5" t="s">
        <v>130</v>
      </c>
      <c r="G67" s="5" t="s">
        <v>36</v>
      </c>
      <c r="H67" s="5">
        <v>3</v>
      </c>
      <c r="I67" s="5">
        <v>5</v>
      </c>
      <c r="J67" s="5" t="s">
        <v>29</v>
      </c>
      <c r="K67" s="5" t="s">
        <v>131</v>
      </c>
      <c r="L67" s="5"/>
      <c r="M67" s="5" t="s">
        <v>132</v>
      </c>
      <c r="N67" s="5">
        <v>1</v>
      </c>
      <c r="O67" s="5" t="s">
        <v>24</v>
      </c>
      <c r="P67" s="5"/>
      <c r="Q67" s="5"/>
      <c r="R67" s="5"/>
      <c r="S67" s="5"/>
      <c r="T67" s="5"/>
      <c r="U67" s="5"/>
      <c r="V67" s="5"/>
      <c r="W67" s="5"/>
      <c r="X67" t="s">
        <v>32</v>
      </c>
      <c r="Y67" t="str">
        <f t="shared" ref="Y67:Y109" si="5">E67&amp;".jpg|"&amp;C67</f>
        <v>66.jpg|94aadbb0-d52e-4d8b-8342-04a406fb49cb.jpg</v>
      </c>
    </row>
    <row r="68" spans="1:25" ht="16.5" thickBot="1" x14ac:dyDescent="0.3">
      <c r="A68" s="18" t="str">
        <f t="shared" si="3"/>
        <v>&lt;card id=~53a971fe-0aef-4a11-bad9-ee4bfacf7c56~ name=~Rush~&gt;&lt;property name=~Difficulty~ value=~2~ /&gt;&lt;property name=~Rarity~ value=~Rare~ /&gt;&lt;property name=~Control~ value=~4~ /&gt;&lt;property name=~Type~ value=~Asset~ /&gt;&lt;property name=~CardText~ value=~F Commit: The next time you attempt to play a non-attack card with a printed difficulty of 6 or less this turn, the control check to play it passes (no control check necessary).  E Destroy: Change the zone of this attack to any other zone. Playable while committed.~ /&gt;&lt;property name=~Resources~ value=~All Good Order~ /&gt;&lt;property name=~Block Modifier~ value=~2~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68" s="19" t="s">
        <v>280</v>
      </c>
      <c r="C68" s="8" t="str">
        <f t="shared" si="4"/>
        <v>53a971fe-0aef-4a11-bad9-ee4bfacf7c56.jpg</v>
      </c>
      <c r="D68" s="9" t="s">
        <v>40</v>
      </c>
      <c r="E68" s="21">
        <v>67</v>
      </c>
      <c r="F68" s="5" t="s">
        <v>209</v>
      </c>
      <c r="G68" s="5" t="s">
        <v>34</v>
      </c>
      <c r="H68" s="5">
        <v>2</v>
      </c>
      <c r="I68" s="5">
        <v>4</v>
      </c>
      <c r="J68" s="5" t="s">
        <v>37</v>
      </c>
      <c r="K68" s="5" t="s">
        <v>154</v>
      </c>
      <c r="L68" s="5"/>
      <c r="M68" s="5" t="s">
        <v>210</v>
      </c>
      <c r="N68" s="5">
        <v>2</v>
      </c>
      <c r="O68" s="5" t="s">
        <v>24</v>
      </c>
      <c r="P68" s="5"/>
      <c r="Q68" s="5"/>
      <c r="R68" s="5"/>
      <c r="S68" s="5"/>
      <c r="T68" s="5"/>
      <c r="U68" s="5"/>
      <c r="V68" s="5"/>
      <c r="W68" s="5"/>
      <c r="X68" t="s">
        <v>32</v>
      </c>
      <c r="Y68" t="str">
        <f t="shared" si="5"/>
        <v>67.jpg|53a971fe-0aef-4a11-bad9-ee4bfacf7c56.jpg</v>
      </c>
    </row>
    <row r="69" spans="1:25" ht="16.5" thickBot="1" x14ac:dyDescent="0.3">
      <c r="A69" s="18" t="str">
        <f t="shared" si="3"/>
        <v>&lt;card id=~b3407e7b-fde3-4fe2-81dd-5f49d020a2cd~ name=~Yellow Scarf~&gt;&lt;property name=~Difficulty~ value=~2~ /&gt;&lt;property name=~Rarity~ value=~Uncommon~ /&gt;&lt;property name=~Control~ value=~5~ /&gt;&lt;property name=~Type~ value=~Asset~ /&gt;&lt;property name=~CardText~ value=~R Commit: After an attack is discarded from your card pool during the Combat Phase, draw 1 card.  E Destroy: You may use any ranged attack in your hand to attempt to block this attack as if it had a +0 mid block modifier.~ /&gt;&lt;property name=~Resources~ value=~Air Earth Fire~ /&gt;&lt;property name=~Block Modifier~ value=~2~ /&gt;&lt;property name=~Block Zone~ value=~High~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69" s="5" t="s">
        <v>281</v>
      </c>
      <c r="C69" s="8" t="str">
        <f t="shared" si="4"/>
        <v>b3407e7b-fde3-4fe2-81dd-5f49d020a2cd.jpg</v>
      </c>
      <c r="D69" s="9" t="s">
        <v>40</v>
      </c>
      <c r="E69" s="21">
        <v>68</v>
      </c>
      <c r="F69" s="5" t="s">
        <v>133</v>
      </c>
      <c r="G69" s="5" t="s">
        <v>36</v>
      </c>
      <c r="H69" s="5">
        <v>2</v>
      </c>
      <c r="I69" s="5">
        <v>5</v>
      </c>
      <c r="J69" s="5" t="s">
        <v>37</v>
      </c>
      <c r="K69" s="5" t="s">
        <v>42</v>
      </c>
      <c r="L69" s="5" t="s">
        <v>30</v>
      </c>
      <c r="M69" s="5" t="s">
        <v>134</v>
      </c>
      <c r="N69" s="5">
        <v>2</v>
      </c>
      <c r="O69" s="5" t="s">
        <v>25</v>
      </c>
      <c r="P69" s="5"/>
      <c r="Q69" s="5"/>
      <c r="R69" s="5"/>
      <c r="S69" s="5"/>
      <c r="T69" s="5"/>
      <c r="U69" s="5"/>
      <c r="V69" s="5"/>
      <c r="W69" s="5"/>
      <c r="X69" t="s">
        <v>32</v>
      </c>
      <c r="Y69" t="str">
        <f t="shared" si="5"/>
        <v>68.jpg|b3407e7b-fde3-4fe2-81dd-5f49d020a2cd.jpg</v>
      </c>
    </row>
    <row r="70" spans="1:25" ht="16.5" thickBot="1" x14ac:dyDescent="0.3">
      <c r="A70" s="18" t="str">
        <f t="shared" si="3"/>
        <v>&lt;card id=~622b6949-9608-4c47-87a1-0ad4bae666f8~ name=~A World Unprepared~&gt;&lt;property name=~Difficulty~ value=~1~ /&gt;&lt;property name=~Rarity~ value=~Common~ /&gt;&lt;property name=~Control~ value=~5~ /&gt;&lt;property name=~Type~ value=~Foundation~ /&gt;&lt;property name=~CardText~ value=~Desperation E Commit: Choose 1 of your opponent's foundation. That foundation is considered to have a blank text box for the rest of this turn.~ /&gt;&lt;property name=~Resources~ value=~Chaos Earth Void~ /&gt;&lt;property name=~Block Modifier~ value=~2~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70" s="5" t="s">
        <v>282</v>
      </c>
      <c r="C70" s="8" t="str">
        <f t="shared" si="4"/>
        <v>622b6949-9608-4c47-87a1-0ad4bae666f8.jpg</v>
      </c>
      <c r="D70" s="9" t="s">
        <v>40</v>
      </c>
      <c r="E70" s="21">
        <v>69</v>
      </c>
      <c r="F70" s="5" t="s">
        <v>135</v>
      </c>
      <c r="G70" s="5" t="s">
        <v>35</v>
      </c>
      <c r="H70" s="5">
        <v>1</v>
      </c>
      <c r="I70" s="5">
        <v>5</v>
      </c>
      <c r="J70" s="5" t="s">
        <v>28</v>
      </c>
      <c r="K70" s="5" t="s">
        <v>136</v>
      </c>
      <c r="L70" s="5"/>
      <c r="M70" s="5" t="s">
        <v>137</v>
      </c>
      <c r="N70" s="5">
        <v>2</v>
      </c>
      <c r="O70" s="5" t="s">
        <v>24</v>
      </c>
      <c r="P70" s="5"/>
      <c r="Q70" s="5"/>
      <c r="R70" s="5"/>
      <c r="S70" s="5"/>
      <c r="T70" s="5"/>
      <c r="U70" s="5"/>
      <c r="V70" s="5"/>
      <c r="W70" s="5"/>
      <c r="X70" t="s">
        <v>32</v>
      </c>
      <c r="Y70" t="str">
        <f t="shared" si="5"/>
        <v>69.jpg|622b6949-9608-4c47-87a1-0ad4bae666f8.jpg</v>
      </c>
    </row>
    <row r="71" spans="1:25" ht="16.5" thickBot="1" x14ac:dyDescent="0.3">
      <c r="A71" s="18" t="str">
        <f t="shared" si="3"/>
        <v>&lt;card id=~0a4dea8b-144f-4d95-bf18-466c957310b9~ name=~Housekeeper~&gt;&lt;property name=~Difficulty~ value=~2~ /&gt;&lt;property name=~Rarity~ value=~Common~ /&gt;&lt;property name=~Control~ value=~5~ /&gt;&lt;property name=~Type~ value=~Foundation~ /&gt;&lt;property name=~CardText~ value=~F Commit: Discard 1 action card from your card pool.  R Flip: After your attack's speed is reduced due to your opponent's effect, return it to its printed speed.~ /&gt;&lt;property name=~Resources~ value=~Air Fire Water~ /&gt;&lt;property name=~Block Modifier~ value=~3~ /&gt;&lt;property name=~Block Zone~ value=~Low~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71" s="5" t="s">
        <v>283</v>
      </c>
      <c r="C71" s="8" t="str">
        <f t="shared" si="4"/>
        <v>0a4dea8b-144f-4d95-bf18-466c957310b9.jpg</v>
      </c>
      <c r="D71" s="9" t="s">
        <v>40</v>
      </c>
      <c r="E71" s="21">
        <v>70</v>
      </c>
      <c r="F71" s="5" t="s">
        <v>138</v>
      </c>
      <c r="G71" s="5" t="s">
        <v>35</v>
      </c>
      <c r="H71" s="5">
        <v>2</v>
      </c>
      <c r="I71" s="5">
        <v>5</v>
      </c>
      <c r="J71" s="5" t="s">
        <v>28</v>
      </c>
      <c r="K71" s="5" t="s">
        <v>139</v>
      </c>
      <c r="L71" s="5"/>
      <c r="M71" s="5" t="s">
        <v>140</v>
      </c>
      <c r="N71" s="5">
        <v>3</v>
      </c>
      <c r="O71" s="5" t="s">
        <v>27</v>
      </c>
      <c r="P71" s="5"/>
      <c r="Q71" s="5"/>
      <c r="R71" s="5"/>
      <c r="S71" s="5"/>
      <c r="T71" s="5"/>
      <c r="U71" s="5"/>
      <c r="V71" s="5"/>
      <c r="W71" s="5"/>
      <c r="X71" t="s">
        <v>32</v>
      </c>
      <c r="Y71" t="str">
        <f t="shared" si="5"/>
        <v>70.jpg|0a4dea8b-144f-4d95-bf18-466c957310b9.jpg</v>
      </c>
    </row>
    <row r="72" spans="1:25" ht="16.5" thickBot="1" x14ac:dyDescent="0.3">
      <c r="A72" s="18" t="str">
        <f t="shared" si="3"/>
        <v>&lt;card id=~14588743-855c-47b8-97e3-e1491426f8be~ name=~Nobel Prize~&gt;&lt;property name=~Difficulty~ value=~3~ /&gt;&lt;property name=~Rarity~ value=~Common~ /&gt;&lt;property name=~Control~ value=~5~ /&gt;&lt;property name=~Type~ value=~Foundation~ /&gt;&lt;property name=~CardText~ value=~F Flip: Name a card. Abilities printed on copies of the named card in card pools may not be played for the rest of this turn.~ /&gt;&lt;property name=~Resources~ value=~Life Order Water~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72" s="19" t="s">
        <v>284</v>
      </c>
      <c r="C72" s="8" t="str">
        <f t="shared" si="4"/>
        <v>14588743-855c-47b8-97e3-e1491426f8be.jpg</v>
      </c>
      <c r="D72" s="9" t="s">
        <v>40</v>
      </c>
      <c r="E72" s="21">
        <v>71</v>
      </c>
      <c r="F72" s="5" t="s">
        <v>141</v>
      </c>
      <c r="G72" s="5" t="s">
        <v>35</v>
      </c>
      <c r="H72" s="5">
        <v>3</v>
      </c>
      <c r="I72" s="5">
        <v>5</v>
      </c>
      <c r="J72" s="5" t="s">
        <v>28</v>
      </c>
      <c r="K72" s="5" t="s">
        <v>142</v>
      </c>
      <c r="L72" s="5"/>
      <c r="M72" s="5" t="s">
        <v>143</v>
      </c>
      <c r="N72" s="5">
        <v>3</v>
      </c>
      <c r="O72" s="5" t="s">
        <v>24</v>
      </c>
      <c r="P72" s="5"/>
      <c r="Q72" s="5"/>
      <c r="R72" s="5"/>
      <c r="S72" s="5"/>
      <c r="T72" s="5"/>
      <c r="U72" s="5"/>
      <c r="V72" s="5"/>
      <c r="W72" s="5"/>
      <c r="X72" t="s">
        <v>32</v>
      </c>
      <c r="Y72" t="str">
        <f t="shared" si="5"/>
        <v>71.jpg|14588743-855c-47b8-97e3-e1491426f8be.jpg</v>
      </c>
    </row>
    <row r="73" spans="1:25" ht="16.5" thickBot="1" x14ac:dyDescent="0.3">
      <c r="A73" s="18" t="str">
        <f t="shared" si="3"/>
        <v>&lt;card id=~ece3492f-b005-486a-9bdc-3120e1f359dd~ name=~Robot Masters~&gt;&lt;property name=~Difficulty~ value=~2~ /&gt;&lt;property name=~Rarity~ value=~Common~ /&gt;&lt;property name=~Control~ value=~5~ /&gt;&lt;property name=~Type~ value=~Foundation~ /&gt;&lt;property name=~CardText~ value=~E (4+): Your attack gets +1 damage and 'Stun: 1'. Only playable if your attack's current damage is 4.~ /&gt;&lt;property name=~Resources~ value=~Death Evil Fire~ /&gt;&lt;property name=~Block Modifier~ value=~3~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73" s="5" t="s">
        <v>285</v>
      </c>
      <c r="C73" s="8" t="str">
        <f t="shared" si="4"/>
        <v>ece3492f-b005-486a-9bdc-3120e1f359dd.jpg</v>
      </c>
      <c r="D73" s="9" t="s">
        <v>40</v>
      </c>
      <c r="E73" s="21">
        <v>72</v>
      </c>
      <c r="F73" s="5" t="s">
        <v>144</v>
      </c>
      <c r="G73" s="5" t="s">
        <v>35</v>
      </c>
      <c r="H73" s="5">
        <v>2</v>
      </c>
      <c r="I73" s="5">
        <v>5</v>
      </c>
      <c r="J73" s="5" t="s">
        <v>28</v>
      </c>
      <c r="K73" s="5" t="s">
        <v>145</v>
      </c>
      <c r="L73" s="5"/>
      <c r="M73" s="5" t="s">
        <v>146</v>
      </c>
      <c r="N73" s="5">
        <v>3</v>
      </c>
      <c r="O73" s="5" t="s">
        <v>25</v>
      </c>
      <c r="P73" s="5"/>
      <c r="Q73" s="5"/>
      <c r="R73" s="5"/>
      <c r="S73" s="5"/>
      <c r="T73" s="5"/>
      <c r="U73" s="5"/>
      <c r="V73" s="5"/>
      <c r="W73" s="5"/>
      <c r="X73" t="s">
        <v>32</v>
      </c>
      <c r="Y73" t="str">
        <f t="shared" si="5"/>
        <v>72.jpg|ece3492f-b005-486a-9bdc-3120e1f359dd.jpg</v>
      </c>
    </row>
    <row r="74" spans="1:25" ht="16.5" thickBot="1" x14ac:dyDescent="0.3">
      <c r="A74" s="18" t="str">
        <f t="shared" si="3"/>
        <v>&lt;card id=~83345454-a3ee-40f5-bbba-26f116650ce8~ name=~Robots' Father~&gt;&lt;property name=~Difficulty~ value=~2~ /&gt;&lt;property name=~Rarity~ value=~Common~ /&gt;&lt;property name=~Control~ value=~4~ /&gt;&lt;property name=~Type~ value=~Foundation~ /&gt;&lt;property name=~CardText~ value=~E Remove: If you have played at least 5 other enhance abilities printed on foundations this Enhance Step, add 1 non-unique foundation that you could normally play from your discard pile to your staging area.~ /&gt;&lt;property name=~Resources~ value=~Air All Good~ /&gt;&lt;property name=~Block Modifier~ value=~3~ /&gt;&lt;property name=~Block Zone~ value=~High~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74" s="5" t="s">
        <v>286</v>
      </c>
      <c r="C74" s="8" t="str">
        <f t="shared" si="4"/>
        <v>83345454-a3ee-40f5-bbba-26f116650ce8.jpg</v>
      </c>
      <c r="D74" s="9" t="s">
        <v>40</v>
      </c>
      <c r="E74" s="21">
        <v>73</v>
      </c>
      <c r="F74" s="5" t="s">
        <v>147</v>
      </c>
      <c r="G74" s="5" t="s">
        <v>35</v>
      </c>
      <c r="H74" s="5">
        <v>2</v>
      </c>
      <c r="I74" s="5">
        <v>4</v>
      </c>
      <c r="J74" s="5" t="s">
        <v>28</v>
      </c>
      <c r="K74" s="5" t="s">
        <v>148</v>
      </c>
      <c r="L74" s="5"/>
      <c r="M74" s="5" t="s">
        <v>149</v>
      </c>
      <c r="N74" s="5">
        <v>3</v>
      </c>
      <c r="O74" s="5" t="s">
        <v>25</v>
      </c>
      <c r="P74" s="5"/>
      <c r="Q74" s="5"/>
      <c r="R74" s="5"/>
      <c r="S74" s="5"/>
      <c r="T74" s="5"/>
      <c r="U74" s="5"/>
      <c r="V74" s="5"/>
      <c r="W74" s="5"/>
      <c r="X74" t="s">
        <v>32</v>
      </c>
      <c r="Y74" t="str">
        <f t="shared" si="5"/>
        <v>73.jpg|83345454-a3ee-40f5-bbba-26f116650ce8.jpg</v>
      </c>
    </row>
    <row r="75" spans="1:25" ht="16.5" thickBot="1" x14ac:dyDescent="0.3">
      <c r="A75" s="18" t="str">
        <f t="shared" si="3"/>
        <v>&lt;card id=~6af785b1-47d9-4c19-b086-3c4a0003a98c~ name=~Sons of Dr. Light~&gt;&lt;property name=~Difficulty~ value=~1~ /&gt;&lt;property name=~Rarity~ value=~Uncommon~ /&gt;&lt;property name=~Control~ value=~4~ /&gt;&lt;property name=~Type~ value=~Foundation~ /&gt;&lt;property name=~CardText~ value=~E Commit: If you block this attack with a ranged attack, that block gets 'Breaker: 1'.  R: After your opponent's Ready Phase, ready 1 of your foundations with a printed blank text box.~ /&gt;&lt;property name=~Resources~ value=~Air Earth Good Order~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75" s="5" t="s">
        <v>287</v>
      </c>
      <c r="C75" s="8" t="str">
        <f t="shared" si="4"/>
        <v>6af785b1-47d9-4c19-b086-3c4a0003a98c.jpg</v>
      </c>
      <c r="D75" s="9" t="s">
        <v>40</v>
      </c>
      <c r="E75" s="21">
        <v>74</v>
      </c>
      <c r="F75" s="5" t="s">
        <v>150</v>
      </c>
      <c r="G75" s="5" t="s">
        <v>36</v>
      </c>
      <c r="H75" s="5">
        <v>1</v>
      </c>
      <c r="I75" s="5">
        <v>4</v>
      </c>
      <c r="J75" s="5" t="s">
        <v>28</v>
      </c>
      <c r="K75" s="5" t="s">
        <v>151</v>
      </c>
      <c r="L75" s="5"/>
      <c r="M75" s="5" t="s">
        <v>152</v>
      </c>
      <c r="N75" s="5"/>
      <c r="O75" s="5"/>
      <c r="P75" s="5"/>
      <c r="Q75" s="5"/>
      <c r="R75" s="5"/>
      <c r="S75" s="5"/>
      <c r="T75" s="5"/>
      <c r="U75" s="5"/>
      <c r="V75" s="5"/>
      <c r="W75" s="5"/>
      <c r="X75" t="s">
        <v>32</v>
      </c>
      <c r="Y75" t="str">
        <f t="shared" si="5"/>
        <v>74.jpg|6af785b1-47d9-4c19-b086-3c4a0003a98c.jpg</v>
      </c>
    </row>
    <row r="76" spans="1:25" ht="16.5" thickBot="1" x14ac:dyDescent="0.3">
      <c r="A76" s="18" t="str">
        <f t="shared" si="3"/>
        <v>&lt;card id=~6d7f4d02-f282-4ef9-a46c-974fe0081946~ name=~The Year 200X~&gt;&lt;property name=~Difficulty~ value=~2~ /&gt;&lt;property name=~Rarity~ value=~Uncommon~ /&gt;&lt;property name=~Control~ value=~5~ /&gt;&lt;property name=~Type~ value=~Foundation~ /&gt;&lt;property name=~CardText~ value=~First E Destroy: Both players discard 1 card.  R Commit 1 foundation: After you play an attack, it gets +1 speed.~ /&gt;&lt;property name=~Resources~ value=~Air Death Void~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76" s="5" t="s">
        <v>288</v>
      </c>
      <c r="C76" s="8" t="str">
        <f t="shared" si="4"/>
        <v>6d7f4d02-f282-4ef9-a46c-974fe0081946.jpg</v>
      </c>
      <c r="D76" s="9" t="s">
        <v>40</v>
      </c>
      <c r="E76" s="21">
        <v>75</v>
      </c>
      <c r="F76" s="5" t="s">
        <v>211</v>
      </c>
      <c r="G76" s="5" t="s">
        <v>36</v>
      </c>
      <c r="H76" s="5">
        <v>2</v>
      </c>
      <c r="I76" s="5">
        <v>5</v>
      </c>
      <c r="J76" s="5" t="s">
        <v>28</v>
      </c>
      <c r="K76" s="5" t="s">
        <v>212</v>
      </c>
      <c r="L76" s="5"/>
      <c r="M76" s="5" t="s">
        <v>213</v>
      </c>
      <c r="N76" s="5"/>
      <c r="O76" s="5"/>
      <c r="P76" s="5"/>
      <c r="Q76" s="5"/>
      <c r="R76" s="5"/>
      <c r="S76" s="5"/>
      <c r="T76" s="5"/>
      <c r="U76" s="5"/>
      <c r="V76" s="5"/>
      <c r="W76" s="5"/>
      <c r="X76" t="s">
        <v>32</v>
      </c>
      <c r="Y76" t="str">
        <f t="shared" si="5"/>
        <v>75.jpg|6d7f4d02-f282-4ef9-a46c-974fe0081946.jpg</v>
      </c>
    </row>
    <row r="77" spans="1:25" ht="16.5" thickBot="1" x14ac:dyDescent="0.3">
      <c r="A77"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77" s="5"/>
      <c r="C77" s="8" t="str">
        <f t="shared" si="4"/>
        <v>.jpg</v>
      </c>
      <c r="D77" s="9"/>
      <c r="E77" s="21">
        <v>76</v>
      </c>
      <c r="F77" s="5"/>
      <c r="G77" s="5"/>
      <c r="H77" s="5"/>
      <c r="I77" s="5"/>
      <c r="J77" s="5"/>
      <c r="K77" s="5"/>
      <c r="L77" s="5"/>
      <c r="M77" s="5"/>
      <c r="N77" s="5"/>
      <c r="O77" s="5"/>
      <c r="P77" s="5"/>
      <c r="Q77" s="5"/>
      <c r="R77" s="5"/>
      <c r="S77" s="5"/>
      <c r="T77" s="5"/>
      <c r="U77" s="5"/>
      <c r="V77" s="5"/>
      <c r="W77" s="5"/>
      <c r="X77" t="s">
        <v>32</v>
      </c>
      <c r="Y77" t="str">
        <f t="shared" si="5"/>
        <v>76.jpg|.jpg</v>
      </c>
    </row>
    <row r="78" spans="1:25" ht="16.5" thickBot="1" x14ac:dyDescent="0.3">
      <c r="A78"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78" s="5"/>
      <c r="C78" s="8" t="str">
        <f t="shared" si="4"/>
        <v>.jpg</v>
      </c>
      <c r="D78" s="9"/>
      <c r="E78" s="21">
        <v>77</v>
      </c>
      <c r="F78" s="5"/>
      <c r="G78" s="5"/>
      <c r="H78" s="5"/>
      <c r="I78" s="5"/>
      <c r="J78" s="5"/>
      <c r="K78" s="5"/>
      <c r="L78" s="5"/>
      <c r="M78" s="5"/>
      <c r="N78" s="5"/>
      <c r="O78" s="5"/>
      <c r="P78" s="5"/>
      <c r="Q78" s="5"/>
      <c r="R78" s="5"/>
      <c r="S78" s="5"/>
      <c r="T78" s="5"/>
      <c r="U78" s="5"/>
      <c r="V78" s="5"/>
      <c r="W78" s="5"/>
      <c r="X78" t="s">
        <v>32</v>
      </c>
      <c r="Y78" t="str">
        <f t="shared" si="5"/>
        <v>77.jpg|.jpg</v>
      </c>
    </row>
    <row r="79" spans="1:25" ht="16.5" thickBot="1" x14ac:dyDescent="0.3">
      <c r="A79"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79" s="19"/>
      <c r="C79" s="8" t="str">
        <f t="shared" si="4"/>
        <v>.jpg</v>
      </c>
      <c r="D79" s="9"/>
      <c r="E79" s="21">
        <v>78</v>
      </c>
      <c r="F79" s="5"/>
      <c r="G79" s="5"/>
      <c r="H79" s="5"/>
      <c r="I79" s="5"/>
      <c r="J79" s="5"/>
      <c r="K79" s="5"/>
      <c r="L79" s="5"/>
      <c r="M79" s="5"/>
      <c r="N79" s="5"/>
      <c r="O79" s="5"/>
      <c r="P79" s="5"/>
      <c r="Q79" s="5"/>
      <c r="R79" s="5"/>
      <c r="S79" s="5"/>
      <c r="T79" s="5"/>
      <c r="U79" s="5"/>
      <c r="V79" s="5"/>
      <c r="W79" s="5"/>
      <c r="X79" t="s">
        <v>32</v>
      </c>
      <c r="Y79" t="str">
        <f t="shared" si="5"/>
        <v>78.jpg|.jpg</v>
      </c>
    </row>
    <row r="80" spans="1:25" ht="16.5" thickBot="1" x14ac:dyDescent="0.3">
      <c r="A80"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80" s="5"/>
      <c r="C80" s="8" t="str">
        <f t="shared" si="4"/>
        <v>.jpg</v>
      </c>
      <c r="D80" s="9"/>
      <c r="E80" s="21">
        <v>79</v>
      </c>
      <c r="F80" s="5"/>
      <c r="G80" s="5"/>
      <c r="H80" s="5"/>
      <c r="I80" s="5"/>
      <c r="J80" s="5"/>
      <c r="K80" s="5"/>
      <c r="L80" s="5"/>
      <c r="M80" s="5"/>
      <c r="N80" s="5"/>
      <c r="O80" s="5"/>
      <c r="P80" s="5"/>
      <c r="Q80" s="5"/>
      <c r="R80" s="5"/>
      <c r="S80" s="5"/>
      <c r="T80" s="5"/>
      <c r="U80" s="5"/>
      <c r="V80" s="5"/>
      <c r="W80" s="5"/>
      <c r="X80" t="s">
        <v>32</v>
      </c>
      <c r="Y80" t="str">
        <f t="shared" si="5"/>
        <v>79.jpg|.jpg</v>
      </c>
    </row>
    <row r="81" spans="1:25" ht="16.5" thickBot="1" x14ac:dyDescent="0.3">
      <c r="A81"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81" s="5"/>
      <c r="C81" s="8" t="str">
        <f t="shared" si="4"/>
        <v>.jpg</v>
      </c>
      <c r="D81" s="9"/>
      <c r="E81" s="21">
        <v>80</v>
      </c>
      <c r="F81" s="5"/>
      <c r="G81" s="5"/>
      <c r="H81" s="5"/>
      <c r="I81" s="5"/>
      <c r="J81" s="5"/>
      <c r="K81" s="5"/>
      <c r="L81" s="5"/>
      <c r="M81" s="5"/>
      <c r="N81" s="5"/>
      <c r="O81" s="5"/>
      <c r="P81" s="5"/>
      <c r="Q81" s="5"/>
      <c r="R81" s="5"/>
      <c r="S81" s="5"/>
      <c r="T81" s="5"/>
      <c r="U81" s="5"/>
      <c r="V81" s="5"/>
      <c r="W81" s="5"/>
      <c r="X81" t="s">
        <v>32</v>
      </c>
      <c r="Y81" t="str">
        <f t="shared" si="5"/>
        <v>80.jpg|.jpg</v>
      </c>
    </row>
    <row r="82" spans="1:25" ht="16.5" thickBot="1" x14ac:dyDescent="0.3">
      <c r="A82"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82" s="5"/>
      <c r="C82" s="8" t="str">
        <f t="shared" si="4"/>
        <v>.jpg</v>
      </c>
      <c r="D82" s="9"/>
      <c r="E82" s="21">
        <v>81</v>
      </c>
      <c r="F82" s="5"/>
      <c r="G82" s="5"/>
      <c r="H82" s="5"/>
      <c r="I82" s="5"/>
      <c r="J82" s="5"/>
      <c r="K82" s="5"/>
      <c r="L82" s="5"/>
      <c r="M82" s="5"/>
      <c r="N82" s="5"/>
      <c r="O82" s="5"/>
      <c r="P82" s="5"/>
      <c r="Q82" s="5"/>
      <c r="R82" s="5"/>
      <c r="S82" s="5"/>
      <c r="T82" s="5"/>
      <c r="U82" s="5"/>
      <c r="V82" s="5"/>
      <c r="W82" s="5"/>
      <c r="X82" t="s">
        <v>32</v>
      </c>
      <c r="Y82" t="str">
        <f t="shared" si="5"/>
        <v>81.jpg|.jpg</v>
      </c>
    </row>
    <row r="83" spans="1:25" ht="16.5" thickBot="1" x14ac:dyDescent="0.3">
      <c r="A83"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83" s="5"/>
      <c r="C83" s="8" t="str">
        <f t="shared" si="4"/>
        <v>.jpg</v>
      </c>
      <c r="D83" s="9"/>
      <c r="E83" s="21">
        <v>82</v>
      </c>
      <c r="F83" s="5"/>
      <c r="G83" s="5"/>
      <c r="H83" s="5"/>
      <c r="I83" s="5"/>
      <c r="J83" s="5"/>
      <c r="K83" s="5"/>
      <c r="L83" s="5"/>
      <c r="M83" s="5"/>
      <c r="N83" s="5"/>
      <c r="O83" s="5"/>
      <c r="P83" s="5"/>
      <c r="Q83" s="5"/>
      <c r="R83" s="5"/>
      <c r="S83" s="5"/>
      <c r="T83" s="5"/>
      <c r="U83" s="5"/>
      <c r="V83" s="5"/>
      <c r="W83" s="5"/>
      <c r="X83" t="s">
        <v>32</v>
      </c>
      <c r="Y83" t="str">
        <f t="shared" si="5"/>
        <v>82.jpg|.jpg</v>
      </c>
    </row>
    <row r="84" spans="1:25" ht="16.5" thickBot="1" x14ac:dyDescent="0.3">
      <c r="A84"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84" s="5"/>
      <c r="C84" s="8" t="str">
        <f t="shared" si="4"/>
        <v>.jpg</v>
      </c>
      <c r="D84" s="9"/>
      <c r="E84" s="21">
        <v>83</v>
      </c>
      <c r="F84" s="5"/>
      <c r="G84" s="5"/>
      <c r="H84" s="5"/>
      <c r="I84" s="5"/>
      <c r="J84" s="5"/>
      <c r="K84" s="5"/>
      <c r="L84" s="5"/>
      <c r="M84" s="5"/>
      <c r="N84" s="5"/>
      <c r="O84" s="5"/>
      <c r="P84" s="5"/>
      <c r="Q84" s="5"/>
      <c r="R84" s="5"/>
      <c r="S84" s="5"/>
      <c r="T84" s="5"/>
      <c r="U84" s="5"/>
      <c r="V84" s="5"/>
      <c r="W84" s="5"/>
      <c r="X84" t="s">
        <v>32</v>
      </c>
      <c r="Y84" t="str">
        <f t="shared" si="5"/>
        <v>83.jpg|.jpg</v>
      </c>
    </row>
    <row r="85" spans="1:25" ht="16.5" thickBot="1" x14ac:dyDescent="0.3">
      <c r="A85"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85" s="5"/>
      <c r="C85" s="8" t="str">
        <f t="shared" si="4"/>
        <v>.jpg</v>
      </c>
      <c r="D85" s="9"/>
      <c r="E85" s="21">
        <v>84</v>
      </c>
      <c r="F85" s="5"/>
      <c r="G85" s="5"/>
      <c r="H85" s="5"/>
      <c r="I85" s="5"/>
      <c r="J85" s="5"/>
      <c r="K85" s="5"/>
      <c r="L85" s="5"/>
      <c r="M85" s="5"/>
      <c r="N85" s="5"/>
      <c r="O85" s="5"/>
      <c r="P85" s="5"/>
      <c r="Q85" s="5"/>
      <c r="R85" s="5"/>
      <c r="S85" s="5"/>
      <c r="T85" s="5"/>
      <c r="U85" s="5"/>
      <c r="V85" s="5"/>
      <c r="W85" s="5"/>
      <c r="X85" t="s">
        <v>32</v>
      </c>
      <c r="Y85" t="str">
        <f t="shared" si="5"/>
        <v>84.jpg|.jpg</v>
      </c>
    </row>
    <row r="86" spans="1:25" ht="16.5" thickBot="1" x14ac:dyDescent="0.3">
      <c r="A86"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86" s="5"/>
      <c r="C86" s="8" t="str">
        <f t="shared" si="4"/>
        <v>.jpg</v>
      </c>
      <c r="D86" s="9"/>
      <c r="E86" s="21">
        <v>85</v>
      </c>
      <c r="F86" s="5"/>
      <c r="G86" s="5"/>
      <c r="H86" s="5"/>
      <c r="I86" s="5"/>
      <c r="J86" s="5"/>
      <c r="K86" s="5"/>
      <c r="L86" s="5"/>
      <c r="M86" s="5"/>
      <c r="N86" s="5"/>
      <c r="O86" s="5"/>
      <c r="P86" s="5"/>
      <c r="Q86" s="5"/>
      <c r="R86" s="5"/>
      <c r="S86" s="5"/>
      <c r="T86" s="5"/>
      <c r="U86" s="5"/>
      <c r="V86" s="5"/>
      <c r="W86" s="5"/>
      <c r="X86" t="s">
        <v>32</v>
      </c>
      <c r="Y86" t="str">
        <f t="shared" si="5"/>
        <v>85.jpg|.jpg</v>
      </c>
    </row>
    <row r="87" spans="1:25" ht="16.5" thickBot="1" x14ac:dyDescent="0.3">
      <c r="A87"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87" s="5"/>
      <c r="C87" s="8" t="str">
        <f t="shared" si="4"/>
        <v>.jpg</v>
      </c>
      <c r="D87" s="9"/>
      <c r="E87" s="21">
        <v>86</v>
      </c>
      <c r="F87" s="5"/>
      <c r="G87" s="5"/>
      <c r="H87" s="5"/>
      <c r="I87" s="5"/>
      <c r="J87" s="5"/>
      <c r="K87" s="5"/>
      <c r="L87" s="5"/>
      <c r="M87" s="5"/>
      <c r="N87" s="5"/>
      <c r="O87" s="5"/>
      <c r="P87" s="5"/>
      <c r="Q87" s="5"/>
      <c r="R87" s="5"/>
      <c r="S87" s="5"/>
      <c r="T87" s="5"/>
      <c r="U87" s="5"/>
      <c r="V87" s="5"/>
      <c r="W87" s="5"/>
      <c r="X87" t="s">
        <v>32</v>
      </c>
      <c r="Y87" t="str">
        <f t="shared" si="5"/>
        <v>86.jpg|.jpg</v>
      </c>
    </row>
    <row r="88" spans="1:25" ht="16.5" thickBot="1" x14ac:dyDescent="0.3">
      <c r="A88"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88" s="5"/>
      <c r="C88" s="8" t="str">
        <f t="shared" si="4"/>
        <v>.jpg</v>
      </c>
      <c r="D88" s="9"/>
      <c r="E88" s="21">
        <v>87</v>
      </c>
      <c r="F88" s="5"/>
      <c r="G88" s="5"/>
      <c r="H88" s="5"/>
      <c r="I88" s="5"/>
      <c r="J88" s="5"/>
      <c r="K88" s="5"/>
      <c r="L88" s="5"/>
      <c r="M88" s="5"/>
      <c r="N88" s="5"/>
      <c r="O88" s="5"/>
      <c r="P88" s="5"/>
      <c r="Q88" s="5"/>
      <c r="R88" s="5"/>
      <c r="S88" s="5"/>
      <c r="T88" s="5"/>
      <c r="U88" s="5"/>
      <c r="V88" s="5"/>
      <c r="W88" s="5"/>
      <c r="X88" t="s">
        <v>32</v>
      </c>
      <c r="Y88" t="str">
        <f t="shared" si="5"/>
        <v>87.jpg|.jpg</v>
      </c>
    </row>
    <row r="89" spans="1:25" ht="16.5" thickBot="1" x14ac:dyDescent="0.3">
      <c r="A89"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89" s="5"/>
      <c r="C89" s="8" t="str">
        <f t="shared" si="4"/>
        <v>.jpg</v>
      </c>
      <c r="D89" s="9"/>
      <c r="E89" s="21">
        <v>88</v>
      </c>
      <c r="F89" s="5"/>
      <c r="G89" s="5"/>
      <c r="H89" s="5"/>
      <c r="I89" s="5"/>
      <c r="J89" s="5"/>
      <c r="K89" s="5"/>
      <c r="L89" s="5"/>
      <c r="M89" s="5"/>
      <c r="N89" s="5"/>
      <c r="O89" s="5"/>
      <c r="P89" s="5"/>
      <c r="Q89" s="5"/>
      <c r="R89" s="5"/>
      <c r="S89" s="5"/>
      <c r="T89" s="5"/>
      <c r="U89" s="5"/>
      <c r="V89" s="5"/>
      <c r="W89" s="5"/>
      <c r="X89" t="s">
        <v>32</v>
      </c>
      <c r="Y89" t="str">
        <f t="shared" si="5"/>
        <v>88.jpg|.jpg</v>
      </c>
    </row>
    <row r="90" spans="1:25" ht="16.5" thickBot="1" x14ac:dyDescent="0.3">
      <c r="A90"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90" s="5"/>
      <c r="C90" s="8" t="str">
        <f t="shared" si="4"/>
        <v>.jpg</v>
      </c>
      <c r="D90" s="9"/>
      <c r="E90" s="21">
        <v>89</v>
      </c>
      <c r="F90" s="5"/>
      <c r="G90" s="5"/>
      <c r="H90" s="5"/>
      <c r="I90" s="5"/>
      <c r="J90" s="5"/>
      <c r="K90" s="5"/>
      <c r="L90" s="5"/>
      <c r="M90" s="5"/>
      <c r="N90" s="5"/>
      <c r="O90" s="5"/>
      <c r="P90" s="5"/>
      <c r="Q90" s="5"/>
      <c r="R90" s="5"/>
      <c r="S90" s="5"/>
      <c r="T90" s="5"/>
      <c r="U90" s="5"/>
      <c r="V90" s="5"/>
      <c r="W90" s="5"/>
      <c r="X90" t="s">
        <v>32</v>
      </c>
      <c r="Y90" t="str">
        <f t="shared" si="5"/>
        <v>89.jpg|.jpg</v>
      </c>
    </row>
    <row r="91" spans="1:25" ht="16.5" thickBot="1" x14ac:dyDescent="0.3">
      <c r="A91"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91" s="5"/>
      <c r="C91" s="8" t="str">
        <f t="shared" si="4"/>
        <v>.jpg</v>
      </c>
      <c r="D91" s="9"/>
      <c r="E91" s="21">
        <v>90</v>
      </c>
      <c r="F91" s="5"/>
      <c r="G91" s="5"/>
      <c r="H91" s="5"/>
      <c r="I91" s="5"/>
      <c r="J91" s="5"/>
      <c r="K91" s="5"/>
      <c r="L91" s="5"/>
      <c r="M91" s="5"/>
      <c r="N91" s="5"/>
      <c r="O91" s="5"/>
      <c r="P91" s="5"/>
      <c r="Q91" s="5"/>
      <c r="R91" s="5"/>
      <c r="S91" s="5"/>
      <c r="T91" s="5"/>
      <c r="U91" s="5"/>
      <c r="V91" s="5"/>
      <c r="W91" s="5"/>
      <c r="X91" t="s">
        <v>32</v>
      </c>
      <c r="Y91" t="str">
        <f t="shared" si="5"/>
        <v>90.jpg|.jpg</v>
      </c>
    </row>
    <row r="92" spans="1:25" ht="16.5" thickBot="1" x14ac:dyDescent="0.3">
      <c r="A92"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92" s="19"/>
      <c r="C92" s="8" t="str">
        <f t="shared" si="4"/>
        <v>.jpg</v>
      </c>
      <c r="D92" s="9"/>
      <c r="E92" s="21">
        <v>91</v>
      </c>
      <c r="F92" s="5"/>
      <c r="G92" s="5"/>
      <c r="H92" s="5"/>
      <c r="I92" s="5"/>
      <c r="J92" s="5"/>
      <c r="K92" s="5"/>
      <c r="L92" s="5"/>
      <c r="M92" s="5"/>
      <c r="N92" s="5"/>
      <c r="O92" s="5"/>
      <c r="P92" s="5"/>
      <c r="Q92" s="5"/>
      <c r="R92" s="5"/>
      <c r="S92" s="5"/>
      <c r="T92" s="5"/>
      <c r="U92" s="5"/>
      <c r="V92" s="5"/>
      <c r="W92" s="5"/>
      <c r="X92" t="s">
        <v>32</v>
      </c>
      <c r="Y92" t="str">
        <f t="shared" si="5"/>
        <v>91.jpg|.jpg</v>
      </c>
    </row>
    <row r="93" spans="1:25" ht="16.5" thickBot="1" x14ac:dyDescent="0.3">
      <c r="A93"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93" s="19"/>
      <c r="C93" s="8" t="str">
        <f t="shared" si="4"/>
        <v>.jpg</v>
      </c>
      <c r="D93" s="9"/>
      <c r="E93" s="21">
        <v>92</v>
      </c>
      <c r="F93" s="5"/>
      <c r="G93" s="5"/>
      <c r="H93" s="5"/>
      <c r="I93" s="5"/>
      <c r="J93" s="5"/>
      <c r="K93" s="5"/>
      <c r="L93" s="5"/>
      <c r="M93" s="5"/>
      <c r="N93" s="5"/>
      <c r="O93" s="5"/>
      <c r="P93" s="5"/>
      <c r="Q93" s="5"/>
      <c r="R93" s="5"/>
      <c r="S93" s="5"/>
      <c r="T93" s="5"/>
      <c r="U93" s="5"/>
      <c r="V93" s="5"/>
      <c r="W93" s="5"/>
      <c r="X93" t="s">
        <v>32</v>
      </c>
      <c r="Y93" t="str">
        <f t="shared" si="5"/>
        <v>92.jpg|.jpg</v>
      </c>
    </row>
    <row r="94" spans="1:25" ht="16.5" thickBot="1" x14ac:dyDescent="0.3">
      <c r="A94"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94" s="5"/>
      <c r="C94" s="8" t="str">
        <f t="shared" si="4"/>
        <v>.jpg</v>
      </c>
      <c r="D94" s="9"/>
      <c r="E94" s="21">
        <v>93</v>
      </c>
      <c r="F94" s="5"/>
      <c r="G94" s="5"/>
      <c r="H94" s="5"/>
      <c r="I94" s="5"/>
      <c r="J94" s="5"/>
      <c r="K94" s="5"/>
      <c r="L94" s="5"/>
      <c r="M94" s="5"/>
      <c r="N94" s="5"/>
      <c r="O94" s="5"/>
      <c r="P94" s="5"/>
      <c r="Q94" s="5"/>
      <c r="R94" s="5"/>
      <c r="S94" s="5"/>
      <c r="T94" s="5"/>
      <c r="U94" s="5"/>
      <c r="V94" s="5"/>
      <c r="W94" s="5"/>
      <c r="X94" t="s">
        <v>32</v>
      </c>
      <c r="Y94" t="str">
        <f t="shared" si="5"/>
        <v>93.jpg|.jpg</v>
      </c>
    </row>
    <row r="95" spans="1:25" ht="16.5" thickBot="1" x14ac:dyDescent="0.3">
      <c r="A95"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95" s="5"/>
      <c r="C95" s="8" t="str">
        <f t="shared" si="4"/>
        <v>.jpg</v>
      </c>
      <c r="D95" s="9"/>
      <c r="E95" s="21">
        <v>94</v>
      </c>
      <c r="F95" s="5"/>
      <c r="G95" s="5"/>
      <c r="H95" s="5"/>
      <c r="I95" s="5"/>
      <c r="J95" s="5"/>
      <c r="K95" s="5"/>
      <c r="L95" s="5"/>
      <c r="M95" s="5"/>
      <c r="N95" s="5"/>
      <c r="O95" s="5"/>
      <c r="P95" s="5"/>
      <c r="Q95" s="5"/>
      <c r="R95" s="5"/>
      <c r="S95" s="5"/>
      <c r="T95" s="5"/>
      <c r="U95" s="5"/>
      <c r="V95" s="5"/>
      <c r="W95" s="5"/>
      <c r="X95" t="s">
        <v>32</v>
      </c>
      <c r="Y95" t="str">
        <f t="shared" si="5"/>
        <v>94.jpg|.jpg</v>
      </c>
    </row>
    <row r="96" spans="1:25" ht="16.5" thickBot="1" x14ac:dyDescent="0.3">
      <c r="A96"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96" s="5"/>
      <c r="C96" s="8" t="str">
        <f t="shared" si="4"/>
        <v>.jpg</v>
      </c>
      <c r="D96" s="9"/>
      <c r="E96" s="21">
        <v>95</v>
      </c>
      <c r="F96" s="5"/>
      <c r="G96" s="5"/>
      <c r="H96" s="5"/>
      <c r="I96" s="5"/>
      <c r="J96" s="5"/>
      <c r="K96" s="5"/>
      <c r="L96" s="5"/>
      <c r="M96" s="5"/>
      <c r="N96" s="5"/>
      <c r="O96" s="5"/>
      <c r="P96" s="5"/>
      <c r="Q96" s="5"/>
      <c r="R96" s="5"/>
      <c r="S96" s="5"/>
      <c r="T96" s="5"/>
      <c r="U96" s="5"/>
      <c r="V96" s="5"/>
      <c r="W96" s="5"/>
      <c r="X96" t="s">
        <v>32</v>
      </c>
      <c r="Y96" t="str">
        <f t="shared" si="5"/>
        <v>95.jpg|.jpg</v>
      </c>
    </row>
    <row r="97" spans="1:25" ht="16.5" thickBot="1" x14ac:dyDescent="0.3">
      <c r="A97"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97" s="5"/>
      <c r="C97" s="8" t="str">
        <f t="shared" si="4"/>
        <v>.jpg</v>
      </c>
      <c r="D97" s="9"/>
      <c r="E97" s="21">
        <v>96</v>
      </c>
      <c r="F97" s="5"/>
      <c r="G97" s="5"/>
      <c r="H97" s="5"/>
      <c r="I97" s="5"/>
      <c r="J97" s="5"/>
      <c r="K97" s="5"/>
      <c r="L97" s="5"/>
      <c r="M97" s="5"/>
      <c r="N97" s="5"/>
      <c r="O97" s="5"/>
      <c r="P97" s="5"/>
      <c r="Q97" s="5"/>
      <c r="R97" s="5"/>
      <c r="S97" s="5"/>
      <c r="T97" s="5"/>
      <c r="U97" s="5"/>
      <c r="V97" s="5"/>
      <c r="W97" s="5"/>
      <c r="X97" t="s">
        <v>32</v>
      </c>
      <c r="Y97" t="str">
        <f t="shared" si="5"/>
        <v>96.jpg|.jpg</v>
      </c>
    </row>
    <row r="98" spans="1:25" ht="16.5" thickBot="1" x14ac:dyDescent="0.3">
      <c r="A98"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98" s="5"/>
      <c r="C98" s="8" t="str">
        <f t="shared" si="4"/>
        <v>.jpg</v>
      </c>
      <c r="D98" s="9"/>
      <c r="E98" s="21">
        <v>97</v>
      </c>
      <c r="F98" s="5"/>
      <c r="G98" s="5"/>
      <c r="H98" s="5"/>
      <c r="I98" s="5"/>
      <c r="J98" s="5"/>
      <c r="K98" s="5"/>
      <c r="L98" s="5"/>
      <c r="M98" s="5"/>
      <c r="N98" s="5"/>
      <c r="O98" s="5"/>
      <c r="P98" s="5"/>
      <c r="Q98" s="5"/>
      <c r="R98" s="5"/>
      <c r="S98" s="5"/>
      <c r="T98" s="5"/>
      <c r="U98" s="5"/>
      <c r="V98" s="5"/>
      <c r="W98" s="5"/>
      <c r="X98" t="s">
        <v>32</v>
      </c>
      <c r="Y98" t="str">
        <f t="shared" si="5"/>
        <v>97.jpg|.jpg</v>
      </c>
    </row>
    <row r="99" spans="1:25" ht="16.5" thickBot="1" x14ac:dyDescent="0.3">
      <c r="A99"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99" s="5"/>
      <c r="C99" s="8" t="str">
        <f t="shared" si="4"/>
        <v>.jpg</v>
      </c>
      <c r="D99" s="9"/>
      <c r="E99" s="21">
        <v>98</v>
      </c>
      <c r="F99" s="5"/>
      <c r="G99" s="5"/>
      <c r="H99" s="5"/>
      <c r="I99" s="5"/>
      <c r="J99" s="5"/>
      <c r="K99" s="5"/>
      <c r="L99" s="5"/>
      <c r="M99" s="5"/>
      <c r="N99" s="5"/>
      <c r="O99" s="5"/>
      <c r="P99" s="5"/>
      <c r="Q99" s="5"/>
      <c r="R99" s="5"/>
      <c r="S99" s="5"/>
      <c r="T99" s="5"/>
      <c r="U99" s="5"/>
      <c r="V99" s="5"/>
      <c r="W99" s="5"/>
      <c r="X99" t="s">
        <v>32</v>
      </c>
      <c r="Y99" t="str">
        <f t="shared" si="5"/>
        <v>98.jpg|.jpg</v>
      </c>
    </row>
    <row r="100" spans="1:25" ht="16.5" thickBot="1" x14ac:dyDescent="0.3">
      <c r="A100"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00" s="5"/>
      <c r="C100" s="8" t="str">
        <f t="shared" si="4"/>
        <v>.jpg</v>
      </c>
      <c r="D100" s="9"/>
      <c r="E100" s="21">
        <v>99</v>
      </c>
      <c r="F100" s="5"/>
      <c r="G100" s="5"/>
      <c r="H100" s="5"/>
      <c r="I100" s="5"/>
      <c r="J100" s="5"/>
      <c r="K100" s="5"/>
      <c r="L100" s="5"/>
      <c r="M100" s="5"/>
      <c r="N100" s="5"/>
      <c r="O100" s="5"/>
      <c r="P100" s="5"/>
      <c r="Q100" s="5"/>
      <c r="R100" s="5"/>
      <c r="S100" s="5"/>
      <c r="T100" s="5"/>
      <c r="U100" s="5"/>
      <c r="V100" s="5"/>
      <c r="W100" s="5"/>
      <c r="X100" t="s">
        <v>32</v>
      </c>
      <c r="Y100" t="str">
        <f t="shared" si="5"/>
        <v>99.jpg|.jpg</v>
      </c>
    </row>
    <row r="101" spans="1:25" ht="16.5" thickBot="1" x14ac:dyDescent="0.3">
      <c r="A101"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01" s="5"/>
      <c r="C101" s="8" t="str">
        <f t="shared" si="4"/>
        <v>.jpg</v>
      </c>
      <c r="D101" s="9"/>
      <c r="E101" s="21">
        <v>100</v>
      </c>
      <c r="F101" s="5"/>
      <c r="G101" s="5"/>
      <c r="H101" s="5"/>
      <c r="I101" s="5"/>
      <c r="J101" s="5"/>
      <c r="K101" s="5"/>
      <c r="L101" s="5"/>
      <c r="M101" s="5"/>
      <c r="N101" s="5"/>
      <c r="O101" s="5"/>
      <c r="P101" s="5"/>
      <c r="Q101" s="5"/>
      <c r="R101" s="5"/>
      <c r="S101" s="5"/>
      <c r="T101" s="5"/>
      <c r="U101" s="5"/>
      <c r="V101" s="5"/>
      <c r="W101" s="5"/>
      <c r="X101" t="s">
        <v>32</v>
      </c>
      <c r="Y101" t="str">
        <f t="shared" si="5"/>
        <v>100.jpg|.jpg</v>
      </c>
    </row>
    <row r="102" spans="1:25" ht="16.5" thickBot="1" x14ac:dyDescent="0.3">
      <c r="A102"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02" s="5"/>
      <c r="C102" s="8" t="str">
        <f t="shared" si="4"/>
        <v>.jpg</v>
      </c>
      <c r="D102" s="9"/>
      <c r="E102" s="21">
        <v>101</v>
      </c>
      <c r="F102" s="16"/>
      <c r="G102" s="16"/>
      <c r="H102" s="16"/>
      <c r="I102" s="16"/>
      <c r="J102" s="16"/>
      <c r="K102" s="5"/>
      <c r="L102" s="16"/>
      <c r="M102" s="16"/>
      <c r="N102" s="16"/>
      <c r="O102" s="16"/>
      <c r="X102" t="s">
        <v>32</v>
      </c>
      <c r="Y102" t="str">
        <f t="shared" si="5"/>
        <v>101.jpg|.jpg</v>
      </c>
    </row>
    <row r="103" spans="1:25" ht="16.5" thickBot="1" x14ac:dyDescent="0.3">
      <c r="A103"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03" s="5"/>
      <c r="C103" s="8" t="str">
        <f t="shared" si="4"/>
        <v>.jpg</v>
      </c>
      <c r="D103" s="9"/>
      <c r="E103" s="21">
        <v>102</v>
      </c>
      <c r="F103" s="16"/>
      <c r="G103" s="16"/>
      <c r="H103" s="16"/>
      <c r="I103" s="16"/>
      <c r="J103" s="16"/>
      <c r="K103" s="5"/>
      <c r="L103" s="16"/>
      <c r="M103" s="16"/>
      <c r="N103" s="16"/>
      <c r="O103" s="16"/>
      <c r="Q103" s="17"/>
      <c r="X103" t="s">
        <v>32</v>
      </c>
      <c r="Y103" t="str">
        <f t="shared" si="5"/>
        <v>102.jpg|.jpg</v>
      </c>
    </row>
    <row r="104" spans="1:25" ht="16.5" thickBot="1" x14ac:dyDescent="0.3">
      <c r="A104"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04" s="5"/>
      <c r="C104" s="8" t="str">
        <f t="shared" si="4"/>
        <v>.jpg</v>
      </c>
      <c r="D104" s="9"/>
      <c r="E104" s="21">
        <v>103</v>
      </c>
      <c r="F104" s="16"/>
      <c r="G104" s="16"/>
      <c r="H104" s="16"/>
      <c r="I104" s="16"/>
      <c r="J104" s="16"/>
      <c r="K104" s="5"/>
      <c r="L104" s="16"/>
      <c r="M104" s="16"/>
      <c r="N104" s="16"/>
      <c r="O104" s="16"/>
      <c r="Q104" s="17"/>
      <c r="X104" t="s">
        <v>32</v>
      </c>
      <c r="Y104" t="str">
        <f t="shared" si="5"/>
        <v>103.jpg|.jpg</v>
      </c>
    </row>
    <row r="105" spans="1:25" ht="16.5" thickBot="1" x14ac:dyDescent="0.3">
      <c r="A105"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05" s="5"/>
      <c r="C105" s="8" t="str">
        <f t="shared" si="4"/>
        <v>.jpg</v>
      </c>
      <c r="D105" s="9"/>
      <c r="E105" s="21">
        <v>104</v>
      </c>
      <c r="F105" s="16"/>
      <c r="G105" s="16"/>
      <c r="H105" s="16"/>
      <c r="I105" s="16"/>
      <c r="J105" s="16"/>
      <c r="K105" s="5"/>
      <c r="L105" s="16"/>
      <c r="M105" s="16"/>
      <c r="N105" s="17"/>
      <c r="O105" s="17"/>
      <c r="X105" t="s">
        <v>32</v>
      </c>
      <c r="Y105" t="str">
        <f t="shared" si="5"/>
        <v>104.jpg|.jpg</v>
      </c>
    </row>
    <row r="106" spans="1:25" ht="16.5" thickBot="1" x14ac:dyDescent="0.3">
      <c r="A106"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06" s="5"/>
      <c r="C106" s="8" t="str">
        <f t="shared" si="4"/>
        <v>.jpg</v>
      </c>
      <c r="D106" s="9"/>
      <c r="E106" s="21">
        <v>105</v>
      </c>
      <c r="F106" s="16"/>
      <c r="G106" s="16"/>
      <c r="H106" s="16"/>
      <c r="I106" s="16"/>
      <c r="J106" s="16"/>
      <c r="K106" s="5"/>
      <c r="M106" s="16"/>
      <c r="N106" s="17"/>
      <c r="O106" s="17"/>
      <c r="X106" t="s">
        <v>32</v>
      </c>
      <c r="Y106" t="str">
        <f t="shared" si="5"/>
        <v>105.jpg|.jpg</v>
      </c>
    </row>
    <row r="107" spans="1:25" ht="16.5" thickBot="1" x14ac:dyDescent="0.3">
      <c r="A107"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07" s="5"/>
      <c r="C107" s="8" t="str">
        <f t="shared" si="4"/>
        <v>.jpg</v>
      </c>
      <c r="D107" s="9"/>
      <c r="E107" s="21">
        <v>106</v>
      </c>
      <c r="F107" s="16"/>
      <c r="G107" s="16"/>
      <c r="H107" s="16"/>
      <c r="I107" s="16"/>
      <c r="J107" s="16"/>
      <c r="K107" s="5"/>
      <c r="M107" s="16"/>
      <c r="X107" t="s">
        <v>32</v>
      </c>
      <c r="Y107" t="str">
        <f t="shared" si="5"/>
        <v>106.jpg|.jpg</v>
      </c>
    </row>
    <row r="108" spans="1:25" ht="16.5" thickBot="1" x14ac:dyDescent="0.3">
      <c r="A108"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08" s="5"/>
      <c r="C108" s="8" t="str">
        <f t="shared" si="4"/>
        <v>.jpg</v>
      </c>
      <c r="D108" s="9"/>
      <c r="E108" s="21">
        <v>107</v>
      </c>
      <c r="F108" s="16"/>
      <c r="G108" s="16"/>
      <c r="H108" s="16"/>
      <c r="I108" s="16"/>
      <c r="J108" s="16"/>
      <c r="K108" s="5"/>
      <c r="L108" s="17"/>
      <c r="M108" s="16"/>
      <c r="N108" s="17"/>
      <c r="O108" s="17"/>
      <c r="X108" t="s">
        <v>32</v>
      </c>
      <c r="Y108" t="str">
        <f t="shared" si="5"/>
        <v>107.jpg|.jpg</v>
      </c>
    </row>
    <row r="109" spans="1:25" ht="16.5" thickBot="1" x14ac:dyDescent="0.3">
      <c r="A109" s="18" t="str">
        <f t="shared" si="3"/>
        <v>&lt;card id=~~ name=~~&gt;&lt;property name=~Difficulty~ value=~~ /&gt;&lt;property name=~Rarity~ value=~~ /&gt;&lt;property name=~Control~ value=~~ /&gt;&lt;property name=~Type~ value=~~ /&gt;&lt;property name=~CardText~ value=~~ /&gt;&lt;property name=~Resources~ value=~~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09" s="5"/>
      <c r="C109" s="8" t="str">
        <f t="shared" si="4"/>
        <v>.jpg</v>
      </c>
      <c r="D109" s="9"/>
      <c r="E109" s="21">
        <v>108</v>
      </c>
      <c r="F109" s="16"/>
      <c r="G109" s="16"/>
      <c r="H109" s="16"/>
      <c r="I109" s="16"/>
      <c r="J109" s="16"/>
      <c r="K109" s="5"/>
      <c r="M109" s="16"/>
      <c r="N109" s="17"/>
      <c r="O109" s="17"/>
      <c r="X109" t="s">
        <v>32</v>
      </c>
      <c r="Y109" t="str">
        <f t="shared" si="5"/>
        <v>108.jpg|.jpg</v>
      </c>
    </row>
    <row r="110" spans="1:25" ht="16.5" thickBot="1" x14ac:dyDescent="0.3">
      <c r="A110" s="4"/>
      <c r="B110" s="5"/>
      <c r="C110" s="8"/>
      <c r="D110" s="9"/>
      <c r="E110"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rayan07@gmail.com</dc:creator>
  <cp:lastModifiedBy>rayan07@gmail.com</cp:lastModifiedBy>
  <dcterms:created xsi:type="dcterms:W3CDTF">2013-07-11T03:17:34Z</dcterms:created>
  <dcterms:modified xsi:type="dcterms:W3CDTF">2013-08-27T15:15:10Z</dcterms:modified>
</cp:coreProperties>
</file>