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yan\Desktop\NeoMax\Set\"/>
    </mc:Choice>
  </mc:AlternateContent>
  <bookViews>
    <workbookView xWindow="0" yWindow="0" windowWidth="28800" windowHeight="124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 l="1"/>
  <c r="A7" i="1"/>
  <c r="A8" i="1"/>
  <c r="A9" i="1"/>
  <c r="A10" i="1"/>
  <c r="A11" i="1"/>
  <c r="A12" i="1"/>
  <c r="A13" i="1"/>
  <c r="A14" i="1"/>
  <c r="A15" i="1"/>
  <c r="A16" i="1"/>
  <c r="A17" i="1"/>
  <c r="A18" i="1"/>
  <c r="A5" i="1"/>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A3" i="1" l="1"/>
  <c r="A4"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2" i="1"/>
</calcChain>
</file>

<file path=xl/sharedStrings.xml><?xml version="1.0" encoding="utf-8"?>
<sst xmlns="http://schemas.openxmlformats.org/spreadsheetml/2006/main" count="1844" uniqueCount="407">
  <si>
    <t>main xml</t>
  </si>
  <si>
    <t>GUIDs</t>
  </si>
  <si>
    <t>IMG</t>
  </si>
  <si>
    <t>Set</t>
  </si>
  <si>
    <t>Card #</t>
  </si>
  <si>
    <t>Name</t>
  </si>
  <si>
    <t>Rarity</t>
  </si>
  <si>
    <t>Difficulty</t>
  </si>
  <si>
    <t>Control</t>
  </si>
  <si>
    <t>Card Type</t>
  </si>
  <si>
    <t>Resources</t>
  </si>
  <si>
    <t>Keywords</t>
  </si>
  <si>
    <t>CardText</t>
  </si>
  <si>
    <t>Block Mod</t>
  </si>
  <si>
    <t>Block Location</t>
  </si>
  <si>
    <t>Attack Speed</t>
  </si>
  <si>
    <t>Attack Zone</t>
  </si>
  <si>
    <t>Damage</t>
  </si>
  <si>
    <t>Split Difficulty</t>
  </si>
  <si>
    <t>Split Text</t>
  </si>
  <si>
    <t>Split Keywords</t>
  </si>
  <si>
    <t>Hand Size</t>
  </si>
  <si>
    <t>Vitality</t>
  </si>
  <si>
    <t>Character</t>
  </si>
  <si>
    <t>Mid</t>
  </si>
  <si>
    <t>High</t>
  </si>
  <si>
    <t>Attack</t>
  </si>
  <si>
    <t>Foundation</t>
  </si>
  <si>
    <t>Action</t>
  </si>
  <si>
    <t>Format</t>
  </si>
  <si>
    <t>Legacy - Extended - Standard</t>
  </si>
  <si>
    <t>Test</t>
  </si>
  <si>
    <t>KoF3</t>
  </si>
  <si>
    <t>Rare</t>
  </si>
  <si>
    <t>Common</t>
  </si>
  <si>
    <t>Ultra Rare</t>
  </si>
  <si>
    <t>Uncommon</t>
  </si>
  <si>
    <t>Kick - Combo (Kick)</t>
  </si>
  <si>
    <t>Robert</t>
  </si>
  <si>
    <t>Air Death Order</t>
  </si>
  <si>
    <t>E (4+): Your kick attack gets +1 speed for each attack preceding it in your card pool.  E: Your kick attack gets 'Powerful: X' X equals the number of face up attacks in your card pool. You may discard up to 2 cards from your hand in addition to momentum to pay for this attack's Powerful ability.</t>
  </si>
  <si>
    <t>Kyokugen Training</t>
  </si>
  <si>
    <t>This card does not count towards progressive difficulty.  E: This attack gets +1 speed for each {Air} and {Order} card in your card pool. Add this card to your momentum during the End Phase. Only playable during your attack.</t>
  </si>
  <si>
    <t>Hien Shippuu Kyaku</t>
  </si>
  <si>
    <t>Kick - Reversal</t>
  </si>
  <si>
    <t>E: The next time you block an attack this turn, that block gets 'Breaker: 1'.  E: Draw 1 card. Only playable if your opponent has played an attack this turn.</t>
  </si>
  <si>
    <t>Gen-ei Kyaku</t>
  </si>
  <si>
    <t>Kick - Multiple: 3</t>
  </si>
  <si>
    <t>You may discard other kick attacks from your card pool in addition to momentum to pay for this attack's multiple cost.  Multiple copies of this attack get -1 damage for each card preceding them in your card pool and their damage cannot be increased by effects.</t>
  </si>
  <si>
    <t>Hien Shippuu Ryuujen Kyaku</t>
  </si>
  <si>
    <t>Combo E Discard 1 momentum: Both players destroy 2 of their opponent's foundations. This attack gets +4 damage.  Robert E: Add 1 card from your hand to your momentum.</t>
  </si>
  <si>
    <t>The Dragon of Kyokugen</t>
  </si>
  <si>
    <t>This card does not count towards progressive difficulty.  E Commit: If your kick attack deals damage, both players lose 2 vitality.</t>
  </si>
  <si>
    <t>The Mightiest Tiger</t>
  </si>
  <si>
    <t>R Commit: After you play an {Air} and {Order} attack, reveal the top 2 cards of your deck. Your opponent chooses 1 of the revealed cards. Add the chosen card to your hand and discard the other. If there are 3 or more attacks in your card pool, you choose 1 of the revealed cards instead of your opponent.</t>
  </si>
  <si>
    <t>Joyfully Wealthy</t>
  </si>
  <si>
    <t>E Remove this card from the game: If your non-throw attack deals damage, commit your opponent's character.  R Commit: After you discard a card during the Combat Phase, add 1 foundation from your staging area to your momentum.</t>
  </si>
  <si>
    <t>Childhood Sweethearts</t>
  </si>
  <si>
    <t>F Commit: Your next {Air} and {Order} attack this turn gets +2 speed.  E Remove this foundation from the game: If this attack's speed is greater than its printed speed, it gets -5 speed (minimum 0).</t>
  </si>
  <si>
    <t>Ryo</t>
  </si>
  <si>
    <t>Air Fire Order</t>
  </si>
  <si>
    <t>E: Your punch attack gets +1 damage for each attack in your card pool. You may discard 1 card to give this attack +1 speed for each attack in your card pool as well.  First E: If your punch attack is completely blocked, your opponent loses vitality equal to its printed damage. Only playable if you have no cards in your hand.</t>
  </si>
  <si>
    <t>Ryo's Motorcycle</t>
  </si>
  <si>
    <t>Asset</t>
  </si>
  <si>
    <t>Unique</t>
  </si>
  <si>
    <t>R Commit, discard 2 cards: After you play a punch attack, add 1 punch attack with a difficulty of 4 or less from your discard pile to your hand.  E Discard 1 card: Reveal the top card of your deck. Playable while committed.</t>
  </si>
  <si>
    <t>Shin-Tenchi Haoh Ken</t>
  </si>
  <si>
    <t>Punch</t>
  </si>
  <si>
    <t>Ryo R Discard 2 momentum: After you play this attack, discard your hand.  E: Draw 2 cards. Only playable if you have no cards in your hand.</t>
  </si>
  <si>
    <t>Kohou</t>
  </si>
  <si>
    <t>E: Both players may add 1 card from their hand to their momentum.  E: Your next {Air} or {Order} attack this turn gets -2 difficulty.</t>
  </si>
  <si>
    <t>Ko-Ou Ken</t>
  </si>
  <si>
    <t>Punch - Ranged</t>
  </si>
  <si>
    <t>E: Both players may ready 1 asset or foundation that has not been readied this Combat Phase.</t>
  </si>
  <si>
    <t>Low</t>
  </si>
  <si>
    <t>Unspoken Feelings</t>
  </si>
  <si>
    <t>While this card is in your card pool, your {Air} or {Order} attacks get 'Stun: 1'.  F Add this card to your card pool: Your next attack this turn gets +2 damage and -1 difficulty.</t>
  </si>
  <si>
    <t>The Invincible Dragon</t>
  </si>
  <si>
    <t>{Air} E Destroy this foundation: If this attack is completely blocked, ready 2 foundations that have not been readied this Combat Phase.  {Order} R Destroy this foundation: After an attack is completely blocked, your opponent commits 2 of their foundations.</t>
  </si>
  <si>
    <t>The Tiger of Kyokugenryu</t>
  </si>
  <si>
    <t>R Remove this foundation from the game: After your {Air} and {Order} attack deals damage, destroy 1 asset or foundation with a difficulty of X or less. X equals the number of punch attacks in your card pool.  E Discard 1 card: This attack gets -1 damage (minimum 1). Playable while committed.</t>
  </si>
  <si>
    <t>Watchful Eye</t>
  </si>
  <si>
    <t>R Commit: After your opponent plays a card that shares a name with a foundation in your staging area, draw 1 card.  R Destroy this foundation: After a multiple copy gets a speed bonus, reduce that attack's speed to 1.</t>
  </si>
  <si>
    <t>Takuma</t>
  </si>
  <si>
    <t>Air All Order</t>
  </si>
  <si>
    <t>E (5+): Your face up attack gets +2 damage for each {Air} and {Order} attack in your card pool.  F Commit 2 foundations: Draw 1 card. Only playable if you have dealt damage this turn.</t>
  </si>
  <si>
    <t>Team Art of Fighting</t>
  </si>
  <si>
    <t>Air All Death Fire Order</t>
  </si>
  <si>
    <t>Ally - Breaker: 1 - Unique</t>
  </si>
  <si>
    <t>F Commit: If you have at least 3 {Air} and {Order} attacks in your card pool, add 1 attack from your card pool to your hand.  E (5+): Add 1 {Air} and {Order} attack from your discard pile to your card pool.</t>
  </si>
  <si>
    <t>Zanretsuken</t>
  </si>
  <si>
    <t>Multiple: 2 - Punch</t>
  </si>
  <si>
    <t>While this card is in your card pool, your {Air} or {Order} attacks get +1 speed.  E Discard 1 card: This attack gets +2 damage. Each multiple copy of this attack also gains this enhance ability.</t>
  </si>
  <si>
    <t>Haoh Shikou Ken</t>
  </si>
  <si>
    <t>Ranged - Powerful: 2</t>
  </si>
  <si>
    <t>E Discard 1 card: If this attack is completely blocked, it still deals 1 damage.  E Discard 1 momentum: Add 1 asset card that you could normally play from your discard pile to your staging area committed.</t>
  </si>
  <si>
    <t>Biruto Appar</t>
  </si>
  <si>
    <t>Takuma Reversal</t>
  </si>
  <si>
    <t>E Discard 1 momentum: This attack gets +4 speed. Only playable if there are at least 2 {Air} and {Order} attacks in your card pool.  E Discard 1 {Air} and {Order} attack from your card pool: Draw 1 card.</t>
  </si>
  <si>
    <t>Healthy Recovery</t>
  </si>
  <si>
    <t>E Remove this card from the game: Discard all {Air} and {Order} cards from your card pool. Only playable if you have dealt damage to your opponent this turn.</t>
  </si>
  <si>
    <t>Kyokugenryu Grandmaster</t>
  </si>
  <si>
    <t>R Commit: After you lose vitality due to your opponent's effect, gain 2 vitality or draw 1 card (your choice).</t>
  </si>
  <si>
    <t>Soba Freak</t>
  </si>
  <si>
    <t>E Commit: Your opponent discards 1 momentum. Only playable if there is at least 1 {Air} and {Order} attack in your card pool.  E Destroy this foundation: Your {Air} or {Order} attack gets +2 speed. Only playable while committed.</t>
  </si>
  <si>
    <t>Third Successor</t>
  </si>
  <si>
    <t>F Destroy this foundation: Add 1 {Air} and {Order} attack from your discard pile to your card pool.  E Destroy this foundation: Your attack gets +2 damage. Only playable while committed.</t>
  </si>
  <si>
    <t>Athena</t>
  </si>
  <si>
    <t>Good Life Void</t>
  </si>
  <si>
    <t>First F: Add the top card of your deck to your staging area face down. That card is considered a foundation with a blank text box.  E Destroy 1 face down foundation: Add 1 foundation that you could normally play from your hand to your staging area. You may play 1 additional enhance before passing priority to your opponent. Only playable once per turn.</t>
  </si>
  <si>
    <t>Extensive Wardrobe</t>
  </si>
  <si>
    <t>E Destroy 1 face down foundation: Your attack gets +2 damage and +1 speed.  F Commit: Turn 1 of your foundations face down. That card is considered a foundation with a blank text box.</t>
  </si>
  <si>
    <t>Psycho Ball</t>
  </si>
  <si>
    <t>Ranged</t>
  </si>
  <si>
    <t>Your opponent may not play an attack as a reversal to this attack.  E: If this attack is blocked, add the top card of your deck to your staging area face down. That card is considered a foundation with a blank text box.</t>
  </si>
  <si>
    <t>Shining Crystal Bit**</t>
  </si>
  <si>
    <t>E: If this attack deals damage, your opponent commits 2 of their foundations.  R Destroy 1 face down foundation: After you block with this card, you may play it as a reversal, following all restrictions and paying all costs.</t>
  </si>
  <si>
    <t>Psycho Medley 13</t>
  </si>
  <si>
    <t>Ally</t>
  </si>
  <si>
    <t>E Destroy 1 face down foundation: Add 1 asset or foundation from your hand to your staging area ready.  E: This attack gets +X speed and 'Powerful: X'. X equals the number of cards you have added to your staging area this Combat Phase (maximum 4).</t>
  </si>
  <si>
    <t>High School Crush</t>
  </si>
  <si>
    <t>After this card is added to your staging area, reveal the top card of your deck. If the revealed card is a foundation, add it to your hand.  E (4+): This attack gets -1 speed.</t>
  </si>
  <si>
    <t>Shopaholic</t>
  </si>
  <si>
    <t>R Commit: After your attack deals damage, add 1 face down foundation from your staging area to your hand.</t>
  </si>
  <si>
    <t>J-Pop Star</t>
  </si>
  <si>
    <t>{Void} First E Remove this foundation from the game, lose X vitality: Discard this attack from the card pool. X equals the printed damage of this attack.</t>
  </si>
  <si>
    <t>The Psychic Powered Idol</t>
  </si>
  <si>
    <t>R: After this card is added to your staging area by an effect, the next card played this turn gets +1 or -1 difficulty (your choice).  E Commit 1 face down foundation: Name a card. For the rest of this turn, the named card gets +2 to its block modifier. Only playable once per turn.</t>
  </si>
  <si>
    <t>Chin</t>
  </si>
  <si>
    <t>Life Void Water</t>
  </si>
  <si>
    <t>Before the game begins, add the top 2 cards of your deck to your staging area face down committed. Those cards are considered foundations with a blank text box.  First F Destroy 1 face down foundation: For the rest of this turn, your attacks get +2 speed and your opponent must commit 1 foundation as an additonal cost to play enhance or response abilities.</t>
  </si>
  <si>
    <t>Zabantetsu</t>
  </si>
  <si>
    <t>R: After you take damage, turn 1 of your foundations face down, then turn 1 of your opponent's foundations face down. Those cards are considered foundations with a blank text box. Draw 1 card and discard this card from your card pool.</t>
  </si>
  <si>
    <t>Kaitenteki Kuutotsu Ken</t>
  </si>
  <si>
    <t>Breaker: 1 - Punch</t>
  </si>
  <si>
    <t>E: This attack gets +X damage. X equals half the number of face down foundations in your staging area (rounded up).</t>
  </si>
  <si>
    <t>Toukuu Hiten Hou</t>
  </si>
  <si>
    <t>Stun: 2</t>
  </si>
  <si>
    <t>E: This attack can only be blocked by mid blocks. Only playable if you have at least 1 face down foundation in your staging area.</t>
  </si>
  <si>
    <t>Suisou-Gouran Enhou</t>
  </si>
  <si>
    <t>E: For the rest of this Enhance Step, whenever your opponent plays an enhance or response ability, this attack gets +2 speed.  Chin E Discard 1 momentum: This attack gets 'Stun: X'. X equals the number of face down foundations in your staging area.</t>
  </si>
  <si>
    <t>Drunken Fist Master</t>
  </si>
  <si>
    <t>If this card is turned face down by an effect, you may turn 1 of your other foundations face down. That card is considered a foundation with a blank text box.  R Commit, destroy 1 face down foundation: After your opponent plays an enhance ability, if they have played that ability at least twice this turn, whether printed on the same card or another with the same name, cancel its effects.</t>
  </si>
  <si>
    <t>Sober Enough to Fight</t>
  </si>
  <si>
    <t>R Commit, commit 1 face down foundation: After your opponent plays a form or response ability on a non-character card, commit 1 of your opponent's assets or foundations.</t>
  </si>
  <si>
    <t>Caught Red Handed</t>
  </si>
  <si>
    <t>R Turn this foundation face down: After your opponent plays an ability on a non-character card that would draw cards or add cards to their hand, cancel its effects.</t>
  </si>
  <si>
    <t>Playing The Fool</t>
  </si>
  <si>
    <t>Athena/Chin/Sie E Commit: Turn 1 of your foundations face down. That card is considered a foundation with a blank text box.  F Destroy this foundation: Discard 1 card and then draw 2 cards. Only playable if you have more face down foundations in your staging area than your opponent has in theirs.</t>
  </si>
  <si>
    <t>Sie</t>
  </si>
  <si>
    <t>Death Life Void</t>
  </si>
  <si>
    <t>First F: Add 1 card from your hand to your staging area face down. That card is considered a foundation with a blank text box.  F Destroy 1 face down foundation: Your opponent discarsd 1 card. Your opponent may lose 3 vitality to cancel this effect. Only playable once per turn.  E: Your attack gets +2 speed. Your opponent may discard 1 card to cancel this effect.</t>
  </si>
  <si>
    <t>Team Psycho Soldier</t>
  </si>
  <si>
    <t>Death Good Life Void Water</t>
  </si>
  <si>
    <t>Ally - Unique</t>
  </si>
  <si>
    <t>E Destroy 1 face down foundation: This attack gets +2 or -2 speed (your choice). Playable while committed.  F Commit: Add 1 card from your hand to your staging area face down. That card is considered a foundation with a blank text box.</t>
  </si>
  <si>
    <t>Ryuu Bokko</t>
  </si>
  <si>
    <t>Breaker: 2 - Punch</t>
  </si>
  <si>
    <t>E Discard 1 card: If this attack deals damage, remove it from the game and add 1 copy of this attack from your discard pile to your hand.</t>
  </si>
  <si>
    <t>Ryuugaku-Sai</t>
  </si>
  <si>
    <t>Kick - Combo (Mid Attack)</t>
  </si>
  <si>
    <t>Combo E: This attack gets +3 speed. Your opponent may discard 1 card to cancel this effect.  E: Your next mid attack this turn gets -1 difficulty.</t>
  </si>
  <si>
    <t>Seigan-Senki Hakkei</t>
  </si>
  <si>
    <t>E Destroy 1 face down foundation: This attack gets +4 damage. Your opponent may discard 1 card to cancel this effect.  E Destroy 1 face down foundation: This attack gets 'Stun: 3'. Your opponent may lose 3 vitality to cancel this effect.  E Destroy 1 face down foundation: Your opponent may not play an attack as a reversal to this attack.</t>
  </si>
  <si>
    <t>The Young Rising Dragon</t>
  </si>
  <si>
    <t>E Commit: Your opponent discards 1 card. Your opponent may commit 2 foundations to cancel this effect. Only one copy of this ability may be played per Enhance Step. Only playable during your turn.</t>
  </si>
  <si>
    <t>Just Friends</t>
  </si>
  <si>
    <t>E Remove this foundation from the game: Gain 2 vitality. Only playable if you have dealt damage this turn.  {Life} E Destroy X face down foundations: Gain X vitality. Only playable if you have dealt damage this turn.</t>
  </si>
  <si>
    <t>Energetic But Clumsy</t>
  </si>
  <si>
    <t>E Commit: This attack gets +1 damage and +1 speed. If you have more face down foundations in your staging area than your opponent has in theirs, your attack does not count towards progressive difficulty for the rest of this turn.</t>
  </si>
  <si>
    <t>Athena's Knight</t>
  </si>
  <si>
    <t>E Turn this foundation face down: This attack gets -2 damage (minimum 1). If your opponent's character is 'G:M', this attack gets -3 damage instead (minimum 1). This card is considered a foundation with a blank text box.</t>
  </si>
  <si>
    <t>3be6ffdb-0b71-4248-8ed3-953d75147b17</t>
  </si>
  <si>
    <t>12d97591-feb6-4987-9090-7117b4a91727</t>
  </si>
  <si>
    <t>0312dec1-1502-4fd4-9c43-b62a138f021d</t>
  </si>
  <si>
    <t>a9f568d2-bf8d-41fa-b18f-00a1e0afac5d</t>
  </si>
  <si>
    <t>3cefd64a-3732-499c-a520-853f2639b81f</t>
  </si>
  <si>
    <t>ad8fd941-2b87-4c5e-ace8-0b63ad7e1ba2</t>
  </si>
  <si>
    <t>fb22f7bf-78d2-4aa3-8675-88b21f7030c4</t>
  </si>
  <si>
    <t>42e30cf6-1de2-43d8-8b9e-ae6ce963e8b0</t>
  </si>
  <si>
    <t>9210908f-5b30-4658-b6b7-aae44c687b7a</t>
  </si>
  <si>
    <t>788e4b37-628e-4999-8268-bc9c762b57fe</t>
  </si>
  <si>
    <t>27b96750-58d6-4cde-84d9-6a29f1b349c9</t>
  </si>
  <si>
    <t>2ffdb2c2-4d8b-4436-b3a5-8299ac71f475</t>
  </si>
  <si>
    <t>b3bbc20d-c5c5-45af-a292-3c6ea800f3f3</t>
  </si>
  <si>
    <t>4099c518-c904-4296-8ddd-741212c73611</t>
  </si>
  <si>
    <t>9f9b1c65-2cfe-4aca-b4c2-49da1b08d901</t>
  </si>
  <si>
    <t>6fc5e612-445b-4bc8-8d59-076cfcb4f67b</t>
  </si>
  <si>
    <t>33b0b4ad-b7b7-4a3f-a55e-35e240ead5fa</t>
  </si>
  <si>
    <t>71f61042-49a6-4884-91f8-e9a1af94536f</t>
  </si>
  <si>
    <t>e82cf19a-0892-485a-a376-6cdda13b64d5</t>
  </si>
  <si>
    <t>b4b7a495-7ef3-46e6-99cb-c524aeef3510</t>
  </si>
  <si>
    <t>d6839a21-864b-45e5-82b3-b38c2c8cfdb6</t>
  </si>
  <si>
    <t>ed3dde1e-8d33-4cc0-9e60-721daf726b5f</t>
  </si>
  <si>
    <t>43ddb5da-fcf3-4b47-a43f-cddbbc7fb9b2</t>
  </si>
  <si>
    <t>1cc57534-b0a5-4ce5-b38f-7f0dfcf43092</t>
  </si>
  <si>
    <t>fed359a1-436c-406a-8f47-5367abc1db0e</t>
  </si>
  <si>
    <t>8258eceb-020d-4a00-8466-f7fe7ed3e0db</t>
  </si>
  <si>
    <t>ad7e50de-6238-4e7b-835c-9d85482464c9</t>
  </si>
  <si>
    <t>22e681ee-2cef-4460-9314-6cb4649d13c3</t>
  </si>
  <si>
    <t>2f8eaafa-fe1f-4aec-a8b9-1a6d6ec08286</t>
  </si>
  <si>
    <t>0bde93ae-7284-4040-89b9-ddb4f0d2034d</t>
  </si>
  <si>
    <t>5f1d847b-fb4a-4514-aa06-f3554a610625</t>
  </si>
  <si>
    <t>c8fa0b5b-758d-4f1a-899c-78f36f2b3b6d</t>
  </si>
  <si>
    <t>160e39ef-75f9-4554-ac5b-c5a11ec7357c</t>
  </si>
  <si>
    <t>828d381a-2ea5-4fe7-b7b8-f7ddda431581</t>
  </si>
  <si>
    <t>5f8f8e87-7899-4dd7-acda-73d16af23f04</t>
  </si>
  <si>
    <t>35b41bf3-4116-478b-b6ec-1b16fed140f3</t>
  </si>
  <si>
    <t>e5ab61d4-8520-4c5f-92ef-2d13a0e0fa44</t>
  </si>
  <si>
    <t>2045d1e9-6bfa-4973-aa9f-ef96c89ee4fd</t>
  </si>
  <si>
    <t>219f4f2c-3da7-4fbc-853d-10469f5c458d</t>
  </si>
  <si>
    <t>28db5ce8-faba-4933-87e7-33d37afaaddb</t>
  </si>
  <si>
    <t>ab118612-e452-4c8d-9087-0edd68123538</t>
  </si>
  <si>
    <t>ae773b7f-dffa-4cc4-af72-ce636ccf23aa</t>
  </si>
  <si>
    <t>f358f7d6-74e5-4551-8658-197ca57424bc</t>
  </si>
  <si>
    <t>4e1a64ff-dff8-4023-8375-794636b67a9e</t>
  </si>
  <si>
    <t>f969a722-d573-4498-879e-424e7a8bf272</t>
  </si>
  <si>
    <t>d4cd257e-7a6d-442f-b00f-e71dc7da62ed</t>
  </si>
  <si>
    <t>e15283e3-e0cc-4449-b5e0-53d4acce5878</t>
  </si>
  <si>
    <t>e08f7cb1-da5a-48e7-95d1-91e020d10ba1</t>
  </si>
  <si>
    <t>3c06b306-3b75-4d92-b958-1c076db76dc5</t>
  </si>
  <si>
    <t>ab5f23de-f8d3-4f29-895f-f2848542af18</t>
  </si>
  <si>
    <t>adf51005-521c-467b-96a1-a89f8cb9ec88</t>
  </si>
  <si>
    <t>ceb0e09c-6b0d-45d6-8294-255a7b43cdd7</t>
  </si>
  <si>
    <t>e8a8bca2-d080-41a2-a857-62cadaa7dbf5</t>
  </si>
  <si>
    <t>2eda671f-1064-4884-97b8-633332c5c6eb</t>
  </si>
  <si>
    <t>11cfa655-74d0-486f-92ee-b12ca58a8113</t>
  </si>
  <si>
    <t>d0963d95-0ae3-4c4b-a840-3017760884ad</t>
  </si>
  <si>
    <t>c91ddeda-9981-4822-acaf-a76a98ddaac4</t>
  </si>
  <si>
    <t>79c759ee-dc0b-4459-aa60-a8864eeec4de</t>
  </si>
  <si>
    <t>c5074af3-bce2-40b8-9f8f-232caee96f0d</t>
  </si>
  <si>
    <t>bf87f745-3b18-4fa0-b75a-2dcc1ac35d2a</t>
  </si>
  <si>
    <t>07cc4172-950b-4e0c-9240-9aee260e3aa6</t>
  </si>
  <si>
    <t>9bacfe70-607f-4ea3-8550-cf613f1b2e83</t>
  </si>
  <si>
    <t>21f6c46d-7fc8-4c3c-85dc-251ca58008da</t>
  </si>
  <si>
    <t>ddb3d07c-bdfc-42cc-ac10-e9e4d7040816</t>
  </si>
  <si>
    <t>479ad8c0-f347-4739-8d94-ac0bfbd2dfee</t>
  </si>
  <si>
    <t>8e96d3e1-08a1-4d47-b14b-43c91b0b5ffd</t>
  </si>
  <si>
    <t>8b6d2b7a-bd42-49eb-9f0d-f09ad1c3766f</t>
  </si>
  <si>
    <t>503ea60b-4aa2-4178-98be-dc5b264fdd13</t>
  </si>
  <si>
    <t>66a88fc5-5d20-402c-83ee-2cf3ca7d6ccc</t>
  </si>
  <si>
    <t>830df260-835d-430e-98d5-a0895460d999</t>
  </si>
  <si>
    <t>6b39724d-4e4a-4e69-9bef-4ce621be8f77</t>
  </si>
  <si>
    <t>efc1dc68-8a46-4f8e-bd3b-d35f2660ea7d</t>
  </si>
  <si>
    <t>e3dbac03-d678-402d-9deb-c2b5503f0511</t>
  </si>
  <si>
    <t>f562c233-0a41-4069-b393-410501e1cca2</t>
  </si>
  <si>
    <t>8ee075c1-a3e4-4a51-aee3-497dc44d334d</t>
  </si>
  <si>
    <t>216929c0-9d80-4be0-9207-84117f61a7ab</t>
  </si>
  <si>
    <t>d00efebb-431a-485a-bfa6-e243ecc1fe02</t>
  </si>
  <si>
    <t>9281a598-4a30-44f0-ac1c-f820c155fec6</t>
  </si>
  <si>
    <t>9c43a736-caad-4b61-85ba-79aac105cc24</t>
  </si>
  <si>
    <t>0da0567f-e772-4260-b16e-94550544ce08</t>
  </si>
  <si>
    <t>2776ef74-51de-49a0-8c24-216f9ee1f89b</t>
  </si>
  <si>
    <t>fc4d3ac0-f637-4bfa-abf2-df3b323cef16</t>
  </si>
  <si>
    <t>6472face-d8e2-4297-a0c5-e0c770cf20d7</t>
  </si>
  <si>
    <t>634a945f-4e58-42d6-aa8b-6134ce806f2f</t>
  </si>
  <si>
    <t>1e9ddd9d-77ad-43f1-99d2-b7ac3a4276cb</t>
  </si>
  <si>
    <t>0ec9567c-ffa5-442c-9ff0-1c010a229719</t>
  </si>
  <si>
    <t>5edd6131-349b-4d32-b35a-6b8288f65d8e</t>
  </si>
  <si>
    <t>ba161656-f16f-43c6-91f3-aa7b3e70d353</t>
  </si>
  <si>
    <t>5647d198-f16f-45a4-8a15-d4df7fbd3079</t>
  </si>
  <si>
    <t>2c614f3b-00e4-48e0-87db-a6af942731bb</t>
  </si>
  <si>
    <t>fbb0cc94-d8c7-423f-bb43-61bb0d428612</t>
  </si>
  <si>
    <t>c91bc399-b2be-4aa2-af41-b75f202d1e54</t>
  </si>
  <si>
    <t>ffa00c50-a098-4925-883f-c2798c673aff</t>
  </si>
  <si>
    <t>cf8e7047-7acd-4872-ac6b-d26286411f61</t>
  </si>
  <si>
    <t>51a5f3fd-85f3-4a41-a947-a869a51a7bcf</t>
  </si>
  <si>
    <t>54e72c3c-7ea1-4645-82e1-b32b125c104b</t>
  </si>
  <si>
    <t>1d16b3a4-aab3-41ba-8887-233e6cdfdab3</t>
  </si>
  <si>
    <t>71c6a5e1-8909-4d19-9143-8a237ab791cf</t>
  </si>
  <si>
    <t>9fcf5015-206b-4e87-917f-b1002e2635b5</t>
  </si>
  <si>
    <t>c26fc130-802d-453e-bfbf-097e153de04b</t>
  </si>
  <si>
    <t>864ad6da-c245-4498-acd0-54b93ec73607</t>
  </si>
  <si>
    <t>b82010fc-9db3-4dea-838f-ac3cfaff15c7</t>
  </si>
  <si>
    <t>23f43fde-18d7-4b12-86a8-e15a43ef1464</t>
  </si>
  <si>
    <t>e5187bd1-7fb8-4c57-a177-bbe223b903fc</t>
  </si>
  <si>
    <t>63b53cb8-c6d3-4294-a955-b959586e8a56</t>
  </si>
  <si>
    <t>605039aa-d250-414c-9280-b97967b12bea</t>
  </si>
  <si>
    <t>88b55bb4-d4d3-4650-857d-89b386126c7d</t>
  </si>
  <si>
    <t>a0e56608-d36d-4dd1-a889-75d3a7224ad5</t>
  </si>
  <si>
    <t>Ash**</t>
  </si>
  <si>
    <t>Air Death Evil</t>
  </si>
  <si>
    <t>F: Choose 1 attack or action card in your opponent's discard pile. Play 1 card from your hand into your card pool face down as a copy of the chosen card with a resource symbol of your choice (following all restrictions and paying all costs). Only playable once per turn.  E: Your attack gets +X damage. X equals 1 plus the number of enhances your opponent has played this Enhance Step.</t>
  </si>
  <si>
    <t>Spiral of Blood</t>
  </si>
  <si>
    <t>Terrain</t>
  </si>
  <si>
    <t>E Remove this asset from the game: Name a card. Your opponent reveals the top 8 cards of their deck and discards all copies of the named card. Your opponent shuffles the remaining cards back into their deck.</t>
  </si>
  <si>
    <t>Nivose</t>
  </si>
  <si>
    <t>Desperation: 3 - Kick - Reversal</t>
  </si>
  <si>
    <t>E: For the rest of this Enhance Step, whenever your opponent passes on an enhance, this attack gets +1 damage.  E: If your opponent passes on their next enhance this Enhance Step, this attack gets +4 speed.</t>
  </si>
  <si>
    <t>Genie</t>
  </si>
  <si>
    <t>E: If your opponent passes on their next enhance this Enhance Step, this attack gets 'Stun: 3'.</t>
  </si>
  <si>
    <t>Sans Culottes</t>
  </si>
  <si>
    <t>E: If your opponent passes on their next enhance this Enhance Step, this attack is unblockable.</t>
  </si>
  <si>
    <t>Cunning and Prideful</t>
  </si>
  <si>
    <t>E Turn this foundation face down: Add 1 face down card from your card pool to your hand. This card is considered a foundation with a blank text box.</t>
  </si>
  <si>
    <t>Paradox of Existence</t>
  </si>
  <si>
    <t>R Commit: After your opponent's attack resolves, add it to their hand, then draw 2 cards.</t>
  </si>
  <si>
    <t>Final Betrayal</t>
  </si>
  <si>
    <t>While this card is in your card pool, all cards get +1 difficulty.  E Commit: If your opponent passes on their next enhance this Enhance Step, they lose 2 vitality (minimum 1).</t>
  </si>
  <si>
    <t>The Sneering Blaze</t>
  </si>
  <si>
    <t>Breaker: 1</t>
  </si>
  <si>
    <t>E Commit: If your opponent passes on their next enhance this Enhance Step, add 1 card from your card pool to your momentum.</t>
  </si>
  <si>
    <t>Iori**</t>
  </si>
  <si>
    <t>Chaos Evil Fire</t>
  </si>
  <si>
    <t>R: After your non-throw attack deals damage, remove it from the game. Your opponent loses vitality equal to half the difficulty of that attack (rounded up). Only playable once per turn.  E Lose X vitality: Your attack gets +X speed. X equals this attack's control. If you have played this ability at least twice this turn, draw 2 cards and discard 1 card.</t>
  </si>
  <si>
    <t>Team Yagami</t>
  </si>
  <si>
    <t>Chaos Death Earth Evil Good</t>
  </si>
  <si>
    <t>Desperation R Remove this card from the game: After your opponent plays an enhance ability, cancel its effects.  E Commit: Your desperation attack gets 'Stun: 2'.</t>
  </si>
  <si>
    <t>212-Shiki Kototsuki In</t>
  </si>
  <si>
    <t>E Discard 1 desperation card: Draw 2 cards.</t>
  </si>
  <si>
    <t>Ura 1207-Shiki Yamisogi</t>
  </si>
  <si>
    <t>Desperation: 3 - Combo (Mid Attack)</t>
  </si>
  <si>
    <t>Combo E Lose 1 vitality: This attack gets +2 damage. E: If you have lost vitality during this attack's Enhance Step, this attack gets +2 damage.</t>
  </si>
  <si>
    <t>Ura 1029-Shiki Homurahotogi</t>
  </si>
  <si>
    <t>Desperation: 5</t>
  </si>
  <si>
    <t>This attack gets -1 difficulty for each attack preceding it in your card pool.  The control check to play this attack cannot be modified by effects.  E: If you have lost vitality during this attack's Enhance Step, this attack gets +2 speed.</t>
  </si>
  <si>
    <t>Embracing His Curse</t>
  </si>
  <si>
    <t>R Commit 1 foundation: After you lose vitality as part of a cost, gain 1 vitality.  E Lose 1 vitality: Your attack gets +1 speed.</t>
  </si>
  <si>
    <t>Blood Rivalry</t>
  </si>
  <si>
    <t>R Commit: After your opponent plays an ability on a non-character card that would increase a control check, cancel its effects.  R Remove this foundation from the game: Before you would remove a card from the game due to an effect, discard it instead. Playable while committed.</t>
  </si>
  <si>
    <t>Iori's Orochi Blood</t>
  </si>
  <si>
    <t>F Commit: For the rest of this turn, your {Fire} and {Evil} attacks get +1 speed.  E Destroy this foundation: This attack gets +2 damage. If you are at desperation, it gets -2 damage instead. Playable while committed.</t>
  </si>
  <si>
    <t>Flames Restored</t>
  </si>
  <si>
    <t>R Commit: After you lose vitality during the Enhance Step of an attack, that attack gets +2 or -2 damage (your choice).  E Destroy this foundation: Your opponent commits 2 of their foundations.</t>
  </si>
  <si>
    <t>K'**</t>
  </si>
  <si>
    <t>Death Evil Void</t>
  </si>
  <si>
    <t>E: Your attack gets -1 speed. The next attack you play this turn gets +3 speed. Only playable during your attack.  E: If your combo attack deals damage, both players destroy 1 of their foundations.</t>
  </si>
  <si>
    <t>K''s Glove</t>
  </si>
  <si>
    <t>R: Before a card in your staging area is destroyed by an effect, destroy this card instead.  R Commit: After your combo attack deals damage, your opponent destroys 1 of their foundations.</t>
  </si>
  <si>
    <t>Second Shell</t>
  </si>
  <si>
    <t>Kick - Combo (Ranged)</t>
  </si>
  <si>
    <t>Combo E Commit 1 foundation: Your opponent discards 1 card. This attack gets +X damage. X equals the difficulty of the discarded card.</t>
  </si>
  <si>
    <t>Crow Bite</t>
  </si>
  <si>
    <t>While this card is in your card pool, your opponent's control checks get -1.  E: If this attack deals damage, your opponent destroys 1 of their foundations.</t>
  </si>
  <si>
    <t>Heat Drive</t>
  </si>
  <si>
    <t>Punch - Combo (Mid Attack, High Attack)</t>
  </si>
  <si>
    <t>{Death} Combo E: If this attack deals damage, your opponent destroys X of their foundations. X equals the number of combo attacks in your card pool.  E: If this attack deals damage, your opponent discards X momentum. X equals the number of combo attacks in your card pool.</t>
  </si>
  <si>
    <t>Paid to Investigate</t>
  </si>
  <si>
    <t>F Commit: Reveal the top card of your opponent's deck. You may discard that card and then add 1 non-block card from your opponent's discard pile to the top of their deck.</t>
  </si>
  <si>
    <t>Stoic and Cynical</t>
  </si>
  <si>
    <t>R Destroy this foundation: After your opponent plays an ability that cancels your enhance or response ability, cancel its effects.  E Commit: Your attack gets +1 speed.</t>
  </si>
  <si>
    <t>Brother Figure</t>
  </si>
  <si>
    <t>R Destroy this foundation: After your opponent plays a foundation into their card pool as a form, discard it.</t>
  </si>
  <si>
    <t>Fight in the Shade</t>
  </si>
  <si>
    <t>E Destroy this foundation: Before the Block Step of your opponents attack, reveal the top card of your deck. If the revealed card has a block, add it to your hand. Playable while committed.</t>
  </si>
  <si>
    <t>Kyo**</t>
  </si>
  <si>
    <t>Chaos Fire Order</t>
  </si>
  <si>
    <t>During your turn, your opponent's cards get +1 difficulty and +1 to their block modifiers for each face up attack in your card pool.  E Discard 1 momentum: Your {Chaos} or {Fire} attack gets +2 damage and +2 speed.</t>
  </si>
  <si>
    <t>Where There's Smoke…</t>
  </si>
  <si>
    <t>F: Add up to 2 attacks from your discard pile to your card pool. Those cards are added to your momentum during the End Phase.  R Destroy 1 foundation: After your opponent plays a response ability on a character card, commit their character.</t>
  </si>
  <si>
    <t>75-Shiki Kai</t>
  </si>
  <si>
    <t>Combo E: This attack gets 'Multiple: 1'.  R Discard this card from your card pool: Before you make a control check, that check gets +1 for each attack in your card pool.</t>
  </si>
  <si>
    <t>R.E.D. Kick</t>
  </si>
  <si>
    <t>Combo E: This attack can only be blocked by blocks whose zone matches the attack zone of this attack.  E: While this card is in your card pool, your opponent's cards get +1 difficulty and +1 to their block modifiers. If this attack is not blocked, discard it from your card pool after it resolves.</t>
  </si>
  <si>
    <t>Saishuu Kessen Hiougi 'Totsuka'</t>
  </si>
  <si>
    <t>Punch - Stun: 2 - Combo (Kick, Kick)</t>
  </si>
  <si>
    <t>Combo E: Add 1 attack from your discard pile to your card pool. You may play non-combo, non-keyword abilities printed on that attack as if they were printed on this attack from the rest of this Enhance Step.</t>
  </si>
  <si>
    <t>Unexpected Invitation</t>
  </si>
  <si>
    <t>E Commit, discard 1 momentum: This attack gets -2 damage and -2 speed (minimum 1). Both players draw 1 card.</t>
  </si>
  <si>
    <t>Rivalry Renewed</t>
  </si>
  <si>
    <t>R Commit: After you play an attack, your opponent commits 1 of their foundations.  E Commit: Your attack gets +1 damage for each face up {Chaos} and {Fire} attack in your card pool.</t>
  </si>
  <si>
    <t>Destined Warrior</t>
  </si>
  <si>
    <t>R Commit: After your opponent increases the speed of their attack, that attack gets -2 damage.  E Destroy this foundation: Add 1 attack from your discard pile to your card pool. That card is added to your momentum during the End Phase.</t>
  </si>
  <si>
    <t>Interrupted Education</t>
  </si>
  <si>
    <t>R Commit: After your opponent plays a symbol-specific ability, cancel its effects.  E Commit, discard 1 momentum: Return this attack to its printed speed or damage (your choice).</t>
  </si>
  <si>
    <t>Mai**</t>
  </si>
  <si>
    <t>Air All Life</t>
  </si>
  <si>
    <t>F Discard 1 card: Add 2 cards from your hand to your card pool face down. Your opponent chooses 1 of those cards and turns it face up. If the chosen card is an attack, you may play it at -3 difficulty, following all restrictions and paying all costs. That attack gets +3 speed. Discard all non-attack cards from your card pool.  F Commit: Draw 2 cards. Only playable if you have discarded at least 1 card from your card pool this Combat Phase. Your Combat Phase ends.</t>
  </si>
  <si>
    <t>Infinite Weapons</t>
  </si>
  <si>
    <t>Weapon</t>
  </si>
  <si>
    <t>F: Add the top 2 cards of your deck to your card pool face down. Look at all face down cards in your card pool, then turn 1 of them face up. You may play that card as if it were in your hand ignoring progressive difficulty, following all restrictions and paying all costs.</t>
  </si>
  <si>
    <t>Musasabi No Mai</t>
  </si>
  <si>
    <t>Stun: 1</t>
  </si>
  <si>
    <t>R: After this card is turned face up in your card pool by an effect, ready 1 foundation in your staging area that has not been readied this Combat Phase.</t>
  </si>
  <si>
    <t>Hissatsu Shinobi-Bachi</t>
  </si>
  <si>
    <t>E: If this attack deals damage, turn it face down.  R: After this card is turned face up in your card pool by an effect, draw 1 card.</t>
  </si>
  <si>
    <t>Chou Hissatsu Shinobi-Bachi</t>
  </si>
  <si>
    <t>Face down cards in your card pool do not add to the progressive difficulty to play this attack.  E: If this attack deals damage, discard all face down cards in your card pool.  R: After this card is turned face up in your card pool by an effect, this attack gets +2 damage.</t>
  </si>
  <si>
    <t>Scorned Beauty</t>
  </si>
  <si>
    <t>R Destroy this foundation: After your opponent plays a keyword ability, cancel its effects.</t>
  </si>
  <si>
    <t>Original Legends</t>
  </si>
  <si>
    <t>E Commit: Turn 1 card in your card pool face down. If it is your opponent's turn, that card does not count towards progressive difficulty for the rest of this turn.  F Commit: Turn 1 face down card in your card pool face up. If it is an attack card, add it to your hand at the start of this turn's End Phase.</t>
  </si>
  <si>
    <t>Dashed Hopes</t>
  </si>
  <si>
    <t>R Remove this foundation from the game: After a foundation is added to your discard pile due to an effect, add it to your staging area committed.</t>
  </si>
  <si>
    <t>Traditional Garb</t>
  </si>
  <si>
    <t>R Destroy this foundation: After you discard 2 or more cards from your card pool during the Combat Phase, gain 2 vitality.  First E Commit: Switch this attack's speed and damage values.</t>
  </si>
  <si>
    <t>Terry**</t>
  </si>
  <si>
    <t>All Earth Good</t>
  </si>
  <si>
    <t>E: Your non-throw attack gets +1 speed and +3 damage. Only playable if this attack is preceded by a non-attack card In your card pool.  E Commit, commit 1 foundation: Draw 2 cards.</t>
  </si>
  <si>
    <t>Throw It Down!</t>
  </si>
  <si>
    <t>This card does not count towards progressive difficulty.  {All} F: If the next card you play this turn is an attack, it gets +1 speed and +3 damage. If it deals damage, draw 1 card.  R: After your opponent plays an ability that would increase the damage of an attack, cancel its effects.</t>
  </si>
  <si>
    <t>Crack Shoot</t>
  </si>
  <si>
    <t>Kick</t>
  </si>
  <si>
    <t>E Discard 1 foundation from your card pool: This attack gets +X damage. X equals the difficulty of the discarded card.  E: Your next attack this turn gets -1 difficulty for each non-attack card in your card pool.</t>
  </si>
  <si>
    <t>Rising Tackle**</t>
  </si>
  <si>
    <t>E: If this attack deals damage, add 1 foundation from your card pool to your staging area ready.  E: If this attack was played as a reversal, draw 1 card.</t>
  </si>
  <si>
    <t>Trinity Geyser</t>
  </si>
  <si>
    <t>Punch - Ranged - Stun: 2 - Combo (Attack, Foundation, Foundation)</t>
  </si>
  <si>
    <t>Combo E: Draw 3 cards. The next 3 cards you play this turn ignore progressive difficulty.</t>
  </si>
  <si>
    <t>One Man Wolf Pack</t>
  </si>
  <si>
    <t>While this card is in your card pool, it does not count towards progressive difficulty to play attacks.  F Destroy this foundation: Add 1 foundation from your card pool to your hand.</t>
  </si>
  <si>
    <t>Champion of South Town</t>
  </si>
  <si>
    <t>F Commit: Add 1 foundation from your discard pile to your card pool. That card does not count towards progressive difficulty.  E Commit: Discard 1 foundation from your card pool. Your attack gets +X damage. X equals the difficulty of the discarded card.</t>
  </si>
  <si>
    <t>A Long Journey</t>
  </si>
  <si>
    <t>After this foundation is committed due to your opponent's effect, ready 1 other foundation that has not been readied this Combat Phase.  This card cannot be removed from your staging area by your opponent's effects.  This card cannot be turned face down by your opponent's effects.</t>
  </si>
  <si>
    <t>Cheerful and Friendly</t>
  </si>
  <si>
    <t>E Commit: Your attack gets +1 damage for ach foundation in your card pool.  E Destroy this foundation: Add 1 foundation from your card pool to your staging area ready.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</si>
</sst>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4" x14ac:knownFonts="1">
    <font>
      <sz val="11"/>
      <color theme="1"/>
      <name val="Calibri"/>
      <family val="2"/>
      <scheme val="minor"/>
    </font>
    <font>
      <sz val="12.1"/>
      <color rgb="FF000000"/>
      <name val="Calibri"/>
      <family val="2"/>
    </font>
    <font>
      <sz val="8.8000000000000007"/>
      <color rgb="FF000000"/>
      <name val="Arial"/>
      <family val="2"/>
    </font>
    <font>
      <sz val="8"/>
      <name val="Arial"/>
      <family val="2"/>
    </font>
  </fonts>
  <fills count="2">
    <fill>
      <patternFill patternType="none"/>
    </fill>
    <fill>
      <patternFill patternType="gray125"/>
    </fill>
  </fills>
  <borders count="8">
    <border>
      <left/>
      <right/>
      <top/>
      <bottom/>
      <diagonal/>
    </border>
    <border>
      <left style="medium">
        <color rgb="FFCCCCCC"/>
      </left>
      <right style="medium">
        <color rgb="FFCCCCCC"/>
      </right>
      <top style="medium">
        <color rgb="FF000000"/>
      </top>
      <bottom style="medium">
        <color rgb="FF000000"/>
      </bottom>
      <diagonal/>
    </border>
    <border>
      <left/>
      <right style="medium">
        <color rgb="FFCCCCCC"/>
      </right>
      <top style="medium">
        <color rgb="FF000000"/>
      </top>
      <bottom style="medium">
        <color rgb="FF000000"/>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right/>
      <top/>
      <bottom style="medium">
        <color rgb="FFCCCCCC"/>
      </bottom>
      <diagonal/>
    </border>
    <border>
      <left style="medium">
        <color rgb="FFCCCCCC"/>
      </left>
      <right style="medium">
        <color rgb="FFCCCCCC"/>
      </right>
      <top style="medium">
        <color rgb="FF000000"/>
      </top>
      <bottom style="medium">
        <color indexed="64"/>
      </bottom>
      <diagonal/>
    </border>
    <border>
      <left/>
      <right style="medium">
        <color rgb="FFCCCCCC"/>
      </right>
      <top/>
      <bottom/>
      <diagonal/>
    </border>
  </borders>
  <cellStyleXfs count="1">
    <xf numFmtId="0" fontId="0" fillId="0" borderId="0"/>
  </cellStyleXfs>
  <cellXfs count="22">
    <xf numFmtId="0" fontId="0" fillId="0" borderId="0" xfId="0"/>
    <xf numFmtId="0" fontId="1" fillId="0" borderId="1" xfId="0" applyFont="1" applyBorder="1" applyAlignment="1">
      <alignment horizontal="left" readingOrder="1"/>
    </xf>
    <xf numFmtId="0" fontId="1" fillId="0" borderId="2" xfId="0" applyFont="1" applyBorder="1" applyAlignment="1">
      <alignment horizontal="left" readingOrder="1"/>
    </xf>
    <xf numFmtId="0" fontId="2" fillId="0" borderId="2" xfId="0" applyFont="1" applyBorder="1" applyAlignment="1">
      <alignment horizontal="left" readingOrder="1"/>
    </xf>
    <xf numFmtId="0" fontId="2" fillId="0" borderId="3" xfId="0" applyFont="1" applyBorder="1" applyAlignment="1">
      <alignment horizontal="left" readingOrder="1"/>
    </xf>
    <xf numFmtId="0" fontId="1" fillId="0" borderId="4" xfId="0" applyFont="1" applyBorder="1"/>
    <xf numFmtId="0" fontId="1" fillId="0" borderId="4" xfId="0" applyFont="1" applyBorder="1" applyAlignment="1">
      <alignment horizontal="right"/>
    </xf>
    <xf numFmtId="0" fontId="1" fillId="0" borderId="4" xfId="0" applyFont="1" applyBorder="1" applyAlignment="1">
      <alignment horizontal="left" readingOrder="1"/>
    </xf>
    <xf numFmtId="0" fontId="2" fillId="0" borderId="5" xfId="0" applyFont="1" applyBorder="1" applyAlignment="1">
      <alignment horizontal="left" readingOrder="1"/>
    </xf>
    <xf numFmtId="0" fontId="1" fillId="0" borderId="0" xfId="0" applyFont="1" applyBorder="1" applyAlignment="1">
      <alignment horizontal="left" readingOrder="1"/>
    </xf>
    <xf numFmtId="0" fontId="2" fillId="0" borderId="6" xfId="0" applyFont="1" applyBorder="1" applyAlignment="1">
      <alignment horizontal="left" readingOrder="1"/>
    </xf>
    <xf numFmtId="0" fontId="1" fillId="0" borderId="5" xfId="0" applyFont="1" applyBorder="1" applyAlignment="1">
      <alignment horizontal="left" readingOrder="1"/>
    </xf>
    <xf numFmtId="0" fontId="0" fillId="0" borderId="0" xfId="0" applyAlignment="1">
      <alignment horizontal="left" readingOrder="1"/>
    </xf>
    <xf numFmtId="0" fontId="1" fillId="0" borderId="7" xfId="0" applyFont="1" applyFill="1" applyBorder="1" applyAlignment="1">
      <alignment horizontal="left" readingOrder="1"/>
    </xf>
    <xf numFmtId="0" fontId="1" fillId="0" borderId="7" xfId="0" applyFont="1" applyFill="1" applyBorder="1" applyAlignment="1">
      <alignment horizontal="right"/>
    </xf>
    <xf numFmtId="0" fontId="1" fillId="0" borderId="0" xfId="0" applyFont="1" applyFill="1" applyBorder="1" applyAlignment="1">
      <alignment horizontal="left" readingOrder="1"/>
    </xf>
    <xf numFmtId="0" fontId="1" fillId="0" borderId="7" xfId="0" applyFont="1" applyFill="1" applyBorder="1"/>
    <xf numFmtId="0" fontId="1" fillId="0" borderId="0" xfId="0" applyFont="1" applyFill="1" applyBorder="1"/>
    <xf numFmtId="0" fontId="3" fillId="0" borderId="0" xfId="0" applyFont="1"/>
    <xf numFmtId="11" fontId="1" fillId="0" borderId="4" xfId="0" applyNumberFormat="1" applyFont="1" applyBorder="1"/>
    <xf numFmtId="0" fontId="2" fillId="0" borderId="7" xfId="0" applyFont="1" applyFill="1" applyBorder="1" applyAlignment="1">
      <alignment horizontal="left" readingOrder="1"/>
    </xf>
    <xf numFmtId="164" fontId="1" fillId="0" borderId="0" xfId="0" applyNumberFormat="1" applyFont="1" applyBorder="1" applyAlignment="1">
      <alignment horizontal="left"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0"/>
  <sheetViews>
    <sheetView tabSelected="1" topLeftCell="F1" workbookViewId="0">
      <pane ySplit="1" topLeftCell="A81" activePane="bottomLeft" state="frozen"/>
      <selection pane="bottomLeft" activeCell="F110" sqref="F110"/>
    </sheetView>
  </sheetViews>
  <sheetFormatPr defaultRowHeight="15" x14ac:dyDescent="0.25"/>
  <cols>
    <col min="1" max="1" width="13.42578125" customWidth="1"/>
    <col min="3" max="3" width="15.7109375" customWidth="1"/>
    <col min="5" max="5" width="9.140625" style="12"/>
    <col min="6" max="6" width="26" bestFit="1" customWidth="1"/>
    <col min="11" max="11" width="19.42578125" customWidth="1"/>
    <col min="25" max="25" width="48.28515625" bestFit="1" customWidth="1"/>
  </cols>
  <sheetData>
    <row r="1" spans="1:25" ht="70.5" customHeight="1" thickBot="1" x14ac:dyDescent="0.3">
      <c r="A1" s="1" t="s">
        <v>0</v>
      </c>
      <c r="B1" s="2" t="s">
        <v>1</v>
      </c>
      <c r="C1" s="2" t="s">
        <v>2</v>
      </c>
      <c r="D1" s="10" t="s">
        <v>3</v>
      </c>
      <c r="E1" s="10" t="s">
        <v>4</v>
      </c>
      <c r="F1" s="3" t="s">
        <v>5</v>
      </c>
      <c r="G1" s="3" t="s">
        <v>6</v>
      </c>
      <c r="H1" s="3" t="s">
        <v>7</v>
      </c>
      <c r="I1" s="3" t="s">
        <v>8</v>
      </c>
      <c r="J1" s="3" t="s">
        <v>9</v>
      </c>
      <c r="K1" s="10" t="s">
        <v>10</v>
      </c>
      <c r="L1" s="3" t="s">
        <v>11</v>
      </c>
      <c r="M1" s="3" t="s">
        <v>12</v>
      </c>
      <c r="N1" s="3" t="s">
        <v>13</v>
      </c>
      <c r="O1" s="3" t="s">
        <v>14</v>
      </c>
      <c r="P1" s="3" t="s">
        <v>15</v>
      </c>
      <c r="Q1" s="3" t="s">
        <v>16</v>
      </c>
      <c r="R1" s="3" t="s">
        <v>17</v>
      </c>
      <c r="S1" s="3" t="s">
        <v>18</v>
      </c>
      <c r="T1" s="3" t="s">
        <v>19</v>
      </c>
      <c r="U1" s="3" t="s">
        <v>20</v>
      </c>
      <c r="V1" s="3" t="s">
        <v>21</v>
      </c>
      <c r="W1" s="3" t="s">
        <v>22</v>
      </c>
      <c r="X1" s="20" t="s">
        <v>29</v>
      </c>
      <c r="Y1" s="20" t="s">
        <v>31</v>
      </c>
    </row>
    <row r="2" spans="1:25" ht="16.5" thickBot="1" x14ac:dyDescent="0.3">
      <c r="A2" s="18" t="str">
        <f>CONCATENATE("&lt;card id=~",B2,"~ name=~",F2,"~&gt;&lt;property name=~Difficulty~ value=~",H2,"~ /&gt;&lt;property name=~Rarity~ value=~",G2,"~ /&gt;&lt;property name=~Control~ value=~",I2,"~ /&gt;&lt;property name=~Type~ value=~",J2,"~ /&gt;&lt;property name=~CardText~ value=~",M2,"~ /&gt;&lt;property name=~Resources~ value=~",K2,"~ /&gt;&lt;property name=~Block Modifier~ value=~",N2,"~ /&gt;&lt;property name=~Block Zone~ value=~",O2,"~ /&gt;&lt;property name=~Speed~ value=~",P2,"~ /&gt;&lt;property name=~Attack Zone~ value=~",Q2,"~ /&gt;&lt;property name=~Damage~ value=~",R2,"~ /&gt;&lt;property name=~Hand Size~ value=~",V2,"~ /&gt;&lt;property name=~Vitality~ value=~",W2,"~ /&gt;&lt;property name=~Keywords~ value=~",L2,"~ /&gt;&lt;property name=~Split Difficulty~ value=~",S2,"~ /&gt;&lt;property name=~Split Rules~ value=~",T2,"~ /&gt;&lt;property name=~Split Keywords~ value=~",U2,"~ /&gt;&lt;property name=~Format~ value=~",X2,"~ /&gt;&lt;/card&gt;")</f>
        <v>&lt;card id=~3be6ffdb-0b71-4248-8ed3-953d75147b17~ name=~Robert~&gt;&lt;property name=~Difficulty~ value=~6~ /&gt;&lt;property name=~Rarity~ value=~Uncommon~ /&gt;&lt;property name=~Control~ value=~6~ /&gt;&lt;property name=~Type~ value=~Character~ /&gt;&lt;property name=~CardText~ value=~E (4+): Your kick attack gets +1 speed for each attack preceding it in your card pool.  E: Your kick attack gets 'Powerful: X' X equals the number of face up attacks in your card pool. You may discard up to 2 cards from your hand in addition to momentum to pay for this attack's Powerful ability.~ /&gt;&lt;property name=~Resources~ value=~Air Death Order~ /&gt;&lt;property name=~Block Modifier~ value=~0~ /&gt;&lt;property name=~Block Zone~ value=~Mid~ /&gt;&lt;property name=~Speed~ value=~~ /&gt;&lt;property name=~Attack Zone~ value=~~ /&gt;&lt;property name=~Damage~ value=~~ /&gt;&lt;property name=~Hand Size~ value=~6~ /&gt;&lt;property name=~Vitality~ value=~29~ /&gt;&lt;property name=~Keywords~ value=~~ /&gt;&lt;property name=~Split Difficulty~ value=~~ /&gt;&lt;property name=~Split Rules~ value=~~ /&gt;&lt;property name=~Split Keywords~ value=~~ /&gt;&lt;property name=~Format~ value=~Legacy - Extended - Standard~ /&gt;&lt;/card&gt;</v>
      </c>
      <c r="B2" s="5" t="s">
        <v>172</v>
      </c>
      <c r="C2" s="8" t="str">
        <f>B2&amp;".jpg"</f>
        <v>3be6ffdb-0b71-4248-8ed3-953d75147b17.jpg</v>
      </c>
      <c r="D2" s="9" t="s">
        <v>32</v>
      </c>
      <c r="E2" s="21">
        <v>1</v>
      </c>
      <c r="F2" s="7" t="s">
        <v>38</v>
      </c>
      <c r="G2" s="5" t="s">
        <v>36</v>
      </c>
      <c r="H2" s="6">
        <v>6</v>
      </c>
      <c r="I2" s="6">
        <v>6</v>
      </c>
      <c r="J2" s="11" t="s">
        <v>23</v>
      </c>
      <c r="K2" s="9" t="s">
        <v>39</v>
      </c>
      <c r="L2" s="5"/>
      <c r="M2" s="5" t="s">
        <v>40</v>
      </c>
      <c r="N2" s="6">
        <v>0</v>
      </c>
      <c r="O2" s="7" t="s">
        <v>24</v>
      </c>
      <c r="P2" s="5"/>
      <c r="Q2" s="5"/>
      <c r="R2" s="5"/>
      <c r="S2" s="5"/>
      <c r="T2" s="5"/>
      <c r="U2" s="5"/>
      <c r="V2" s="6">
        <v>6</v>
      </c>
      <c r="W2" s="6">
        <v>29</v>
      </c>
      <c r="X2" t="s">
        <v>30</v>
      </c>
      <c r="Y2" t="str">
        <f>E2&amp;".jpg|"&amp;C2</f>
        <v>1.jpg|3be6ffdb-0b71-4248-8ed3-953d75147b17.jpg</v>
      </c>
    </row>
    <row r="3" spans="1:25" ht="16.5" thickBot="1" x14ac:dyDescent="0.3">
      <c r="A3" s="18" t="str">
        <f t="shared" ref="A3:A66" si="0">CONCATENATE("&lt;card id=~",B3,"~ name=~",F3,"~&gt;&lt;property name=~Difficulty~ value=~",H3,"~ /&gt;&lt;property name=~Rarity~ value=~",G3,"~ /&gt;&lt;property name=~Control~ value=~",I3,"~ /&gt;&lt;property name=~Type~ value=~",J3,"~ /&gt;&lt;property name=~CardText~ value=~",M3,"~ /&gt;&lt;property name=~Resources~ value=~",K3,"~ /&gt;&lt;property name=~Block Modifier~ value=~",N3,"~ /&gt;&lt;property name=~Block Zone~ value=~",O3,"~ /&gt;&lt;property name=~Speed~ value=~",P3,"~ /&gt;&lt;property name=~Attack Zone~ value=~",Q3,"~ /&gt;&lt;property name=~Damage~ value=~",R3,"~ /&gt;&lt;property name=~Hand Size~ value=~",V3,"~ /&gt;&lt;property name=~Vitality~ value=~",W3,"~ /&gt;&lt;property name=~Keywords~ value=~",L3,"~ /&gt;&lt;property name=~Split Difficulty~ value=~",S3,"~ /&gt;&lt;property name=~Split Rules~ value=~",T3,"~ /&gt;&lt;property name=~Split Keywords~ value=~",U3,"~ /&gt;&lt;property name=~Format~ value=~",X3,"~ /&gt;&lt;/card&gt;")</f>
        <v>&lt;card id=~12d97591-feb6-4987-9090-7117b4a91727~ name=~Kyokugen Training~&gt;&lt;property name=~Difficulty~ value=~0~ /&gt;&lt;property name=~Rarity~ value=~Rare~ /&gt;&lt;property name=~Control~ value=~6~ /&gt;&lt;property name=~Type~ value=~Action~ /&gt;&lt;property name=~CardText~ value=~This card does not count towards progressive difficulty.  E: This attack gets +1 speed for each {Air} and {Order} card in your card pool. Add this card to your momentum during the End Phase. Only playable during your attack.~ /&gt;&lt;property name=~Resources~ value=~Air Death Order~ /&gt;&lt;property name=~Block Modifier~ value=~1~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3" s="5" t="s">
        <v>173</v>
      </c>
      <c r="C3" s="8" t="str">
        <f t="shared" ref="C3:C66" si="1">B3&amp;".jpg"</f>
        <v>12d97591-feb6-4987-9090-7117b4a91727.jpg</v>
      </c>
      <c r="D3" s="9" t="s">
        <v>32</v>
      </c>
      <c r="E3" s="21">
        <v>2</v>
      </c>
      <c r="F3" s="7" t="s">
        <v>41</v>
      </c>
      <c r="G3" s="5" t="s">
        <v>33</v>
      </c>
      <c r="H3" s="6">
        <v>0</v>
      </c>
      <c r="I3" s="6">
        <v>6</v>
      </c>
      <c r="J3" s="11" t="s">
        <v>28</v>
      </c>
      <c r="K3" s="9" t="s">
        <v>39</v>
      </c>
      <c r="L3" s="5"/>
      <c r="M3" s="5" t="s">
        <v>42</v>
      </c>
      <c r="N3" s="6">
        <v>1</v>
      </c>
      <c r="O3" s="7" t="s">
        <v>24</v>
      </c>
      <c r="P3" s="5"/>
      <c r="Q3" s="5"/>
      <c r="R3" s="5"/>
      <c r="S3" s="5"/>
      <c r="T3" s="5"/>
      <c r="U3" s="5"/>
      <c r="V3" s="5"/>
      <c r="W3" s="5"/>
      <c r="X3" t="s">
        <v>30</v>
      </c>
      <c r="Y3" t="str">
        <f t="shared" ref="Y3:Y66" si="2">E3&amp;".jpg|"&amp;C3</f>
        <v>2.jpg|12d97591-feb6-4987-9090-7117b4a91727.jpg</v>
      </c>
    </row>
    <row r="4" spans="1:25" ht="16.5" thickBot="1" x14ac:dyDescent="0.3">
      <c r="A4" s="18" t="str">
        <f t="shared" si="0"/>
        <v>&lt;card id=~0312dec1-1502-4fd4-9c43-b62a138f021d~ name=~Hien Shippuu Kyaku~&gt;&lt;property name=~Difficulty~ value=~4~ /&gt;&lt;property name=~Rarity~ value=~Common~ /&gt;&lt;property name=~Control~ value=~3~ /&gt;&lt;property name=~Type~ value=~Attack~ /&gt;&lt;property name=~CardText~ value=~E: The next time you block an attack this turn, that block gets 'Breaker: 1'.  E: Draw 1 card. Only playable if your opponent has played an attack this turn.~ /&gt;&lt;property name=~Resources~ value=~Air Death Order~ /&gt;&lt;property name=~Block Modifier~ value=~2~ /&gt;&lt;property name=~Block Zone~ value=~High~ /&gt;&lt;property name=~Speed~ value=~4~ /&gt;&lt;property name=~Attack Zone~ value=~High~ /&gt;&lt;property name=~Damage~ value=~4~ /&gt;&lt;property name=~Hand Size~ value=~~ /&gt;&lt;property name=~Vitality~ value=~~ /&gt;&lt;property name=~Keywords~ value=~Kick - Reversal~ /&gt;&lt;property name=~Split Difficulty~ value=~~ /&gt;&lt;property name=~Split Rules~ value=~~ /&gt;&lt;property name=~Split Keywords~ value=~~ /&gt;&lt;property name=~Format~ value=~Legacy - Extended - Standard~ /&gt;&lt;/card&gt;</v>
      </c>
      <c r="B4" s="5" t="s">
        <v>174</v>
      </c>
      <c r="C4" s="8" t="str">
        <f t="shared" si="1"/>
        <v>0312dec1-1502-4fd4-9c43-b62a138f021d.jpg</v>
      </c>
      <c r="D4" s="9" t="s">
        <v>32</v>
      </c>
      <c r="E4" s="21">
        <v>3</v>
      </c>
      <c r="F4" s="7" t="s">
        <v>43</v>
      </c>
      <c r="G4" s="5" t="s">
        <v>34</v>
      </c>
      <c r="H4" s="6">
        <v>4</v>
      </c>
      <c r="I4" s="6">
        <v>3</v>
      </c>
      <c r="J4" s="11" t="s">
        <v>26</v>
      </c>
      <c r="K4" s="9" t="s">
        <v>39</v>
      </c>
      <c r="L4" s="5" t="s">
        <v>44</v>
      </c>
      <c r="M4" s="5" t="s">
        <v>45</v>
      </c>
      <c r="N4" s="6">
        <v>2</v>
      </c>
      <c r="O4" s="7" t="s">
        <v>25</v>
      </c>
      <c r="P4" s="6">
        <v>4</v>
      </c>
      <c r="Q4" s="7" t="s">
        <v>25</v>
      </c>
      <c r="R4" s="6">
        <v>4</v>
      </c>
      <c r="S4" s="5"/>
      <c r="T4" s="5"/>
      <c r="U4" s="5"/>
      <c r="V4" s="5"/>
      <c r="W4" s="5"/>
      <c r="X4" t="s">
        <v>30</v>
      </c>
      <c r="Y4" t="str">
        <f t="shared" si="2"/>
        <v>3.jpg|0312dec1-1502-4fd4-9c43-b62a138f021d.jpg</v>
      </c>
    </row>
    <row r="5" spans="1:25" ht="16.5" thickBot="1" x14ac:dyDescent="0.3">
      <c r="A5" s="18" t="str">
        <f>CONCATENATE("&lt;card id=~",B5,"~ name=~",F5,"~&gt;&lt;property name=~Difficulty~ value=~",H5,"~ /&gt;&lt;property name=~Rarity~ value=~",G5,"~ /&gt;&lt;property name=~Control~ value=~",I5,"~ /&gt;&lt;property name=~Type~ value=~",J5,"~ /&gt;&lt;property name=~CardText~ value=~",M5,"~ /&gt;&lt;property name=~Resources~ value=~",K5,"~ /&gt;&lt;property name=~Block Modifier~ value=~",N5,"~ /&gt;&lt;property name=~Block Zone~ value=~",O5,"~ /&gt;&lt;property name=~Speed~ value=~",P5,"~ /&gt;&lt;property name=~Attack Zone~ value=~",Q5,"~ /&gt;&lt;property name=~Damage~ value=~",R5,"~ /&gt;&lt;property name=~Hand Size~ value=~",V5,"~ /&gt;&lt;property name=~Vitality~ value=~",W5,"~ /&gt;&lt;property name=~Keywords~ value=~",L5,"~ /&gt;&lt;property name=~Split Difficulty~ value=~",S5,"~ /&gt;&lt;property name=~Split Rules~ value=~",T5,"~ /&gt;&lt;property name=~Split Keywords~ value=~",U5,"~ /&gt;&lt;property name=~Format~ value=~",X5,"~ /&gt;&lt;/card&gt;")</f>
        <v>&lt;card id=~a9f568d2-bf8d-41fa-b18f-00a1e0afac5d~ name=~Gen-ei Kyaku~&gt;&lt;property name=~Difficulty~ value=~5~ /&gt;&lt;property name=~Rarity~ value=~Rare~ /&gt;&lt;property name=~Control~ value=~3~ /&gt;&lt;property name=~Type~ value=~Attack~ /&gt;&lt;property name=~CardText~ value=~You may discard other kick attacks from your card pool in addition to momentum to pay for this attack's multiple cost.  Multiple copies of this attack get -1 damage for each card preceding them in your card pool and their damage cannot be increased by effects.~ /&gt;&lt;property name=~Resources~ value=~Air Death Order~ /&gt;&lt;property name=~Block Modifier~ value=~~ /&gt;&lt;property name=~Block Zone~ value=~~ /&gt;&lt;property name=~Speed~ value=~2~ /&gt;&lt;property name=~Attack Zone~ value=~Mid~ /&gt;&lt;property name=~Damage~ value=~4~ /&gt;&lt;property name=~Hand Size~ value=~~ /&gt;&lt;property name=~Vitality~ value=~~ /&gt;&lt;property name=~Keywords~ value=~Kick - Multiple: 3~ /&gt;&lt;property name=~Split Difficulty~ value=~~ /&gt;&lt;property name=~Split Rules~ value=~~ /&gt;&lt;property name=~Split Keywords~ value=~~ /&gt;&lt;property name=~Format~ value=~Legacy - Extended - Standard~ /&gt;&lt;/card&gt;</v>
      </c>
      <c r="B5" s="5" t="s">
        <v>175</v>
      </c>
      <c r="C5" s="8" t="str">
        <f t="shared" si="1"/>
        <v>a9f568d2-bf8d-41fa-b18f-00a1e0afac5d.jpg</v>
      </c>
      <c r="D5" s="9" t="s">
        <v>32</v>
      </c>
      <c r="E5" s="21">
        <v>4</v>
      </c>
      <c r="F5" s="7" t="s">
        <v>46</v>
      </c>
      <c r="G5" s="5" t="s">
        <v>33</v>
      </c>
      <c r="H5" s="6">
        <v>5</v>
      </c>
      <c r="I5" s="6">
        <v>3</v>
      </c>
      <c r="J5" s="11" t="s">
        <v>26</v>
      </c>
      <c r="K5" s="9" t="s">
        <v>39</v>
      </c>
      <c r="L5" s="7" t="s">
        <v>47</v>
      </c>
      <c r="M5" s="5" t="s">
        <v>48</v>
      </c>
      <c r="N5" s="5"/>
      <c r="O5" s="5"/>
      <c r="P5" s="6">
        <v>2</v>
      </c>
      <c r="Q5" s="7" t="s">
        <v>24</v>
      </c>
      <c r="R5" s="6">
        <v>4</v>
      </c>
      <c r="S5" s="5"/>
      <c r="T5" s="5"/>
      <c r="U5" s="5"/>
      <c r="V5" s="5"/>
      <c r="W5" s="5"/>
      <c r="X5" t="s">
        <v>30</v>
      </c>
      <c r="Y5" t="str">
        <f t="shared" si="2"/>
        <v>4.jpg|a9f568d2-bf8d-41fa-b18f-00a1e0afac5d.jpg</v>
      </c>
    </row>
    <row r="6" spans="1:25" ht="16.5" thickBot="1" x14ac:dyDescent="0.3">
      <c r="A6" s="18" t="str">
        <f t="shared" ref="A6" si="3">CONCATENATE("&lt;card id=~",B6,"~ name=~",F6,"~&gt;&lt;property name=~Difficulty~ value=~",H6,"~ /&gt;&lt;property name=~Rarity~ value=~",G6,"~ /&gt;&lt;property name=~Control~ value=~",I6,"~ /&gt;&lt;property name=~Type~ value=~",J6,"~ /&gt;&lt;property name=~CardText~ value=~",M6,"~ /&gt;&lt;property name=~Resources~ value=~",K6,"~ /&gt;&lt;property name=~Block Modifier~ value=~",N6,"~ /&gt;&lt;property name=~Block Zone~ value=~",O6,"~ /&gt;&lt;property name=~Speed~ value=~",P6,"~ /&gt;&lt;property name=~Attack Zone~ value=~",Q6,"~ /&gt;&lt;property name=~Damage~ value=~",R6,"~ /&gt;&lt;property name=~Hand Size~ value=~",V6,"~ /&gt;&lt;property name=~Vitality~ value=~",W6,"~ /&gt;&lt;property name=~Keywords~ value=~",L6,"~ /&gt;&lt;property name=~Split Difficulty~ value=~",S6,"~ /&gt;&lt;property name=~Split Rules~ value=~",T6,"~ /&gt;&lt;property name=~Split Keywords~ value=~",U6,"~ /&gt;&lt;property name=~Format~ value=~",X6,"~ /&gt;&lt;/card&gt;")</f>
        <v>&lt;card id=~3cefd64a-3732-499c-a520-853f2639b81f~ name=~Hien Shippuu Ryuujen Kyaku~&gt;&lt;property name=~Difficulty~ value=~5~ /&gt;&lt;property name=~Rarity~ value=~Ultra Rare~ /&gt;&lt;property name=~Control~ value=~3~ /&gt;&lt;property name=~Type~ value=~Attack~ /&gt;&lt;property name=~CardText~ value=~Combo E Discard 1 momentum: Both players destroy 2 of their opponent's foundations. This attack gets +4 damage.  Robert E: Add 1 card from your hand to your momentum.~ /&gt;&lt;property name=~Resources~ value=~Air Death Order~ /&gt;&lt;property name=~Block Modifier~ value=~0~ /&gt;&lt;property name=~Block Zone~ value=~Mid~ /&gt;&lt;property name=~Speed~ value=~4~ /&gt;&lt;property name=~Attack Zone~ value=~High~ /&gt;&lt;property name=~Damage~ value=~5~ /&gt;&lt;property name=~Hand Size~ value=~~ /&gt;&lt;property name=~Vitality~ value=~~ /&gt;&lt;property name=~Keywords~ value=~Kick - Combo (Kick)~ /&gt;&lt;property name=~Split Difficulty~ value=~~ /&gt;&lt;property name=~Split Rules~ value=~~ /&gt;&lt;property name=~Split Keywords~ value=~~ /&gt;&lt;property name=~Format~ value=~Legacy - Extended - Standard~ /&gt;&lt;/card&gt;</v>
      </c>
      <c r="B6" s="19" t="s">
        <v>176</v>
      </c>
      <c r="C6" s="8" t="str">
        <f t="shared" si="1"/>
        <v>3cefd64a-3732-499c-a520-853f2639b81f.jpg</v>
      </c>
      <c r="D6" s="9" t="s">
        <v>32</v>
      </c>
      <c r="E6" s="21">
        <v>5</v>
      </c>
      <c r="F6" s="7" t="s">
        <v>49</v>
      </c>
      <c r="G6" s="5" t="s">
        <v>35</v>
      </c>
      <c r="H6" s="6">
        <v>5</v>
      </c>
      <c r="I6" s="6">
        <v>3</v>
      </c>
      <c r="J6" s="11" t="s">
        <v>26</v>
      </c>
      <c r="K6" s="9" t="s">
        <v>39</v>
      </c>
      <c r="L6" s="7" t="s">
        <v>37</v>
      </c>
      <c r="M6" s="5" t="s">
        <v>50</v>
      </c>
      <c r="N6" s="6">
        <v>0</v>
      </c>
      <c r="O6" s="7" t="s">
        <v>24</v>
      </c>
      <c r="P6" s="6">
        <v>4</v>
      </c>
      <c r="Q6" s="7" t="s">
        <v>25</v>
      </c>
      <c r="R6" s="6">
        <v>5</v>
      </c>
      <c r="S6" s="5"/>
      <c r="T6" s="5"/>
      <c r="U6" s="5"/>
      <c r="V6" s="5"/>
      <c r="W6" s="5"/>
      <c r="X6" t="s">
        <v>30</v>
      </c>
      <c r="Y6" t="str">
        <f t="shared" si="2"/>
        <v>5.jpg|3cefd64a-3732-499c-a520-853f2639b81f.jpg</v>
      </c>
    </row>
    <row r="7" spans="1:25" ht="16.5" thickBot="1" x14ac:dyDescent="0.3">
      <c r="A7" s="18" t="str">
        <f t="shared" si="0"/>
        <v>&lt;card id=~ad8fd941-2b87-4c5e-ace8-0b63ad7e1ba2~ name=~The Dragon of Kyokugen~&gt;&lt;property name=~Difficulty~ value=~2~ /&gt;&lt;property name=~Rarity~ value=~Uncommon~ /&gt;&lt;property name=~Control~ value=~5~ /&gt;&lt;property name=~Type~ value=~Foundation~ /&gt;&lt;property name=~CardText~ value=~This card does not count towards progressive difficulty.  E Commit: If your kick attack deals damage, both players lose 2 vitality.~ /&gt;&lt;property name=~Resources~ value=~Air Death Order~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 s="5" t="s">
        <v>177</v>
      </c>
      <c r="C7" s="8" t="str">
        <f t="shared" si="1"/>
        <v>ad8fd941-2b87-4c5e-ace8-0b63ad7e1ba2.jpg</v>
      </c>
      <c r="D7" s="9" t="s">
        <v>32</v>
      </c>
      <c r="E7" s="21">
        <v>6</v>
      </c>
      <c r="F7" s="7" t="s">
        <v>51</v>
      </c>
      <c r="G7" s="5" t="s">
        <v>36</v>
      </c>
      <c r="H7" s="6">
        <v>2</v>
      </c>
      <c r="I7" s="6">
        <v>5</v>
      </c>
      <c r="J7" s="11" t="s">
        <v>27</v>
      </c>
      <c r="K7" s="9" t="s">
        <v>39</v>
      </c>
      <c r="L7" s="5"/>
      <c r="M7" s="5" t="s">
        <v>52</v>
      </c>
      <c r="N7" s="5">
        <v>3</v>
      </c>
      <c r="O7" s="5" t="s">
        <v>24</v>
      </c>
      <c r="P7" s="5"/>
      <c r="Q7" s="5"/>
      <c r="R7" s="5"/>
      <c r="S7" s="5"/>
      <c r="T7" s="5"/>
      <c r="U7" s="5"/>
      <c r="V7" s="5"/>
      <c r="W7" s="5"/>
      <c r="X7" t="s">
        <v>30</v>
      </c>
      <c r="Y7" t="str">
        <f t="shared" si="2"/>
        <v>6.jpg|ad8fd941-2b87-4c5e-ace8-0b63ad7e1ba2.jpg</v>
      </c>
    </row>
    <row r="8" spans="1:25" ht="16.5" thickBot="1" x14ac:dyDescent="0.3">
      <c r="A8" s="18" t="str">
        <f t="shared" si="0"/>
        <v>&lt;card id=~fb22f7bf-78d2-4aa3-8675-88b21f7030c4~ name=~The Mightiest Tiger~&gt;&lt;property name=~Difficulty~ value=~2~ /&gt;&lt;property name=~Rarity~ value=~Uncommon~ /&gt;&lt;property name=~Control~ value=~5~ /&gt;&lt;property name=~Type~ value=~Foundation~ /&gt;&lt;property name=~CardText~ value=~R Commit: After you play an {Air} and {Order} attack, reveal the top 2 cards of your deck. Your opponent chooses 1 of the revealed cards. Add the chosen card to your hand and discard the other. If there are 3 or more attacks in your card pool, you choose 1 of the revealed cards instead of your opponent.~ /&gt;&lt;property name=~Resources~ value=~Air Death Order~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 s="5" t="s">
        <v>178</v>
      </c>
      <c r="C8" s="8" t="str">
        <f t="shared" si="1"/>
        <v>fb22f7bf-78d2-4aa3-8675-88b21f7030c4.jpg</v>
      </c>
      <c r="D8" s="9" t="s">
        <v>32</v>
      </c>
      <c r="E8" s="21">
        <v>7</v>
      </c>
      <c r="F8" s="7" t="s">
        <v>53</v>
      </c>
      <c r="G8" s="5" t="s">
        <v>36</v>
      </c>
      <c r="H8" s="6">
        <v>2</v>
      </c>
      <c r="I8" s="6">
        <v>5</v>
      </c>
      <c r="J8" s="11" t="s">
        <v>27</v>
      </c>
      <c r="K8" s="9" t="s">
        <v>39</v>
      </c>
      <c r="L8" s="5"/>
      <c r="M8" s="5" t="s">
        <v>54</v>
      </c>
      <c r="N8" s="5"/>
      <c r="O8" s="5"/>
      <c r="P8" s="5"/>
      <c r="Q8" s="5"/>
      <c r="R8" s="5"/>
      <c r="S8" s="5"/>
      <c r="T8" s="5"/>
      <c r="U8" s="5"/>
      <c r="V8" s="5"/>
      <c r="W8" s="5"/>
      <c r="X8" t="s">
        <v>30</v>
      </c>
      <c r="Y8" t="str">
        <f t="shared" si="2"/>
        <v>7.jpg|fb22f7bf-78d2-4aa3-8675-88b21f7030c4.jpg</v>
      </c>
    </row>
    <row r="9" spans="1:25" ht="16.5" thickBot="1" x14ac:dyDescent="0.3">
      <c r="A9" s="18" t="str">
        <f t="shared" si="0"/>
        <v>&lt;card id=~42e30cf6-1de2-43d8-8b9e-ae6ce963e8b0~ name=~Joyfully Wealthy~&gt;&lt;property name=~Difficulty~ value=~3~ /&gt;&lt;property name=~Rarity~ value=~Rare~ /&gt;&lt;property name=~Control~ value=~5~ /&gt;&lt;property name=~Type~ value=~Foundation~ /&gt;&lt;property name=~CardText~ value=~E Remove this card from the game: If your non-throw attack deals damage, commit your opponent's character.  R Commit: After you discard a card during the Combat Phase, add 1 foundation from your staging area to your momentum.~ /&gt;&lt;property name=~Resources~ value=~Air Death Order~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 s="5" t="s">
        <v>179</v>
      </c>
      <c r="C9" s="8" t="str">
        <f t="shared" si="1"/>
        <v>42e30cf6-1de2-43d8-8b9e-ae6ce963e8b0.jpg</v>
      </c>
      <c r="D9" s="9" t="s">
        <v>32</v>
      </c>
      <c r="E9" s="21">
        <v>8</v>
      </c>
      <c r="F9" s="7" t="s">
        <v>55</v>
      </c>
      <c r="G9" s="5" t="s">
        <v>33</v>
      </c>
      <c r="H9" s="6">
        <v>3</v>
      </c>
      <c r="I9" s="6">
        <v>5</v>
      </c>
      <c r="J9" s="11" t="s">
        <v>27</v>
      </c>
      <c r="K9" s="9" t="s">
        <v>39</v>
      </c>
      <c r="L9" s="5"/>
      <c r="M9" s="5" t="s">
        <v>56</v>
      </c>
      <c r="N9" s="6"/>
      <c r="O9" s="7"/>
      <c r="P9" s="5"/>
      <c r="Q9" s="5"/>
      <c r="R9" s="5"/>
      <c r="S9" s="5"/>
      <c r="T9" s="5"/>
      <c r="U9" s="5"/>
      <c r="V9" s="5"/>
      <c r="W9" s="5"/>
      <c r="X9" t="s">
        <v>30</v>
      </c>
      <c r="Y9" t="str">
        <f t="shared" si="2"/>
        <v>8.jpg|42e30cf6-1de2-43d8-8b9e-ae6ce963e8b0.jpg</v>
      </c>
    </row>
    <row r="10" spans="1:25" ht="16.5" thickBot="1" x14ac:dyDescent="0.3">
      <c r="A10" s="18" t="str">
        <f t="shared" si="0"/>
        <v>&lt;card id=~9210908f-5b30-4658-b6b7-aae44c687b7a~ name=~Childhood Sweethearts~&gt;&lt;property name=~Difficulty~ value=~2~ /&gt;&lt;property name=~Rarity~ value=~Common~ /&gt;&lt;property name=~Control~ value=~5~ /&gt;&lt;property name=~Type~ value=~Foundation~ /&gt;&lt;property name=~CardText~ value=~F Commit: Your next {Air} and {Order} attack this turn gets +2 speed.  E Remove this foundation from the game: If this attack's speed is greater than its printed speed, it gets -5 speed (minimum 0).~ /&gt;&lt;property name=~Resources~ value=~Air Death Order~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 s="5" t="s">
        <v>180</v>
      </c>
      <c r="C10" s="8" t="str">
        <f t="shared" si="1"/>
        <v>9210908f-5b30-4658-b6b7-aae44c687b7a.jpg</v>
      </c>
      <c r="D10" s="9" t="s">
        <v>32</v>
      </c>
      <c r="E10" s="21">
        <v>9</v>
      </c>
      <c r="F10" s="13" t="s">
        <v>57</v>
      </c>
      <c r="G10" s="16" t="s">
        <v>34</v>
      </c>
      <c r="H10" s="14">
        <v>2</v>
      </c>
      <c r="I10" s="14">
        <v>5</v>
      </c>
      <c r="J10" s="15" t="s">
        <v>27</v>
      </c>
      <c r="K10" s="15" t="s">
        <v>39</v>
      </c>
      <c r="M10" s="16" t="s">
        <v>58</v>
      </c>
      <c r="N10" s="16">
        <v>3</v>
      </c>
      <c r="O10" s="16" t="s">
        <v>25</v>
      </c>
      <c r="X10" t="s">
        <v>30</v>
      </c>
      <c r="Y10" t="str">
        <f t="shared" si="2"/>
        <v>9.jpg|9210908f-5b30-4658-b6b7-aae44c687b7a.jpg</v>
      </c>
    </row>
    <row r="11" spans="1:25" ht="16.5" thickBot="1" x14ac:dyDescent="0.3">
      <c r="A11" s="18" t="str">
        <f t="shared" si="0"/>
        <v>&lt;card id=~788e4b37-628e-4999-8268-bc9c762b57fe~ name=~Ryo~&gt;&lt;property name=~Difficulty~ value=~6~ /&gt;&lt;property name=~Rarity~ value=~Ultra Rare~ /&gt;&lt;property name=~Control~ value=~6~ /&gt;&lt;property name=~Type~ value=~Character~ /&gt;&lt;property name=~CardText~ value=~E: Your punch attack gets +1 damage for each attack in your card pool. You may discard 1 card to give this attack +1 speed for each attack in your card pool as well.  First E: If your punch attack is completely blocked, your opponent loses vitality equal to its printed damage. Only playable if you have no cards in your hand.~ /&gt;&lt;property name=~Resources~ value=~Air Fire Order~ /&gt;&lt;property name=~Block Modifier~ value=~0~ /&gt;&lt;property name=~Block Zone~ value=~Mid~ /&gt;&lt;property name=~Speed~ value=~~ /&gt;&lt;property name=~Attack Zone~ value=~~ /&gt;&lt;property name=~Damage~ value=~~ /&gt;&lt;property name=~Hand Size~ value=~6~ /&gt;&lt;property name=~Vitality~ value=~28~ /&gt;&lt;property name=~Keywords~ value=~~ /&gt;&lt;property name=~Split Difficulty~ value=~~ /&gt;&lt;property name=~Split Rules~ value=~~ /&gt;&lt;property name=~Split Keywords~ value=~~ /&gt;&lt;property name=~Format~ value=~Legacy - Extended - Standard~ /&gt;&lt;/card&gt;</v>
      </c>
      <c r="B11" s="5" t="s">
        <v>181</v>
      </c>
      <c r="C11" s="8" t="str">
        <f t="shared" si="1"/>
        <v>788e4b37-628e-4999-8268-bc9c762b57fe.jpg</v>
      </c>
      <c r="D11" s="9" t="s">
        <v>32</v>
      </c>
      <c r="E11" s="21">
        <v>10</v>
      </c>
      <c r="F11" s="7" t="s">
        <v>59</v>
      </c>
      <c r="G11" s="5" t="s">
        <v>35</v>
      </c>
      <c r="H11" s="6">
        <v>6</v>
      </c>
      <c r="I11" s="6">
        <v>6</v>
      </c>
      <c r="J11" s="11" t="s">
        <v>23</v>
      </c>
      <c r="K11" s="9" t="s">
        <v>60</v>
      </c>
      <c r="L11" s="5"/>
      <c r="M11" s="5" t="s">
        <v>61</v>
      </c>
      <c r="N11" s="6">
        <v>0</v>
      </c>
      <c r="O11" s="7" t="s">
        <v>24</v>
      </c>
      <c r="P11" s="5"/>
      <c r="Q11" s="5"/>
      <c r="R11" s="5"/>
      <c r="S11" s="5"/>
      <c r="T11" s="5"/>
      <c r="U11" s="5"/>
      <c r="V11" s="6">
        <v>6</v>
      </c>
      <c r="W11" s="6">
        <v>28</v>
      </c>
      <c r="X11" t="s">
        <v>30</v>
      </c>
      <c r="Y11" t="str">
        <f t="shared" si="2"/>
        <v>10.jpg|788e4b37-628e-4999-8268-bc9c762b57fe.jpg</v>
      </c>
    </row>
    <row r="12" spans="1:25" ht="16.5" thickBot="1" x14ac:dyDescent="0.3">
      <c r="A12" s="18" t="str">
        <f t="shared" si="0"/>
        <v>&lt;card id=~27b96750-58d6-4cde-84d9-6a29f1b349c9~ name=~Ryo's Motorcycle~&gt;&lt;property name=~Difficulty~ value=~2~ /&gt;&lt;property name=~Rarity~ value=~Ultra Rare~ /&gt;&lt;property name=~Control~ value=~5~ /&gt;&lt;property name=~Type~ value=~Asset~ /&gt;&lt;property name=~CardText~ value=~R Commit, discard 2 cards: After you play a punch attack, add 1 punch attack with a difficulty of 4 or less from your discard pile to your hand.  E Discard 1 card: Reveal the top card of your deck. Playable while committed.~ /&gt;&lt;property name=~Resources~ value=~Air Fire Order~ /&gt;&lt;property name=~Block Modifier~ value=~~ /&gt;&lt;property name=~Block Zone~ value=~~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12" s="5" t="s">
        <v>182</v>
      </c>
      <c r="C12" s="8" t="str">
        <f t="shared" si="1"/>
        <v>27b96750-58d6-4cde-84d9-6a29f1b349c9.jpg</v>
      </c>
      <c r="D12" s="9" t="s">
        <v>32</v>
      </c>
      <c r="E12" s="21">
        <v>11</v>
      </c>
      <c r="F12" s="7" t="s">
        <v>62</v>
      </c>
      <c r="G12" s="5" t="s">
        <v>35</v>
      </c>
      <c r="H12" s="6">
        <v>2</v>
      </c>
      <c r="I12" s="6">
        <v>5</v>
      </c>
      <c r="J12" s="11" t="s">
        <v>63</v>
      </c>
      <c r="K12" s="9" t="s">
        <v>60</v>
      </c>
      <c r="L12" s="7" t="s">
        <v>64</v>
      </c>
      <c r="M12" s="5" t="s">
        <v>65</v>
      </c>
      <c r="N12" s="6"/>
      <c r="O12" s="7"/>
      <c r="P12" s="5"/>
      <c r="Q12" s="5"/>
      <c r="R12" s="5"/>
      <c r="S12" s="5"/>
      <c r="T12" s="5"/>
      <c r="U12" s="5"/>
      <c r="V12" s="5"/>
      <c r="W12" s="5"/>
      <c r="X12" t="s">
        <v>30</v>
      </c>
      <c r="Y12" t="str">
        <f t="shared" si="2"/>
        <v>11.jpg|27b96750-58d6-4cde-84d9-6a29f1b349c9.jpg</v>
      </c>
    </row>
    <row r="13" spans="1:25" ht="16.5" thickBot="1" x14ac:dyDescent="0.3">
      <c r="A13" s="18" t="str">
        <f t="shared" si="0"/>
        <v>&lt;card id=~2ffdb2c2-4d8b-4436-b3a5-8299ac71f475~ name=~Shin-Tenchi Haoh Ken~&gt;&lt;property name=~Difficulty~ value=~4~ /&gt;&lt;property name=~Rarity~ value=~Ultra Rare~ /&gt;&lt;property name=~Control~ value=~2~ /&gt;&lt;property name=~Type~ value=~Attack~ /&gt;&lt;property name=~CardText~ value=~Ryo R Discard 2 momentum: After you play this attack, discard your hand.  E: Draw 2 cards. Only playable if you have no cards in your hand.~ /&gt;&lt;property name=~Resources~ value=~Air Fire Order~ /&gt;&lt;property name=~Block Modifier~ value=~1~ /&gt;&lt;property name=~Block Zone~ value=~High~ /&gt;&lt;property name=~Speed~ value=~4~ /&gt;&lt;property name=~Attack Zone~ value=~Mid~ /&gt;&lt;property name=~Damage~ value=~6~ /&gt;&lt;property name=~Hand Size~ value=~~ /&gt;&lt;property name=~Vitality~ value=~~ /&gt;&lt;property name=~Keywords~ value=~Punch~ /&gt;&lt;property name=~Split Difficulty~ value=~~ /&gt;&lt;property name=~Split Rules~ value=~~ /&gt;&lt;property name=~Split Keywords~ value=~~ /&gt;&lt;property name=~Format~ value=~Legacy - Extended - Standard~ /&gt;&lt;/card&gt;</v>
      </c>
      <c r="B13" s="5" t="s">
        <v>183</v>
      </c>
      <c r="C13" s="8" t="str">
        <f t="shared" si="1"/>
        <v>2ffdb2c2-4d8b-4436-b3a5-8299ac71f475.jpg</v>
      </c>
      <c r="D13" s="9" t="s">
        <v>32</v>
      </c>
      <c r="E13" s="21">
        <v>12</v>
      </c>
      <c r="F13" s="7" t="s">
        <v>66</v>
      </c>
      <c r="G13" s="5" t="s">
        <v>35</v>
      </c>
      <c r="H13" s="6">
        <v>4</v>
      </c>
      <c r="I13" s="6">
        <v>2</v>
      </c>
      <c r="J13" s="11" t="s">
        <v>26</v>
      </c>
      <c r="K13" s="9" t="s">
        <v>60</v>
      </c>
      <c r="L13" s="7" t="s">
        <v>67</v>
      </c>
      <c r="M13" s="5" t="s">
        <v>68</v>
      </c>
      <c r="N13" s="6">
        <v>1</v>
      </c>
      <c r="O13" s="7" t="s">
        <v>25</v>
      </c>
      <c r="P13" s="6">
        <v>4</v>
      </c>
      <c r="Q13" s="7" t="s">
        <v>24</v>
      </c>
      <c r="R13" s="6">
        <v>6</v>
      </c>
      <c r="S13" s="5"/>
      <c r="T13" s="5"/>
      <c r="U13" s="5"/>
      <c r="V13" s="5"/>
      <c r="W13" s="5"/>
      <c r="X13" t="s">
        <v>30</v>
      </c>
      <c r="Y13" t="str">
        <f t="shared" si="2"/>
        <v>12.jpg|2ffdb2c2-4d8b-4436-b3a5-8299ac71f475.jpg</v>
      </c>
    </row>
    <row r="14" spans="1:25" ht="16.5" thickBot="1" x14ac:dyDescent="0.3">
      <c r="A14" s="18" t="str">
        <f t="shared" si="0"/>
        <v>&lt;card id=~b3bbc20d-c5c5-45af-a292-3c6ea800f3f3~ name=~Kohou~&gt;&lt;property name=~Difficulty~ value=~5~ /&gt;&lt;property name=~Rarity~ value=~Common~ /&gt;&lt;property name=~Control~ value=~3~ /&gt;&lt;property name=~Type~ value=~Attack~ /&gt;&lt;property name=~CardText~ value=~E: Both players may add 1 card from their hand to their momentum.  E: Your next {Air} or {Order} attack this turn gets -2 difficulty.~ /&gt;&lt;property name=~Resources~ value=~Air Fire Order~ /&gt;&lt;property name=~Block Modifier~ value=~~ /&gt;&lt;property name=~Block Zone~ value=~~ /&gt;&lt;property name=~Speed~ value=~2~ /&gt;&lt;property name=~Attack Zone~ value=~High~ /&gt;&lt;property name=~Damage~ value=~5~ /&gt;&lt;property name=~Hand Size~ value=~~ /&gt;&lt;property name=~Vitality~ value=~~ /&gt;&lt;property name=~Keywords~ value=~Punch~ /&gt;&lt;property name=~Split Difficulty~ value=~~ /&gt;&lt;property name=~Split Rules~ value=~~ /&gt;&lt;property name=~Split Keywords~ value=~~ /&gt;&lt;property name=~Format~ value=~Legacy - Extended - Standard~ /&gt;&lt;/card&gt;</v>
      </c>
      <c r="B14" s="5" t="s">
        <v>184</v>
      </c>
      <c r="C14" s="8" t="str">
        <f t="shared" si="1"/>
        <v>b3bbc20d-c5c5-45af-a292-3c6ea800f3f3.jpg</v>
      </c>
      <c r="D14" s="9" t="s">
        <v>32</v>
      </c>
      <c r="E14" s="21">
        <v>13</v>
      </c>
      <c r="F14" s="7" t="s">
        <v>69</v>
      </c>
      <c r="G14" s="5" t="s">
        <v>34</v>
      </c>
      <c r="H14" s="6">
        <v>5</v>
      </c>
      <c r="I14" s="6">
        <v>3</v>
      </c>
      <c r="J14" s="11" t="s">
        <v>26</v>
      </c>
      <c r="K14" s="9" t="s">
        <v>60</v>
      </c>
      <c r="L14" s="7" t="s">
        <v>67</v>
      </c>
      <c r="M14" s="5" t="s">
        <v>70</v>
      </c>
      <c r="N14" s="6"/>
      <c r="O14" s="7"/>
      <c r="P14" s="6">
        <v>2</v>
      </c>
      <c r="Q14" s="7" t="s">
        <v>25</v>
      </c>
      <c r="R14" s="6">
        <v>5</v>
      </c>
      <c r="S14" s="5"/>
      <c r="T14" s="5"/>
      <c r="U14" s="5"/>
      <c r="V14" s="5"/>
      <c r="W14" s="5"/>
      <c r="X14" t="s">
        <v>30</v>
      </c>
      <c r="Y14" t="str">
        <f t="shared" si="2"/>
        <v>13.jpg|b3bbc20d-c5c5-45af-a292-3c6ea800f3f3.jpg</v>
      </c>
    </row>
    <row r="15" spans="1:25" ht="16.5" thickBot="1" x14ac:dyDescent="0.3">
      <c r="A15" s="18" t="str">
        <f t="shared" si="0"/>
        <v>&lt;card id=~4099c518-c904-4296-8ddd-741212c73611~ name=~Ko-Ou Ken~&gt;&lt;property name=~Difficulty~ value=~4~ /&gt;&lt;property name=~Rarity~ value=~Uncommon~ /&gt;&lt;property name=~Control~ value=~3~ /&gt;&lt;property name=~Type~ value=~Attack~ /&gt;&lt;property name=~CardText~ value=~E: Both players may ready 1 asset or foundation that has not been readied this Combat Phase.~ /&gt;&lt;property name=~Resources~ value=~Air Fire Order~ /&gt;&lt;property name=~Block Modifier~ value=~1~ /&gt;&lt;property name=~Block Zone~ value=~Low~ /&gt;&lt;property name=~Speed~ value=~4~ /&gt;&lt;property name=~Attack Zone~ value=~Mid~ /&gt;&lt;property name=~Damage~ value=~4~ /&gt;&lt;property name=~Hand Size~ value=~~ /&gt;&lt;property name=~Vitality~ value=~~ /&gt;&lt;property name=~Keywords~ value=~Punch - Ranged~ /&gt;&lt;property name=~Split Difficulty~ value=~~ /&gt;&lt;property name=~Split Rules~ value=~~ /&gt;&lt;property name=~Split Keywords~ value=~~ /&gt;&lt;property name=~Format~ value=~Legacy - Extended - Standard~ /&gt;&lt;/card&gt;</v>
      </c>
      <c r="B15" s="5" t="s">
        <v>185</v>
      </c>
      <c r="C15" s="8" t="str">
        <f t="shared" si="1"/>
        <v>4099c518-c904-4296-8ddd-741212c73611.jpg</v>
      </c>
      <c r="D15" s="9" t="s">
        <v>32</v>
      </c>
      <c r="E15" s="21">
        <v>14</v>
      </c>
      <c r="F15" s="7" t="s">
        <v>71</v>
      </c>
      <c r="G15" s="5" t="s">
        <v>36</v>
      </c>
      <c r="H15" s="6">
        <v>4</v>
      </c>
      <c r="I15" s="6">
        <v>3</v>
      </c>
      <c r="J15" s="11" t="s">
        <v>26</v>
      </c>
      <c r="K15" s="9" t="s">
        <v>60</v>
      </c>
      <c r="L15" s="7" t="s">
        <v>72</v>
      </c>
      <c r="M15" s="5" t="s">
        <v>73</v>
      </c>
      <c r="N15" s="6">
        <v>1</v>
      </c>
      <c r="O15" s="7" t="s">
        <v>74</v>
      </c>
      <c r="P15" s="6">
        <v>4</v>
      </c>
      <c r="Q15" s="7" t="s">
        <v>24</v>
      </c>
      <c r="R15" s="6">
        <v>4</v>
      </c>
      <c r="S15" s="5"/>
      <c r="T15" s="5"/>
      <c r="U15" s="5"/>
      <c r="V15" s="5"/>
      <c r="W15" s="5"/>
      <c r="X15" t="s">
        <v>30</v>
      </c>
      <c r="Y15" t="str">
        <f t="shared" si="2"/>
        <v>14.jpg|4099c518-c904-4296-8ddd-741212c73611.jpg</v>
      </c>
    </row>
    <row r="16" spans="1:25" ht="16.5" thickBot="1" x14ac:dyDescent="0.3">
      <c r="A16" s="18" t="str">
        <f t="shared" si="0"/>
        <v>&lt;card id=~9f9b1c65-2cfe-4aca-b4c2-49da1b08d901~ name=~Unspoken Feelings~&gt;&lt;property name=~Difficulty~ value=~2~ /&gt;&lt;property name=~Rarity~ value=~Common~ /&gt;&lt;property name=~Control~ value=~5~ /&gt;&lt;property name=~Type~ value=~Foundation~ /&gt;&lt;property name=~CardText~ value=~While this card is in your card pool, your {Air} or {Order} attacks get 'Stun: 1'.  F Add this card to your card pool: Your next attack this turn gets +2 damage and -1 difficulty.~ /&gt;&lt;property name=~Resources~ value=~Air Fire Order~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6" s="5" t="s">
        <v>186</v>
      </c>
      <c r="C16" s="8" t="str">
        <f t="shared" si="1"/>
        <v>9f9b1c65-2cfe-4aca-b4c2-49da1b08d901.jpg</v>
      </c>
      <c r="D16" s="9" t="s">
        <v>32</v>
      </c>
      <c r="E16" s="21">
        <v>15</v>
      </c>
      <c r="F16" s="7" t="s">
        <v>75</v>
      </c>
      <c r="G16" s="5" t="s">
        <v>34</v>
      </c>
      <c r="H16" s="6">
        <v>2</v>
      </c>
      <c r="I16" s="6">
        <v>5</v>
      </c>
      <c r="J16" s="11" t="s">
        <v>27</v>
      </c>
      <c r="K16" s="9" t="s">
        <v>60</v>
      </c>
      <c r="L16" s="5"/>
      <c r="M16" s="5" t="s">
        <v>76</v>
      </c>
      <c r="N16" s="6"/>
      <c r="O16" s="7"/>
      <c r="P16" s="5"/>
      <c r="Q16" s="5"/>
      <c r="R16" s="5"/>
      <c r="S16" s="5"/>
      <c r="T16" s="5"/>
      <c r="U16" s="5"/>
      <c r="V16" s="5"/>
      <c r="W16" s="5"/>
      <c r="X16" t="s">
        <v>30</v>
      </c>
      <c r="Y16" t="str">
        <f t="shared" si="2"/>
        <v>15.jpg|9f9b1c65-2cfe-4aca-b4c2-49da1b08d901.jpg</v>
      </c>
    </row>
    <row r="17" spans="1:25" ht="16.5" thickBot="1" x14ac:dyDescent="0.3">
      <c r="A17" s="18" t="str">
        <f t="shared" si="0"/>
        <v>&lt;card id=~6fc5e612-445b-4bc8-8d59-076cfcb4f67b~ name=~The Invincible Dragon~&gt;&lt;property name=~Difficulty~ value=~3~ /&gt;&lt;property name=~Rarity~ value=~Uncommon~ /&gt;&lt;property name=~Control~ value=~5~ /&gt;&lt;property name=~Type~ value=~Foundation~ /&gt;&lt;property name=~CardText~ value=~{Air} E Destroy this foundation: If this attack is completely blocked, ready 2 foundations that have not been readied this Combat Phase.  {Order} R Destroy this foundation: After an attack is completely blocked, your opponent commits 2 of their foundations.~ /&gt;&lt;property name=~Resources~ value=~Air Fire Order~ /&gt;&lt;property name=~Block Modifier~ value=~~ /&gt;&lt;property name=~Block Zone~ value=~~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17" s="5" t="s">
        <v>187</v>
      </c>
      <c r="C17" s="8" t="str">
        <f t="shared" si="1"/>
        <v>6fc5e612-445b-4bc8-8d59-076cfcb4f67b.jpg</v>
      </c>
      <c r="D17" s="9" t="s">
        <v>32</v>
      </c>
      <c r="E17" s="21">
        <v>16</v>
      </c>
      <c r="F17" s="7" t="s">
        <v>77</v>
      </c>
      <c r="G17" s="5" t="s">
        <v>36</v>
      </c>
      <c r="H17" s="6">
        <v>3</v>
      </c>
      <c r="I17" s="6">
        <v>5</v>
      </c>
      <c r="J17" s="11" t="s">
        <v>27</v>
      </c>
      <c r="K17" s="9" t="s">
        <v>60</v>
      </c>
      <c r="L17" s="5" t="s">
        <v>64</v>
      </c>
      <c r="M17" s="5" t="s">
        <v>78</v>
      </c>
      <c r="N17" s="6"/>
      <c r="O17" s="7"/>
      <c r="P17" s="5"/>
      <c r="Q17" s="5"/>
      <c r="R17" s="5"/>
      <c r="S17" s="5"/>
      <c r="T17" s="5"/>
      <c r="U17" s="5"/>
      <c r="V17" s="5"/>
      <c r="W17" s="5"/>
      <c r="X17" t="s">
        <v>30</v>
      </c>
      <c r="Y17" t="str">
        <f t="shared" si="2"/>
        <v>16.jpg|6fc5e612-445b-4bc8-8d59-076cfcb4f67b.jpg</v>
      </c>
    </row>
    <row r="18" spans="1:25" ht="16.5" thickBot="1" x14ac:dyDescent="0.3">
      <c r="A18" s="18" t="str">
        <f t="shared" si="0"/>
        <v>&lt;card id=~33b0b4ad-b7b7-4a3f-a55e-35e240ead5fa~ name=~The Tiger of Kyokugenryu~&gt;&lt;property name=~Difficulty~ value=~2~ /&gt;&lt;property name=~Rarity~ value=~Rare~ /&gt;&lt;property name=~Control~ value=~5~ /&gt;&lt;property name=~Type~ value=~Foundation~ /&gt;&lt;property name=~CardText~ value=~R Remove this foundation from the game: After your {Air} and {Order} attack deals damage, destroy 1 asset or foundation with a difficulty of X or less. X equals the number of punch attacks in your card pool.  E Discard 1 card: This attack gets -1 damage (minimum 1). Playable while committed.~ /&gt;&lt;property name=~Resources~ value=~Air Fire Order~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8" s="5" t="s">
        <v>188</v>
      </c>
      <c r="C18" s="8" t="str">
        <f t="shared" si="1"/>
        <v>33b0b4ad-b7b7-4a3f-a55e-35e240ead5fa.jpg</v>
      </c>
      <c r="D18" s="9" t="s">
        <v>32</v>
      </c>
      <c r="E18" s="21">
        <v>17</v>
      </c>
      <c r="F18" s="7" t="s">
        <v>79</v>
      </c>
      <c r="G18" s="5" t="s">
        <v>33</v>
      </c>
      <c r="H18" s="6">
        <v>2</v>
      </c>
      <c r="I18" s="6">
        <v>5</v>
      </c>
      <c r="J18" s="11" t="s">
        <v>27</v>
      </c>
      <c r="K18" s="9" t="s">
        <v>60</v>
      </c>
      <c r="M18" s="5" t="s">
        <v>80</v>
      </c>
      <c r="N18" s="5">
        <v>3</v>
      </c>
      <c r="O18" s="5" t="s">
        <v>25</v>
      </c>
      <c r="P18" s="5"/>
      <c r="Q18" s="5"/>
      <c r="R18" s="5"/>
      <c r="S18" s="5"/>
      <c r="T18" s="5"/>
      <c r="U18" s="5"/>
      <c r="V18" s="5"/>
      <c r="W18" s="5"/>
      <c r="X18" t="s">
        <v>30</v>
      </c>
      <c r="Y18" t="str">
        <f t="shared" si="2"/>
        <v>17.jpg|33b0b4ad-b7b7-4a3f-a55e-35e240ead5fa.jpg</v>
      </c>
    </row>
    <row r="19" spans="1:25" ht="16.5" thickBot="1" x14ac:dyDescent="0.3">
      <c r="A19" s="18" t="str">
        <f t="shared" si="0"/>
        <v>&lt;card id=~71f61042-49a6-4884-91f8-e9a1af94536f~ name=~Watchful Eye~&gt;&lt;property name=~Difficulty~ value=~1~ /&gt;&lt;property name=~Rarity~ value=~Uncommon~ /&gt;&lt;property name=~Control~ value=~5~ /&gt;&lt;property name=~Type~ value=~Foundation~ /&gt;&lt;property name=~CardText~ value=~R Commit: After your opponent plays a card that shares a name with a foundation in your staging area, draw 1 card.  R Destroy this foundation: After a multiple copy gets a speed bonus, reduce that attack's speed to 1.~ /&gt;&lt;property name=~Resources~ value=~Air Fire Order~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9" s="5" t="s">
        <v>189</v>
      </c>
      <c r="C19" s="8" t="str">
        <f t="shared" si="1"/>
        <v>71f61042-49a6-4884-91f8-e9a1af94536f.jpg</v>
      </c>
      <c r="D19" s="9" t="s">
        <v>32</v>
      </c>
      <c r="E19" s="21">
        <v>18</v>
      </c>
      <c r="F19" s="7" t="s">
        <v>81</v>
      </c>
      <c r="G19" s="5" t="s">
        <v>36</v>
      </c>
      <c r="H19" s="6">
        <v>1</v>
      </c>
      <c r="I19" s="6">
        <v>5</v>
      </c>
      <c r="J19" s="11" t="s">
        <v>27</v>
      </c>
      <c r="K19" s="9" t="s">
        <v>60</v>
      </c>
      <c r="L19" s="7"/>
      <c r="M19" s="5" t="s">
        <v>82</v>
      </c>
      <c r="N19" s="5"/>
      <c r="O19" s="5"/>
      <c r="P19" s="5"/>
      <c r="Q19" s="5"/>
      <c r="R19" s="5"/>
      <c r="S19" s="5"/>
      <c r="T19" s="5"/>
      <c r="U19" s="5"/>
      <c r="V19" s="5"/>
      <c r="W19" s="5"/>
      <c r="X19" t="s">
        <v>30</v>
      </c>
      <c r="Y19" t="str">
        <f t="shared" si="2"/>
        <v>18.jpg|71f61042-49a6-4884-91f8-e9a1af94536f.jpg</v>
      </c>
    </row>
    <row r="20" spans="1:25" ht="16.5" thickBot="1" x14ac:dyDescent="0.3">
      <c r="A20" s="18" t="str">
        <f t="shared" si="0"/>
        <v>&lt;card id=~e82cf19a-0892-485a-a376-6cdda13b64d5~ name=~Takuma~&gt;&lt;property name=~Difficulty~ value=~6~ /&gt;&lt;property name=~Rarity~ value=~Rare~ /&gt;&lt;property name=~Control~ value=~6~ /&gt;&lt;property name=~Type~ value=~Character~ /&gt;&lt;property name=~CardText~ value=~E (5+): Your face up attack gets +2 damage for each {Air} and {Order} attack in your card pool.  F Commit 2 foundations: Draw 1 card. Only playable if you have dealt damage this turn.~ /&gt;&lt;property name=~Resources~ value=~Air All Order~ /&gt;&lt;property name=~Block Modifier~ value=~0~ /&gt;&lt;property name=~Block Zone~ value=~Mid~ /&gt;&lt;property name=~Speed~ value=~~ /&gt;&lt;property name=~Attack Zone~ value=~~ /&gt;&lt;property name=~Damage~ value=~~ /&gt;&lt;property name=~Hand Size~ value=~6~ /&gt;&lt;property name=~Vitality~ value=~26~ /&gt;&lt;property name=~Keywords~ value=~~ /&gt;&lt;property name=~Split Difficulty~ value=~~ /&gt;&lt;property name=~Split Rules~ value=~~ /&gt;&lt;property name=~Split Keywords~ value=~~ /&gt;&lt;property name=~Format~ value=~Legacy - Extended - Standard~ /&gt;&lt;/card&gt;</v>
      </c>
      <c r="B20" s="5" t="s">
        <v>190</v>
      </c>
      <c r="C20" s="8" t="str">
        <f t="shared" si="1"/>
        <v>e82cf19a-0892-485a-a376-6cdda13b64d5.jpg</v>
      </c>
      <c r="D20" s="9" t="s">
        <v>32</v>
      </c>
      <c r="E20" s="21">
        <v>19</v>
      </c>
      <c r="F20" s="7" t="s">
        <v>83</v>
      </c>
      <c r="G20" s="5" t="s">
        <v>33</v>
      </c>
      <c r="H20" s="6">
        <v>6</v>
      </c>
      <c r="I20" s="6">
        <v>6</v>
      </c>
      <c r="J20" s="11" t="s">
        <v>23</v>
      </c>
      <c r="K20" s="9" t="s">
        <v>84</v>
      </c>
      <c r="L20" s="5"/>
      <c r="M20" s="5" t="s">
        <v>85</v>
      </c>
      <c r="N20" s="6">
        <v>0</v>
      </c>
      <c r="O20" s="7" t="s">
        <v>24</v>
      </c>
      <c r="P20" s="5"/>
      <c r="Q20" s="5"/>
      <c r="R20" s="5"/>
      <c r="S20" s="5"/>
      <c r="T20" s="5"/>
      <c r="U20" s="5"/>
      <c r="V20" s="6">
        <v>6</v>
      </c>
      <c r="W20" s="6">
        <v>26</v>
      </c>
      <c r="X20" t="s">
        <v>30</v>
      </c>
      <c r="Y20" t="str">
        <f t="shared" si="2"/>
        <v>19.jpg|e82cf19a-0892-485a-a376-6cdda13b64d5.jpg</v>
      </c>
    </row>
    <row r="21" spans="1:25" ht="16.5" thickBot="1" x14ac:dyDescent="0.3">
      <c r="A21" s="18" t="str">
        <f t="shared" si="0"/>
        <v>&lt;card id=~b4b7a495-7ef3-46e6-99cb-c524aeef3510~ name=~Team Art of Fighting~&gt;&lt;property name=~Difficulty~ value=~2~ /&gt;&lt;property name=~Rarity~ value=~Ultra Rare~ /&gt;&lt;property name=~Control~ value=~5~ /&gt;&lt;property name=~Type~ value=~Asset~ /&gt;&lt;property name=~CardText~ value=~F Commit: If you have at least 3 {Air} and {Order} attacks in your card pool, add 1 attack from your card pool to your hand.  E (5+): Add 1 {Air} and {Order} attack from your discard pile to your card pool.~ /&gt;&lt;property name=~Resources~ value=~Air All Death Fire Order~ /&gt;&lt;property name=~Block Modifier~ value=~2~ /&gt;&lt;property name=~Block Zone~ value=~High~ /&gt;&lt;property name=~Speed~ value=~~ /&gt;&lt;property name=~Attack Zone~ value=~~ /&gt;&lt;property name=~Damage~ value=~~ /&gt;&lt;property name=~Hand Size~ value=~~ /&gt;&lt;property name=~Vitality~ value=~~ /&gt;&lt;property name=~Keywords~ value=~Ally - Breaker: 1 - Unique~ /&gt;&lt;property name=~Split Difficulty~ value=~~ /&gt;&lt;property name=~Split Rules~ value=~~ /&gt;&lt;property name=~Split Keywords~ value=~~ /&gt;&lt;property name=~Format~ value=~Legacy - Extended - Standard~ /&gt;&lt;/card&gt;</v>
      </c>
      <c r="B21" s="5" t="s">
        <v>191</v>
      </c>
      <c r="C21" s="8" t="str">
        <f t="shared" si="1"/>
        <v>b4b7a495-7ef3-46e6-99cb-c524aeef3510.jpg</v>
      </c>
      <c r="D21" s="9" t="s">
        <v>32</v>
      </c>
      <c r="E21" s="21">
        <v>20</v>
      </c>
      <c r="F21" s="7" t="s">
        <v>86</v>
      </c>
      <c r="G21" s="5" t="s">
        <v>35</v>
      </c>
      <c r="H21" s="6">
        <v>2</v>
      </c>
      <c r="I21" s="6">
        <v>5</v>
      </c>
      <c r="J21" s="11" t="s">
        <v>63</v>
      </c>
      <c r="K21" s="9" t="s">
        <v>87</v>
      </c>
      <c r="L21" s="7" t="s">
        <v>88</v>
      </c>
      <c r="M21" s="5" t="s">
        <v>89</v>
      </c>
      <c r="N21" s="6">
        <v>2</v>
      </c>
      <c r="O21" s="7" t="s">
        <v>25</v>
      </c>
      <c r="P21" s="5"/>
      <c r="Q21" s="5"/>
      <c r="R21" s="5"/>
      <c r="S21" s="5"/>
      <c r="T21" s="5"/>
      <c r="U21" s="5"/>
      <c r="V21" s="5"/>
      <c r="W21" s="5"/>
      <c r="X21" t="s">
        <v>30</v>
      </c>
      <c r="Y21" t="str">
        <f t="shared" si="2"/>
        <v>20.jpg|b4b7a495-7ef3-46e6-99cb-c524aeef3510.jpg</v>
      </c>
    </row>
    <row r="22" spans="1:25" ht="16.5" thickBot="1" x14ac:dyDescent="0.3">
      <c r="A22" s="18" t="str">
        <f t="shared" si="0"/>
        <v>&lt;card id=~d6839a21-864b-45e5-82b3-b38c2c8cfdb6~ name=~Zanretsuken~&gt;&lt;property name=~Difficulty~ value=~4~ /&gt;&lt;property name=~Rarity~ value=~Rare~ /&gt;&lt;property name=~Control~ value=~3~ /&gt;&lt;property name=~Type~ value=~Attack~ /&gt;&lt;property name=~CardText~ value=~While this card is in your card pool, your {Air} or {Order} attacks get +1 speed.  E Discard 1 card: This attack gets +2 damage. Each multiple copy of this attack also gains this enhance ability.~ /&gt;&lt;property name=~Resources~ value=~Air All Order~ /&gt;&lt;property name=~Block Modifier~ value=~~ /&gt;&lt;property name=~Block Zone~ value=~~ /&gt;&lt;property name=~Speed~ value=~3~ /&gt;&lt;property name=~Attack Zone~ value=~Mid~ /&gt;&lt;property name=~Damage~ value=~2~ /&gt;&lt;property name=~Hand Size~ value=~~ /&gt;&lt;property name=~Vitality~ value=~~ /&gt;&lt;property name=~Keywords~ value=~Multiple: 2 - Punch~ /&gt;&lt;property name=~Split Difficulty~ value=~~ /&gt;&lt;property name=~Split Rules~ value=~~ /&gt;&lt;property name=~Split Keywords~ value=~~ /&gt;&lt;property name=~Format~ value=~Legacy - Extended - Standard~ /&gt;&lt;/card&gt;</v>
      </c>
      <c r="B22" s="5" t="s">
        <v>192</v>
      </c>
      <c r="C22" s="8" t="str">
        <f t="shared" si="1"/>
        <v>d6839a21-864b-45e5-82b3-b38c2c8cfdb6.jpg</v>
      </c>
      <c r="D22" s="9" t="s">
        <v>32</v>
      </c>
      <c r="E22" s="21">
        <v>21</v>
      </c>
      <c r="F22" s="7" t="s">
        <v>90</v>
      </c>
      <c r="G22" s="5" t="s">
        <v>33</v>
      </c>
      <c r="H22" s="6">
        <v>4</v>
      </c>
      <c r="I22" s="6">
        <v>3</v>
      </c>
      <c r="J22" s="11" t="s">
        <v>26</v>
      </c>
      <c r="K22" s="9" t="s">
        <v>84</v>
      </c>
      <c r="L22" s="7" t="s">
        <v>91</v>
      </c>
      <c r="M22" s="5" t="s">
        <v>92</v>
      </c>
      <c r="N22" s="5"/>
      <c r="O22" s="5"/>
      <c r="P22" s="6">
        <v>3</v>
      </c>
      <c r="Q22" s="7" t="s">
        <v>24</v>
      </c>
      <c r="R22" s="6">
        <v>2</v>
      </c>
      <c r="S22" s="5"/>
      <c r="T22" s="5"/>
      <c r="U22" s="5"/>
      <c r="V22" s="5"/>
      <c r="W22" s="5"/>
      <c r="X22" t="s">
        <v>30</v>
      </c>
      <c r="Y22" t="str">
        <f t="shared" si="2"/>
        <v>21.jpg|d6839a21-864b-45e5-82b3-b38c2c8cfdb6.jpg</v>
      </c>
    </row>
    <row r="23" spans="1:25" ht="16.5" thickBot="1" x14ac:dyDescent="0.3">
      <c r="A23" s="18" t="str">
        <f t="shared" si="0"/>
        <v>&lt;card id=~ed3dde1e-8d33-4cc0-9e60-721daf726b5f~ name=~Haoh Shikou Ken~&gt;&lt;property name=~Difficulty~ value=~4~ /&gt;&lt;property name=~Rarity~ value=~Common~ /&gt;&lt;property name=~Control~ value=~3~ /&gt;&lt;property name=~Type~ value=~Attack~ /&gt;&lt;property name=~CardText~ value=~E Discard 1 card: If this attack is completely blocked, it still deals 1 damage.  E Discard 1 momentum: Add 1 asset card that you could normally play from your discard pile to your staging area committed.~ /&gt;&lt;property name=~Resources~ value=~Air All Order~ /&gt;&lt;property name=~Block Modifier~ value=~3~ /&gt;&lt;property name=~Block Zone~ value=~Mid~ /&gt;&lt;property name=~Speed~ value=~4~ /&gt;&lt;property name=~Attack Zone~ value=~Mid~ /&gt;&lt;property name=~Damage~ value=~3~ /&gt;&lt;property name=~Hand Size~ value=~~ /&gt;&lt;property name=~Vitality~ value=~~ /&gt;&lt;property name=~Keywords~ value=~Ranged - Powerful: 2~ /&gt;&lt;property name=~Split Difficulty~ value=~~ /&gt;&lt;property name=~Split Rules~ value=~~ /&gt;&lt;property name=~Split Keywords~ value=~~ /&gt;&lt;property name=~Format~ value=~Legacy - Extended - Standard~ /&gt;&lt;/card&gt;</v>
      </c>
      <c r="B23" s="5" t="s">
        <v>193</v>
      </c>
      <c r="C23" s="8" t="str">
        <f t="shared" si="1"/>
        <v>ed3dde1e-8d33-4cc0-9e60-721daf726b5f.jpg</v>
      </c>
      <c r="D23" s="9" t="s">
        <v>32</v>
      </c>
      <c r="E23" s="21">
        <v>22</v>
      </c>
      <c r="F23" s="7" t="s">
        <v>93</v>
      </c>
      <c r="G23" s="5" t="s">
        <v>34</v>
      </c>
      <c r="H23" s="6">
        <v>4</v>
      </c>
      <c r="I23" s="6">
        <v>3</v>
      </c>
      <c r="J23" s="11" t="s">
        <v>26</v>
      </c>
      <c r="K23" s="9" t="s">
        <v>84</v>
      </c>
      <c r="L23" s="7" t="s">
        <v>94</v>
      </c>
      <c r="M23" s="5" t="s">
        <v>95</v>
      </c>
      <c r="N23" s="6">
        <v>3</v>
      </c>
      <c r="O23" s="7" t="s">
        <v>24</v>
      </c>
      <c r="P23" s="6">
        <v>4</v>
      </c>
      <c r="Q23" s="7" t="s">
        <v>24</v>
      </c>
      <c r="R23" s="6">
        <v>3</v>
      </c>
      <c r="S23" s="5"/>
      <c r="T23" s="5"/>
      <c r="U23" s="5"/>
      <c r="V23" s="5"/>
      <c r="W23" s="5"/>
      <c r="X23" t="s">
        <v>30</v>
      </c>
      <c r="Y23" t="str">
        <f t="shared" si="2"/>
        <v>22.jpg|ed3dde1e-8d33-4cc0-9e60-721daf726b5f.jpg</v>
      </c>
    </row>
    <row r="24" spans="1:25" ht="16.5" thickBot="1" x14ac:dyDescent="0.3">
      <c r="A24" s="18" t="str">
        <f t="shared" si="0"/>
        <v>&lt;card id=~43ddb5da-fcf3-4b47-a43f-cddbbc7fb9b2~ name=~Biruto Appar~&gt;&lt;property name=~Difficulty~ value=~5~ /&gt;&lt;property name=~Rarity~ value=~Ultra Rare~ /&gt;&lt;property name=~Control~ value=~2~ /&gt;&lt;property name=~Type~ value=~Attack~ /&gt;&lt;property name=~CardText~ value=~E Discard 1 momentum: This attack gets +4 speed. Only playable if there are at least 2 {Air} and {Order} attacks in your card pool.  E Discard 1 {Air} and {Order} attack from your card pool: Draw 1 card.~ /&gt;&lt;property name=~Resources~ value=~Air All Order~ /&gt;&lt;property name=~Block Modifier~ value=~1~ /&gt;&lt;property name=~Block Zone~ value=~Mid~ /&gt;&lt;property name=~Speed~ value=~3~ /&gt;&lt;property name=~Attack Zone~ value=~High~ /&gt;&lt;property name=~Damage~ value=~7~ /&gt;&lt;property name=~Hand Size~ value=~~ /&gt;&lt;property name=~Vitality~ value=~~ /&gt;&lt;property name=~Keywords~ value=~Takuma Reversal~ /&gt;&lt;property name=~Split Difficulty~ value=~~ /&gt;&lt;property name=~Split Rules~ value=~~ /&gt;&lt;property name=~Split Keywords~ value=~~ /&gt;&lt;property name=~Format~ value=~Legacy - Extended - Standard~ /&gt;&lt;/card&gt;</v>
      </c>
      <c r="B24" s="5" t="s">
        <v>194</v>
      </c>
      <c r="C24" s="8" t="str">
        <f t="shared" si="1"/>
        <v>43ddb5da-fcf3-4b47-a43f-cddbbc7fb9b2.jpg</v>
      </c>
      <c r="D24" s="9" t="s">
        <v>32</v>
      </c>
      <c r="E24" s="21">
        <v>23</v>
      </c>
      <c r="F24" s="7" t="s">
        <v>96</v>
      </c>
      <c r="G24" s="5" t="s">
        <v>35</v>
      </c>
      <c r="H24" s="6">
        <v>5</v>
      </c>
      <c r="I24" s="6">
        <v>2</v>
      </c>
      <c r="J24" s="11" t="s">
        <v>26</v>
      </c>
      <c r="K24" s="9" t="s">
        <v>84</v>
      </c>
      <c r="L24" s="7" t="s">
        <v>97</v>
      </c>
      <c r="M24" s="5" t="s">
        <v>98</v>
      </c>
      <c r="N24" s="6">
        <v>1</v>
      </c>
      <c r="O24" s="7" t="s">
        <v>24</v>
      </c>
      <c r="P24" s="6">
        <v>3</v>
      </c>
      <c r="Q24" s="7" t="s">
        <v>25</v>
      </c>
      <c r="R24" s="6">
        <v>7</v>
      </c>
      <c r="S24" s="5"/>
      <c r="T24" s="5"/>
      <c r="U24" s="5"/>
      <c r="V24" s="5"/>
      <c r="W24" s="5"/>
      <c r="X24" t="s">
        <v>30</v>
      </c>
      <c r="Y24" t="str">
        <f t="shared" si="2"/>
        <v>23.jpg|43ddb5da-fcf3-4b47-a43f-cddbbc7fb9b2.jpg</v>
      </c>
    </row>
    <row r="25" spans="1:25" ht="16.5" thickBot="1" x14ac:dyDescent="0.3">
      <c r="A25" s="18" t="str">
        <f t="shared" si="0"/>
        <v>&lt;card id=~1cc57534-b0a5-4ce5-b38f-7f0dfcf43092~ name=~Healthy Recovery~&gt;&lt;property name=~Difficulty~ value=~2~ /&gt;&lt;property name=~Rarity~ value=~Rare~ /&gt;&lt;property name=~Control~ value=~5~ /&gt;&lt;property name=~Type~ value=~Foundation~ /&gt;&lt;property name=~CardText~ value=~E Remove this card from the game: Discard all {Air} and {Order} cards from your card pool. Only playable if you have dealt damage to your opponent this turn.~ /&gt;&lt;property name=~Resources~ value=~Air All Order~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25" s="5" t="s">
        <v>195</v>
      </c>
      <c r="C25" s="8" t="str">
        <f t="shared" si="1"/>
        <v>1cc57534-b0a5-4ce5-b38f-7f0dfcf43092.jpg</v>
      </c>
      <c r="D25" s="9" t="s">
        <v>32</v>
      </c>
      <c r="E25" s="21">
        <v>24</v>
      </c>
      <c r="F25" s="7" t="s">
        <v>99</v>
      </c>
      <c r="G25" s="5" t="s">
        <v>33</v>
      </c>
      <c r="H25" s="6">
        <v>2</v>
      </c>
      <c r="I25" s="6">
        <v>5</v>
      </c>
      <c r="J25" s="11" t="s">
        <v>27</v>
      </c>
      <c r="K25" s="9" t="s">
        <v>84</v>
      </c>
      <c r="L25" s="5"/>
      <c r="M25" s="5" t="s">
        <v>100</v>
      </c>
      <c r="N25" s="6"/>
      <c r="O25" s="7"/>
      <c r="P25" s="5"/>
      <c r="Q25" s="5"/>
      <c r="R25" s="5"/>
      <c r="S25" s="5"/>
      <c r="T25" s="5"/>
      <c r="U25" s="5"/>
      <c r="V25" s="5"/>
      <c r="W25" s="5"/>
      <c r="X25" t="s">
        <v>30</v>
      </c>
      <c r="Y25" t="str">
        <f t="shared" si="2"/>
        <v>24.jpg|1cc57534-b0a5-4ce5-b38f-7f0dfcf43092.jpg</v>
      </c>
    </row>
    <row r="26" spans="1:25" ht="16.5" thickBot="1" x14ac:dyDescent="0.3">
      <c r="A26" s="18" t="str">
        <f t="shared" si="0"/>
        <v>&lt;card id=~fed359a1-436c-406a-8f47-5367abc1db0e~ name=~Kyokugenryu Grandmaster~&gt;&lt;property name=~Difficulty~ value=~2~ /&gt;&lt;property name=~Rarity~ value=~Common~ /&gt;&lt;property name=~Control~ value=~6~ /&gt;&lt;property name=~Type~ value=~Foundation~ /&gt;&lt;property name=~CardText~ value=~R Commit: After you lose vitality due to your opponent's effect, gain 2 vitality or draw 1 card (your choice).~ /&gt;&lt;property name=~Resources~ value=~Air All Order~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26" s="5" t="s">
        <v>196</v>
      </c>
      <c r="C26" s="8" t="str">
        <f t="shared" si="1"/>
        <v>fed359a1-436c-406a-8f47-5367abc1db0e.jpg</v>
      </c>
      <c r="D26" s="9" t="s">
        <v>32</v>
      </c>
      <c r="E26" s="21">
        <v>25</v>
      </c>
      <c r="F26" s="7" t="s">
        <v>101</v>
      </c>
      <c r="G26" s="5" t="s">
        <v>34</v>
      </c>
      <c r="H26" s="6">
        <v>2</v>
      </c>
      <c r="I26" s="6">
        <v>6</v>
      </c>
      <c r="J26" s="7" t="s">
        <v>27</v>
      </c>
      <c r="K26" s="7" t="s">
        <v>84</v>
      </c>
      <c r="L26" s="5"/>
      <c r="M26" s="5" t="s">
        <v>102</v>
      </c>
      <c r="N26" s="6">
        <v>3</v>
      </c>
      <c r="O26" s="7" t="s">
        <v>24</v>
      </c>
      <c r="P26" s="5"/>
      <c r="Q26" s="5"/>
      <c r="R26" s="5"/>
      <c r="S26" s="5"/>
      <c r="T26" s="5"/>
      <c r="U26" s="5"/>
      <c r="V26" s="5"/>
      <c r="W26" s="5"/>
      <c r="X26" t="s">
        <v>30</v>
      </c>
      <c r="Y26" t="str">
        <f t="shared" si="2"/>
        <v>25.jpg|fed359a1-436c-406a-8f47-5367abc1db0e.jpg</v>
      </c>
    </row>
    <row r="27" spans="1:25" ht="16.5" thickBot="1" x14ac:dyDescent="0.3">
      <c r="A27" s="18" t="str">
        <f t="shared" si="0"/>
        <v>&lt;card id=~8258eceb-020d-4a00-8466-f7fe7ed3e0db~ name=~Soba Freak~&gt;&lt;property name=~Difficulty~ value=~2~ /&gt;&lt;property name=~Rarity~ value=~Uncommon~ /&gt;&lt;property name=~Control~ value=~5~ /&gt;&lt;property name=~Type~ value=~Foundation~ /&gt;&lt;property name=~CardText~ value=~E Commit: Your opponent discards 1 momentum. Only playable if there is at least 1 {Air} and {Order} attack in your card pool.  E Destroy this foundation: Your {Air} or {Order} attack gets +2 speed. Only playable while committed.~ /&gt;&lt;property name=~Resources~ value=~Air All Order~ /&gt;&lt;property name=~Block Modifier~ value=~3~ /&gt;&lt;property name=~Block Zone~ value=~Low~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27" s="5" t="s">
        <v>197</v>
      </c>
      <c r="C27" s="8" t="str">
        <f t="shared" si="1"/>
        <v>8258eceb-020d-4a00-8466-f7fe7ed3e0db.jpg</v>
      </c>
      <c r="D27" s="9" t="s">
        <v>32</v>
      </c>
      <c r="E27" s="21">
        <v>26</v>
      </c>
      <c r="F27" s="7" t="s">
        <v>103</v>
      </c>
      <c r="G27" s="5" t="s">
        <v>36</v>
      </c>
      <c r="H27" s="6">
        <v>2</v>
      </c>
      <c r="I27" s="6">
        <v>5</v>
      </c>
      <c r="J27" s="7" t="s">
        <v>27</v>
      </c>
      <c r="K27" s="7" t="s">
        <v>84</v>
      </c>
      <c r="L27" s="5"/>
      <c r="M27" s="5" t="s">
        <v>104</v>
      </c>
      <c r="N27" s="6">
        <v>3</v>
      </c>
      <c r="O27" s="7" t="s">
        <v>74</v>
      </c>
      <c r="P27" s="5"/>
      <c r="Q27" s="5"/>
      <c r="R27" s="5"/>
      <c r="S27" s="5"/>
      <c r="T27" s="5"/>
      <c r="U27" s="5"/>
      <c r="V27" s="5"/>
      <c r="W27" s="5"/>
      <c r="X27" t="s">
        <v>30</v>
      </c>
      <c r="Y27" t="str">
        <f t="shared" si="2"/>
        <v>26.jpg|8258eceb-020d-4a00-8466-f7fe7ed3e0db.jpg</v>
      </c>
    </row>
    <row r="28" spans="1:25" ht="16.5" thickBot="1" x14ac:dyDescent="0.3">
      <c r="A28" s="18" t="str">
        <f t="shared" si="0"/>
        <v>&lt;card id=~ad7e50de-6238-4e7b-835c-9d85482464c9~ name=~Third Successor~&gt;&lt;property name=~Difficulty~ value=~2~ /&gt;&lt;property name=~Rarity~ value=~Common~ /&gt;&lt;property name=~Control~ value=~5~ /&gt;&lt;property name=~Type~ value=~Foundation~ /&gt;&lt;property name=~CardText~ value=~F Destroy this foundation: Add 1 {Air} and {Order} attack from your discard pile to your card pool.  E Destroy this foundation: Your attack gets +2 damage. Only playable while committed.~ /&gt;&lt;property name=~Resources~ value=~Air All Order~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28" s="5" t="s">
        <v>198</v>
      </c>
      <c r="C28" s="8" t="str">
        <f t="shared" si="1"/>
        <v>ad7e50de-6238-4e7b-835c-9d85482464c9.jpg</v>
      </c>
      <c r="D28" s="9" t="s">
        <v>32</v>
      </c>
      <c r="E28" s="21">
        <v>27</v>
      </c>
      <c r="F28" s="7" t="s">
        <v>105</v>
      </c>
      <c r="G28" s="5" t="s">
        <v>34</v>
      </c>
      <c r="H28" s="6">
        <v>2</v>
      </c>
      <c r="I28" s="6">
        <v>5</v>
      </c>
      <c r="J28" s="7" t="s">
        <v>27</v>
      </c>
      <c r="K28" s="7" t="s">
        <v>84</v>
      </c>
      <c r="L28" s="7"/>
      <c r="M28" s="5" t="s">
        <v>106</v>
      </c>
      <c r="N28" s="6">
        <v>3</v>
      </c>
      <c r="O28" s="7" t="s">
        <v>25</v>
      </c>
      <c r="P28" s="5"/>
      <c r="Q28" s="5"/>
      <c r="R28" s="5"/>
      <c r="S28" s="5"/>
      <c r="T28" s="5"/>
      <c r="U28" s="5"/>
      <c r="V28" s="5"/>
      <c r="W28" s="5"/>
      <c r="X28" t="s">
        <v>30</v>
      </c>
      <c r="Y28" t="str">
        <f t="shared" si="2"/>
        <v>27.jpg|ad7e50de-6238-4e7b-835c-9d85482464c9.jpg</v>
      </c>
    </row>
    <row r="29" spans="1:25" ht="16.5" thickBot="1" x14ac:dyDescent="0.3">
      <c r="A29" s="18" t="str">
        <f t="shared" si="0"/>
        <v>&lt;card id=~22e681ee-2cef-4460-9314-6cb4649d13c3~ name=~Athena~&gt;&lt;property name=~Difficulty~ value=~6~ /&gt;&lt;property name=~Rarity~ value=~Ultra Rare~ /&gt;&lt;property name=~Control~ value=~6~ /&gt;&lt;property name=~Type~ value=~Character~ /&gt;&lt;property name=~CardText~ value=~First F: Add the top card of your deck to your staging area face down. That card is considered a foundation with a blank text box.  E Destroy 1 face down foundation: Add 1 foundation that you could normally play from your hand to your staging area. You may play 1 additional enhance before passing priority to your opponent. Only playable once per turn.~ /&gt;&lt;property name=~Resources~ value=~Good Life Void~ /&gt;&lt;property name=~Block Modifier~ value=~0~ /&gt;&lt;property name=~Block Zone~ value=~Mid~ /&gt;&lt;property name=~Speed~ value=~~ /&gt;&lt;property name=~Attack Zone~ value=~~ /&gt;&lt;property name=~Damage~ value=~~ /&gt;&lt;property name=~Hand Size~ value=~7~ /&gt;&lt;property name=~Vitality~ value=~19~ /&gt;&lt;property name=~Keywords~ value=~~ /&gt;&lt;property name=~Split Difficulty~ value=~~ /&gt;&lt;property name=~Split Rules~ value=~~ /&gt;&lt;property name=~Split Keywords~ value=~~ /&gt;&lt;property name=~Format~ value=~Legacy - Extended - Standard~ /&gt;&lt;/card&gt;</v>
      </c>
      <c r="B29" s="19" t="s">
        <v>199</v>
      </c>
      <c r="C29" s="8" t="str">
        <f t="shared" si="1"/>
        <v>22e681ee-2cef-4460-9314-6cb4649d13c3.jpg</v>
      </c>
      <c r="D29" s="9" t="s">
        <v>32</v>
      </c>
      <c r="E29" s="21">
        <v>28</v>
      </c>
      <c r="F29" s="5" t="s">
        <v>107</v>
      </c>
      <c r="G29" s="5" t="s">
        <v>35</v>
      </c>
      <c r="H29" s="5">
        <v>6</v>
      </c>
      <c r="I29" s="5">
        <v>6</v>
      </c>
      <c r="J29" s="5" t="s">
        <v>23</v>
      </c>
      <c r="K29" s="5" t="s">
        <v>108</v>
      </c>
      <c r="L29" s="5"/>
      <c r="M29" s="5" t="s">
        <v>109</v>
      </c>
      <c r="N29" s="5">
        <v>0</v>
      </c>
      <c r="O29" s="5" t="s">
        <v>24</v>
      </c>
      <c r="P29" s="5"/>
      <c r="Q29" s="5"/>
      <c r="R29" s="5"/>
      <c r="S29" s="5"/>
      <c r="T29" s="5"/>
      <c r="U29" s="5"/>
      <c r="V29" s="5">
        <v>7</v>
      </c>
      <c r="W29" s="5">
        <v>19</v>
      </c>
      <c r="X29" t="s">
        <v>30</v>
      </c>
      <c r="Y29" t="str">
        <f t="shared" si="2"/>
        <v>28.jpg|22e681ee-2cef-4460-9314-6cb4649d13c3.jpg</v>
      </c>
    </row>
    <row r="30" spans="1:25" ht="16.5" thickBot="1" x14ac:dyDescent="0.3">
      <c r="A30" s="18" t="str">
        <f t="shared" si="0"/>
        <v>&lt;card id=~2f8eaafa-fe1f-4aec-a8b9-1a6d6ec08286~ name=~Extensive Wardrobe~&gt;&lt;property name=~Difficulty~ value=~1~ /&gt;&lt;property name=~Rarity~ value=~Rare~ /&gt;&lt;property name=~Control~ value=~5~ /&gt;&lt;property name=~Type~ value=~Asset~ /&gt;&lt;property name=~CardText~ value=~E Destroy 1 face down foundation: Your attack gets +2 damage and +1 speed.  F Commit: Turn 1 of your foundations face down. That card is considered a foundation with a blank text box.~ /&gt;&lt;property name=~Resources~ value=~Good Life Void~ /&gt;&lt;property name=~Block Modifier~ value=~1~ /&gt;&lt;property name=~Block Zone~ value=~Mid~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30" s="5" t="s">
        <v>200</v>
      </c>
      <c r="C30" s="8" t="str">
        <f t="shared" si="1"/>
        <v>2f8eaafa-fe1f-4aec-a8b9-1a6d6ec08286.jpg</v>
      </c>
      <c r="D30" s="9" t="s">
        <v>32</v>
      </c>
      <c r="E30" s="21">
        <v>29</v>
      </c>
      <c r="F30" s="5" t="s">
        <v>110</v>
      </c>
      <c r="G30" s="5" t="s">
        <v>33</v>
      </c>
      <c r="H30" s="5">
        <v>1</v>
      </c>
      <c r="I30" s="5">
        <v>5</v>
      </c>
      <c r="J30" s="5" t="s">
        <v>63</v>
      </c>
      <c r="K30" s="5" t="s">
        <v>108</v>
      </c>
      <c r="L30" s="5" t="s">
        <v>64</v>
      </c>
      <c r="M30" s="5" t="s">
        <v>111</v>
      </c>
      <c r="N30" s="5">
        <v>1</v>
      </c>
      <c r="O30" s="5" t="s">
        <v>24</v>
      </c>
      <c r="P30" s="5"/>
      <c r="Q30" s="5"/>
      <c r="R30" s="5"/>
      <c r="S30" s="5"/>
      <c r="T30" s="5"/>
      <c r="U30" s="5"/>
      <c r="V30" s="5"/>
      <c r="W30" s="5"/>
      <c r="X30" t="s">
        <v>30</v>
      </c>
      <c r="Y30" t="str">
        <f t="shared" si="2"/>
        <v>29.jpg|2f8eaafa-fe1f-4aec-a8b9-1a6d6ec08286.jpg</v>
      </c>
    </row>
    <row r="31" spans="1:25" ht="16.5" thickBot="1" x14ac:dyDescent="0.3">
      <c r="A31" s="18" t="str">
        <f t="shared" si="0"/>
        <v>&lt;card id=~0bde93ae-7284-4040-89b9-ddb4f0d2034d~ name=~Psycho Ball~&gt;&lt;property name=~Difficulty~ value=~3~ /&gt;&lt;property name=~Rarity~ value=~Common~ /&gt;&lt;property name=~Control~ value=~3~ /&gt;&lt;property name=~Type~ value=~Attack~ /&gt;&lt;property name=~CardText~ value=~Your opponent may not play an attack as a reversal to this attack.  E: If this attack is blocked, add the top card of your deck to your staging area face down. That card is considered a foundation with a blank text box.~ /&gt;&lt;property name=~Resources~ value=~Good Life Void~ /&gt;&lt;property name=~Block Modifier~ value=~~ /&gt;&lt;property name=~Block Zone~ value=~~ /&gt;&lt;property name=~Speed~ value=~3~ /&gt;&lt;property name=~Attack Zone~ value=~Mid~ /&gt;&lt;property name=~Damage~ value=~3~ /&gt;&lt;property name=~Hand Size~ value=~~ /&gt;&lt;property name=~Vitality~ value=~~ /&gt;&lt;property name=~Keywords~ value=~Ranged~ /&gt;&lt;property name=~Split Difficulty~ value=~~ /&gt;&lt;property name=~Split Rules~ value=~~ /&gt;&lt;property name=~Split Keywords~ value=~~ /&gt;&lt;property name=~Format~ value=~Legacy - Extended - Standard~ /&gt;&lt;/card&gt;</v>
      </c>
      <c r="B31" s="5" t="s">
        <v>201</v>
      </c>
      <c r="C31" s="8" t="str">
        <f t="shared" si="1"/>
        <v>0bde93ae-7284-4040-89b9-ddb4f0d2034d.jpg</v>
      </c>
      <c r="D31" s="9" t="s">
        <v>32</v>
      </c>
      <c r="E31" s="21">
        <v>30</v>
      </c>
      <c r="F31" s="5" t="s">
        <v>112</v>
      </c>
      <c r="G31" s="5" t="s">
        <v>34</v>
      </c>
      <c r="H31" s="5">
        <v>3</v>
      </c>
      <c r="I31" s="5">
        <v>3</v>
      </c>
      <c r="J31" s="5" t="s">
        <v>26</v>
      </c>
      <c r="K31" s="5" t="s">
        <v>108</v>
      </c>
      <c r="L31" s="5" t="s">
        <v>113</v>
      </c>
      <c r="M31" s="5" t="s">
        <v>114</v>
      </c>
      <c r="N31" s="5"/>
      <c r="O31" s="5"/>
      <c r="P31" s="5">
        <v>3</v>
      </c>
      <c r="Q31" s="5" t="s">
        <v>24</v>
      </c>
      <c r="R31" s="5">
        <v>3</v>
      </c>
      <c r="S31" s="5"/>
      <c r="T31" s="5"/>
      <c r="U31" s="5"/>
      <c r="V31" s="5"/>
      <c r="W31" s="5"/>
      <c r="X31" t="s">
        <v>30</v>
      </c>
      <c r="Y31" t="str">
        <f t="shared" si="2"/>
        <v>30.jpg|0bde93ae-7284-4040-89b9-ddb4f0d2034d.jpg</v>
      </c>
    </row>
    <row r="32" spans="1:25" ht="16.5" thickBot="1" x14ac:dyDescent="0.3">
      <c r="A32" s="18" t="str">
        <f t="shared" si="0"/>
        <v>&lt;card id=~5f1d847b-fb4a-4514-aa06-f3554a610625~ name=~Shining Crystal Bit**~&gt;&lt;property name=~Difficulty~ value=~2~ /&gt;&lt;property name=~Rarity~ value=~Rare~ /&gt;&lt;property name=~Control~ value=~3~ /&gt;&lt;property name=~Type~ value=~Attack~ /&gt;&lt;property name=~CardText~ value=~E: If this attack deals damage, your opponent commits 2 of their foundations.  R Destroy 1 face down foundation: After you block with this card, you may play it as a reversal, following all restrictions and paying all costs.~ /&gt;&lt;property name=~Resources~ value=~Good Life Void~ /&gt;&lt;property name=~Block Modifier~ value=~2~ /&gt;&lt;property name=~Block Zone~ value=~High~ /&gt;&lt;property name=~Speed~ value=~2~ /&gt;&lt;property name=~Attack Zone~ value=~Mid~ /&gt;&lt;property name=~Damage~ value=~2~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32" s="5" t="s">
        <v>202</v>
      </c>
      <c r="C32" s="8" t="str">
        <f t="shared" si="1"/>
        <v>5f1d847b-fb4a-4514-aa06-f3554a610625.jpg</v>
      </c>
      <c r="D32" s="9" t="s">
        <v>32</v>
      </c>
      <c r="E32" s="21">
        <v>31</v>
      </c>
      <c r="F32" s="5" t="s">
        <v>115</v>
      </c>
      <c r="G32" s="5" t="s">
        <v>33</v>
      </c>
      <c r="H32" s="5">
        <v>2</v>
      </c>
      <c r="I32" s="5">
        <v>3</v>
      </c>
      <c r="J32" s="5" t="s">
        <v>26</v>
      </c>
      <c r="K32" s="5" t="s">
        <v>108</v>
      </c>
      <c r="L32" s="5"/>
      <c r="M32" s="5" t="s">
        <v>116</v>
      </c>
      <c r="N32" s="5">
        <v>2</v>
      </c>
      <c r="O32" s="5" t="s">
        <v>25</v>
      </c>
      <c r="P32" s="5">
        <v>2</v>
      </c>
      <c r="Q32" s="5" t="s">
        <v>24</v>
      </c>
      <c r="R32" s="5">
        <v>2</v>
      </c>
      <c r="S32" s="5"/>
      <c r="T32" s="5"/>
      <c r="U32" s="5"/>
      <c r="V32" s="5"/>
      <c r="W32" s="5"/>
      <c r="X32" t="s">
        <v>30</v>
      </c>
      <c r="Y32" t="str">
        <f t="shared" si="2"/>
        <v>31.jpg|5f1d847b-fb4a-4514-aa06-f3554a610625.jpg</v>
      </c>
    </row>
    <row r="33" spans="1:25" ht="16.5" thickBot="1" x14ac:dyDescent="0.3">
      <c r="A33" s="18" t="str">
        <f t="shared" si="0"/>
        <v>&lt;card id=~c8fa0b5b-758d-4f1a-899c-78f36f2b3b6d~ name=~Psycho Medley 13~&gt;&lt;property name=~Difficulty~ value=~5~ /&gt;&lt;property name=~Rarity~ value=~Ultra Rare~ /&gt;&lt;property name=~Control~ value=~2~ /&gt;&lt;property name=~Type~ value=~Attack~ /&gt;&lt;property name=~CardText~ value=~E Destroy 1 face down foundation: Add 1 asset or foundation from your hand to your staging area ready.  E: This attack gets +X speed and 'Powerful: X'. X equals the number of cards you have added to your staging area this Combat Phase (maximum 4).~ /&gt;&lt;property name=~Resources~ value=~Good Life Void~ /&gt;&lt;property name=~Block Modifier~ value=~~ /&gt;&lt;property name=~Block Zone~ value=~~ /&gt;&lt;property name=~Speed~ value=~4~ /&gt;&lt;property name=~Attack Zone~ value=~High~ /&gt;&lt;property name=~Damage~ value=~8~ /&gt;&lt;property name=~Hand Size~ value=~~ /&gt;&lt;property name=~Vitality~ value=~~ /&gt;&lt;property name=~Keywords~ value=~Ally~ /&gt;&lt;property name=~Split Difficulty~ value=~~ /&gt;&lt;property name=~Split Rules~ value=~~ /&gt;&lt;property name=~Split Keywords~ value=~~ /&gt;&lt;property name=~Format~ value=~Legacy - Extended - Standard~ /&gt;&lt;/card&gt;</v>
      </c>
      <c r="B33" s="5" t="s">
        <v>203</v>
      </c>
      <c r="C33" s="8" t="str">
        <f t="shared" si="1"/>
        <v>c8fa0b5b-758d-4f1a-899c-78f36f2b3b6d.jpg</v>
      </c>
      <c r="D33" s="9" t="s">
        <v>32</v>
      </c>
      <c r="E33" s="21">
        <v>32</v>
      </c>
      <c r="F33" s="5" t="s">
        <v>117</v>
      </c>
      <c r="G33" s="5" t="s">
        <v>35</v>
      </c>
      <c r="H33" s="5">
        <v>5</v>
      </c>
      <c r="I33" s="5">
        <v>2</v>
      </c>
      <c r="J33" s="5" t="s">
        <v>26</v>
      </c>
      <c r="K33" s="5" t="s">
        <v>108</v>
      </c>
      <c r="L33" s="5" t="s">
        <v>118</v>
      </c>
      <c r="M33" s="5" t="s">
        <v>119</v>
      </c>
      <c r="N33" s="5"/>
      <c r="O33" s="5"/>
      <c r="P33" s="5">
        <v>4</v>
      </c>
      <c r="Q33" s="5" t="s">
        <v>25</v>
      </c>
      <c r="R33" s="5">
        <v>8</v>
      </c>
      <c r="S33" s="5"/>
      <c r="T33" s="5"/>
      <c r="U33" s="5"/>
      <c r="V33" s="5"/>
      <c r="W33" s="5"/>
      <c r="X33" t="s">
        <v>30</v>
      </c>
      <c r="Y33" t="str">
        <f t="shared" si="2"/>
        <v>32.jpg|c8fa0b5b-758d-4f1a-899c-78f36f2b3b6d.jpg</v>
      </c>
    </row>
    <row r="34" spans="1:25" ht="16.5" thickBot="1" x14ac:dyDescent="0.3">
      <c r="A34" s="18" t="str">
        <f t="shared" si="0"/>
        <v>&lt;card id=~160e39ef-75f9-4554-ac5b-c5a11ec7357c~ name=~High School Crush~&gt;&lt;property name=~Difficulty~ value=~2~ /&gt;&lt;property name=~Rarity~ value=~Common~ /&gt;&lt;property name=~Control~ value=~5~ /&gt;&lt;property name=~Type~ value=~Foundation~ /&gt;&lt;property name=~CardText~ value=~After this card is added to your staging area, reveal the top card of your deck. If the revealed card is a foundation, add it to your hand.  E (4+): This attack gets -1 speed.~ /&gt;&lt;property name=~Resources~ value=~Good Life Void~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34" s="5" t="s">
        <v>204</v>
      </c>
      <c r="C34" s="8" t="str">
        <f t="shared" si="1"/>
        <v>160e39ef-75f9-4554-ac5b-c5a11ec7357c.jpg</v>
      </c>
      <c r="D34" s="9" t="s">
        <v>32</v>
      </c>
      <c r="E34" s="21">
        <v>33</v>
      </c>
      <c r="F34" s="5" t="s">
        <v>120</v>
      </c>
      <c r="G34" s="5" t="s">
        <v>34</v>
      </c>
      <c r="H34" s="5">
        <v>2</v>
      </c>
      <c r="I34" s="5">
        <v>5</v>
      </c>
      <c r="J34" s="5" t="s">
        <v>27</v>
      </c>
      <c r="K34" s="5" t="s">
        <v>108</v>
      </c>
      <c r="L34" s="5"/>
      <c r="M34" s="5" t="s">
        <v>121</v>
      </c>
      <c r="N34" s="5">
        <v>3</v>
      </c>
      <c r="O34" s="5" t="s">
        <v>24</v>
      </c>
      <c r="P34" s="5"/>
      <c r="Q34" s="5"/>
      <c r="R34" s="5"/>
      <c r="S34" s="5"/>
      <c r="T34" s="5"/>
      <c r="U34" s="5"/>
      <c r="V34" s="5"/>
      <c r="W34" s="5"/>
      <c r="X34" t="s">
        <v>30</v>
      </c>
      <c r="Y34" t="str">
        <f t="shared" si="2"/>
        <v>33.jpg|160e39ef-75f9-4554-ac5b-c5a11ec7357c.jpg</v>
      </c>
    </row>
    <row r="35" spans="1:25" ht="16.5" thickBot="1" x14ac:dyDescent="0.3">
      <c r="A35" s="18" t="str">
        <f t="shared" si="0"/>
        <v>&lt;card id=~828d381a-2ea5-4fe7-b7b8-f7ddda431581~ name=~Shopaholic~&gt;&lt;property name=~Difficulty~ value=~1~ /&gt;&lt;property name=~Rarity~ value=~Common~ /&gt;&lt;property name=~Control~ value=~5~ /&gt;&lt;property name=~Type~ value=~Foundation~ /&gt;&lt;property name=~CardText~ value=~R Commit: After your attack deals damage, add 1 face down foundation from your staging area to your hand.~ /&gt;&lt;property name=~Resources~ value=~Good Life Void~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35" s="5" t="s">
        <v>205</v>
      </c>
      <c r="C35" s="8" t="str">
        <f t="shared" si="1"/>
        <v>828d381a-2ea5-4fe7-b7b8-f7ddda431581.jpg</v>
      </c>
      <c r="D35" s="9" t="s">
        <v>32</v>
      </c>
      <c r="E35" s="21">
        <v>34</v>
      </c>
      <c r="F35" s="5" t="s">
        <v>122</v>
      </c>
      <c r="G35" s="5" t="s">
        <v>34</v>
      </c>
      <c r="H35" s="5">
        <v>1</v>
      </c>
      <c r="I35" s="5">
        <v>5</v>
      </c>
      <c r="J35" s="5" t="s">
        <v>27</v>
      </c>
      <c r="K35" s="5" t="s">
        <v>108</v>
      </c>
      <c r="L35" s="5"/>
      <c r="M35" s="5" t="s">
        <v>123</v>
      </c>
      <c r="N35" s="5"/>
      <c r="O35" s="5"/>
      <c r="P35" s="5"/>
      <c r="Q35" s="5"/>
      <c r="R35" s="5"/>
      <c r="S35" s="5"/>
      <c r="T35" s="5"/>
      <c r="U35" s="5"/>
      <c r="V35" s="5"/>
      <c r="W35" s="5"/>
      <c r="X35" t="s">
        <v>30</v>
      </c>
      <c r="Y35" t="str">
        <f t="shared" si="2"/>
        <v>34.jpg|828d381a-2ea5-4fe7-b7b8-f7ddda431581.jpg</v>
      </c>
    </row>
    <row r="36" spans="1:25" ht="16.5" thickBot="1" x14ac:dyDescent="0.3">
      <c r="A36" s="18" t="str">
        <f t="shared" si="0"/>
        <v>&lt;card id=~5f8f8e87-7899-4dd7-acda-73d16af23f04~ name=~J-Pop Star~&gt;&lt;property name=~Difficulty~ value=~2~ /&gt;&lt;property name=~Rarity~ value=~Rare~ /&gt;&lt;property name=~Control~ value=~5~ /&gt;&lt;property name=~Type~ value=~Foundation~ /&gt;&lt;property name=~CardText~ value=~{Void} First E Remove this foundation from the game, lose X vitality: Discard this attack from the card pool. X equals the printed damage of this attack.~ /&gt;&lt;property name=~Resources~ value=~Good Life Void~ /&gt;&lt;property name=~Block Modifier~ value=~3~ /&gt;&lt;property name=~Block Zone~ value=~High~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36" s="5" t="s">
        <v>206</v>
      </c>
      <c r="C36" s="8" t="str">
        <f t="shared" si="1"/>
        <v>5f8f8e87-7899-4dd7-acda-73d16af23f04.jpg</v>
      </c>
      <c r="D36" s="9" t="s">
        <v>32</v>
      </c>
      <c r="E36" s="21">
        <v>35</v>
      </c>
      <c r="F36" s="5" t="s">
        <v>124</v>
      </c>
      <c r="G36" s="5" t="s">
        <v>33</v>
      </c>
      <c r="H36" s="5">
        <v>2</v>
      </c>
      <c r="I36" s="5">
        <v>5</v>
      </c>
      <c r="J36" s="5" t="s">
        <v>27</v>
      </c>
      <c r="K36" s="5" t="s">
        <v>108</v>
      </c>
      <c r="L36" s="5" t="s">
        <v>64</v>
      </c>
      <c r="M36" s="5" t="s">
        <v>125</v>
      </c>
      <c r="N36" s="5">
        <v>3</v>
      </c>
      <c r="O36" s="5" t="s">
        <v>25</v>
      </c>
      <c r="P36" s="5"/>
      <c r="Q36" s="5"/>
      <c r="R36" s="5"/>
      <c r="S36" s="5"/>
      <c r="T36" s="5"/>
      <c r="U36" s="5"/>
      <c r="V36" s="5"/>
      <c r="W36" s="5"/>
      <c r="X36" t="s">
        <v>30</v>
      </c>
      <c r="Y36" t="str">
        <f t="shared" si="2"/>
        <v>35.jpg|5f8f8e87-7899-4dd7-acda-73d16af23f04.jpg</v>
      </c>
    </row>
    <row r="37" spans="1:25" ht="16.5" thickBot="1" x14ac:dyDescent="0.3">
      <c r="A37" s="18" t="str">
        <f t="shared" si="0"/>
        <v>&lt;card id=~35b41bf3-4116-478b-b6ec-1b16fed140f3~ name=~The Psychic Powered Idol~&gt;&lt;property name=~Difficulty~ value=~2~ /&gt;&lt;property name=~Rarity~ value=~Uncommon~ /&gt;&lt;property name=~Control~ value=~5~ /&gt;&lt;property name=~Type~ value=~Foundation~ /&gt;&lt;property name=~CardText~ value=~R: After this card is added to your staging area by an effect, the next card played this turn gets +1 or -1 difficulty (your choice).  E Commit 1 face down foundation: Name a card. For the rest of this turn, the named card gets +2 to its block modifier. Only playable once per turn.~ /&gt;&lt;property name=~Resources~ value=~Good Life Void~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37" s="5" t="s">
        <v>207</v>
      </c>
      <c r="C37" s="8" t="str">
        <f t="shared" si="1"/>
        <v>35b41bf3-4116-478b-b6ec-1b16fed140f3.jpg</v>
      </c>
      <c r="D37" s="9" t="s">
        <v>32</v>
      </c>
      <c r="E37" s="21">
        <v>36</v>
      </c>
      <c r="F37" s="5" t="s">
        <v>126</v>
      </c>
      <c r="G37" s="5" t="s">
        <v>36</v>
      </c>
      <c r="H37" s="5">
        <v>2</v>
      </c>
      <c r="I37" s="5">
        <v>5</v>
      </c>
      <c r="J37" s="5" t="s">
        <v>27</v>
      </c>
      <c r="K37" s="5" t="s">
        <v>108</v>
      </c>
      <c r="L37" s="5"/>
      <c r="M37" s="5" t="s">
        <v>127</v>
      </c>
      <c r="N37" s="5"/>
      <c r="O37" s="5"/>
      <c r="P37" s="5"/>
      <c r="Q37" s="5"/>
      <c r="R37" s="5"/>
      <c r="S37" s="5"/>
      <c r="T37" s="5"/>
      <c r="U37" s="5"/>
      <c r="V37" s="5"/>
      <c r="W37" s="5"/>
      <c r="X37" t="s">
        <v>30</v>
      </c>
      <c r="Y37" t="str">
        <f t="shared" si="2"/>
        <v>36.jpg|35b41bf3-4116-478b-b6ec-1b16fed140f3.jpg</v>
      </c>
    </row>
    <row r="38" spans="1:25" ht="16.5" thickBot="1" x14ac:dyDescent="0.3">
      <c r="A38" s="18" t="str">
        <f t="shared" si="0"/>
        <v>&lt;card id=~e5ab61d4-8520-4c5f-92ef-2d13a0e0fa44~ name=~Chin~&gt;&lt;property name=~Difficulty~ value=~6~ /&gt;&lt;property name=~Rarity~ value=~Uncommon~ /&gt;&lt;property name=~Control~ value=~6~ /&gt;&lt;property name=~Type~ value=~Character~ /&gt;&lt;property name=~CardText~ value=~Before the game begins, add the top 2 cards of your deck to your staging area face down committed. Those cards are considered foundations with a blank text box.  First F Destroy 1 face down foundation: For the rest of this turn, your attacks get +2 speed and your opponent must commit 1 foundation as an additonal cost to play enhance or response abilities.~ /&gt;&lt;property name=~Resources~ value=~Life Void Water~ /&gt;&lt;property name=~Block Modifier~ value=~0~ /&gt;&lt;property name=~Block Zone~ value=~Mid~ /&gt;&lt;property name=~Speed~ value=~~ /&gt;&lt;property name=~Attack Zone~ value=~~ /&gt;&lt;property name=~Damage~ value=~~ /&gt;&lt;property name=~Hand Size~ value=~6~ /&gt;&lt;property name=~Vitality~ value=~28~ /&gt;&lt;property name=~Keywords~ value=~~ /&gt;&lt;property name=~Split Difficulty~ value=~~ /&gt;&lt;property name=~Split Rules~ value=~~ /&gt;&lt;property name=~Split Keywords~ value=~~ /&gt;&lt;property name=~Format~ value=~Legacy - Extended - Standard~ /&gt;&lt;/card&gt;</v>
      </c>
      <c r="B38" s="5" t="s">
        <v>208</v>
      </c>
      <c r="C38" s="8" t="str">
        <f t="shared" si="1"/>
        <v>e5ab61d4-8520-4c5f-92ef-2d13a0e0fa44.jpg</v>
      </c>
      <c r="D38" s="9" t="s">
        <v>32</v>
      </c>
      <c r="E38" s="21">
        <v>37</v>
      </c>
      <c r="F38" s="5" t="s">
        <v>128</v>
      </c>
      <c r="G38" s="5" t="s">
        <v>36</v>
      </c>
      <c r="H38" s="5">
        <v>6</v>
      </c>
      <c r="I38" s="5">
        <v>6</v>
      </c>
      <c r="J38" s="5" t="s">
        <v>23</v>
      </c>
      <c r="K38" s="5" t="s">
        <v>129</v>
      </c>
      <c r="L38" s="5"/>
      <c r="M38" s="5" t="s">
        <v>130</v>
      </c>
      <c r="N38" s="5">
        <v>0</v>
      </c>
      <c r="O38" s="5" t="s">
        <v>24</v>
      </c>
      <c r="P38" s="5"/>
      <c r="Q38" s="5"/>
      <c r="R38" s="5"/>
      <c r="S38" s="5"/>
      <c r="T38" s="5"/>
      <c r="U38" s="5"/>
      <c r="V38" s="5">
        <v>6</v>
      </c>
      <c r="W38" s="5">
        <v>28</v>
      </c>
      <c r="X38" t="s">
        <v>30</v>
      </c>
      <c r="Y38" t="str">
        <f t="shared" si="2"/>
        <v>37.jpg|e5ab61d4-8520-4c5f-92ef-2d13a0e0fa44.jpg</v>
      </c>
    </row>
    <row r="39" spans="1:25" ht="16.5" thickBot="1" x14ac:dyDescent="0.3">
      <c r="A39" s="18" t="str">
        <f t="shared" si="0"/>
        <v>&lt;card id=~2045d1e9-6bfa-4973-aa9f-ef96c89ee4fd~ name=~Zabantetsu~&gt;&lt;property name=~Difficulty~ value=~3~ /&gt;&lt;property name=~Rarity~ value=~Ultra Rare~ /&gt;&lt;property name=~Control~ value=~5~ /&gt;&lt;property name=~Type~ value=~Action~ /&gt;&lt;property name=~CardText~ value=~R: After you take damage, turn 1 of your foundations face down, then turn 1 of your opponent's foundations face down. Those cards are considered foundations with a blank text box. Draw 1 card and discard this card from your card pool.~ /&gt;&lt;property name=~Resources~ value=~Life Void Water~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39" s="5" t="s">
        <v>209</v>
      </c>
      <c r="C39" s="8" t="str">
        <f t="shared" si="1"/>
        <v>2045d1e9-6bfa-4973-aa9f-ef96c89ee4fd.jpg</v>
      </c>
      <c r="D39" s="9" t="s">
        <v>32</v>
      </c>
      <c r="E39" s="21">
        <v>38</v>
      </c>
      <c r="F39" s="5" t="s">
        <v>131</v>
      </c>
      <c r="G39" s="5" t="s">
        <v>35</v>
      </c>
      <c r="H39" s="5">
        <v>3</v>
      </c>
      <c r="I39" s="5">
        <v>5</v>
      </c>
      <c r="J39" s="5" t="s">
        <v>28</v>
      </c>
      <c r="K39" s="5" t="s">
        <v>129</v>
      </c>
      <c r="L39" s="5"/>
      <c r="M39" s="5" t="s">
        <v>132</v>
      </c>
      <c r="N39" s="5">
        <v>3</v>
      </c>
      <c r="O39" s="5" t="s">
        <v>24</v>
      </c>
      <c r="P39" s="5"/>
      <c r="Q39" s="5"/>
      <c r="R39" s="5"/>
      <c r="S39" s="5"/>
      <c r="T39" s="5"/>
      <c r="U39" s="5"/>
      <c r="V39" s="5"/>
      <c r="W39" s="5"/>
      <c r="X39" t="s">
        <v>30</v>
      </c>
      <c r="Y39" t="str">
        <f t="shared" si="2"/>
        <v>38.jpg|2045d1e9-6bfa-4973-aa9f-ef96c89ee4fd.jpg</v>
      </c>
    </row>
    <row r="40" spans="1:25" ht="16.5" thickBot="1" x14ac:dyDescent="0.3">
      <c r="A40" s="18" t="str">
        <f t="shared" si="0"/>
        <v>&lt;card id=~219f4f2c-3da7-4fbc-853d-10469f5c458d~ name=~Kaitenteki Kuutotsu Ken~&gt;&lt;property name=~Difficulty~ value=~3~ /&gt;&lt;property name=~Rarity~ value=~Common~ /&gt;&lt;property name=~Control~ value=~3~ /&gt;&lt;property name=~Type~ value=~Attack~ /&gt;&lt;property name=~CardText~ value=~E: This attack gets +X damage. X equals half the number of face down foundations in your staging area (rounded up).~ /&gt;&lt;property name=~Resources~ value=~Life Void Water~ /&gt;&lt;property name=~Block Modifier~ value=~2~ /&gt;&lt;property name=~Block Zone~ value=~Low~ /&gt;&lt;property name=~Speed~ value=~3~ /&gt;&lt;property name=~Attack Zone~ value=~Low~ /&gt;&lt;property name=~Damage~ value=~3~ /&gt;&lt;property name=~Hand Size~ value=~~ /&gt;&lt;property name=~Vitality~ value=~~ /&gt;&lt;property name=~Keywords~ value=~Breaker: 1 - Punch~ /&gt;&lt;property name=~Split Difficulty~ value=~~ /&gt;&lt;property name=~Split Rules~ value=~~ /&gt;&lt;property name=~Split Keywords~ value=~~ /&gt;&lt;property name=~Format~ value=~Legacy - Extended - Standard~ /&gt;&lt;/card&gt;</v>
      </c>
      <c r="B40" s="5" t="s">
        <v>210</v>
      </c>
      <c r="C40" s="8" t="str">
        <f t="shared" si="1"/>
        <v>219f4f2c-3da7-4fbc-853d-10469f5c458d.jpg</v>
      </c>
      <c r="D40" s="9" t="s">
        <v>32</v>
      </c>
      <c r="E40" s="21">
        <v>39</v>
      </c>
      <c r="F40" s="5" t="s">
        <v>133</v>
      </c>
      <c r="G40" s="5" t="s">
        <v>34</v>
      </c>
      <c r="H40" s="5">
        <v>3</v>
      </c>
      <c r="I40" s="5">
        <v>3</v>
      </c>
      <c r="J40" s="5" t="s">
        <v>26</v>
      </c>
      <c r="K40" s="5" t="s">
        <v>129</v>
      </c>
      <c r="L40" s="5" t="s">
        <v>134</v>
      </c>
      <c r="M40" s="5" t="s">
        <v>135</v>
      </c>
      <c r="N40" s="5">
        <v>2</v>
      </c>
      <c r="O40" s="5" t="s">
        <v>74</v>
      </c>
      <c r="P40" s="5">
        <v>3</v>
      </c>
      <c r="Q40" s="5" t="s">
        <v>74</v>
      </c>
      <c r="R40" s="5">
        <v>3</v>
      </c>
      <c r="S40" s="5"/>
      <c r="T40" s="5"/>
      <c r="U40" s="5"/>
      <c r="V40" s="5"/>
      <c r="W40" s="5"/>
      <c r="X40" t="s">
        <v>30</v>
      </c>
      <c r="Y40" t="str">
        <f t="shared" si="2"/>
        <v>39.jpg|219f4f2c-3da7-4fbc-853d-10469f5c458d.jpg</v>
      </c>
    </row>
    <row r="41" spans="1:25" ht="16.5" thickBot="1" x14ac:dyDescent="0.3">
      <c r="A41" s="18" t="str">
        <f t="shared" si="0"/>
        <v>&lt;card id=~28db5ce8-faba-4933-87e7-33d37afaaddb~ name=~Toukuu Hiten Hou~&gt;&lt;property name=~Difficulty~ value=~3~ /&gt;&lt;property name=~Rarity~ value=~Common~ /&gt;&lt;property name=~Control~ value=~3~ /&gt;&lt;property name=~Type~ value=~Attack~ /&gt;&lt;property name=~CardText~ value=~E: This attack can only be blocked by mid blocks. Only playable if you have at least 1 face down foundation in your staging area.~ /&gt;&lt;property name=~Resources~ value=~Life Void Water~ /&gt;&lt;property name=~Block Modifier~ value=~1~ /&gt;&lt;property name=~Block Zone~ value=~Mid~ /&gt;&lt;property name=~Speed~ value=~2~ /&gt;&lt;property name=~Attack Zone~ value=~Mid~ /&gt;&lt;property name=~Damage~ value=~3~ /&gt;&lt;property name=~Hand Size~ value=~~ /&gt;&lt;property name=~Vitality~ value=~~ /&gt;&lt;property name=~Keywords~ value=~Stun: 2~ /&gt;&lt;property name=~Split Difficulty~ value=~~ /&gt;&lt;property name=~Split Rules~ value=~~ /&gt;&lt;property name=~Split Keywords~ value=~~ /&gt;&lt;property name=~Format~ value=~Legacy - Extended - Standard~ /&gt;&lt;/card&gt;</v>
      </c>
      <c r="B41" s="19" t="s">
        <v>211</v>
      </c>
      <c r="C41" s="8" t="str">
        <f t="shared" si="1"/>
        <v>28db5ce8-faba-4933-87e7-33d37afaaddb.jpg</v>
      </c>
      <c r="D41" s="9" t="s">
        <v>32</v>
      </c>
      <c r="E41" s="21">
        <v>40</v>
      </c>
      <c r="F41" s="5" t="s">
        <v>136</v>
      </c>
      <c r="G41" s="5" t="s">
        <v>34</v>
      </c>
      <c r="H41" s="5">
        <v>3</v>
      </c>
      <c r="I41" s="5">
        <v>3</v>
      </c>
      <c r="J41" s="5" t="s">
        <v>26</v>
      </c>
      <c r="K41" s="5" t="s">
        <v>129</v>
      </c>
      <c r="L41" s="5" t="s">
        <v>137</v>
      </c>
      <c r="M41" s="5" t="s">
        <v>138</v>
      </c>
      <c r="N41" s="5">
        <v>1</v>
      </c>
      <c r="O41" s="5" t="s">
        <v>24</v>
      </c>
      <c r="P41" s="5">
        <v>2</v>
      </c>
      <c r="Q41" s="5" t="s">
        <v>24</v>
      </c>
      <c r="R41" s="5">
        <v>3</v>
      </c>
      <c r="S41" s="5"/>
      <c r="T41" s="5"/>
      <c r="U41" s="5"/>
      <c r="V41" s="5"/>
      <c r="W41" s="5"/>
      <c r="X41" t="s">
        <v>30</v>
      </c>
      <c r="Y41" t="str">
        <f t="shared" si="2"/>
        <v>40.jpg|28db5ce8-faba-4933-87e7-33d37afaaddb.jpg</v>
      </c>
    </row>
    <row r="42" spans="1:25" ht="16.5" thickBot="1" x14ac:dyDescent="0.3">
      <c r="A42" s="18" t="str">
        <f t="shared" si="0"/>
        <v>&lt;card id=~ab118612-e452-4c8d-9087-0edd68123538~ name=~Suisou-Gouran Enhou~&gt;&lt;property name=~Difficulty~ value=~6~ /&gt;&lt;property name=~Rarity~ value=~Rare~ /&gt;&lt;property name=~Control~ value=~2~ /&gt;&lt;property name=~Type~ value=~Attack~ /&gt;&lt;property name=~CardText~ value=~E: For the rest of this Enhance Step, whenever your opponent plays an enhance or response ability, this attack gets +2 speed.  Chin E Discard 1 momentum: This attack gets 'Stun: X'. X equals the number of face down foundations in your staging area.~ /&gt;&lt;property name=~Resources~ value=~Life Void Water~ /&gt;&lt;property name=~Block Modifier~ value=~2~ /&gt;&lt;property name=~Block Zone~ value=~Mid~ /&gt;&lt;property name=~Speed~ value=~1~ /&gt;&lt;property name=~Attack Zone~ value=~Mid~ /&gt;&lt;property name=~Damage~ value=~10~ /&gt;&lt;property name=~Hand Size~ value=~~ /&gt;&lt;property name=~Vitality~ value=~~ /&gt;&lt;property name=~Keywords~ value=~Ranged~ /&gt;&lt;property name=~Split Difficulty~ value=~~ /&gt;&lt;property name=~Split Rules~ value=~~ /&gt;&lt;property name=~Split Keywords~ value=~~ /&gt;&lt;property name=~Format~ value=~Legacy - Extended - Standard~ /&gt;&lt;/card&gt;</v>
      </c>
      <c r="B42" s="5" t="s">
        <v>212</v>
      </c>
      <c r="C42" s="8" t="str">
        <f t="shared" si="1"/>
        <v>ab118612-e452-4c8d-9087-0edd68123538.jpg</v>
      </c>
      <c r="D42" s="9" t="s">
        <v>32</v>
      </c>
      <c r="E42" s="21">
        <v>41</v>
      </c>
      <c r="F42" s="5" t="s">
        <v>139</v>
      </c>
      <c r="G42" s="5" t="s">
        <v>33</v>
      </c>
      <c r="H42" s="5">
        <v>6</v>
      </c>
      <c r="I42" s="5">
        <v>2</v>
      </c>
      <c r="J42" s="5" t="s">
        <v>26</v>
      </c>
      <c r="K42" s="5" t="s">
        <v>129</v>
      </c>
      <c r="L42" s="5" t="s">
        <v>113</v>
      </c>
      <c r="M42" s="5" t="s">
        <v>140</v>
      </c>
      <c r="N42" s="5">
        <v>2</v>
      </c>
      <c r="O42" s="5" t="s">
        <v>24</v>
      </c>
      <c r="P42" s="5">
        <v>1</v>
      </c>
      <c r="Q42" s="5" t="s">
        <v>24</v>
      </c>
      <c r="R42" s="5">
        <v>10</v>
      </c>
      <c r="S42" s="5"/>
      <c r="T42" s="5"/>
      <c r="U42" s="5"/>
      <c r="V42" s="5"/>
      <c r="W42" s="5"/>
      <c r="X42" t="s">
        <v>30</v>
      </c>
      <c r="Y42" t="str">
        <f t="shared" si="2"/>
        <v>41.jpg|ab118612-e452-4c8d-9087-0edd68123538.jpg</v>
      </c>
    </row>
    <row r="43" spans="1:25" ht="16.5" thickBot="1" x14ac:dyDescent="0.3">
      <c r="A43" s="18" t="str">
        <f t="shared" si="0"/>
        <v>&lt;card id=~ae773b7f-dffa-4cc4-af72-ce636ccf23aa~ name=~Drunken Fist Master~&gt;&lt;property name=~Difficulty~ value=~2~ /&gt;&lt;property name=~Rarity~ value=~Rare~ /&gt;&lt;property name=~Control~ value=~5~ /&gt;&lt;property name=~Type~ value=~Foundation~ /&gt;&lt;property name=~CardText~ value=~If this card is turned face down by an effect, you may turn 1 of your other foundations face down. That card is considered a foundation with a blank text box.  R Commit, destroy 1 face down foundation: After your opponent plays an enhance ability, if they have played that ability at least twice this turn, whether printed on the same card or another with the same name, cancel its effects.~ /&gt;&lt;property name=~Resources~ value=~Life Void Water~ /&gt;&lt;property name=~Block Modifier~ value=~3~ /&gt;&lt;property name=~Block Zone~ value=~Mid~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43" s="5" t="s">
        <v>213</v>
      </c>
      <c r="C43" s="8" t="str">
        <f t="shared" si="1"/>
        <v>ae773b7f-dffa-4cc4-af72-ce636ccf23aa.jpg</v>
      </c>
      <c r="D43" s="9" t="s">
        <v>32</v>
      </c>
      <c r="E43" s="21">
        <v>42</v>
      </c>
      <c r="F43" s="5" t="s">
        <v>141</v>
      </c>
      <c r="G43" s="5" t="s">
        <v>33</v>
      </c>
      <c r="H43" s="5">
        <v>2</v>
      </c>
      <c r="I43" s="5">
        <v>5</v>
      </c>
      <c r="J43" s="5" t="s">
        <v>27</v>
      </c>
      <c r="K43" s="5" t="s">
        <v>129</v>
      </c>
      <c r="L43" s="5" t="s">
        <v>64</v>
      </c>
      <c r="M43" s="5" t="s">
        <v>142</v>
      </c>
      <c r="N43" s="5">
        <v>3</v>
      </c>
      <c r="O43" s="5" t="s">
        <v>24</v>
      </c>
      <c r="P43" s="5"/>
      <c r="Q43" s="5"/>
      <c r="R43" s="5"/>
      <c r="S43" s="5"/>
      <c r="T43" s="5"/>
      <c r="U43" s="5"/>
      <c r="V43" s="5"/>
      <c r="W43" s="5"/>
      <c r="X43" t="s">
        <v>30</v>
      </c>
      <c r="Y43" t="str">
        <f t="shared" si="2"/>
        <v>42.jpg|ae773b7f-dffa-4cc4-af72-ce636ccf23aa.jpg</v>
      </c>
    </row>
    <row r="44" spans="1:25" ht="16.5" thickBot="1" x14ac:dyDescent="0.3">
      <c r="A44" s="18" t="str">
        <f t="shared" si="0"/>
        <v>&lt;card id=~f358f7d6-74e5-4551-8658-197ca57424bc~ name=~Sober Enough to Fight~&gt;&lt;property name=~Difficulty~ value=~2~ /&gt;&lt;property name=~Rarity~ value=~Uncommon~ /&gt;&lt;property name=~Control~ value=~5~ /&gt;&lt;property name=~Type~ value=~Foundation~ /&gt;&lt;property name=~CardText~ value=~R Commit, commit 1 face down foundation: After your opponent plays a form or response ability on a non-character card, commit 1 of your opponent's assets or foundations.~ /&gt;&lt;property name=~Resources~ value=~Life Void Water~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44" s="5" t="s">
        <v>214</v>
      </c>
      <c r="C44" s="8" t="str">
        <f t="shared" si="1"/>
        <v>f358f7d6-74e5-4551-8658-197ca57424bc.jpg</v>
      </c>
      <c r="D44" s="9" t="s">
        <v>32</v>
      </c>
      <c r="E44" s="21">
        <v>43</v>
      </c>
      <c r="F44" s="5" t="s">
        <v>143</v>
      </c>
      <c r="G44" s="5" t="s">
        <v>36</v>
      </c>
      <c r="H44" s="5">
        <v>2</v>
      </c>
      <c r="I44" s="5">
        <v>5</v>
      </c>
      <c r="J44" s="5" t="s">
        <v>27</v>
      </c>
      <c r="K44" s="5" t="s">
        <v>129</v>
      </c>
      <c r="L44" s="5"/>
      <c r="M44" s="5" t="s">
        <v>144</v>
      </c>
      <c r="N44" s="5"/>
      <c r="O44" s="5"/>
      <c r="P44" s="5"/>
      <c r="Q44" s="5"/>
      <c r="R44" s="5"/>
      <c r="S44" s="5"/>
      <c r="T44" s="5"/>
      <c r="U44" s="5"/>
      <c r="V44" s="5"/>
      <c r="W44" s="5"/>
      <c r="X44" t="s">
        <v>30</v>
      </c>
      <c r="Y44" t="str">
        <f t="shared" si="2"/>
        <v>43.jpg|f358f7d6-74e5-4551-8658-197ca57424bc.jpg</v>
      </c>
    </row>
    <row r="45" spans="1:25" ht="16.5" thickBot="1" x14ac:dyDescent="0.3">
      <c r="A45" s="18" t="str">
        <f t="shared" si="0"/>
        <v>&lt;card id=~4e1a64ff-dff8-4023-8375-794636b67a9e~ name=~Caught Red Handed~&gt;&lt;property name=~Difficulty~ value=~2~ /&gt;&lt;property name=~Rarity~ value=~Uncommon~ /&gt;&lt;property name=~Control~ value=~5~ /&gt;&lt;property name=~Type~ value=~Foundation~ /&gt;&lt;property name=~CardText~ value=~R Turn this foundation face down: After your opponent plays an ability on a non-character card that would draw cards or add cards to their hand, cancel its effects.~ /&gt;&lt;property name=~Resources~ value=~Life Void Water~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45" s="5" t="s">
        <v>215</v>
      </c>
      <c r="C45" s="8" t="str">
        <f t="shared" si="1"/>
        <v>4e1a64ff-dff8-4023-8375-794636b67a9e.jpg</v>
      </c>
      <c r="D45" s="9" t="s">
        <v>32</v>
      </c>
      <c r="E45" s="21">
        <v>44</v>
      </c>
      <c r="F45" s="5" t="s">
        <v>145</v>
      </c>
      <c r="G45" s="5" t="s">
        <v>36</v>
      </c>
      <c r="H45" s="5">
        <v>2</v>
      </c>
      <c r="I45" s="5">
        <v>5</v>
      </c>
      <c r="J45" s="5" t="s">
        <v>27</v>
      </c>
      <c r="K45" s="5" t="s">
        <v>129</v>
      </c>
      <c r="L45" s="5"/>
      <c r="M45" s="5" t="s">
        <v>146</v>
      </c>
      <c r="N45" s="5">
        <v>3</v>
      </c>
      <c r="O45" s="5" t="s">
        <v>25</v>
      </c>
      <c r="P45" s="5"/>
      <c r="Q45" s="5"/>
      <c r="R45" s="5"/>
      <c r="S45" s="5"/>
      <c r="T45" s="5"/>
      <c r="U45" s="5"/>
      <c r="V45" s="5"/>
      <c r="W45" s="5"/>
      <c r="X45" t="s">
        <v>30</v>
      </c>
      <c r="Y45" t="str">
        <f t="shared" si="2"/>
        <v>44.jpg|4e1a64ff-dff8-4023-8375-794636b67a9e.jpg</v>
      </c>
    </row>
    <row r="46" spans="1:25" ht="16.5" thickBot="1" x14ac:dyDescent="0.3">
      <c r="A46" s="18" t="str">
        <f t="shared" si="0"/>
        <v>&lt;card id=~f969a722-d573-4498-879e-424e7a8bf272~ name=~Playing The Fool~&gt;&lt;property name=~Difficulty~ value=~2~ /&gt;&lt;property name=~Rarity~ value=~Common~ /&gt;&lt;property name=~Control~ value=~5~ /&gt;&lt;property name=~Type~ value=~Foundation~ /&gt;&lt;property name=~CardText~ value=~Athena/Chin/Sie E Commit: Turn 1 of your foundations face down. That card is considered a foundation with a blank text box.  F Destroy this foundation: Discard 1 card and then draw 2 cards. Only playable if you have more face down foundations in your staging area than your opponent has in theirs.~ /&gt;&lt;property name=~Resources~ value=~Life Void Water~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46" s="5" t="s">
        <v>216</v>
      </c>
      <c r="C46" s="8" t="str">
        <f t="shared" si="1"/>
        <v>f969a722-d573-4498-879e-424e7a8bf272.jpg</v>
      </c>
      <c r="D46" s="9" t="s">
        <v>32</v>
      </c>
      <c r="E46" s="21">
        <v>45</v>
      </c>
      <c r="F46" s="5" t="s">
        <v>147</v>
      </c>
      <c r="G46" s="5" t="s">
        <v>34</v>
      </c>
      <c r="H46" s="5">
        <v>2</v>
      </c>
      <c r="I46" s="5">
        <v>5</v>
      </c>
      <c r="J46" s="5" t="s">
        <v>27</v>
      </c>
      <c r="K46" s="5" t="s">
        <v>129</v>
      </c>
      <c r="L46" s="5"/>
      <c r="M46" s="5" t="s">
        <v>148</v>
      </c>
      <c r="N46" s="5">
        <v>3</v>
      </c>
      <c r="O46" s="5" t="s">
        <v>24</v>
      </c>
      <c r="P46" s="5"/>
      <c r="Q46" s="5"/>
      <c r="R46" s="5"/>
      <c r="S46" s="5"/>
      <c r="T46" s="5"/>
      <c r="U46" s="5"/>
      <c r="V46" s="5"/>
      <c r="W46" s="5"/>
      <c r="X46" t="s">
        <v>30</v>
      </c>
      <c r="Y46" t="str">
        <f t="shared" si="2"/>
        <v>45.jpg|f969a722-d573-4498-879e-424e7a8bf272.jpg</v>
      </c>
    </row>
    <row r="47" spans="1:25" ht="16.5" thickBot="1" x14ac:dyDescent="0.3">
      <c r="A47" s="18" t="str">
        <f t="shared" si="0"/>
        <v>&lt;card id=~d4cd257e-7a6d-442f-b00f-e71dc7da62ed~ name=~Sie~&gt;&lt;property name=~Difficulty~ value=~6~ /&gt;&lt;property name=~Rarity~ value=~Rare~ /&gt;&lt;property name=~Control~ value=~6~ /&gt;&lt;property name=~Type~ value=~Character~ /&gt;&lt;property name=~CardText~ value=~First F: Add 1 card from your hand to your staging area face down. That card is considered a foundation with a blank text box.  F Destroy 1 face down foundation: Your opponent discarsd 1 card. Your opponent may lose 3 vitality to cancel this effect. Only playable once per turn.  E: Your attack gets +2 speed. Your opponent may discard 1 card to cancel this effect.~ /&gt;&lt;property name=~Resources~ value=~Death Life Void~ /&gt;&lt;property name=~Block Modifier~ value=~0~ /&gt;&lt;property name=~Block Zone~ value=~Mid~ /&gt;&lt;property name=~Speed~ value=~~ /&gt;&lt;property name=~Attack Zone~ value=~~ /&gt;&lt;property name=~Damage~ value=~~ /&gt;&lt;property name=~Hand Size~ value=~7~ /&gt;&lt;property name=~Vitality~ value=~20~ /&gt;&lt;property name=~Keywords~ value=~~ /&gt;&lt;property name=~Split Difficulty~ value=~~ /&gt;&lt;property name=~Split Rules~ value=~~ /&gt;&lt;property name=~Split Keywords~ value=~~ /&gt;&lt;property name=~Format~ value=~Legacy - Extended - Standard~ /&gt;&lt;/card&gt;</v>
      </c>
      <c r="B47" s="5" t="s">
        <v>217</v>
      </c>
      <c r="C47" s="8" t="str">
        <f t="shared" si="1"/>
        <v>d4cd257e-7a6d-442f-b00f-e71dc7da62ed.jpg</v>
      </c>
      <c r="D47" s="9" t="s">
        <v>32</v>
      </c>
      <c r="E47" s="21">
        <v>46</v>
      </c>
      <c r="F47" s="5" t="s">
        <v>149</v>
      </c>
      <c r="G47" s="5" t="s">
        <v>33</v>
      </c>
      <c r="H47" s="5">
        <v>6</v>
      </c>
      <c r="I47" s="5">
        <v>6</v>
      </c>
      <c r="J47" s="5" t="s">
        <v>23</v>
      </c>
      <c r="K47" s="5" t="s">
        <v>150</v>
      </c>
      <c r="L47" s="5"/>
      <c r="M47" s="5" t="s">
        <v>151</v>
      </c>
      <c r="N47" s="5">
        <v>0</v>
      </c>
      <c r="O47" s="5" t="s">
        <v>24</v>
      </c>
      <c r="P47" s="5"/>
      <c r="Q47" s="5"/>
      <c r="R47" s="5"/>
      <c r="S47" s="5"/>
      <c r="T47" s="5"/>
      <c r="U47" s="5"/>
      <c r="V47" s="5">
        <v>7</v>
      </c>
      <c r="W47" s="5">
        <v>20</v>
      </c>
      <c r="X47" t="s">
        <v>30</v>
      </c>
      <c r="Y47" t="str">
        <f t="shared" si="2"/>
        <v>46.jpg|d4cd257e-7a6d-442f-b00f-e71dc7da62ed.jpg</v>
      </c>
    </row>
    <row r="48" spans="1:25" ht="16.5" thickBot="1" x14ac:dyDescent="0.3">
      <c r="A48" s="18" t="str">
        <f t="shared" si="0"/>
        <v>&lt;card id=~e15283e3-e0cc-4449-b5e0-53d4acce5878~ name=~Team Psycho Soldier~&gt;&lt;property name=~Difficulty~ value=~2~ /&gt;&lt;property name=~Rarity~ value=~Ultra Rare~ /&gt;&lt;property name=~Control~ value=~5~ /&gt;&lt;property name=~Type~ value=~Asset~ /&gt;&lt;property name=~CardText~ value=~E Destroy 1 face down foundation: This attack gets +2 or -2 speed (your choice). Playable while committed.  F Commit: Add 1 card from your hand to your staging area face down. That card is considered a foundation with a blank text box.~ /&gt;&lt;property name=~Resources~ value=~Death Good Life Void Water~ /&gt;&lt;property name=~Block Modifier~ value=~3~ /&gt;&lt;property name=~Block Zone~ value=~High~ /&gt;&lt;property name=~Speed~ value=~~ /&gt;&lt;property name=~Attack Zone~ value=~~ /&gt;&lt;property name=~Damage~ value=~~ /&gt;&lt;property name=~Hand Size~ value=~~ /&gt;&lt;property name=~Vitality~ value=~~ /&gt;&lt;property name=~Keywords~ value=~Ally - Unique~ /&gt;&lt;property name=~Split Difficulty~ value=~~ /&gt;&lt;property name=~Split Rules~ value=~~ /&gt;&lt;property name=~Split Keywords~ value=~~ /&gt;&lt;property name=~Format~ value=~Legacy - Extended - Standard~ /&gt;&lt;/card&gt;</v>
      </c>
      <c r="B48" s="5" t="s">
        <v>218</v>
      </c>
      <c r="C48" s="8" t="str">
        <f t="shared" si="1"/>
        <v>e15283e3-e0cc-4449-b5e0-53d4acce5878.jpg</v>
      </c>
      <c r="D48" s="9" t="s">
        <v>32</v>
      </c>
      <c r="E48" s="21">
        <v>47</v>
      </c>
      <c r="F48" s="5" t="s">
        <v>152</v>
      </c>
      <c r="G48" s="5" t="s">
        <v>35</v>
      </c>
      <c r="H48" s="5">
        <v>2</v>
      </c>
      <c r="I48" s="5">
        <v>5</v>
      </c>
      <c r="J48" s="5" t="s">
        <v>63</v>
      </c>
      <c r="K48" s="5" t="s">
        <v>153</v>
      </c>
      <c r="L48" s="5" t="s">
        <v>154</v>
      </c>
      <c r="M48" s="5" t="s">
        <v>155</v>
      </c>
      <c r="N48" s="5">
        <v>3</v>
      </c>
      <c r="O48" s="5" t="s">
        <v>25</v>
      </c>
      <c r="P48" s="5"/>
      <c r="Q48" s="5"/>
      <c r="R48" s="5"/>
      <c r="S48" s="5"/>
      <c r="T48" s="5"/>
      <c r="U48" s="5"/>
      <c r="V48" s="5"/>
      <c r="W48" s="5"/>
      <c r="X48" t="s">
        <v>30</v>
      </c>
      <c r="Y48" t="str">
        <f t="shared" si="2"/>
        <v>47.jpg|e15283e3-e0cc-4449-b5e0-53d4acce5878.jpg</v>
      </c>
    </row>
    <row r="49" spans="1:25" ht="16.5" thickBot="1" x14ac:dyDescent="0.3">
      <c r="A49" s="18" t="str">
        <f t="shared" si="0"/>
        <v>&lt;card id=~e08f7cb1-da5a-48e7-95d1-91e020d10ba1~ name=~Ryuu Bokko~&gt;&lt;property name=~Difficulty~ value=~3~ /&gt;&lt;property name=~Rarity~ value=~Uncommon~ /&gt;&lt;property name=~Control~ value=~3~ /&gt;&lt;property name=~Type~ value=~Attack~ /&gt;&lt;property name=~CardText~ value=~E Discard 1 card: If this attack deals damage, remove it from the game and add 1 copy of this attack from your discard pile to your hand.~ /&gt;&lt;property name=~Resources~ value=~Death Life Void~ /&gt;&lt;property name=~Block Modifier~ value=~3~ /&gt;&lt;property name=~Block Zone~ value=~Mid~ /&gt;&lt;property name=~Speed~ value=~4~ /&gt;&lt;property name=~Attack Zone~ value=~Mid~ /&gt;&lt;property name=~Damage~ value=~2~ /&gt;&lt;property name=~Hand Size~ value=~~ /&gt;&lt;property name=~Vitality~ value=~~ /&gt;&lt;property name=~Keywords~ value=~Breaker: 2 - Punch~ /&gt;&lt;property name=~Split Difficulty~ value=~~ /&gt;&lt;property name=~Split Rules~ value=~~ /&gt;&lt;property name=~Split Keywords~ value=~~ /&gt;&lt;property name=~Format~ value=~Legacy - Extended - Standard~ /&gt;&lt;/card&gt;</v>
      </c>
      <c r="B49" s="5" t="s">
        <v>219</v>
      </c>
      <c r="C49" s="8" t="str">
        <f t="shared" si="1"/>
        <v>e08f7cb1-da5a-48e7-95d1-91e020d10ba1.jpg</v>
      </c>
      <c r="D49" s="9" t="s">
        <v>32</v>
      </c>
      <c r="E49" s="21">
        <v>48</v>
      </c>
      <c r="F49" s="5" t="s">
        <v>156</v>
      </c>
      <c r="G49" s="5" t="s">
        <v>36</v>
      </c>
      <c r="H49" s="5">
        <v>3</v>
      </c>
      <c r="I49" s="5">
        <v>3</v>
      </c>
      <c r="J49" s="5" t="s">
        <v>26</v>
      </c>
      <c r="K49" s="5" t="s">
        <v>150</v>
      </c>
      <c r="L49" s="5" t="s">
        <v>157</v>
      </c>
      <c r="M49" s="5" t="s">
        <v>158</v>
      </c>
      <c r="N49" s="5">
        <v>3</v>
      </c>
      <c r="O49" s="5" t="s">
        <v>24</v>
      </c>
      <c r="P49" s="5">
        <v>4</v>
      </c>
      <c r="Q49" s="5" t="s">
        <v>24</v>
      </c>
      <c r="R49" s="5">
        <v>2</v>
      </c>
      <c r="S49" s="5"/>
      <c r="T49" s="5"/>
      <c r="U49" s="5"/>
      <c r="V49" s="5"/>
      <c r="W49" s="5"/>
      <c r="X49" t="s">
        <v>30</v>
      </c>
      <c r="Y49" t="str">
        <f t="shared" si="2"/>
        <v>48.jpg|e08f7cb1-da5a-48e7-95d1-91e020d10ba1.jpg</v>
      </c>
    </row>
    <row r="50" spans="1:25" ht="16.5" thickBot="1" x14ac:dyDescent="0.3">
      <c r="A50" s="18" t="str">
        <f t="shared" si="0"/>
        <v>&lt;card id=~3c06b306-3b75-4d92-b958-1c076db76dc5~ name=~Ryuugaku-Sai~&gt;&lt;property name=~Difficulty~ value=~4~ /&gt;&lt;property name=~Rarity~ value=~Common~ /&gt;&lt;property name=~Control~ value=~3~ /&gt;&lt;property name=~Type~ value=~Attack~ /&gt;&lt;property name=~CardText~ value=~Combo E: This attack gets +3 speed. Your opponent may discard 1 card to cancel this effect.  E: Your next mid attack this turn gets -1 difficulty.~ /&gt;&lt;property name=~Resources~ value=~Death Life Void~ /&gt;&lt;property name=~Block Modifier~ value=~3~ /&gt;&lt;property name=~Block Zone~ value=~Mid~ /&gt;&lt;property name=~Speed~ value=~3~ /&gt;&lt;property name=~Attack Zone~ value=~Mid~ /&gt;&lt;property name=~Damage~ value=~5~ /&gt;&lt;property name=~Hand Size~ value=~~ /&gt;&lt;property name=~Vitality~ value=~~ /&gt;&lt;property name=~Keywords~ value=~Kick - Combo (Mid Attack)~ /&gt;&lt;property name=~Split Difficulty~ value=~~ /&gt;&lt;property name=~Split Rules~ value=~~ /&gt;&lt;property name=~Split Keywords~ value=~~ /&gt;&lt;property name=~Format~ value=~Legacy - Extended - Standard~ /&gt;&lt;/card&gt;</v>
      </c>
      <c r="B50" s="5" t="s">
        <v>220</v>
      </c>
      <c r="C50" s="8" t="str">
        <f t="shared" si="1"/>
        <v>3c06b306-3b75-4d92-b958-1c076db76dc5.jpg</v>
      </c>
      <c r="D50" s="9" t="s">
        <v>32</v>
      </c>
      <c r="E50" s="21">
        <v>49</v>
      </c>
      <c r="F50" s="5" t="s">
        <v>159</v>
      </c>
      <c r="G50" s="5" t="s">
        <v>34</v>
      </c>
      <c r="H50" s="5">
        <v>4</v>
      </c>
      <c r="I50" s="5">
        <v>3</v>
      </c>
      <c r="J50" s="5" t="s">
        <v>26</v>
      </c>
      <c r="K50" s="5" t="s">
        <v>150</v>
      </c>
      <c r="L50" s="5" t="s">
        <v>160</v>
      </c>
      <c r="M50" s="5" t="s">
        <v>161</v>
      </c>
      <c r="N50" s="5">
        <v>3</v>
      </c>
      <c r="O50" s="5" t="s">
        <v>24</v>
      </c>
      <c r="P50" s="5">
        <v>3</v>
      </c>
      <c r="Q50" s="5" t="s">
        <v>24</v>
      </c>
      <c r="R50" s="5">
        <v>5</v>
      </c>
      <c r="S50" s="5"/>
      <c r="T50" s="5"/>
      <c r="U50" s="5"/>
      <c r="V50" s="5"/>
      <c r="W50" s="5"/>
      <c r="X50" t="s">
        <v>30</v>
      </c>
      <c r="Y50" t="str">
        <f t="shared" si="2"/>
        <v>49.jpg|3c06b306-3b75-4d92-b958-1c076db76dc5.jpg</v>
      </c>
    </row>
    <row r="51" spans="1:25" ht="16.5" thickBot="1" x14ac:dyDescent="0.3">
      <c r="A51" s="18" t="str">
        <f t="shared" si="0"/>
        <v>&lt;card id=~ab5f23de-f8d3-4f29-895f-f2848542af18~ name=~Seigan-Senki Hakkei~&gt;&lt;property name=~Difficulty~ value=~5~ /&gt;&lt;property name=~Rarity~ value=~Ultra Rare~ /&gt;&lt;property name=~Control~ value=~3~ /&gt;&lt;property name=~Type~ value=~Attack~ /&gt;&lt;property name=~CardText~ value=~E Destroy 1 face down foundation: This attack gets +4 damage. Your opponent may discard 1 card to cancel this effect.  E Destroy 1 face down foundation: This attack gets 'Stun: 3'. Your opponent may lose 3 vitality to cancel this effect.  E Destroy 1 face down foundation: Your opponent may not play an attack as a reversal to this attack.~ /&gt;&lt;property name=~Resources~ value=~Death Life Void~ /&gt;&lt;property name=~Block Modifier~ value=~~ /&gt;&lt;property name=~Block Zone~ value=~~ /&gt;&lt;property name=~Speed~ value=~6~ /&gt;&lt;property name=~Attack Zone~ value=~Mid~ /&gt;&lt;property name=~Damage~ value=~4~ /&gt;&lt;property name=~Hand Size~ value=~~ /&gt;&lt;property name=~Vitality~ value=~~ /&gt;&lt;property name=~Keywords~ value=~Ranged~ /&gt;&lt;property name=~Split Difficulty~ value=~~ /&gt;&lt;property name=~Split Rules~ value=~~ /&gt;&lt;property name=~Split Keywords~ value=~~ /&gt;&lt;property name=~Format~ value=~Legacy - Extended - Standard~ /&gt;&lt;/card&gt;</v>
      </c>
      <c r="B51" s="5" t="s">
        <v>221</v>
      </c>
      <c r="C51" s="8" t="str">
        <f t="shared" si="1"/>
        <v>ab5f23de-f8d3-4f29-895f-f2848542af18.jpg</v>
      </c>
      <c r="D51" s="9" t="s">
        <v>32</v>
      </c>
      <c r="E51" s="21">
        <v>50</v>
      </c>
      <c r="F51" s="5" t="s">
        <v>162</v>
      </c>
      <c r="G51" s="5" t="s">
        <v>35</v>
      </c>
      <c r="H51" s="5">
        <v>5</v>
      </c>
      <c r="I51" s="5">
        <v>3</v>
      </c>
      <c r="J51" s="5" t="s">
        <v>26</v>
      </c>
      <c r="K51" s="5" t="s">
        <v>150</v>
      </c>
      <c r="L51" s="5" t="s">
        <v>113</v>
      </c>
      <c r="M51" s="5" t="s">
        <v>163</v>
      </c>
      <c r="N51" s="5"/>
      <c r="O51" s="5"/>
      <c r="P51" s="5">
        <v>6</v>
      </c>
      <c r="Q51" s="5" t="s">
        <v>24</v>
      </c>
      <c r="R51" s="5">
        <v>4</v>
      </c>
      <c r="S51" s="5"/>
      <c r="T51" s="5"/>
      <c r="U51" s="5"/>
      <c r="V51" s="5"/>
      <c r="W51" s="5"/>
      <c r="X51" t="s">
        <v>30</v>
      </c>
      <c r="Y51" t="str">
        <f t="shared" si="2"/>
        <v>50.jpg|ab5f23de-f8d3-4f29-895f-f2848542af18.jpg</v>
      </c>
    </row>
    <row r="52" spans="1:25" ht="16.5" thickBot="1" x14ac:dyDescent="0.3">
      <c r="A52" s="18" t="str">
        <f t="shared" si="0"/>
        <v>&lt;card id=~adf51005-521c-467b-96a1-a89f8cb9ec88~ name=~The Young Rising Dragon~&gt;&lt;property name=~Difficulty~ value=~3~ /&gt;&lt;property name=~Rarity~ value=~Rare~ /&gt;&lt;property name=~Control~ value=~5~ /&gt;&lt;property name=~Type~ value=~Foundation~ /&gt;&lt;property name=~CardText~ value=~E Commit: Your opponent discards 1 card. Your opponent may commit 2 foundations to cancel this effect. Only one copy of this ability may be played per Enhance Step. Only playable during your turn.~ /&gt;&lt;property name=~Resources~ value=~Death Life Void~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52" s="5" t="s">
        <v>222</v>
      </c>
      <c r="C52" s="8" t="str">
        <f t="shared" si="1"/>
        <v>adf51005-521c-467b-96a1-a89f8cb9ec88.jpg</v>
      </c>
      <c r="D52" s="9" t="s">
        <v>32</v>
      </c>
      <c r="E52" s="21">
        <v>51</v>
      </c>
      <c r="F52" s="5" t="s">
        <v>164</v>
      </c>
      <c r="G52" s="5" t="s">
        <v>33</v>
      </c>
      <c r="H52" s="5">
        <v>3</v>
      </c>
      <c r="I52" s="5">
        <v>5</v>
      </c>
      <c r="J52" s="5" t="s">
        <v>27</v>
      </c>
      <c r="K52" s="5" t="s">
        <v>150</v>
      </c>
      <c r="L52" s="5"/>
      <c r="M52" s="5" t="s">
        <v>165</v>
      </c>
      <c r="N52" s="5"/>
      <c r="O52" s="5"/>
      <c r="P52" s="5"/>
      <c r="Q52" s="5"/>
      <c r="R52" s="5"/>
      <c r="S52" s="5"/>
      <c r="T52" s="5"/>
      <c r="U52" s="5"/>
      <c r="V52" s="5"/>
      <c r="W52" s="5"/>
      <c r="X52" t="s">
        <v>30</v>
      </c>
      <c r="Y52" t="str">
        <f t="shared" si="2"/>
        <v>51.jpg|adf51005-521c-467b-96a1-a89f8cb9ec88.jpg</v>
      </c>
    </row>
    <row r="53" spans="1:25" ht="16.5" thickBot="1" x14ac:dyDescent="0.3">
      <c r="A53" s="18" t="str">
        <f t="shared" si="0"/>
        <v>&lt;card id=~ceb0e09c-6b0d-45d6-8294-255a7b43cdd7~ name=~Just Friends~&gt;&lt;property name=~Difficulty~ value=~2~ /&gt;&lt;property name=~Rarity~ value=~Uncommon~ /&gt;&lt;property name=~Control~ value=~5~ /&gt;&lt;property name=~Type~ value=~Foundation~ /&gt;&lt;property name=~CardText~ value=~E Remove this foundation from the game: Gain 2 vitality. Only playable if you have dealt damage this turn.  {Life} E Destroy X face down foundations: Gain X vitality. Only playable if you have dealt damage this turn.~ /&gt;&lt;property name=~Resources~ value=~Death Life Void~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53" s="5" t="s">
        <v>223</v>
      </c>
      <c r="C53" s="8" t="str">
        <f t="shared" si="1"/>
        <v>ceb0e09c-6b0d-45d6-8294-255a7b43cdd7.jpg</v>
      </c>
      <c r="D53" s="9" t="s">
        <v>32</v>
      </c>
      <c r="E53" s="21">
        <v>52</v>
      </c>
      <c r="F53" s="5" t="s">
        <v>166</v>
      </c>
      <c r="G53" s="5" t="s">
        <v>36</v>
      </c>
      <c r="H53" s="5">
        <v>2</v>
      </c>
      <c r="I53" s="5">
        <v>5</v>
      </c>
      <c r="J53" s="5" t="s">
        <v>27</v>
      </c>
      <c r="K53" s="5" t="s">
        <v>150</v>
      </c>
      <c r="L53" s="5"/>
      <c r="M53" s="5" t="s">
        <v>167</v>
      </c>
      <c r="N53" s="5"/>
      <c r="O53" s="5"/>
      <c r="P53" s="5"/>
      <c r="Q53" s="5"/>
      <c r="R53" s="5"/>
      <c r="S53" s="5"/>
      <c r="T53" s="5"/>
      <c r="U53" s="5"/>
      <c r="V53" s="5"/>
      <c r="W53" s="5"/>
      <c r="X53" t="s">
        <v>30</v>
      </c>
      <c r="Y53" t="str">
        <f t="shared" si="2"/>
        <v>52.jpg|ceb0e09c-6b0d-45d6-8294-255a7b43cdd7.jpg</v>
      </c>
    </row>
    <row r="54" spans="1:25" ht="16.5" thickBot="1" x14ac:dyDescent="0.3">
      <c r="A54" s="18" t="str">
        <f t="shared" si="0"/>
        <v>&lt;card id=~e8a8bca2-d080-41a2-a857-62cadaa7dbf5~ name=~Energetic But Clumsy~&gt;&lt;property name=~Difficulty~ value=~2~ /&gt;&lt;property name=~Rarity~ value=~Common~ /&gt;&lt;property name=~Control~ value=~5~ /&gt;&lt;property name=~Type~ value=~Foundation~ /&gt;&lt;property name=~CardText~ value=~E Commit: This attack gets +1 damage and +1 speed. If you have more face down foundations in your staging area than your opponent has in theirs, your attack does not count towards progressive difficulty for the rest of this turn.~ /&gt;&lt;property name=~Resources~ value=~Death Life Void~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54" s="5" t="s">
        <v>224</v>
      </c>
      <c r="C54" s="8" t="str">
        <f t="shared" si="1"/>
        <v>e8a8bca2-d080-41a2-a857-62cadaa7dbf5.jpg</v>
      </c>
      <c r="D54" s="9" t="s">
        <v>32</v>
      </c>
      <c r="E54" s="21">
        <v>53</v>
      </c>
      <c r="F54" s="5" t="s">
        <v>168</v>
      </c>
      <c r="G54" s="5" t="s">
        <v>34</v>
      </c>
      <c r="H54" s="5">
        <v>2</v>
      </c>
      <c r="I54" s="5">
        <v>5</v>
      </c>
      <c r="J54" s="5" t="s">
        <v>27</v>
      </c>
      <c r="K54" s="5" t="s">
        <v>150</v>
      </c>
      <c r="L54" s="5"/>
      <c r="M54" s="5" t="s">
        <v>169</v>
      </c>
      <c r="N54" s="5">
        <v>3</v>
      </c>
      <c r="O54" s="5" t="s">
        <v>24</v>
      </c>
      <c r="P54" s="5"/>
      <c r="Q54" s="5"/>
      <c r="R54" s="5"/>
      <c r="S54" s="5"/>
      <c r="T54" s="5"/>
      <c r="U54" s="5"/>
      <c r="V54" s="5"/>
      <c r="W54" s="5"/>
      <c r="X54" t="s">
        <v>30</v>
      </c>
      <c r="Y54" t="str">
        <f t="shared" si="2"/>
        <v>53.jpg|e8a8bca2-d080-41a2-a857-62cadaa7dbf5.jpg</v>
      </c>
    </row>
    <row r="55" spans="1:25" ht="16.5" thickBot="1" x14ac:dyDescent="0.3">
      <c r="A55" s="18" t="str">
        <f t="shared" si="0"/>
        <v>&lt;card id=~2eda671f-1064-4884-97b8-633332c5c6eb~ name=~Athena's Knight~&gt;&lt;property name=~Difficulty~ value=~2~ /&gt;&lt;property name=~Rarity~ value=~Uncommon~ /&gt;&lt;property name=~Control~ value=~5~ /&gt;&lt;property name=~Type~ value=~Foundation~ /&gt;&lt;property name=~CardText~ value=~E Turn this foundation face down: This attack gets -2 damage (minimum 1). If your opponent's character is 'G:M', this attack gets -3 damage instead (minimum 1). This card is considered a foundation with a blank text box.~ /&gt;&lt;property name=~Resources~ value=~Death Life Void~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55" s="5" t="s">
        <v>225</v>
      </c>
      <c r="C55" s="8" t="str">
        <f t="shared" si="1"/>
        <v>2eda671f-1064-4884-97b8-633332c5c6eb.jpg</v>
      </c>
      <c r="D55" s="9" t="s">
        <v>32</v>
      </c>
      <c r="E55" s="21">
        <v>54</v>
      </c>
      <c r="F55" s="5" t="s">
        <v>170</v>
      </c>
      <c r="G55" s="5" t="s">
        <v>36</v>
      </c>
      <c r="H55" s="5">
        <v>2</v>
      </c>
      <c r="I55" s="5">
        <v>5</v>
      </c>
      <c r="J55" s="5" t="s">
        <v>27</v>
      </c>
      <c r="K55" s="5" t="s">
        <v>150</v>
      </c>
      <c r="L55" s="5"/>
      <c r="M55" s="5" t="s">
        <v>171</v>
      </c>
      <c r="N55" s="5">
        <v>3</v>
      </c>
      <c r="O55" s="5" t="s">
        <v>25</v>
      </c>
      <c r="P55" s="5"/>
      <c r="Q55" s="5"/>
      <c r="R55" s="5"/>
      <c r="S55" s="5"/>
      <c r="T55" s="5"/>
      <c r="U55" s="5"/>
      <c r="V55" s="5"/>
      <c r="W55" s="5"/>
      <c r="X55" t="s">
        <v>30</v>
      </c>
      <c r="Y55" t="str">
        <f t="shared" si="2"/>
        <v>54.jpg|2eda671f-1064-4884-97b8-633332c5c6eb.jpg</v>
      </c>
    </row>
    <row r="56" spans="1:25" ht="16.5" thickBot="1" x14ac:dyDescent="0.3">
      <c r="A56" s="18" t="str">
        <f t="shared" si="0"/>
        <v>&lt;card id=~11cfa655-74d0-486f-92ee-b12ca58a8113~ name=~Ash**~&gt;&lt;property name=~Difficulty~ value=~6~ /&gt;&lt;property name=~Rarity~ value=~Ultra Rare~ /&gt;&lt;property name=~Control~ value=~6~ /&gt;&lt;property name=~Type~ value=~Character~ /&gt;&lt;property name=~CardText~ value=~F: Choose 1 attack or action card in your opponent's discard pile. Play 1 card from your hand into your card pool face down as a copy of the chosen card with a resource symbol of your choice (following all restrictions and paying all costs). Only playable once per turn.  E: Your attack gets +X damage. X equals 1 plus the number of enhances your opponent has played this Enhance Step.~ /&gt;&lt;property name=~Resources~ value=~Air Death Evil~ /&gt;&lt;property name=~Block Modifier~ value=~0~ /&gt;&lt;property name=~Block Zone~ value=~Mid~ /&gt;&lt;property name=~Speed~ value=~~ /&gt;&lt;property name=~Attack Zone~ value=~~ /&gt;&lt;property name=~Damage~ value=~~ /&gt;&lt;property name=~Hand Size~ value=~6~ /&gt;&lt;property name=~Vitality~ value=~27~ /&gt;&lt;property name=~Keywords~ value=~~ /&gt;&lt;property name=~Split Difficulty~ value=~~ /&gt;&lt;property name=~Split Rules~ value=~~ /&gt;&lt;property name=~Split Keywords~ value=~~ /&gt;&lt;property name=~Format~ value=~Legacy - Extended - Standard~ /&gt;&lt;/card&gt;</v>
      </c>
      <c r="B56" s="5" t="s">
        <v>226</v>
      </c>
      <c r="C56" s="8" t="str">
        <f t="shared" si="1"/>
        <v>11cfa655-74d0-486f-92ee-b12ca58a8113.jpg</v>
      </c>
      <c r="D56" s="9" t="s">
        <v>32</v>
      </c>
      <c r="E56" s="21">
        <v>55</v>
      </c>
      <c r="F56" s="5" t="s">
        <v>280</v>
      </c>
      <c r="G56" s="5" t="s">
        <v>35</v>
      </c>
      <c r="H56" s="5">
        <v>6</v>
      </c>
      <c r="I56" s="5">
        <v>6</v>
      </c>
      <c r="J56" s="5" t="s">
        <v>23</v>
      </c>
      <c r="K56" s="5" t="s">
        <v>281</v>
      </c>
      <c r="L56" s="5"/>
      <c r="M56" s="5" t="s">
        <v>282</v>
      </c>
      <c r="N56" s="5">
        <v>0</v>
      </c>
      <c r="O56" s="5" t="s">
        <v>24</v>
      </c>
      <c r="P56" s="5"/>
      <c r="Q56" s="5"/>
      <c r="R56" s="5"/>
      <c r="S56" s="5"/>
      <c r="T56" s="5"/>
      <c r="U56" s="5"/>
      <c r="V56" s="5">
        <v>6</v>
      </c>
      <c r="W56" s="5">
        <v>27</v>
      </c>
      <c r="X56" t="s">
        <v>30</v>
      </c>
      <c r="Y56" t="str">
        <f t="shared" si="2"/>
        <v>55.jpg|11cfa655-74d0-486f-92ee-b12ca58a8113.jpg</v>
      </c>
    </row>
    <row r="57" spans="1:25" ht="16.5" thickBot="1" x14ac:dyDescent="0.3">
      <c r="A57" s="18" t="str">
        <f t="shared" si="0"/>
        <v>&lt;card id=~d0963d95-0ae3-4c4b-a840-3017760884ad~ name=~Spiral of Blood~&gt;&lt;property name=~Difficulty~ value=~2~ /&gt;&lt;property name=~Rarity~ value=~Rare~ /&gt;&lt;property name=~Control~ value=~5~ /&gt;&lt;property name=~Type~ value=~Asset~ /&gt;&lt;property name=~CardText~ value=~E Remove this asset from the game: Name a card. Your opponent reveals the top 8 cards of their deck and discards all copies of the named card. Your opponent shuffles the remaining cards back into their deck.~ /&gt;&lt;property name=~Resources~ value=~Air Death Evil~ /&gt;&lt;property name=~Block Modifier~ value=~3~ /&gt;&lt;property name=~Block Zone~ value=~Mid~ /&gt;&lt;property name=~Speed~ value=~~ /&gt;&lt;property name=~Attack Zone~ value=~~ /&gt;&lt;property name=~Damage~ value=~~ /&gt;&lt;property name=~Hand Size~ value=~~ /&gt;&lt;property name=~Vitality~ value=~~ /&gt;&lt;property name=~Keywords~ value=~Terrain~ /&gt;&lt;property name=~Split Difficulty~ value=~~ /&gt;&lt;property name=~Split Rules~ value=~~ /&gt;&lt;property name=~Split Keywords~ value=~~ /&gt;&lt;property name=~Format~ value=~Legacy - Extended - Standard~ /&gt;&lt;/card&gt;</v>
      </c>
      <c r="B57" s="5" t="s">
        <v>227</v>
      </c>
      <c r="C57" s="8" t="str">
        <f t="shared" si="1"/>
        <v>d0963d95-0ae3-4c4b-a840-3017760884ad.jpg</v>
      </c>
      <c r="D57" s="9" t="s">
        <v>32</v>
      </c>
      <c r="E57" s="21">
        <v>56</v>
      </c>
      <c r="F57" s="5" t="s">
        <v>283</v>
      </c>
      <c r="G57" s="5" t="s">
        <v>33</v>
      </c>
      <c r="H57" s="5">
        <v>2</v>
      </c>
      <c r="I57" s="5">
        <v>5</v>
      </c>
      <c r="J57" s="5" t="s">
        <v>63</v>
      </c>
      <c r="K57" s="5" t="s">
        <v>281</v>
      </c>
      <c r="L57" s="5" t="s">
        <v>284</v>
      </c>
      <c r="M57" s="5" t="s">
        <v>285</v>
      </c>
      <c r="N57" s="5">
        <v>3</v>
      </c>
      <c r="O57" s="5" t="s">
        <v>24</v>
      </c>
      <c r="P57" s="5"/>
      <c r="Q57" s="5"/>
      <c r="R57" s="5"/>
      <c r="S57" s="5"/>
      <c r="T57" s="5"/>
      <c r="U57" s="5"/>
      <c r="V57" s="5"/>
      <c r="W57" s="5"/>
      <c r="X57" t="s">
        <v>30</v>
      </c>
      <c r="Y57" t="str">
        <f t="shared" si="2"/>
        <v>56.jpg|d0963d95-0ae3-4c4b-a840-3017760884ad.jpg</v>
      </c>
    </row>
    <row r="58" spans="1:25" ht="16.5" thickBot="1" x14ac:dyDescent="0.3">
      <c r="A58" s="18" t="str">
        <f t="shared" si="0"/>
        <v>&lt;card id=~c91ddeda-9981-4822-acaf-a76a98ddaac4~ name=~Nivose~&gt;&lt;property name=~Difficulty~ value=~5~ /&gt;&lt;property name=~Rarity~ value=~Rare~ /&gt;&lt;property name=~Control~ value=~3~ /&gt;&lt;property name=~Type~ value=~Attack~ /&gt;&lt;property name=~CardText~ value=~E: For the rest of this Enhance Step, whenever your opponent passes on an enhance, this attack gets +1 damage.  E: If your opponent passes on their next enhance this Enhance Step, this attack gets +4 speed.~ /&gt;&lt;property name=~Resources~ value=~Air Death Evil~ /&gt;&lt;property name=~Block Modifier~ value=~1~ /&gt;&lt;property name=~Block Zone~ value=~High~ /&gt;&lt;property name=~Speed~ value=~2~ /&gt;&lt;property name=~Attack Zone~ value=~Mid~ /&gt;&lt;property name=~Damage~ value=~6~ /&gt;&lt;property name=~Hand Size~ value=~~ /&gt;&lt;property name=~Vitality~ value=~~ /&gt;&lt;property name=~Keywords~ value=~Desperation: 3 - Kick - Reversal~ /&gt;&lt;property name=~Split Difficulty~ value=~~ /&gt;&lt;property name=~Split Rules~ value=~~ /&gt;&lt;property name=~Split Keywords~ value=~~ /&gt;&lt;property name=~Format~ value=~Legacy - Extended - Standard~ /&gt;&lt;/card&gt;</v>
      </c>
      <c r="B58" s="19" t="s">
        <v>228</v>
      </c>
      <c r="C58" s="8" t="str">
        <f t="shared" si="1"/>
        <v>c91ddeda-9981-4822-acaf-a76a98ddaac4.jpg</v>
      </c>
      <c r="D58" s="9" t="s">
        <v>32</v>
      </c>
      <c r="E58" s="21">
        <v>57</v>
      </c>
      <c r="F58" s="5" t="s">
        <v>286</v>
      </c>
      <c r="G58" s="5" t="s">
        <v>33</v>
      </c>
      <c r="H58" s="5">
        <v>5</v>
      </c>
      <c r="I58" s="5">
        <v>3</v>
      </c>
      <c r="J58" s="5" t="s">
        <v>26</v>
      </c>
      <c r="K58" s="5" t="s">
        <v>281</v>
      </c>
      <c r="L58" s="5" t="s">
        <v>287</v>
      </c>
      <c r="M58" s="5" t="s">
        <v>288</v>
      </c>
      <c r="N58" s="5">
        <v>1</v>
      </c>
      <c r="O58" s="5" t="s">
        <v>25</v>
      </c>
      <c r="P58" s="5">
        <v>2</v>
      </c>
      <c r="Q58" s="5" t="s">
        <v>24</v>
      </c>
      <c r="R58" s="5">
        <v>6</v>
      </c>
      <c r="S58" s="5"/>
      <c r="T58" s="5"/>
      <c r="U58" s="5"/>
      <c r="V58" s="5"/>
      <c r="W58" s="5"/>
      <c r="X58" t="s">
        <v>30</v>
      </c>
      <c r="Y58" t="str">
        <f t="shared" si="2"/>
        <v>57.jpg|c91ddeda-9981-4822-acaf-a76a98ddaac4.jpg</v>
      </c>
    </row>
    <row r="59" spans="1:25" ht="16.5" thickBot="1" x14ac:dyDescent="0.3">
      <c r="A59" s="18" t="str">
        <f t="shared" si="0"/>
        <v>&lt;card id=~79c759ee-dc0b-4459-aa60-a8864eeec4de~ name=~Genie~&gt;&lt;property name=~Difficulty~ value=~3~ /&gt;&lt;property name=~Rarity~ value=~Common~ /&gt;&lt;property name=~Control~ value=~3~ /&gt;&lt;property name=~Type~ value=~Attack~ /&gt;&lt;property name=~CardText~ value=~E: If your opponent passes on their next enhance this Enhance Step, this attack gets 'Stun: 3'.~ /&gt;&lt;property name=~Resources~ value=~Air Death Evil~ /&gt;&lt;property name=~Block Modifier~ value=~1~ /&gt;&lt;property name=~Block Zone~ value=~Mid~ /&gt;&lt;property name=~Speed~ value=~4~ /&gt;&lt;property name=~Attack Zone~ value=~Mid~ /&gt;&lt;property name=~Damage~ value=~3~ /&gt;&lt;property name=~Hand Size~ value=~~ /&gt;&lt;property name=~Vitality~ value=~~ /&gt;&lt;property name=~Keywords~ value=~Ranged~ /&gt;&lt;property name=~Split Difficulty~ value=~~ /&gt;&lt;property name=~Split Rules~ value=~~ /&gt;&lt;property name=~Split Keywords~ value=~~ /&gt;&lt;property name=~Format~ value=~Legacy - Extended - Standard~ /&gt;&lt;/card&gt;</v>
      </c>
      <c r="B59" s="5" t="s">
        <v>229</v>
      </c>
      <c r="C59" s="8" t="str">
        <f t="shared" si="1"/>
        <v>79c759ee-dc0b-4459-aa60-a8864eeec4de.jpg</v>
      </c>
      <c r="D59" s="9" t="s">
        <v>32</v>
      </c>
      <c r="E59" s="21">
        <v>58</v>
      </c>
      <c r="F59" s="5" t="s">
        <v>289</v>
      </c>
      <c r="G59" s="5" t="s">
        <v>34</v>
      </c>
      <c r="H59" s="5">
        <v>3</v>
      </c>
      <c r="I59" s="5">
        <v>3</v>
      </c>
      <c r="J59" s="5" t="s">
        <v>26</v>
      </c>
      <c r="K59" s="5" t="s">
        <v>281</v>
      </c>
      <c r="L59" s="5" t="s">
        <v>113</v>
      </c>
      <c r="M59" s="5" t="s">
        <v>290</v>
      </c>
      <c r="N59" s="5">
        <v>1</v>
      </c>
      <c r="O59" s="5" t="s">
        <v>24</v>
      </c>
      <c r="P59" s="5">
        <v>4</v>
      </c>
      <c r="Q59" s="5" t="s">
        <v>24</v>
      </c>
      <c r="R59" s="5">
        <v>3</v>
      </c>
      <c r="S59" s="5"/>
      <c r="T59" s="5"/>
      <c r="U59" s="5"/>
      <c r="V59" s="5"/>
      <c r="W59" s="5"/>
      <c r="X59" t="s">
        <v>30</v>
      </c>
      <c r="Y59" t="str">
        <f t="shared" si="2"/>
        <v>58.jpg|79c759ee-dc0b-4459-aa60-a8864eeec4de.jpg</v>
      </c>
    </row>
    <row r="60" spans="1:25" ht="16.5" thickBot="1" x14ac:dyDescent="0.3">
      <c r="A60" s="18" t="str">
        <f t="shared" si="0"/>
        <v>&lt;card id=~c5074af3-bce2-40b8-9f8f-232caee96f0d~ name=~Sans Culottes~&gt;&lt;property name=~Difficulty~ value=~4~ /&gt;&lt;property name=~Rarity~ value=~Ultra Rare~ /&gt;&lt;property name=~Control~ value=~3~ /&gt;&lt;property name=~Type~ value=~Attack~ /&gt;&lt;property name=~CardText~ value=~E: If your opponent passes on their next enhance this Enhance Step, this attack is unblockable.~ /&gt;&lt;property name=~Resources~ value=~Air Death Evil~ /&gt;&lt;property name=~Block Modifier~ value=~1~ /&gt;&lt;property name=~Block Zone~ value=~Mid~ /&gt;&lt;property name=~Speed~ value=~4~ /&gt;&lt;property name=~Attack Zone~ value=~Low~ /&gt;&lt;property name=~Damage~ value=~4~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60" s="5" t="s">
        <v>230</v>
      </c>
      <c r="C60" s="8" t="str">
        <f t="shared" si="1"/>
        <v>c5074af3-bce2-40b8-9f8f-232caee96f0d.jpg</v>
      </c>
      <c r="D60" s="9" t="s">
        <v>32</v>
      </c>
      <c r="E60" s="21">
        <v>59</v>
      </c>
      <c r="F60" s="5" t="s">
        <v>291</v>
      </c>
      <c r="G60" s="5" t="s">
        <v>35</v>
      </c>
      <c r="H60" s="5">
        <v>4</v>
      </c>
      <c r="I60" s="5">
        <v>3</v>
      </c>
      <c r="J60" s="5" t="s">
        <v>26</v>
      </c>
      <c r="K60" s="5" t="s">
        <v>281</v>
      </c>
      <c r="L60" s="5"/>
      <c r="M60" s="5" t="s">
        <v>292</v>
      </c>
      <c r="N60" s="5">
        <v>1</v>
      </c>
      <c r="O60" s="5" t="s">
        <v>24</v>
      </c>
      <c r="P60" s="5">
        <v>4</v>
      </c>
      <c r="Q60" s="5" t="s">
        <v>74</v>
      </c>
      <c r="R60" s="5">
        <v>4</v>
      </c>
      <c r="S60" s="5"/>
      <c r="T60" s="5"/>
      <c r="U60" s="5"/>
      <c r="V60" s="5"/>
      <c r="W60" s="5"/>
      <c r="X60" t="s">
        <v>30</v>
      </c>
      <c r="Y60" t="str">
        <f t="shared" si="2"/>
        <v>59.jpg|c5074af3-bce2-40b8-9f8f-232caee96f0d.jpg</v>
      </c>
    </row>
    <row r="61" spans="1:25" ht="16.5" thickBot="1" x14ac:dyDescent="0.3">
      <c r="A61" s="18" t="str">
        <f t="shared" si="0"/>
        <v>&lt;card id=~bf87f745-3b18-4fa0-b75a-2dcc1ac35d2a~ name=~Cunning and Prideful~&gt;&lt;property name=~Difficulty~ value=~1~ /&gt;&lt;property name=~Rarity~ value=~Uncommon~ /&gt;&lt;property name=~Control~ value=~5~ /&gt;&lt;property name=~Type~ value=~Foundation~ /&gt;&lt;property name=~CardText~ value=~E Turn this foundation face down: Add 1 face down card from your card pool to your hand. This card is considered a foundation with a blank text box.~ /&gt;&lt;property name=~Resources~ value=~Air Death Evil~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61" s="5" t="s">
        <v>231</v>
      </c>
      <c r="C61" s="8" t="str">
        <f t="shared" si="1"/>
        <v>bf87f745-3b18-4fa0-b75a-2dcc1ac35d2a.jpg</v>
      </c>
      <c r="D61" s="9" t="s">
        <v>32</v>
      </c>
      <c r="E61" s="21">
        <v>60</v>
      </c>
      <c r="F61" s="5" t="s">
        <v>293</v>
      </c>
      <c r="G61" s="5" t="s">
        <v>36</v>
      </c>
      <c r="H61" s="5">
        <v>1</v>
      </c>
      <c r="I61" s="5">
        <v>5</v>
      </c>
      <c r="J61" s="5" t="s">
        <v>27</v>
      </c>
      <c r="K61" s="5" t="s">
        <v>281</v>
      </c>
      <c r="L61" s="5"/>
      <c r="M61" s="5" t="s">
        <v>294</v>
      </c>
      <c r="N61" s="5"/>
      <c r="O61" s="5"/>
      <c r="P61" s="5"/>
      <c r="Q61" s="5"/>
      <c r="R61" s="5"/>
      <c r="S61" s="5"/>
      <c r="T61" s="5"/>
      <c r="U61" s="5"/>
      <c r="V61" s="5"/>
      <c r="W61" s="5"/>
      <c r="X61" t="s">
        <v>30</v>
      </c>
      <c r="Y61" t="str">
        <f t="shared" si="2"/>
        <v>60.jpg|bf87f745-3b18-4fa0-b75a-2dcc1ac35d2a.jpg</v>
      </c>
    </row>
    <row r="62" spans="1:25" ht="16.5" thickBot="1" x14ac:dyDescent="0.3">
      <c r="A62" s="18" t="str">
        <f t="shared" si="0"/>
        <v>&lt;card id=~07cc4172-950b-4e0c-9240-9aee260e3aa6~ name=~Paradox of Existence~&gt;&lt;property name=~Difficulty~ value=~2~ /&gt;&lt;property name=~Rarity~ value=~Rare~ /&gt;&lt;property name=~Control~ value=~5~ /&gt;&lt;property name=~Type~ value=~Foundation~ /&gt;&lt;property name=~CardText~ value=~R Commit: After your opponent's attack resolves, add it to their hand, then draw 2 cards.~ /&gt;&lt;property name=~Resources~ value=~Air Death Evil~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62" s="5" t="s">
        <v>232</v>
      </c>
      <c r="C62" s="8" t="str">
        <f t="shared" si="1"/>
        <v>07cc4172-950b-4e0c-9240-9aee260e3aa6.jpg</v>
      </c>
      <c r="D62" s="9" t="s">
        <v>32</v>
      </c>
      <c r="E62" s="21">
        <v>61</v>
      </c>
      <c r="F62" s="5" t="s">
        <v>295</v>
      </c>
      <c r="G62" s="5" t="s">
        <v>33</v>
      </c>
      <c r="H62" s="5">
        <v>2</v>
      </c>
      <c r="I62" s="5">
        <v>5</v>
      </c>
      <c r="J62" s="5" t="s">
        <v>27</v>
      </c>
      <c r="K62" s="5" t="s">
        <v>281</v>
      </c>
      <c r="L62" s="5"/>
      <c r="M62" s="5" t="s">
        <v>296</v>
      </c>
      <c r="N62" s="5"/>
      <c r="O62" s="5"/>
      <c r="P62" s="5"/>
      <c r="Q62" s="5"/>
      <c r="R62" s="5"/>
      <c r="S62" s="5"/>
      <c r="T62" s="5"/>
      <c r="U62" s="5"/>
      <c r="V62" s="5"/>
      <c r="W62" s="5"/>
      <c r="X62" t="s">
        <v>30</v>
      </c>
      <c r="Y62" t="str">
        <f t="shared" si="2"/>
        <v>61.jpg|07cc4172-950b-4e0c-9240-9aee260e3aa6.jpg</v>
      </c>
    </row>
    <row r="63" spans="1:25" ht="16.5" thickBot="1" x14ac:dyDescent="0.3">
      <c r="A63" s="18" t="str">
        <f t="shared" si="0"/>
        <v>&lt;card id=~9bacfe70-607f-4ea3-8550-cf613f1b2e83~ name=~Final Betrayal~&gt;&lt;property name=~Difficulty~ value=~2~ /&gt;&lt;property name=~Rarity~ value=~Uncommon~ /&gt;&lt;property name=~Control~ value=~5~ /&gt;&lt;property name=~Type~ value=~Foundation~ /&gt;&lt;property name=~CardText~ value=~While this card is in your card pool, all cards get +1 difficulty.  E Commit: If your opponent passes on their next enhance this Enhance Step, they lose 2 vitality (minimum 1).~ /&gt;&lt;property name=~Resources~ value=~Air Death Evil~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63" s="5" t="s">
        <v>233</v>
      </c>
      <c r="C63" s="8" t="str">
        <f t="shared" si="1"/>
        <v>9bacfe70-607f-4ea3-8550-cf613f1b2e83.jpg</v>
      </c>
      <c r="D63" s="9" t="s">
        <v>32</v>
      </c>
      <c r="E63" s="21">
        <v>62</v>
      </c>
      <c r="F63" s="5" t="s">
        <v>297</v>
      </c>
      <c r="G63" s="5" t="s">
        <v>36</v>
      </c>
      <c r="H63" s="5">
        <v>2</v>
      </c>
      <c r="I63" s="5">
        <v>5</v>
      </c>
      <c r="J63" s="5" t="s">
        <v>27</v>
      </c>
      <c r="K63" s="5" t="s">
        <v>281</v>
      </c>
      <c r="L63" s="5"/>
      <c r="M63" s="5" t="s">
        <v>298</v>
      </c>
      <c r="N63" s="5">
        <v>3</v>
      </c>
      <c r="O63" s="5" t="s">
        <v>24</v>
      </c>
      <c r="P63" s="5"/>
      <c r="Q63" s="5"/>
      <c r="R63" s="5"/>
      <c r="S63" s="5"/>
      <c r="T63" s="5"/>
      <c r="U63" s="5"/>
      <c r="V63" s="5"/>
      <c r="W63" s="5"/>
      <c r="X63" t="s">
        <v>30</v>
      </c>
      <c r="Y63" t="str">
        <f t="shared" si="2"/>
        <v>62.jpg|9bacfe70-607f-4ea3-8550-cf613f1b2e83.jpg</v>
      </c>
    </row>
    <row r="64" spans="1:25" ht="16.5" thickBot="1" x14ac:dyDescent="0.3">
      <c r="A64" s="18" t="str">
        <f t="shared" si="0"/>
        <v>&lt;card id=~21f6c46d-7fc8-4c3c-85dc-251ca58008da~ name=~The Sneering Blaze~&gt;&lt;property name=~Difficulty~ value=~2~ /&gt;&lt;property name=~Rarity~ value=~Common~ /&gt;&lt;property name=~Control~ value=~5~ /&gt;&lt;property name=~Type~ value=~Foundation~ /&gt;&lt;property name=~CardText~ value=~E Commit: If your opponent passes on their next enhance this Enhance Step, add 1 card from your card pool to your momentum.~ /&gt;&lt;property name=~Resources~ value=~Air Death Evil~ /&gt;&lt;property name=~Block Modifier~ value=~3~ /&gt;&lt;property name=~Block Zone~ value=~Mid~ /&gt;&lt;property name=~Speed~ value=~~ /&gt;&lt;property name=~Attack Zone~ value=~~ /&gt;&lt;property name=~Damage~ value=~~ /&gt;&lt;property name=~Hand Size~ value=~~ /&gt;&lt;property name=~Vitality~ value=~~ /&gt;&lt;property name=~Keywords~ value=~Breaker: 1~ /&gt;&lt;property name=~Split Difficulty~ value=~~ /&gt;&lt;property name=~Split Rules~ value=~~ /&gt;&lt;property name=~Split Keywords~ value=~~ /&gt;&lt;property name=~Format~ value=~Legacy - Extended - Standard~ /&gt;&lt;/card&gt;</v>
      </c>
      <c r="B64" s="5" t="s">
        <v>234</v>
      </c>
      <c r="C64" s="8" t="str">
        <f t="shared" si="1"/>
        <v>21f6c46d-7fc8-4c3c-85dc-251ca58008da.jpg</v>
      </c>
      <c r="D64" s="9" t="s">
        <v>32</v>
      </c>
      <c r="E64" s="21">
        <v>63</v>
      </c>
      <c r="F64" s="5" t="s">
        <v>299</v>
      </c>
      <c r="G64" s="5" t="s">
        <v>34</v>
      </c>
      <c r="H64" s="5">
        <v>2</v>
      </c>
      <c r="I64" s="5">
        <v>5</v>
      </c>
      <c r="J64" s="5" t="s">
        <v>27</v>
      </c>
      <c r="K64" s="5" t="s">
        <v>281</v>
      </c>
      <c r="L64" s="5" t="s">
        <v>300</v>
      </c>
      <c r="M64" s="5" t="s">
        <v>301</v>
      </c>
      <c r="N64" s="5">
        <v>3</v>
      </c>
      <c r="O64" s="5" t="s">
        <v>24</v>
      </c>
      <c r="P64" s="5"/>
      <c r="Q64" s="5"/>
      <c r="R64" s="5"/>
      <c r="S64" s="5"/>
      <c r="T64" s="5"/>
      <c r="U64" s="5"/>
      <c r="V64" s="5"/>
      <c r="W64" s="5"/>
      <c r="X64" t="s">
        <v>30</v>
      </c>
      <c r="Y64" t="str">
        <f t="shared" si="2"/>
        <v>63.jpg|21f6c46d-7fc8-4c3c-85dc-251ca58008da.jpg</v>
      </c>
    </row>
    <row r="65" spans="1:25" ht="16.5" thickBot="1" x14ac:dyDescent="0.3">
      <c r="A65" s="18" t="str">
        <f t="shared" si="0"/>
        <v>&lt;card id=~ddb3d07c-bdfc-42cc-ac10-e9e4d7040816~ name=~Iori**~&gt;&lt;property name=~Difficulty~ value=~6~ /&gt;&lt;property name=~Rarity~ value=~Rare~ /&gt;&lt;property name=~Control~ value=~6~ /&gt;&lt;property name=~Type~ value=~Character~ /&gt;&lt;property name=~CardText~ value=~R: After your non-throw attack deals damage, remove it from the game. Your opponent loses vitality equal to half the difficulty of that attack (rounded up). Only playable once per turn.  E Lose X vitality: Your attack gets +X speed. X equals this attack's control. If you have played this ability at least twice this turn, draw 2 cards and discard 1 card.~ /&gt;&lt;property name=~Resources~ value=~Chaos Evil Fire~ /&gt;&lt;property name=~Block Modifier~ value=~0~ /&gt;&lt;property name=~Block Zone~ value=~Mid~ /&gt;&lt;property name=~Speed~ value=~~ /&gt;&lt;property name=~Attack Zone~ value=~~ /&gt;&lt;property name=~Damage~ value=~~ /&gt;&lt;property name=~Hand Size~ value=~6~ /&gt;&lt;property name=~Vitality~ value=~28~ /&gt;&lt;property name=~Keywords~ value=~~ /&gt;&lt;property name=~Split Difficulty~ value=~~ /&gt;&lt;property name=~Split Rules~ value=~~ /&gt;&lt;property name=~Split Keywords~ value=~~ /&gt;&lt;property name=~Format~ value=~Legacy - Extended - Standard~ /&gt;&lt;/card&gt;</v>
      </c>
      <c r="B65" s="5" t="s">
        <v>235</v>
      </c>
      <c r="C65" s="8" t="str">
        <f t="shared" si="1"/>
        <v>ddb3d07c-bdfc-42cc-ac10-e9e4d7040816.jpg</v>
      </c>
      <c r="D65" s="9" t="s">
        <v>32</v>
      </c>
      <c r="E65" s="21">
        <v>64</v>
      </c>
      <c r="F65" s="5" t="s">
        <v>302</v>
      </c>
      <c r="G65" s="5" t="s">
        <v>33</v>
      </c>
      <c r="H65" s="5">
        <v>6</v>
      </c>
      <c r="I65" s="5">
        <v>6</v>
      </c>
      <c r="J65" s="5" t="s">
        <v>23</v>
      </c>
      <c r="K65" s="5" t="s">
        <v>303</v>
      </c>
      <c r="L65" s="5"/>
      <c r="M65" s="5" t="s">
        <v>304</v>
      </c>
      <c r="N65" s="5">
        <v>0</v>
      </c>
      <c r="O65" s="5" t="s">
        <v>24</v>
      </c>
      <c r="P65" s="5"/>
      <c r="Q65" s="5"/>
      <c r="R65" s="5"/>
      <c r="S65" s="5"/>
      <c r="T65" s="5"/>
      <c r="U65" s="5"/>
      <c r="V65" s="5">
        <v>6</v>
      </c>
      <c r="W65" s="5">
        <v>28</v>
      </c>
      <c r="X65" t="s">
        <v>30</v>
      </c>
      <c r="Y65" t="str">
        <f t="shared" si="2"/>
        <v>64.jpg|ddb3d07c-bdfc-42cc-ac10-e9e4d7040816.jpg</v>
      </c>
    </row>
    <row r="66" spans="1:25" ht="16.5" thickBot="1" x14ac:dyDescent="0.3">
      <c r="A66" s="18" t="str">
        <f t="shared" si="0"/>
        <v>&lt;card id=~479ad8c0-f347-4739-8d94-ac0bfbd2dfee~ name=~Team Yagami~&gt;&lt;property name=~Difficulty~ value=~2~ /&gt;&lt;property name=~Rarity~ value=~Ultra Rare~ /&gt;&lt;property name=~Control~ value=~5~ /&gt;&lt;property name=~Type~ value=~Asset~ /&gt;&lt;property name=~CardText~ value=~Desperation R Remove this card from the game: After your opponent plays an enhance ability, cancel its effects.  E Commit: Your desperation attack gets 'Stun: 2'.~ /&gt;&lt;property name=~Resources~ value=~Chaos Death Earth Evil Good~ /&gt;&lt;property name=~Block Modifier~ value=~2~ /&gt;&lt;property name=~Block Zone~ value=~Mid~ /&gt;&lt;property name=~Speed~ value=~~ /&gt;&lt;property name=~Attack Zone~ value=~~ /&gt;&lt;property name=~Damage~ value=~~ /&gt;&lt;property name=~Hand Size~ value=~~ /&gt;&lt;property name=~Vitality~ value=~~ /&gt;&lt;property name=~Keywords~ value=~Ally - Unique~ /&gt;&lt;property name=~Split Difficulty~ value=~~ /&gt;&lt;property name=~Split Rules~ value=~~ /&gt;&lt;property name=~Split Keywords~ value=~~ /&gt;&lt;property name=~Format~ value=~Legacy - Extended - Standard~ /&gt;&lt;/card&gt;</v>
      </c>
      <c r="B66" s="5" t="s">
        <v>236</v>
      </c>
      <c r="C66" s="8" t="str">
        <f t="shared" si="1"/>
        <v>479ad8c0-f347-4739-8d94-ac0bfbd2dfee.jpg</v>
      </c>
      <c r="D66" s="9" t="s">
        <v>32</v>
      </c>
      <c r="E66" s="21">
        <v>65</v>
      </c>
      <c r="F66" s="5" t="s">
        <v>305</v>
      </c>
      <c r="G66" s="5" t="s">
        <v>35</v>
      </c>
      <c r="H66" s="5">
        <v>2</v>
      </c>
      <c r="I66" s="5">
        <v>5</v>
      </c>
      <c r="J66" s="5" t="s">
        <v>63</v>
      </c>
      <c r="K66" s="5" t="s">
        <v>306</v>
      </c>
      <c r="L66" s="5" t="s">
        <v>154</v>
      </c>
      <c r="M66" s="5" t="s">
        <v>307</v>
      </c>
      <c r="N66" s="5">
        <v>2</v>
      </c>
      <c r="O66" s="5" t="s">
        <v>24</v>
      </c>
      <c r="P66" s="5"/>
      <c r="Q66" s="5"/>
      <c r="R66" s="5"/>
      <c r="S66" s="5"/>
      <c r="T66" s="5"/>
      <c r="U66" s="5"/>
      <c r="V66" s="5"/>
      <c r="W66" s="5"/>
      <c r="X66" t="s">
        <v>30</v>
      </c>
      <c r="Y66" t="str">
        <f t="shared" si="2"/>
        <v>65.jpg|479ad8c0-f347-4739-8d94-ac0bfbd2dfee.jpg</v>
      </c>
    </row>
    <row r="67" spans="1:25" ht="16.5" thickBot="1" x14ac:dyDescent="0.3">
      <c r="A67" s="18" t="str">
        <f t="shared" ref="A67:A109" si="4">CONCATENATE("&lt;card id=~",B67,"~ name=~",F67,"~&gt;&lt;property name=~Difficulty~ value=~",H67,"~ /&gt;&lt;property name=~Rarity~ value=~",G67,"~ /&gt;&lt;property name=~Control~ value=~",I67,"~ /&gt;&lt;property name=~Type~ value=~",J67,"~ /&gt;&lt;property name=~CardText~ value=~",M67,"~ /&gt;&lt;property name=~Resources~ value=~",K67,"~ /&gt;&lt;property name=~Block Modifier~ value=~",N67,"~ /&gt;&lt;property name=~Block Zone~ value=~",O67,"~ /&gt;&lt;property name=~Speed~ value=~",P67,"~ /&gt;&lt;property name=~Attack Zone~ value=~",Q67,"~ /&gt;&lt;property name=~Damage~ value=~",R67,"~ /&gt;&lt;property name=~Hand Size~ value=~",V67,"~ /&gt;&lt;property name=~Vitality~ value=~",W67,"~ /&gt;&lt;property name=~Keywords~ value=~",L67,"~ /&gt;&lt;property name=~Split Difficulty~ value=~",S67,"~ /&gt;&lt;property name=~Split Rules~ value=~",T67,"~ /&gt;&lt;property name=~Split Keywords~ value=~",U67,"~ /&gt;&lt;property name=~Format~ value=~",X67,"~ /&gt;&lt;/card&gt;")</f>
        <v>&lt;card id=~8e96d3e1-08a1-4d47-b14b-43c91b0b5ffd~ name=~212-Shiki Kototsuki In~&gt;&lt;property name=~Difficulty~ value=~5~ /&gt;&lt;property name=~Rarity~ value=~Common~ /&gt;&lt;property name=~Control~ value=~3~ /&gt;&lt;property name=~Type~ value=~Attack~ /&gt;&lt;property name=~CardText~ value=~E Discard 1 desperation card: Draw 2 cards.~ /&gt;&lt;property name=~Resources~ value=~Chaos Evil Fire~ /&gt;&lt;property name=~Block Modifier~ value=~1~ /&gt;&lt;property name=~Block Zone~ value=~Mid~ /&gt;&lt;property name=~Speed~ value=~2~ /&gt;&lt;property name=~Attack Zone~ value=~Mid~ /&gt;&lt;property name=~Damage~ value=~5~ /&gt;&lt;property name=~Hand Size~ value=~~ /&gt;&lt;property name=~Vitality~ value=~~ /&gt;&lt;property name=~Keywords~ value=~Stun: 2~ /&gt;&lt;property name=~Split Difficulty~ value=~~ /&gt;&lt;property name=~Split Rules~ value=~~ /&gt;&lt;property name=~Split Keywords~ value=~~ /&gt;&lt;property name=~Format~ value=~Legacy - Extended - Standard~ /&gt;&lt;/card&gt;</v>
      </c>
      <c r="B67" s="5" t="s">
        <v>237</v>
      </c>
      <c r="C67" s="8" t="str">
        <f t="shared" ref="C67:C109" si="5">B67&amp;".jpg"</f>
        <v>8e96d3e1-08a1-4d47-b14b-43c91b0b5ffd.jpg</v>
      </c>
      <c r="D67" s="9" t="s">
        <v>32</v>
      </c>
      <c r="E67" s="21">
        <v>66</v>
      </c>
      <c r="F67" s="5" t="s">
        <v>308</v>
      </c>
      <c r="G67" s="5" t="s">
        <v>34</v>
      </c>
      <c r="H67" s="5">
        <v>5</v>
      </c>
      <c r="I67" s="5">
        <v>3</v>
      </c>
      <c r="J67" s="5" t="s">
        <v>26</v>
      </c>
      <c r="K67" s="5" t="s">
        <v>303</v>
      </c>
      <c r="L67" s="5" t="s">
        <v>137</v>
      </c>
      <c r="M67" s="5" t="s">
        <v>309</v>
      </c>
      <c r="N67" s="5">
        <v>1</v>
      </c>
      <c r="O67" s="5" t="s">
        <v>24</v>
      </c>
      <c r="P67" s="5">
        <v>2</v>
      </c>
      <c r="Q67" s="5" t="s">
        <v>24</v>
      </c>
      <c r="R67" s="5">
        <v>5</v>
      </c>
      <c r="S67" s="5"/>
      <c r="T67" s="5"/>
      <c r="U67" s="5"/>
      <c r="V67" s="5"/>
      <c r="W67" s="5"/>
      <c r="X67" t="s">
        <v>30</v>
      </c>
      <c r="Y67" t="str">
        <f t="shared" ref="Y67:Y109" si="6">E67&amp;".jpg|"&amp;C67</f>
        <v>66.jpg|8e96d3e1-08a1-4d47-b14b-43c91b0b5ffd.jpg</v>
      </c>
    </row>
    <row r="68" spans="1:25" ht="16.5" thickBot="1" x14ac:dyDescent="0.3">
      <c r="A68" s="18" t="str">
        <f t="shared" si="4"/>
        <v>&lt;card id=~8b6d2b7a-bd42-49eb-9f0d-f09ad1c3766f~ name=~Ura 1207-Shiki Yamisogi~&gt;&lt;property name=~Difficulty~ value=~5~ /&gt;&lt;property name=~Rarity~ value=~Rare~ /&gt;&lt;property name=~Control~ value=~3~ /&gt;&lt;property name=~Type~ value=~Attack~ /&gt;&lt;property name=~CardText~ value=~Combo E Lose 1 vitality: This attack gets +2 damage. E: If you have lost vitality during this attack's Enhance Step, this attack gets +2 damage.~ /&gt;&lt;property name=~Resources~ value=~Chaos Evil Fire~ /&gt;&lt;property name=~Block Modifier~ value=~2~ /&gt;&lt;property name=~Block Zone~ value=~Mid~ /&gt;&lt;property name=~Speed~ value=~3~ /&gt;&lt;property name=~Attack Zone~ value=~Low~ /&gt;&lt;property name=~Damage~ value=~4~ /&gt;&lt;property name=~Hand Size~ value=~~ /&gt;&lt;property name=~Vitality~ value=~~ /&gt;&lt;property name=~Keywords~ value=~Desperation: 3 - Combo (Mid Attack)~ /&gt;&lt;property name=~Split Difficulty~ value=~~ /&gt;&lt;property name=~Split Rules~ value=~~ /&gt;&lt;property name=~Split Keywords~ value=~~ /&gt;&lt;property name=~Format~ value=~Legacy - Extended - Standard~ /&gt;&lt;/card&gt;</v>
      </c>
      <c r="B68" s="19" t="s">
        <v>238</v>
      </c>
      <c r="C68" s="8" t="str">
        <f t="shared" si="5"/>
        <v>8b6d2b7a-bd42-49eb-9f0d-f09ad1c3766f.jpg</v>
      </c>
      <c r="D68" s="9" t="s">
        <v>32</v>
      </c>
      <c r="E68" s="21">
        <v>67</v>
      </c>
      <c r="F68" s="5" t="s">
        <v>310</v>
      </c>
      <c r="G68" s="5" t="s">
        <v>33</v>
      </c>
      <c r="H68" s="5">
        <v>5</v>
      </c>
      <c r="I68" s="5">
        <v>3</v>
      </c>
      <c r="J68" s="5" t="s">
        <v>26</v>
      </c>
      <c r="K68" s="5" t="s">
        <v>303</v>
      </c>
      <c r="L68" s="5" t="s">
        <v>311</v>
      </c>
      <c r="M68" s="5" t="s">
        <v>312</v>
      </c>
      <c r="N68" s="5">
        <v>2</v>
      </c>
      <c r="O68" s="5" t="s">
        <v>24</v>
      </c>
      <c r="P68" s="5">
        <v>3</v>
      </c>
      <c r="Q68" s="5" t="s">
        <v>74</v>
      </c>
      <c r="R68" s="5">
        <v>4</v>
      </c>
      <c r="S68" s="5"/>
      <c r="T68" s="5"/>
      <c r="U68" s="5"/>
      <c r="V68" s="5"/>
      <c r="W68" s="5"/>
      <c r="X68" t="s">
        <v>30</v>
      </c>
      <c r="Y68" t="str">
        <f t="shared" si="6"/>
        <v>67.jpg|8b6d2b7a-bd42-49eb-9f0d-f09ad1c3766f.jpg</v>
      </c>
    </row>
    <row r="69" spans="1:25" ht="16.5" thickBot="1" x14ac:dyDescent="0.3">
      <c r="A69" s="18" t="str">
        <f t="shared" si="4"/>
        <v>&lt;card id=~503ea60b-4aa2-4178-98be-dc5b264fdd13~ name=~Ura 1029-Shiki Homurahotogi~&gt;&lt;property name=~Difficulty~ value=~7~ /&gt;&lt;property name=~Rarity~ value=~Ultra Rare~ /&gt;&lt;property name=~Control~ value=~3~ /&gt;&lt;property name=~Type~ value=~Attack~ /&gt;&lt;property name=~CardText~ value=~This attack gets -1 difficulty for each attack preceding it in your card pool.  The control check to play this attack cannot be modified by effects.  E: If you have lost vitality during this attack's Enhance Step, this attack gets +2 speed.~ /&gt;&lt;property name=~Resources~ value=~Chaos Evil Fire~ /&gt;&lt;property name=~Block Modifier~ value=~~ /&gt;&lt;property name=~Block Zone~ value=~~ /&gt;&lt;property name=~Speed~ value=~2~ /&gt;&lt;property name=~Attack Zone~ value=~Low~ /&gt;&lt;property name=~Damage~ value=~8~ /&gt;&lt;property name=~Hand Size~ value=~~ /&gt;&lt;property name=~Vitality~ value=~~ /&gt;&lt;property name=~Keywords~ value=~Desperation: 5~ /&gt;&lt;property name=~Split Difficulty~ value=~~ /&gt;&lt;property name=~Split Rules~ value=~~ /&gt;&lt;property name=~Split Keywords~ value=~~ /&gt;&lt;property name=~Format~ value=~Legacy - Extended - Standard~ /&gt;&lt;/card&gt;</v>
      </c>
      <c r="B69" s="5" t="s">
        <v>239</v>
      </c>
      <c r="C69" s="8" t="str">
        <f t="shared" si="5"/>
        <v>503ea60b-4aa2-4178-98be-dc5b264fdd13.jpg</v>
      </c>
      <c r="D69" s="9" t="s">
        <v>32</v>
      </c>
      <c r="E69" s="21">
        <v>68</v>
      </c>
      <c r="F69" s="5" t="s">
        <v>313</v>
      </c>
      <c r="G69" s="5" t="s">
        <v>35</v>
      </c>
      <c r="H69" s="5">
        <v>7</v>
      </c>
      <c r="I69" s="5">
        <v>3</v>
      </c>
      <c r="J69" s="5" t="s">
        <v>26</v>
      </c>
      <c r="K69" s="5" t="s">
        <v>303</v>
      </c>
      <c r="L69" s="5" t="s">
        <v>314</v>
      </c>
      <c r="M69" s="5" t="s">
        <v>315</v>
      </c>
      <c r="N69" s="5"/>
      <c r="O69" s="5"/>
      <c r="P69" s="5">
        <v>2</v>
      </c>
      <c r="Q69" s="5" t="s">
        <v>74</v>
      </c>
      <c r="R69" s="5">
        <v>8</v>
      </c>
      <c r="S69" s="5"/>
      <c r="T69" s="5"/>
      <c r="U69" s="5"/>
      <c r="V69" s="5"/>
      <c r="W69" s="5"/>
      <c r="X69" t="s">
        <v>30</v>
      </c>
      <c r="Y69" t="str">
        <f t="shared" si="6"/>
        <v>68.jpg|503ea60b-4aa2-4178-98be-dc5b264fdd13.jpg</v>
      </c>
    </row>
    <row r="70" spans="1:25" ht="16.5" thickBot="1" x14ac:dyDescent="0.3">
      <c r="A70" s="18" t="str">
        <f t="shared" si="4"/>
        <v>&lt;card id=~66a88fc5-5d20-402c-83ee-2cf3ca7d6ccc~ name=~Embracing His Curse~&gt;&lt;property name=~Difficulty~ value=~2~ /&gt;&lt;property name=~Rarity~ value=~Common~ /&gt;&lt;property name=~Control~ value=~5~ /&gt;&lt;property name=~Type~ value=~Foundation~ /&gt;&lt;property name=~CardText~ value=~R Commit 1 foundation: After you lose vitality as part of a cost, gain 1 vitality.  E Lose 1 vitality: Your attack gets +1 speed.~ /&gt;&lt;property name=~Resources~ value=~Chaos Evil Fire~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0" s="5" t="s">
        <v>240</v>
      </c>
      <c r="C70" s="8" t="str">
        <f t="shared" si="5"/>
        <v>66a88fc5-5d20-402c-83ee-2cf3ca7d6ccc.jpg</v>
      </c>
      <c r="D70" s="9" t="s">
        <v>32</v>
      </c>
      <c r="E70" s="21">
        <v>69</v>
      </c>
      <c r="F70" s="5" t="s">
        <v>316</v>
      </c>
      <c r="G70" s="5" t="s">
        <v>34</v>
      </c>
      <c r="H70" s="5">
        <v>2</v>
      </c>
      <c r="I70" s="5">
        <v>5</v>
      </c>
      <c r="J70" s="5" t="s">
        <v>27</v>
      </c>
      <c r="K70" s="5" t="s">
        <v>303</v>
      </c>
      <c r="L70" s="5"/>
      <c r="M70" s="5" t="s">
        <v>317</v>
      </c>
      <c r="N70" s="5">
        <v>3</v>
      </c>
      <c r="O70" s="5" t="s">
        <v>24</v>
      </c>
      <c r="P70" s="5"/>
      <c r="Q70" s="5"/>
      <c r="R70" s="5"/>
      <c r="S70" s="5"/>
      <c r="T70" s="5"/>
      <c r="U70" s="5"/>
      <c r="V70" s="5"/>
      <c r="W70" s="5"/>
      <c r="X70" t="s">
        <v>30</v>
      </c>
      <c r="Y70" t="str">
        <f t="shared" si="6"/>
        <v>69.jpg|66a88fc5-5d20-402c-83ee-2cf3ca7d6ccc.jpg</v>
      </c>
    </row>
    <row r="71" spans="1:25" ht="16.5" thickBot="1" x14ac:dyDescent="0.3">
      <c r="A71" s="18" t="str">
        <f t="shared" si="4"/>
        <v>&lt;card id=~830df260-835d-430e-98d5-a0895460d999~ name=~Blood Rivalry~&gt;&lt;property name=~Difficulty~ value=~2~ /&gt;&lt;property name=~Rarity~ value=~Rare~ /&gt;&lt;property name=~Control~ value=~5~ /&gt;&lt;property name=~Type~ value=~Foundation~ /&gt;&lt;property name=~CardText~ value=~R Commit: After your opponent plays an ability on a non-character card that would increase a control check, cancel its effects.  R Remove this foundation from the game: Before you would remove a card from the game due to an effect, discard it instead. Playable while committed.~ /&gt;&lt;property name=~Resources~ value=~Chaos Evil Fire~ /&gt;&lt;property name=~Block Modifier~ value=~3~ /&gt;&lt;property name=~Block Zone~ value=~Mid~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71" s="5" t="s">
        <v>241</v>
      </c>
      <c r="C71" s="8" t="str">
        <f t="shared" si="5"/>
        <v>830df260-835d-430e-98d5-a0895460d999.jpg</v>
      </c>
      <c r="D71" s="9" t="s">
        <v>32</v>
      </c>
      <c r="E71" s="21">
        <v>70</v>
      </c>
      <c r="F71" s="5" t="s">
        <v>318</v>
      </c>
      <c r="G71" s="5" t="s">
        <v>33</v>
      </c>
      <c r="H71" s="5">
        <v>2</v>
      </c>
      <c r="I71" s="5">
        <v>5</v>
      </c>
      <c r="J71" s="5" t="s">
        <v>27</v>
      </c>
      <c r="K71" s="5" t="s">
        <v>303</v>
      </c>
      <c r="L71" s="5" t="s">
        <v>64</v>
      </c>
      <c r="M71" s="5" t="s">
        <v>319</v>
      </c>
      <c r="N71" s="5">
        <v>3</v>
      </c>
      <c r="O71" s="5" t="s">
        <v>24</v>
      </c>
      <c r="P71" s="5"/>
      <c r="Q71" s="5"/>
      <c r="R71" s="5"/>
      <c r="S71" s="5"/>
      <c r="T71" s="5"/>
      <c r="U71" s="5"/>
      <c r="V71" s="5"/>
      <c r="W71" s="5"/>
      <c r="X71" t="s">
        <v>30</v>
      </c>
      <c r="Y71" t="str">
        <f t="shared" si="6"/>
        <v>70.jpg|830df260-835d-430e-98d5-a0895460d999.jpg</v>
      </c>
    </row>
    <row r="72" spans="1:25" ht="16.5" thickBot="1" x14ac:dyDescent="0.3">
      <c r="A72" s="18" t="str">
        <f t="shared" si="4"/>
        <v>&lt;card id=~6b39724d-4e4a-4e69-9bef-4ce621be8f77~ name=~Iori's Orochi Blood~&gt;&lt;property name=~Difficulty~ value=~2~ /&gt;&lt;property name=~Rarity~ value=~Uncommon~ /&gt;&lt;property name=~Control~ value=~5~ /&gt;&lt;property name=~Type~ value=~Foundation~ /&gt;&lt;property name=~CardText~ value=~F Commit: For the rest of this turn, your {Fire} and {Evil} attacks get +1 speed.  E Destroy this foundation: This attack gets +2 damage. If you are at desperation, it gets -2 damage instead. Playable while committed.~ /&gt;&lt;property name=~Resources~ value=~Chaos Evil Fire~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2" s="19" t="s">
        <v>242</v>
      </c>
      <c r="C72" s="8" t="str">
        <f t="shared" si="5"/>
        <v>6b39724d-4e4a-4e69-9bef-4ce621be8f77.jpg</v>
      </c>
      <c r="D72" s="9" t="s">
        <v>32</v>
      </c>
      <c r="E72" s="21">
        <v>71</v>
      </c>
      <c r="F72" s="5" t="s">
        <v>320</v>
      </c>
      <c r="G72" s="5" t="s">
        <v>36</v>
      </c>
      <c r="H72" s="5">
        <v>2</v>
      </c>
      <c r="I72" s="5">
        <v>5</v>
      </c>
      <c r="J72" s="5" t="s">
        <v>27</v>
      </c>
      <c r="K72" s="5" t="s">
        <v>303</v>
      </c>
      <c r="L72" s="5"/>
      <c r="M72" s="5" t="s">
        <v>321</v>
      </c>
      <c r="N72" s="5">
        <v>3</v>
      </c>
      <c r="O72" s="5" t="s">
        <v>25</v>
      </c>
      <c r="P72" s="5"/>
      <c r="Q72" s="5"/>
      <c r="R72" s="5"/>
      <c r="S72" s="5"/>
      <c r="T72" s="5"/>
      <c r="U72" s="5"/>
      <c r="V72" s="5"/>
      <c r="W72" s="5"/>
      <c r="X72" t="s">
        <v>30</v>
      </c>
      <c r="Y72" t="str">
        <f t="shared" si="6"/>
        <v>71.jpg|6b39724d-4e4a-4e69-9bef-4ce621be8f77.jpg</v>
      </c>
    </row>
    <row r="73" spans="1:25" ht="16.5" thickBot="1" x14ac:dyDescent="0.3">
      <c r="A73" s="18" t="str">
        <f t="shared" si="4"/>
        <v>&lt;card id=~efc1dc68-8a46-4f8e-bd3b-d35f2660ea7d~ name=~Flames Restored~&gt;&lt;property name=~Difficulty~ value=~3~ /&gt;&lt;property name=~Rarity~ value=~Uncommon~ /&gt;&lt;property name=~Control~ value=~5~ /&gt;&lt;property name=~Type~ value=~Foundation~ /&gt;&lt;property name=~CardText~ value=~R Commit: After you lose vitality during the Enhance Step of an attack, that attack gets +2 or -2 damage (your choice).  E Destroy this foundation: Your opponent commits 2 of their foundations.~ /&gt;&lt;property name=~Resources~ value=~Chaos Evil Fire~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3" s="5" t="s">
        <v>243</v>
      </c>
      <c r="C73" s="8" t="str">
        <f t="shared" si="5"/>
        <v>efc1dc68-8a46-4f8e-bd3b-d35f2660ea7d.jpg</v>
      </c>
      <c r="D73" s="9" t="s">
        <v>32</v>
      </c>
      <c r="E73" s="21">
        <v>72</v>
      </c>
      <c r="F73" s="5" t="s">
        <v>322</v>
      </c>
      <c r="G73" s="5" t="s">
        <v>36</v>
      </c>
      <c r="H73" s="5">
        <v>3</v>
      </c>
      <c r="I73" s="5">
        <v>5</v>
      </c>
      <c r="J73" s="5" t="s">
        <v>27</v>
      </c>
      <c r="K73" s="5" t="s">
        <v>303</v>
      </c>
      <c r="L73" s="5"/>
      <c r="M73" s="5" t="s">
        <v>323</v>
      </c>
      <c r="N73" s="5"/>
      <c r="O73" s="5"/>
      <c r="P73" s="5"/>
      <c r="Q73" s="5"/>
      <c r="R73" s="5"/>
      <c r="S73" s="5"/>
      <c r="T73" s="5"/>
      <c r="U73" s="5"/>
      <c r="V73" s="5"/>
      <c r="W73" s="5"/>
      <c r="X73" t="s">
        <v>30</v>
      </c>
      <c r="Y73" t="str">
        <f t="shared" si="6"/>
        <v>72.jpg|efc1dc68-8a46-4f8e-bd3b-d35f2660ea7d.jpg</v>
      </c>
    </row>
    <row r="74" spans="1:25" ht="16.5" thickBot="1" x14ac:dyDescent="0.3">
      <c r="A74" s="18" t="str">
        <f t="shared" si="4"/>
        <v>&lt;card id=~e3dbac03-d678-402d-9deb-c2b5503f0511~ name=~K'**~&gt;&lt;property name=~Difficulty~ value=~6~ /&gt;&lt;property name=~Rarity~ value=~Uncommon~ /&gt;&lt;property name=~Control~ value=~6~ /&gt;&lt;property name=~Type~ value=~Character~ /&gt;&lt;property name=~CardText~ value=~E: Your attack gets -1 speed. The next attack you play this turn gets +3 speed. Only playable during your attack.  E: If your combo attack deals damage, both players destroy 1 of their foundations.~ /&gt;&lt;property name=~Resources~ value=~Death Evil Void~ /&gt;&lt;property name=~Block Modifier~ value=~0~ /&gt;&lt;property name=~Block Zone~ value=~Mid~ /&gt;&lt;property name=~Speed~ value=~~ /&gt;&lt;property name=~Attack Zone~ value=~~ /&gt;&lt;property name=~Damage~ value=~~ /&gt;&lt;property name=~Hand Size~ value=~6~ /&gt;&lt;property name=~Vitality~ value=~28~ /&gt;&lt;property name=~Keywords~ value=~~ /&gt;&lt;property name=~Split Difficulty~ value=~~ /&gt;&lt;property name=~Split Rules~ value=~~ /&gt;&lt;property name=~Split Keywords~ value=~~ /&gt;&lt;property name=~Format~ value=~Legacy - Extended - Standard~ /&gt;&lt;/card&gt;</v>
      </c>
      <c r="B74" s="5" t="s">
        <v>244</v>
      </c>
      <c r="C74" s="8" t="str">
        <f t="shared" si="5"/>
        <v>e3dbac03-d678-402d-9deb-c2b5503f0511.jpg</v>
      </c>
      <c r="D74" s="9" t="s">
        <v>32</v>
      </c>
      <c r="E74" s="21">
        <v>73</v>
      </c>
      <c r="F74" s="5" t="s">
        <v>324</v>
      </c>
      <c r="G74" s="5" t="s">
        <v>36</v>
      </c>
      <c r="H74" s="5">
        <v>6</v>
      </c>
      <c r="I74" s="5">
        <v>6</v>
      </c>
      <c r="J74" s="5" t="s">
        <v>23</v>
      </c>
      <c r="K74" s="5" t="s">
        <v>325</v>
      </c>
      <c r="L74" s="5"/>
      <c r="M74" s="5" t="s">
        <v>326</v>
      </c>
      <c r="N74" s="5">
        <v>0</v>
      </c>
      <c r="O74" s="5" t="s">
        <v>24</v>
      </c>
      <c r="P74" s="5"/>
      <c r="Q74" s="5"/>
      <c r="R74" s="5"/>
      <c r="S74" s="5"/>
      <c r="T74" s="5"/>
      <c r="U74" s="5"/>
      <c r="V74" s="5">
        <v>6</v>
      </c>
      <c r="W74" s="5">
        <v>28</v>
      </c>
      <c r="X74" t="s">
        <v>30</v>
      </c>
      <c r="Y74" t="str">
        <f t="shared" si="6"/>
        <v>73.jpg|e3dbac03-d678-402d-9deb-c2b5503f0511.jpg</v>
      </c>
    </row>
    <row r="75" spans="1:25" ht="16.5" thickBot="1" x14ac:dyDescent="0.3">
      <c r="A75" s="18" t="str">
        <f t="shared" si="4"/>
        <v>&lt;card id=~f562c233-0a41-4069-b393-410501e1cca2~ name=~K''s Glove~&gt;&lt;property name=~Difficulty~ value=~2~ /&gt;&lt;property name=~Rarity~ value=~Rare~ /&gt;&lt;property name=~Control~ value=~5~ /&gt;&lt;property name=~Type~ value=~Asset~ /&gt;&lt;property name=~CardText~ value=~R: Before a card in your staging area is destroyed by an effect, destroy this card instead.  R Commit: After your combo attack deals damage, your opponent destroys 1 of their foundations.~ /&gt;&lt;property name=~Resources~ value=~Death Evil Void~ /&gt;&lt;property name=~Block Modifier~ value=~1~ /&gt;&lt;property name=~Block Zone~ value=~High~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75" s="5" t="s">
        <v>245</v>
      </c>
      <c r="C75" s="8" t="str">
        <f t="shared" si="5"/>
        <v>f562c233-0a41-4069-b393-410501e1cca2.jpg</v>
      </c>
      <c r="D75" s="9" t="s">
        <v>32</v>
      </c>
      <c r="E75" s="21">
        <v>74</v>
      </c>
      <c r="F75" s="5" t="s">
        <v>327</v>
      </c>
      <c r="G75" s="5" t="s">
        <v>33</v>
      </c>
      <c r="H75" s="5">
        <v>2</v>
      </c>
      <c r="I75" s="5">
        <v>5</v>
      </c>
      <c r="J75" s="5" t="s">
        <v>63</v>
      </c>
      <c r="K75" s="5" t="s">
        <v>325</v>
      </c>
      <c r="L75" s="5" t="s">
        <v>64</v>
      </c>
      <c r="M75" s="5" t="s">
        <v>328</v>
      </c>
      <c r="N75" s="5">
        <v>1</v>
      </c>
      <c r="O75" s="5" t="s">
        <v>25</v>
      </c>
      <c r="P75" s="5"/>
      <c r="Q75" s="5"/>
      <c r="R75" s="5"/>
      <c r="S75" s="5"/>
      <c r="T75" s="5"/>
      <c r="U75" s="5"/>
      <c r="V75" s="5"/>
      <c r="W75" s="5"/>
      <c r="X75" t="s">
        <v>30</v>
      </c>
      <c r="Y75" t="str">
        <f t="shared" si="6"/>
        <v>74.jpg|f562c233-0a41-4069-b393-410501e1cca2.jpg</v>
      </c>
    </row>
    <row r="76" spans="1:25" ht="16.5" thickBot="1" x14ac:dyDescent="0.3">
      <c r="A76" s="18" t="str">
        <f t="shared" si="4"/>
        <v>&lt;card id=~8ee075c1-a3e4-4a51-aee3-497dc44d334d~ name=~Second Shell~&gt;&lt;property name=~Difficulty~ value=~4~ /&gt;&lt;property name=~Rarity~ value=~Uncommon~ /&gt;&lt;property name=~Control~ value=~3~ /&gt;&lt;property name=~Type~ value=~Attack~ /&gt;&lt;property name=~CardText~ value=~Combo E Commit 1 foundation: Your opponent discards 1 card. This attack gets +X damage. X equals the difficulty of the discarded card.~ /&gt;&lt;property name=~Resources~ value=~Death Evil Void~ /&gt;&lt;property name=~Block Modifier~ value=~3~ /&gt;&lt;property name=~Block Zone~ value=~Mid~ /&gt;&lt;property name=~Speed~ value=~4~ /&gt;&lt;property name=~Attack Zone~ value=~Mid~ /&gt;&lt;property name=~Damage~ value=~4~ /&gt;&lt;property name=~Hand Size~ value=~~ /&gt;&lt;property name=~Vitality~ value=~~ /&gt;&lt;property name=~Keywords~ value=~Kick - Combo (Ranged)~ /&gt;&lt;property name=~Split Difficulty~ value=~~ /&gt;&lt;property name=~Split Rules~ value=~~ /&gt;&lt;property name=~Split Keywords~ value=~~ /&gt;&lt;property name=~Format~ value=~Legacy - Extended - Standard~ /&gt;&lt;/card&gt;</v>
      </c>
      <c r="B76" s="5" t="s">
        <v>246</v>
      </c>
      <c r="C76" s="8" t="str">
        <f t="shared" si="5"/>
        <v>8ee075c1-a3e4-4a51-aee3-497dc44d334d.jpg</v>
      </c>
      <c r="D76" s="9" t="s">
        <v>32</v>
      </c>
      <c r="E76" s="21">
        <v>75</v>
      </c>
      <c r="F76" s="5" t="s">
        <v>329</v>
      </c>
      <c r="G76" s="5" t="s">
        <v>36</v>
      </c>
      <c r="H76" s="5">
        <v>4</v>
      </c>
      <c r="I76" s="5">
        <v>3</v>
      </c>
      <c r="J76" s="5" t="s">
        <v>26</v>
      </c>
      <c r="K76" s="5" t="s">
        <v>325</v>
      </c>
      <c r="L76" s="5" t="s">
        <v>330</v>
      </c>
      <c r="M76" s="5" t="s">
        <v>331</v>
      </c>
      <c r="N76" s="5">
        <v>3</v>
      </c>
      <c r="O76" s="5" t="s">
        <v>24</v>
      </c>
      <c r="P76" s="5">
        <v>4</v>
      </c>
      <c r="Q76" s="5" t="s">
        <v>24</v>
      </c>
      <c r="R76" s="5">
        <v>4</v>
      </c>
      <c r="S76" s="5"/>
      <c r="T76" s="5"/>
      <c r="U76" s="5"/>
      <c r="V76" s="5"/>
      <c r="W76" s="5"/>
      <c r="X76" t="s">
        <v>30</v>
      </c>
      <c r="Y76" t="str">
        <f t="shared" si="6"/>
        <v>75.jpg|8ee075c1-a3e4-4a51-aee3-497dc44d334d.jpg</v>
      </c>
    </row>
    <row r="77" spans="1:25" ht="16.5" thickBot="1" x14ac:dyDescent="0.3">
      <c r="A77" s="18" t="str">
        <f t="shared" si="4"/>
        <v>&lt;card id=~216929c0-9d80-4be0-9207-84117f61a7ab~ name=~Crow Bite~&gt;&lt;property name=~Difficulty~ value=~5~ /&gt;&lt;property name=~Rarity~ value=~Common~ /&gt;&lt;property name=~Control~ value=~3~ /&gt;&lt;property name=~Type~ value=~Attack~ /&gt;&lt;property name=~CardText~ value=~While this card is in your card pool, your opponent's control checks get -1.  E: If this attack deals damage, your opponent destroys 1 of their foundations.~ /&gt;&lt;property name=~Resources~ value=~Death Evil Void~ /&gt;&lt;property name=~Block Modifier~ value=~~ /&gt;&lt;property name=~Block Zone~ value=~~ /&gt;&lt;property name=~Speed~ value=~3~ /&gt;&lt;property name=~Attack Zone~ value=~High~ /&gt;&lt;property name=~Damage~ value=~5~ /&gt;&lt;property name=~Hand Size~ value=~~ /&gt;&lt;property name=~Vitality~ value=~~ /&gt;&lt;property name=~Keywords~ value=~Punch~ /&gt;&lt;property name=~Split Difficulty~ value=~~ /&gt;&lt;property name=~Split Rules~ value=~~ /&gt;&lt;property name=~Split Keywords~ value=~~ /&gt;&lt;property name=~Format~ value=~Legacy - Extended - Standard~ /&gt;&lt;/card&gt;</v>
      </c>
      <c r="B77" s="5" t="s">
        <v>247</v>
      </c>
      <c r="C77" s="8" t="str">
        <f t="shared" si="5"/>
        <v>216929c0-9d80-4be0-9207-84117f61a7ab.jpg</v>
      </c>
      <c r="D77" s="9" t="s">
        <v>32</v>
      </c>
      <c r="E77" s="21">
        <v>76</v>
      </c>
      <c r="F77" s="5" t="s">
        <v>332</v>
      </c>
      <c r="G77" s="5" t="s">
        <v>34</v>
      </c>
      <c r="H77" s="5">
        <v>5</v>
      </c>
      <c r="I77" s="5">
        <v>3</v>
      </c>
      <c r="J77" s="5" t="s">
        <v>26</v>
      </c>
      <c r="K77" s="5" t="s">
        <v>325</v>
      </c>
      <c r="L77" s="5" t="s">
        <v>67</v>
      </c>
      <c r="M77" s="5" t="s">
        <v>333</v>
      </c>
      <c r="N77" s="5"/>
      <c r="O77" s="5"/>
      <c r="P77" s="5">
        <v>3</v>
      </c>
      <c r="Q77" s="5" t="s">
        <v>25</v>
      </c>
      <c r="R77" s="5">
        <v>5</v>
      </c>
      <c r="S77" s="5"/>
      <c r="T77" s="5"/>
      <c r="U77" s="5"/>
      <c r="V77" s="5"/>
      <c r="W77" s="5"/>
      <c r="X77" t="s">
        <v>30</v>
      </c>
      <c r="Y77" t="str">
        <f t="shared" si="6"/>
        <v>76.jpg|216929c0-9d80-4be0-9207-84117f61a7ab.jpg</v>
      </c>
    </row>
    <row r="78" spans="1:25" ht="16.5" thickBot="1" x14ac:dyDescent="0.3">
      <c r="A78" s="18" t="str">
        <f t="shared" si="4"/>
        <v>&lt;card id=~d00efebb-431a-485a-bfa6-e243ecc1fe02~ name=~Heat Drive~&gt;&lt;property name=~Difficulty~ value=~5~ /&gt;&lt;property name=~Rarity~ value=~Ultra Rare~ /&gt;&lt;property name=~Control~ value=~2~ /&gt;&lt;property name=~Type~ value=~Attack~ /&gt;&lt;property name=~CardText~ value=~{Death} Combo E: If this attack deals damage, your opponent destroys X of their foundations. X equals the number of combo attacks in your card pool.  E: If this attack deals damage, your opponent discards X momentum. X equals the number of combo attacks in your card pool.~ /&gt;&lt;property name=~Resources~ value=~Death Evil Void~ /&gt;&lt;property name=~Block Modifier~ value=~1~ /&gt;&lt;property name=~Block Zone~ value=~High~ /&gt;&lt;property name=~Speed~ value=~4~ /&gt;&lt;property name=~Attack Zone~ value=~Mid~ /&gt;&lt;property name=~Damage~ value=~5~ /&gt;&lt;property name=~Hand Size~ value=~~ /&gt;&lt;property name=~Vitality~ value=~~ /&gt;&lt;property name=~Keywords~ value=~Punch - Combo (Mid Attack, High Attack)~ /&gt;&lt;property name=~Split Difficulty~ value=~~ /&gt;&lt;property name=~Split Rules~ value=~~ /&gt;&lt;property name=~Split Keywords~ value=~~ /&gt;&lt;property name=~Format~ value=~Legacy - Extended - Standard~ /&gt;&lt;/card&gt;</v>
      </c>
      <c r="B78" s="5" t="s">
        <v>248</v>
      </c>
      <c r="C78" s="8" t="str">
        <f t="shared" si="5"/>
        <v>d00efebb-431a-485a-bfa6-e243ecc1fe02.jpg</v>
      </c>
      <c r="D78" s="9" t="s">
        <v>32</v>
      </c>
      <c r="E78" s="21">
        <v>77</v>
      </c>
      <c r="F78" s="5" t="s">
        <v>334</v>
      </c>
      <c r="G78" s="5" t="s">
        <v>35</v>
      </c>
      <c r="H78" s="5">
        <v>5</v>
      </c>
      <c r="I78" s="5">
        <v>2</v>
      </c>
      <c r="J78" s="5" t="s">
        <v>26</v>
      </c>
      <c r="K78" s="5" t="s">
        <v>325</v>
      </c>
      <c r="L78" s="5" t="s">
        <v>335</v>
      </c>
      <c r="M78" s="5" t="s">
        <v>336</v>
      </c>
      <c r="N78" s="5">
        <v>1</v>
      </c>
      <c r="O78" s="5" t="s">
        <v>25</v>
      </c>
      <c r="P78" s="5">
        <v>4</v>
      </c>
      <c r="Q78" s="5" t="s">
        <v>24</v>
      </c>
      <c r="R78" s="5">
        <v>5</v>
      </c>
      <c r="S78" s="5"/>
      <c r="T78" s="5"/>
      <c r="U78" s="5"/>
      <c r="V78" s="5"/>
      <c r="W78" s="5"/>
      <c r="X78" t="s">
        <v>30</v>
      </c>
      <c r="Y78" t="str">
        <f t="shared" si="6"/>
        <v>77.jpg|d00efebb-431a-485a-bfa6-e243ecc1fe02.jpg</v>
      </c>
    </row>
    <row r="79" spans="1:25" ht="16.5" thickBot="1" x14ac:dyDescent="0.3">
      <c r="A79" s="18" t="str">
        <f t="shared" si="4"/>
        <v>&lt;card id=~9281a598-4a30-44f0-ac1c-f820c155fec6~ name=~Paid to Investigate~&gt;&lt;property name=~Difficulty~ value=~2~ /&gt;&lt;property name=~Rarity~ value=~Common~ /&gt;&lt;property name=~Control~ value=~5~ /&gt;&lt;property name=~Type~ value=~Foundation~ /&gt;&lt;property name=~CardText~ value=~F Commit: Reveal the top card of your opponent's deck. You may discard that card and then add 1 non-block card from your opponent's discard pile to the top of their deck.~ /&gt;&lt;property name=~Resources~ value=~Death Evil Void~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9" s="19" t="s">
        <v>249</v>
      </c>
      <c r="C79" s="8" t="str">
        <f t="shared" si="5"/>
        <v>9281a598-4a30-44f0-ac1c-f820c155fec6.jpg</v>
      </c>
      <c r="D79" s="9" t="s">
        <v>32</v>
      </c>
      <c r="E79" s="21">
        <v>78</v>
      </c>
      <c r="F79" s="5" t="s">
        <v>337</v>
      </c>
      <c r="G79" s="5" t="s">
        <v>34</v>
      </c>
      <c r="H79" s="5">
        <v>2</v>
      </c>
      <c r="I79" s="5">
        <v>5</v>
      </c>
      <c r="J79" s="5" t="s">
        <v>27</v>
      </c>
      <c r="K79" s="5" t="s">
        <v>325</v>
      </c>
      <c r="L79" s="5"/>
      <c r="M79" s="5" t="s">
        <v>338</v>
      </c>
      <c r="N79" s="5">
        <v>3</v>
      </c>
      <c r="O79" s="5" t="s">
        <v>24</v>
      </c>
      <c r="P79" s="5"/>
      <c r="Q79" s="5"/>
      <c r="R79" s="5"/>
      <c r="S79" s="5"/>
      <c r="T79" s="5"/>
      <c r="U79" s="5"/>
      <c r="V79" s="5"/>
      <c r="W79" s="5"/>
      <c r="X79" t="s">
        <v>30</v>
      </c>
      <c r="Y79" t="str">
        <f t="shared" si="6"/>
        <v>78.jpg|9281a598-4a30-44f0-ac1c-f820c155fec6.jpg</v>
      </c>
    </row>
    <row r="80" spans="1:25" ht="16.5" thickBot="1" x14ac:dyDescent="0.3">
      <c r="A80" s="18" t="str">
        <f t="shared" si="4"/>
        <v>&lt;card id=~9c43a736-caad-4b61-85ba-79aac105cc24~ name=~Stoic and Cynical~&gt;&lt;property name=~Difficulty~ value=~3~ /&gt;&lt;property name=~Rarity~ value=~Ultra Rare~ /&gt;&lt;property name=~Control~ value=~5~ /&gt;&lt;property name=~Type~ value=~Foundation~ /&gt;&lt;property name=~CardText~ value=~R Destroy this foundation: After your opponent plays an ability that cancels your enhance or response ability, cancel its effects.  E Commit: Your attack gets +1 speed.~ /&gt;&lt;property name=~Resources~ value=~Death Evil Void~ /&gt;&lt;property name=~Block Modifier~ value=~3~ /&gt;&lt;property name=~Block Zone~ value=~Mid~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80" s="5" t="s">
        <v>250</v>
      </c>
      <c r="C80" s="8" t="str">
        <f t="shared" si="5"/>
        <v>9c43a736-caad-4b61-85ba-79aac105cc24.jpg</v>
      </c>
      <c r="D80" s="9" t="s">
        <v>32</v>
      </c>
      <c r="E80" s="21">
        <v>79</v>
      </c>
      <c r="F80" s="5" t="s">
        <v>339</v>
      </c>
      <c r="G80" s="5" t="s">
        <v>35</v>
      </c>
      <c r="H80" s="5">
        <v>3</v>
      </c>
      <c r="I80" s="5">
        <v>5</v>
      </c>
      <c r="J80" s="5" t="s">
        <v>27</v>
      </c>
      <c r="K80" s="5" t="s">
        <v>325</v>
      </c>
      <c r="L80" s="5" t="s">
        <v>64</v>
      </c>
      <c r="M80" s="5" t="s">
        <v>340</v>
      </c>
      <c r="N80" s="5">
        <v>3</v>
      </c>
      <c r="O80" s="5" t="s">
        <v>24</v>
      </c>
      <c r="P80" s="5"/>
      <c r="Q80" s="5"/>
      <c r="R80" s="5"/>
      <c r="S80" s="5"/>
      <c r="T80" s="5"/>
      <c r="U80" s="5"/>
      <c r="V80" s="5"/>
      <c r="W80" s="5"/>
      <c r="X80" t="s">
        <v>30</v>
      </c>
      <c r="Y80" t="str">
        <f t="shared" si="6"/>
        <v>79.jpg|9c43a736-caad-4b61-85ba-79aac105cc24.jpg</v>
      </c>
    </row>
    <row r="81" spans="1:25" ht="16.5" thickBot="1" x14ac:dyDescent="0.3">
      <c r="A81" s="18" t="str">
        <f t="shared" si="4"/>
        <v>&lt;card id=~0da0567f-e772-4260-b16e-94550544ce08~ name=~Brother Figure~&gt;&lt;property name=~Difficulty~ value=~3~ /&gt;&lt;property name=~Rarity~ value=~Common~ /&gt;&lt;property name=~Control~ value=~5~ /&gt;&lt;property name=~Type~ value=~Foundation~ /&gt;&lt;property name=~CardText~ value=~R Destroy this foundation: After your opponent plays a foundation into their card pool as a form, discard it.~ /&gt;&lt;property name=~Resources~ value=~Death Evil Void~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1" s="5" t="s">
        <v>251</v>
      </c>
      <c r="C81" s="8" t="str">
        <f t="shared" si="5"/>
        <v>0da0567f-e772-4260-b16e-94550544ce08.jpg</v>
      </c>
      <c r="D81" s="9" t="s">
        <v>32</v>
      </c>
      <c r="E81" s="21">
        <v>80</v>
      </c>
      <c r="F81" s="5" t="s">
        <v>341</v>
      </c>
      <c r="G81" s="5" t="s">
        <v>34</v>
      </c>
      <c r="H81" s="5">
        <v>3</v>
      </c>
      <c r="I81" s="5">
        <v>5</v>
      </c>
      <c r="J81" s="5" t="s">
        <v>27</v>
      </c>
      <c r="K81" s="5" t="s">
        <v>325</v>
      </c>
      <c r="L81" s="5"/>
      <c r="M81" s="5" t="s">
        <v>342</v>
      </c>
      <c r="N81" s="5"/>
      <c r="O81" s="5"/>
      <c r="P81" s="5"/>
      <c r="Q81" s="5"/>
      <c r="R81" s="5"/>
      <c r="S81" s="5"/>
      <c r="T81" s="5"/>
      <c r="U81" s="5"/>
      <c r="V81" s="5"/>
      <c r="W81" s="5"/>
      <c r="X81" t="s">
        <v>30</v>
      </c>
      <c r="Y81" t="str">
        <f t="shared" si="6"/>
        <v>80.jpg|0da0567f-e772-4260-b16e-94550544ce08.jpg</v>
      </c>
    </row>
    <row r="82" spans="1:25" ht="16.5" thickBot="1" x14ac:dyDescent="0.3">
      <c r="A82" s="18" t="str">
        <f t="shared" si="4"/>
        <v>&lt;card id=~2776ef74-51de-49a0-8c24-216f9ee1f89b~ name=~Fight in the Shade~&gt;&lt;property name=~Difficulty~ value=~2~ /&gt;&lt;property name=~Rarity~ value=~Uncommon~ /&gt;&lt;property name=~Control~ value=~5~ /&gt;&lt;property name=~Type~ value=~Foundation~ /&gt;&lt;property name=~CardText~ value=~E Destroy this foundation: Before the Block Step of your opponents attack, reveal the top card of your deck. If the revealed card has a block, add it to your hand. Playable while committed.~ /&gt;&lt;property name=~Resources~ value=~Death Evil Void~ /&gt;&lt;property name=~Block Modifier~ value=~3~ /&gt;&lt;property name=~Block Zone~ value=~High~ /&gt;&lt;property name=~Speed~ value=~~ /&gt;&lt;property name=~Attack Zone~ value=~~ /&gt;&lt;property name=~Damage~ value=~~ /&gt;&lt;property name=~Hand Size~ value=~~ /&gt;&lt;property name=~Vitality~ value=~~ /&gt;&lt;property name=~Keywords~ value=~Breaker: 1~ /&gt;&lt;property name=~Split Difficulty~ value=~~ /&gt;&lt;property name=~Split Rules~ value=~~ /&gt;&lt;property name=~Split Keywords~ value=~~ /&gt;&lt;property name=~Format~ value=~Legacy - Extended - Standard~ /&gt;&lt;/card&gt;</v>
      </c>
      <c r="B82" s="5" t="s">
        <v>252</v>
      </c>
      <c r="C82" s="8" t="str">
        <f t="shared" si="5"/>
        <v>2776ef74-51de-49a0-8c24-216f9ee1f89b.jpg</v>
      </c>
      <c r="D82" s="9" t="s">
        <v>32</v>
      </c>
      <c r="E82" s="21">
        <v>81</v>
      </c>
      <c r="F82" s="5" t="s">
        <v>343</v>
      </c>
      <c r="G82" s="5" t="s">
        <v>36</v>
      </c>
      <c r="H82" s="5">
        <v>2</v>
      </c>
      <c r="I82" s="5">
        <v>5</v>
      </c>
      <c r="J82" s="5" t="s">
        <v>27</v>
      </c>
      <c r="K82" s="5" t="s">
        <v>325</v>
      </c>
      <c r="L82" s="5" t="s">
        <v>300</v>
      </c>
      <c r="M82" s="5" t="s">
        <v>344</v>
      </c>
      <c r="N82" s="5">
        <v>3</v>
      </c>
      <c r="O82" s="5" t="s">
        <v>25</v>
      </c>
      <c r="P82" s="5"/>
      <c r="Q82" s="5"/>
      <c r="R82" s="5"/>
      <c r="S82" s="5"/>
      <c r="T82" s="5"/>
      <c r="U82" s="5"/>
      <c r="V82" s="5"/>
      <c r="W82" s="5"/>
      <c r="X82" t="s">
        <v>30</v>
      </c>
      <c r="Y82" t="str">
        <f t="shared" si="6"/>
        <v>81.jpg|2776ef74-51de-49a0-8c24-216f9ee1f89b.jpg</v>
      </c>
    </row>
    <row r="83" spans="1:25" ht="16.5" thickBot="1" x14ac:dyDescent="0.3">
      <c r="A83" s="18" t="str">
        <f t="shared" si="4"/>
        <v>&lt;card id=~fc4d3ac0-f637-4bfa-abf2-df3b323cef16~ name=~Kyo**~&gt;&lt;property name=~Difficulty~ value=~6~ /&gt;&lt;property name=~Rarity~ value=~Ultra Rare~ /&gt;&lt;property name=~Control~ value=~6~ /&gt;&lt;property name=~Type~ value=~Character~ /&gt;&lt;property name=~CardText~ value=~During your turn, your opponent's cards get +1 difficulty and +1 to their block modifiers for each face up attack in your card pool.  E Discard 1 momentum: Your {Chaos} or {Fire} attack gets +2 damage and +2 speed.~ /&gt;&lt;property name=~Resources~ value=~Chaos Fire Order~ /&gt;&lt;property name=~Block Modifier~ value=~0~ /&gt;&lt;property name=~Block Zone~ value=~Mid~ /&gt;&lt;property name=~Speed~ value=~~ /&gt;&lt;property name=~Attack Zone~ value=~~ /&gt;&lt;property name=~Damage~ value=~~ /&gt;&lt;property name=~Hand Size~ value=~6~ /&gt;&lt;property name=~Vitality~ value=~28~ /&gt;&lt;property name=~Keywords~ value=~~ /&gt;&lt;property name=~Split Difficulty~ value=~~ /&gt;&lt;property name=~Split Rules~ value=~~ /&gt;&lt;property name=~Split Keywords~ value=~~ /&gt;&lt;property name=~Format~ value=~Legacy - Extended - Standard~ /&gt;&lt;/card&gt;</v>
      </c>
      <c r="B83" s="5" t="s">
        <v>253</v>
      </c>
      <c r="C83" s="8" t="str">
        <f t="shared" si="5"/>
        <v>fc4d3ac0-f637-4bfa-abf2-df3b323cef16.jpg</v>
      </c>
      <c r="D83" s="9" t="s">
        <v>32</v>
      </c>
      <c r="E83" s="21">
        <v>82</v>
      </c>
      <c r="F83" s="5" t="s">
        <v>345</v>
      </c>
      <c r="G83" s="5" t="s">
        <v>35</v>
      </c>
      <c r="H83" s="5">
        <v>6</v>
      </c>
      <c r="I83" s="5">
        <v>6</v>
      </c>
      <c r="J83" s="5" t="s">
        <v>23</v>
      </c>
      <c r="K83" s="5" t="s">
        <v>346</v>
      </c>
      <c r="L83" s="5"/>
      <c r="M83" s="5" t="s">
        <v>347</v>
      </c>
      <c r="N83" s="5">
        <v>0</v>
      </c>
      <c r="O83" s="5" t="s">
        <v>24</v>
      </c>
      <c r="P83" s="5"/>
      <c r="Q83" s="5"/>
      <c r="R83" s="5"/>
      <c r="S83" s="5"/>
      <c r="T83" s="5"/>
      <c r="U83" s="5"/>
      <c r="V83" s="5">
        <v>6</v>
      </c>
      <c r="W83" s="5">
        <v>28</v>
      </c>
      <c r="X83" t="s">
        <v>30</v>
      </c>
      <c r="Y83" t="str">
        <f t="shared" si="6"/>
        <v>82.jpg|fc4d3ac0-f637-4bfa-abf2-df3b323cef16.jpg</v>
      </c>
    </row>
    <row r="84" spans="1:25" ht="16.5" thickBot="1" x14ac:dyDescent="0.3">
      <c r="A84" s="18" t="str">
        <f t="shared" si="4"/>
        <v>&lt;card id=~6472face-d8e2-4297-a0c5-e0c770cf20d7~ name=~Where There's Smoke…~&gt;&lt;property name=~Difficulty~ value=~3~ /&gt;&lt;property name=~Rarity~ value=~Rare~ /&gt;&lt;property name=~Control~ value=~4~ /&gt;&lt;property name=~Type~ value=~Action~ /&gt;&lt;property name=~CardText~ value=~F: Add up to 2 attacks from your discard pile to your card pool. Those cards are added to your momentum during the End Phase.  R Destroy 1 foundation: After your opponent plays a response ability on a character card, commit their character.~ /&gt;&lt;property name=~Resources~ value=~Chaos Fire Order~ /&gt;&lt;property name=~Block Modifier~ value=~2~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4" s="5" t="s">
        <v>254</v>
      </c>
      <c r="C84" s="8" t="str">
        <f t="shared" si="5"/>
        <v>6472face-d8e2-4297-a0c5-e0c770cf20d7.jpg</v>
      </c>
      <c r="D84" s="9" t="s">
        <v>32</v>
      </c>
      <c r="E84" s="21">
        <v>83</v>
      </c>
      <c r="F84" s="5" t="s">
        <v>348</v>
      </c>
      <c r="G84" s="5" t="s">
        <v>33</v>
      </c>
      <c r="H84" s="5">
        <v>3</v>
      </c>
      <c r="I84" s="5">
        <v>4</v>
      </c>
      <c r="J84" s="5" t="s">
        <v>28</v>
      </c>
      <c r="K84" s="5" t="s">
        <v>346</v>
      </c>
      <c r="L84" s="5"/>
      <c r="M84" s="5" t="s">
        <v>349</v>
      </c>
      <c r="N84" s="5">
        <v>2</v>
      </c>
      <c r="O84" s="5" t="s">
        <v>24</v>
      </c>
      <c r="P84" s="5"/>
      <c r="Q84" s="5"/>
      <c r="R84" s="5"/>
      <c r="S84" s="5"/>
      <c r="T84" s="5"/>
      <c r="U84" s="5"/>
      <c r="V84" s="5"/>
      <c r="W84" s="5"/>
      <c r="X84" t="s">
        <v>30</v>
      </c>
      <c r="Y84" t="str">
        <f t="shared" si="6"/>
        <v>83.jpg|6472face-d8e2-4297-a0c5-e0c770cf20d7.jpg</v>
      </c>
    </row>
    <row r="85" spans="1:25" ht="16.5" thickBot="1" x14ac:dyDescent="0.3">
      <c r="A85" s="18" t="str">
        <f t="shared" si="4"/>
        <v>&lt;card id=~634a945f-4e58-42d6-aa8b-6134ce806f2f~ name=~75-Shiki Kai~&gt;&lt;property name=~Difficulty~ value=~5~ /&gt;&lt;property name=~Rarity~ value=~Rare~ /&gt;&lt;property name=~Control~ value=~3~ /&gt;&lt;property name=~Type~ value=~Attack~ /&gt;&lt;property name=~CardText~ value=~Combo E: This attack gets 'Multiple: 1'.  R Discard this card from your card pool: Before you make a control check, that check gets +1 for each attack in your card pool.~ /&gt;&lt;property name=~Resources~ value=~Chaos Fire Order~ /&gt;&lt;property name=~Block Modifier~ value=~2~ /&gt;&lt;property name=~Block Zone~ value=~Mid~ /&gt;&lt;property name=~Speed~ value=~4~ /&gt;&lt;property name=~Attack Zone~ value=~Mid~ /&gt;&lt;property name=~Damage~ value=~5~ /&gt;&lt;property name=~Hand Size~ value=~~ /&gt;&lt;property name=~Vitality~ value=~~ /&gt;&lt;property name=~Keywords~ value=~Kick - Combo (Kick)~ /&gt;&lt;property name=~Split Difficulty~ value=~~ /&gt;&lt;property name=~Split Rules~ value=~~ /&gt;&lt;property name=~Split Keywords~ value=~~ /&gt;&lt;property name=~Format~ value=~Legacy - Extended - Standard~ /&gt;&lt;/card&gt;</v>
      </c>
      <c r="B85" s="5" t="s">
        <v>255</v>
      </c>
      <c r="C85" s="8" t="str">
        <f t="shared" si="5"/>
        <v>634a945f-4e58-42d6-aa8b-6134ce806f2f.jpg</v>
      </c>
      <c r="D85" s="9" t="s">
        <v>32</v>
      </c>
      <c r="E85" s="21">
        <v>84</v>
      </c>
      <c r="F85" s="5" t="s">
        <v>350</v>
      </c>
      <c r="G85" s="5" t="s">
        <v>33</v>
      </c>
      <c r="H85" s="5">
        <v>5</v>
      </c>
      <c r="I85" s="5">
        <v>3</v>
      </c>
      <c r="J85" s="5" t="s">
        <v>26</v>
      </c>
      <c r="K85" s="5" t="s">
        <v>346</v>
      </c>
      <c r="L85" s="5" t="s">
        <v>37</v>
      </c>
      <c r="M85" s="5" t="s">
        <v>351</v>
      </c>
      <c r="N85" s="5">
        <v>2</v>
      </c>
      <c r="O85" s="5" t="s">
        <v>24</v>
      </c>
      <c r="P85" s="5">
        <v>4</v>
      </c>
      <c r="Q85" s="5" t="s">
        <v>24</v>
      </c>
      <c r="R85" s="5">
        <v>5</v>
      </c>
      <c r="S85" s="5"/>
      <c r="T85" s="5"/>
      <c r="U85" s="5"/>
      <c r="V85" s="5"/>
      <c r="W85" s="5"/>
      <c r="X85" t="s">
        <v>30</v>
      </c>
      <c r="Y85" t="str">
        <f t="shared" si="6"/>
        <v>84.jpg|634a945f-4e58-42d6-aa8b-6134ce806f2f.jpg</v>
      </c>
    </row>
    <row r="86" spans="1:25" ht="16.5" thickBot="1" x14ac:dyDescent="0.3">
      <c r="A86" s="18" t="str">
        <f t="shared" si="4"/>
        <v>&lt;card id=~1e9ddd9d-77ad-43f1-99d2-b7ac3a4276cb~ name=~R.E.D. Kick~&gt;&lt;property name=~Difficulty~ value=~5~ /&gt;&lt;property name=~Rarity~ value=~Common~ /&gt;&lt;property name=~Control~ value=~3~ /&gt;&lt;property name=~Type~ value=~Attack~ /&gt;&lt;property name=~CardText~ value=~Combo E: This attack can only be blocked by blocks whose zone matches the attack zone of this attack.  E: While this card is in your card pool, your opponent's cards get +1 difficulty and +1 to their block modifiers. If this attack is not blocked, discard it from your card pool after it resolves.~ /&gt;&lt;property name=~Resources~ value=~Chaos Fire Order~ /&gt;&lt;property name=~Block Modifier~ value=~2~ /&gt;&lt;property name=~Block Zone~ value=~Mid~ /&gt;&lt;property name=~Speed~ value=~2~ /&gt;&lt;property name=~Attack Zone~ value=~High~ /&gt;&lt;property name=~Damage~ value=~5~ /&gt;&lt;property name=~Hand Size~ value=~~ /&gt;&lt;property name=~Vitality~ value=~~ /&gt;&lt;property name=~Keywords~ value=~Kick - Combo (Kick)~ /&gt;&lt;property name=~Split Difficulty~ value=~~ /&gt;&lt;property name=~Split Rules~ value=~~ /&gt;&lt;property name=~Split Keywords~ value=~~ /&gt;&lt;property name=~Format~ value=~Legacy - Extended - Standard~ /&gt;&lt;/card&gt;</v>
      </c>
      <c r="B86" s="5" t="s">
        <v>256</v>
      </c>
      <c r="C86" s="8" t="str">
        <f t="shared" si="5"/>
        <v>1e9ddd9d-77ad-43f1-99d2-b7ac3a4276cb.jpg</v>
      </c>
      <c r="D86" s="9" t="s">
        <v>32</v>
      </c>
      <c r="E86" s="21">
        <v>85</v>
      </c>
      <c r="F86" s="5" t="s">
        <v>352</v>
      </c>
      <c r="G86" s="5" t="s">
        <v>34</v>
      </c>
      <c r="H86" s="5">
        <v>5</v>
      </c>
      <c r="I86" s="5">
        <v>3</v>
      </c>
      <c r="J86" s="5" t="s">
        <v>26</v>
      </c>
      <c r="K86" s="5" t="s">
        <v>346</v>
      </c>
      <c r="L86" s="5" t="s">
        <v>37</v>
      </c>
      <c r="M86" s="5" t="s">
        <v>353</v>
      </c>
      <c r="N86" s="5">
        <v>2</v>
      </c>
      <c r="O86" s="5" t="s">
        <v>24</v>
      </c>
      <c r="P86" s="5">
        <v>2</v>
      </c>
      <c r="Q86" s="5" t="s">
        <v>25</v>
      </c>
      <c r="R86" s="5">
        <v>5</v>
      </c>
      <c r="S86" s="5"/>
      <c r="T86" s="5"/>
      <c r="U86" s="5"/>
      <c r="V86" s="5"/>
      <c r="W86" s="5"/>
      <c r="X86" t="s">
        <v>30</v>
      </c>
      <c r="Y86" t="str">
        <f t="shared" si="6"/>
        <v>85.jpg|1e9ddd9d-77ad-43f1-99d2-b7ac3a4276cb.jpg</v>
      </c>
    </row>
    <row r="87" spans="1:25" ht="16.5" thickBot="1" x14ac:dyDescent="0.3">
      <c r="A87" s="18" t="str">
        <f t="shared" si="4"/>
        <v>&lt;card id=~0ec9567c-ffa5-442c-9ff0-1c010a229719~ name=~Saishuu Kessen Hiougi 'Totsuka'~&gt;&lt;property name=~Difficulty~ value=~5~ /&gt;&lt;property name=~Rarity~ value=~Rare~ /&gt;&lt;property name=~Control~ value=~2~ /&gt;&lt;property name=~Type~ value=~Attack~ /&gt;&lt;property name=~CardText~ value=~Combo E: Add 1 attack from your discard pile to your card pool. You may play non-combo, non-keyword abilities printed on that attack as if they were printed on this attack from the rest of this Enhance Step.~ /&gt;&lt;property name=~Resources~ value=~Chaos Fire Order~ /&gt;&lt;property name=~Block Modifier~ value=~~ /&gt;&lt;property name=~Block Zone~ value=~~ /&gt;&lt;property name=~Speed~ value=~3~ /&gt;&lt;property name=~Attack Zone~ value=~Mid~ /&gt;&lt;property name=~Damage~ value=~8~ /&gt;&lt;property name=~Hand Size~ value=~~ /&gt;&lt;property name=~Vitality~ value=~~ /&gt;&lt;property name=~Keywords~ value=~Punch - Stun: 2 - Combo (Kick, Kick)~ /&gt;&lt;property name=~Split Difficulty~ value=~~ /&gt;&lt;property name=~Split Rules~ value=~~ /&gt;&lt;property name=~Split Keywords~ value=~~ /&gt;&lt;property name=~Format~ value=~Legacy - Extended - Standard~ /&gt;&lt;/card&gt;</v>
      </c>
      <c r="B87" s="5" t="s">
        <v>257</v>
      </c>
      <c r="C87" s="8" t="str">
        <f t="shared" si="5"/>
        <v>0ec9567c-ffa5-442c-9ff0-1c010a229719.jpg</v>
      </c>
      <c r="D87" s="9" t="s">
        <v>32</v>
      </c>
      <c r="E87" s="21">
        <v>86</v>
      </c>
      <c r="F87" s="5" t="s">
        <v>354</v>
      </c>
      <c r="G87" s="5" t="s">
        <v>33</v>
      </c>
      <c r="H87" s="5">
        <v>5</v>
      </c>
      <c r="I87" s="5">
        <v>2</v>
      </c>
      <c r="J87" s="5" t="s">
        <v>26</v>
      </c>
      <c r="K87" s="5" t="s">
        <v>346</v>
      </c>
      <c r="L87" s="5" t="s">
        <v>355</v>
      </c>
      <c r="M87" s="5" t="s">
        <v>356</v>
      </c>
      <c r="N87" s="5"/>
      <c r="O87" s="5"/>
      <c r="P87" s="5">
        <v>3</v>
      </c>
      <c r="Q87" s="5" t="s">
        <v>24</v>
      </c>
      <c r="R87" s="5">
        <v>8</v>
      </c>
      <c r="S87" s="5"/>
      <c r="T87" s="5"/>
      <c r="U87" s="5"/>
      <c r="V87" s="5"/>
      <c r="W87" s="5"/>
      <c r="X87" t="s">
        <v>30</v>
      </c>
      <c r="Y87" t="str">
        <f t="shared" si="6"/>
        <v>86.jpg|0ec9567c-ffa5-442c-9ff0-1c010a229719.jpg</v>
      </c>
    </row>
    <row r="88" spans="1:25" ht="16.5" thickBot="1" x14ac:dyDescent="0.3">
      <c r="A88" s="18" t="str">
        <f t="shared" si="4"/>
        <v>&lt;card id=~5edd6131-349b-4d32-b35a-6b8288f65d8e~ name=~Unexpected Invitation~&gt;&lt;property name=~Difficulty~ value=~2~ /&gt;&lt;property name=~Rarity~ value=~Uncommon~ /&gt;&lt;property name=~Control~ value=~5~ /&gt;&lt;property name=~Type~ value=~Foundation~ /&gt;&lt;property name=~CardText~ value=~E Commit, discard 1 momentum: This attack gets -2 damage and -2 speed (minimum 1). Both players draw 1 card.~ /&gt;&lt;property name=~Resources~ value=~Chaos Fire Order~ /&gt;&lt;property name=~Block Modifier~ value=~3~ /&gt;&lt;property name=~Block Zone~ value=~Low~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8" s="5" t="s">
        <v>258</v>
      </c>
      <c r="C88" s="8" t="str">
        <f t="shared" si="5"/>
        <v>5edd6131-349b-4d32-b35a-6b8288f65d8e.jpg</v>
      </c>
      <c r="D88" s="9" t="s">
        <v>32</v>
      </c>
      <c r="E88" s="21">
        <v>87</v>
      </c>
      <c r="F88" s="5" t="s">
        <v>357</v>
      </c>
      <c r="G88" s="5" t="s">
        <v>36</v>
      </c>
      <c r="H88" s="5">
        <v>2</v>
      </c>
      <c r="I88" s="5">
        <v>5</v>
      </c>
      <c r="J88" s="5" t="s">
        <v>27</v>
      </c>
      <c r="K88" s="5" t="s">
        <v>346</v>
      </c>
      <c r="L88" s="5"/>
      <c r="M88" s="5" t="s">
        <v>358</v>
      </c>
      <c r="N88" s="5">
        <v>3</v>
      </c>
      <c r="O88" s="5" t="s">
        <v>74</v>
      </c>
      <c r="P88" s="5"/>
      <c r="Q88" s="5"/>
      <c r="R88" s="5"/>
      <c r="S88" s="5"/>
      <c r="T88" s="5"/>
      <c r="U88" s="5"/>
      <c r="V88" s="5"/>
      <c r="W88" s="5"/>
      <c r="X88" t="s">
        <v>30</v>
      </c>
      <c r="Y88" t="str">
        <f t="shared" si="6"/>
        <v>87.jpg|5edd6131-349b-4d32-b35a-6b8288f65d8e.jpg</v>
      </c>
    </row>
    <row r="89" spans="1:25" ht="16.5" thickBot="1" x14ac:dyDescent="0.3">
      <c r="A89" s="18" t="str">
        <f t="shared" si="4"/>
        <v>&lt;card id=~ba161656-f16f-43c6-91f3-aa7b3e70d353~ name=~Rivalry Renewed~&gt;&lt;property name=~Difficulty~ value=~2~ /&gt;&lt;property name=~Rarity~ value=~Common~ /&gt;&lt;property name=~Control~ value=~5~ /&gt;&lt;property name=~Type~ value=~Foundation~ /&gt;&lt;property name=~CardText~ value=~R Commit: After you play an attack, your opponent commits 1 of their foundations.  E Commit: Your attack gets +1 damage for each face up {Chaos} and {Fire} attack in your card pool.~ /&gt;&lt;property name=~Resources~ value=~Chaos Fire Order~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9" s="5" t="s">
        <v>259</v>
      </c>
      <c r="C89" s="8" t="str">
        <f t="shared" si="5"/>
        <v>ba161656-f16f-43c6-91f3-aa7b3e70d353.jpg</v>
      </c>
      <c r="D89" s="9" t="s">
        <v>32</v>
      </c>
      <c r="E89" s="21">
        <v>88</v>
      </c>
      <c r="F89" s="5" t="s">
        <v>359</v>
      </c>
      <c r="G89" s="5" t="s">
        <v>34</v>
      </c>
      <c r="H89" s="5">
        <v>2</v>
      </c>
      <c r="I89" s="5">
        <v>5</v>
      </c>
      <c r="J89" s="5" t="s">
        <v>27</v>
      </c>
      <c r="K89" s="5" t="s">
        <v>346</v>
      </c>
      <c r="L89" s="5"/>
      <c r="M89" s="5" t="s">
        <v>360</v>
      </c>
      <c r="N89" s="5">
        <v>3</v>
      </c>
      <c r="O89" s="5" t="s">
        <v>24</v>
      </c>
      <c r="P89" s="5"/>
      <c r="Q89" s="5"/>
      <c r="R89" s="5"/>
      <c r="S89" s="5"/>
      <c r="T89" s="5"/>
      <c r="U89" s="5"/>
      <c r="V89" s="5"/>
      <c r="W89" s="5"/>
      <c r="X89" t="s">
        <v>30</v>
      </c>
      <c r="Y89" t="str">
        <f t="shared" si="6"/>
        <v>88.jpg|ba161656-f16f-43c6-91f3-aa7b3e70d353.jpg</v>
      </c>
    </row>
    <row r="90" spans="1:25" ht="16.5" thickBot="1" x14ac:dyDescent="0.3">
      <c r="A90" s="18" t="str">
        <f t="shared" si="4"/>
        <v>&lt;card id=~5647d198-f16f-45a4-8a15-d4df7fbd3079~ name=~Destined Warrior~&gt;&lt;property name=~Difficulty~ value=~2~ /&gt;&lt;property name=~Rarity~ value=~Uncommon~ /&gt;&lt;property name=~Control~ value=~5~ /&gt;&lt;property name=~Type~ value=~Foundation~ /&gt;&lt;property name=~CardText~ value=~R Commit: After your opponent increases the speed of their attack, that attack gets -2 damage.  E Destroy this foundation: Add 1 attack from your discard pile to your card pool. That card is added to your momentum during the End Phase.~ /&gt;&lt;property name=~Resources~ value=~Chaos Fire Order~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0" s="5" t="s">
        <v>260</v>
      </c>
      <c r="C90" s="8" t="str">
        <f t="shared" si="5"/>
        <v>5647d198-f16f-45a4-8a15-d4df7fbd3079.jpg</v>
      </c>
      <c r="D90" s="9" t="s">
        <v>32</v>
      </c>
      <c r="E90" s="21">
        <v>89</v>
      </c>
      <c r="F90" s="5" t="s">
        <v>361</v>
      </c>
      <c r="G90" s="5" t="s">
        <v>36</v>
      </c>
      <c r="H90" s="5">
        <v>2</v>
      </c>
      <c r="I90" s="5">
        <v>5</v>
      </c>
      <c r="J90" s="5" t="s">
        <v>27</v>
      </c>
      <c r="K90" s="5" t="s">
        <v>346</v>
      </c>
      <c r="L90" s="5"/>
      <c r="M90" s="5" t="s">
        <v>362</v>
      </c>
      <c r="N90" s="5"/>
      <c r="O90" s="5"/>
      <c r="P90" s="5"/>
      <c r="Q90" s="5"/>
      <c r="R90" s="5"/>
      <c r="S90" s="5"/>
      <c r="T90" s="5"/>
      <c r="U90" s="5"/>
      <c r="V90" s="5"/>
      <c r="W90" s="5"/>
      <c r="X90" t="s">
        <v>30</v>
      </c>
      <c r="Y90" t="str">
        <f t="shared" si="6"/>
        <v>89.jpg|5647d198-f16f-45a4-8a15-d4df7fbd3079.jpg</v>
      </c>
    </row>
    <row r="91" spans="1:25" ht="16.5" thickBot="1" x14ac:dyDescent="0.3">
      <c r="A91" s="18" t="str">
        <f t="shared" si="4"/>
        <v>&lt;card id=~2c614f3b-00e4-48e0-87db-a6af942731bb~ name=~Interrupted Education~&gt;&lt;property name=~Difficulty~ value=~2~ /&gt;&lt;property name=~Rarity~ value=~Rare~ /&gt;&lt;property name=~Control~ value=~5~ /&gt;&lt;property name=~Type~ value=~Foundation~ /&gt;&lt;property name=~CardText~ value=~R Commit: After your opponent plays a symbol-specific ability, cancel its effects.  E Commit, discard 1 momentum: Return this attack to its printed speed or damage (your choice).~ /&gt;&lt;property name=~Resources~ value=~Chaos Fire Order~ /&gt;&lt;property name=~Block Modifier~ value=~~ /&gt;&lt;property name=~Block Zone~ value=~~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91" s="5" t="s">
        <v>261</v>
      </c>
      <c r="C91" s="8" t="str">
        <f t="shared" si="5"/>
        <v>2c614f3b-00e4-48e0-87db-a6af942731bb.jpg</v>
      </c>
      <c r="D91" s="9" t="s">
        <v>32</v>
      </c>
      <c r="E91" s="21">
        <v>90</v>
      </c>
      <c r="F91" s="5" t="s">
        <v>363</v>
      </c>
      <c r="G91" s="5" t="s">
        <v>33</v>
      </c>
      <c r="H91" s="5">
        <v>2</v>
      </c>
      <c r="I91" s="5">
        <v>5</v>
      </c>
      <c r="J91" s="5" t="s">
        <v>27</v>
      </c>
      <c r="K91" s="5" t="s">
        <v>346</v>
      </c>
      <c r="L91" s="5" t="s">
        <v>64</v>
      </c>
      <c r="M91" s="5" t="s">
        <v>364</v>
      </c>
      <c r="N91" s="5"/>
      <c r="O91" s="5"/>
      <c r="P91" s="5"/>
      <c r="Q91" s="5"/>
      <c r="R91" s="5"/>
      <c r="S91" s="5"/>
      <c r="T91" s="5"/>
      <c r="U91" s="5"/>
      <c r="V91" s="5"/>
      <c r="W91" s="5"/>
      <c r="X91" t="s">
        <v>30</v>
      </c>
      <c r="Y91" t="str">
        <f t="shared" si="6"/>
        <v>90.jpg|2c614f3b-00e4-48e0-87db-a6af942731bb.jpg</v>
      </c>
    </row>
    <row r="92" spans="1:25" ht="16.5" thickBot="1" x14ac:dyDescent="0.3">
      <c r="A92" s="18" t="str">
        <f t="shared" si="4"/>
        <v>&lt;card id=~fbb0cc94-d8c7-423f-bb43-61bb0d428612~ name=~Mai**~&gt;&lt;property name=~Difficulty~ value=~6~ /&gt;&lt;property name=~Rarity~ value=~Rare~ /&gt;&lt;property name=~Control~ value=~6~ /&gt;&lt;property name=~Type~ value=~Character~ /&gt;&lt;property name=~CardText~ value=~F Discard 1 card: Add 2 cards from your hand to your card pool face down. Your opponent chooses 1 of those cards and turns it face up. If the chosen card is an attack, you may play it at -3 difficulty, following all restrictions and paying all costs. That attack gets +3 speed. Discard all non-attack cards from your card pool.  F Commit: Draw 2 cards. Only playable if you have discarded at least 1 card from your card pool this Combat Phase. Your Combat Phase ends.~ /&gt;&lt;property name=~Resources~ value=~Air All Life~ /&gt;&lt;property name=~Block Modifier~ value=~0~ /&gt;&lt;property name=~Block Zone~ value=~Mid~ /&gt;&lt;property name=~Speed~ value=~~ /&gt;&lt;property name=~Attack Zone~ value=~~ /&gt;&lt;property name=~Damage~ value=~~ /&gt;&lt;property name=~Hand Size~ value=~7~ /&gt;&lt;property name=~Vitality~ value=~19~ /&gt;&lt;property name=~Keywords~ value=~~ /&gt;&lt;property name=~Split Difficulty~ value=~~ /&gt;&lt;property name=~Split Rules~ value=~~ /&gt;&lt;property name=~Split Keywords~ value=~~ /&gt;&lt;property name=~Format~ value=~Legacy - Extended - Standard~ /&gt;&lt;/card&gt;</v>
      </c>
      <c r="B92" s="19" t="s">
        <v>262</v>
      </c>
      <c r="C92" s="8" t="str">
        <f t="shared" si="5"/>
        <v>fbb0cc94-d8c7-423f-bb43-61bb0d428612.jpg</v>
      </c>
      <c r="D92" s="9" t="s">
        <v>32</v>
      </c>
      <c r="E92" s="21">
        <v>91</v>
      </c>
      <c r="F92" s="5" t="s">
        <v>365</v>
      </c>
      <c r="G92" s="5" t="s">
        <v>33</v>
      </c>
      <c r="H92" s="5">
        <v>6</v>
      </c>
      <c r="I92" s="5">
        <v>6</v>
      </c>
      <c r="J92" s="5" t="s">
        <v>23</v>
      </c>
      <c r="K92" s="5" t="s">
        <v>366</v>
      </c>
      <c r="L92" s="5"/>
      <c r="M92" s="5" t="s">
        <v>367</v>
      </c>
      <c r="N92" s="5">
        <v>0</v>
      </c>
      <c r="O92" s="5" t="s">
        <v>24</v>
      </c>
      <c r="P92" s="5"/>
      <c r="Q92" s="5"/>
      <c r="R92" s="5"/>
      <c r="S92" s="5"/>
      <c r="T92" s="5"/>
      <c r="U92" s="5"/>
      <c r="V92" s="5">
        <v>7</v>
      </c>
      <c r="W92" s="5">
        <v>19</v>
      </c>
      <c r="X92" t="s">
        <v>30</v>
      </c>
      <c r="Y92" t="str">
        <f t="shared" si="6"/>
        <v>91.jpg|fbb0cc94-d8c7-423f-bb43-61bb0d428612.jpg</v>
      </c>
    </row>
    <row r="93" spans="1:25" ht="16.5" thickBot="1" x14ac:dyDescent="0.3">
      <c r="A93" s="18" t="str">
        <f t="shared" si="4"/>
        <v>&lt;card id=~c91bc399-b2be-4aa2-af41-b75f202d1e54~ name=~Infinite Weapons~&gt;&lt;property name=~Difficulty~ value=~3~ /&gt;&lt;property name=~Rarity~ value=~Ultra Rare~ /&gt;&lt;property name=~Control~ value=~5~ /&gt;&lt;property name=~Type~ value=~Action~ /&gt;&lt;property name=~CardText~ value=~F: Add the top 2 cards of your deck to your card pool face down. Look at all face down cards in your card pool, then turn 1 of them face up. You may play that card as if it were in your hand ignoring progressive difficulty, following all restrictions and paying all costs.~ /&gt;&lt;property name=~Resources~ value=~Air All Life~ /&gt;&lt;property name=~Block Modifier~ value=~3~ /&gt;&lt;property name=~Block Zone~ value=~High~ /&gt;&lt;property name=~Speed~ value=~~ /&gt;&lt;property name=~Attack Zone~ value=~~ /&gt;&lt;property name=~Damage~ value=~~ /&gt;&lt;property name=~Hand Size~ value=~~ /&gt;&lt;property name=~Vitality~ value=~~ /&gt;&lt;property name=~Keywords~ value=~Weapon~ /&gt;&lt;property name=~Split Difficulty~ value=~~ /&gt;&lt;property name=~Split Rules~ value=~~ /&gt;&lt;property name=~Split Keywords~ value=~~ /&gt;&lt;property name=~Format~ value=~Legacy - Extended - Standard~ /&gt;&lt;/card&gt;</v>
      </c>
      <c r="B93" s="19" t="s">
        <v>263</v>
      </c>
      <c r="C93" s="8" t="str">
        <f t="shared" si="5"/>
        <v>c91bc399-b2be-4aa2-af41-b75f202d1e54.jpg</v>
      </c>
      <c r="D93" s="9" t="s">
        <v>32</v>
      </c>
      <c r="E93" s="21">
        <v>92</v>
      </c>
      <c r="F93" s="5" t="s">
        <v>368</v>
      </c>
      <c r="G93" s="5" t="s">
        <v>35</v>
      </c>
      <c r="H93" s="5">
        <v>3</v>
      </c>
      <c r="I93" s="5">
        <v>5</v>
      </c>
      <c r="J93" s="5" t="s">
        <v>28</v>
      </c>
      <c r="K93" s="5" t="s">
        <v>366</v>
      </c>
      <c r="L93" s="5" t="s">
        <v>369</v>
      </c>
      <c r="M93" s="5" t="s">
        <v>370</v>
      </c>
      <c r="N93" s="5">
        <v>3</v>
      </c>
      <c r="O93" s="5" t="s">
        <v>25</v>
      </c>
      <c r="P93" s="5"/>
      <c r="Q93" s="5"/>
      <c r="R93" s="5"/>
      <c r="S93" s="5"/>
      <c r="T93" s="5"/>
      <c r="U93" s="5"/>
      <c r="V93" s="5"/>
      <c r="W93" s="5"/>
      <c r="X93" t="s">
        <v>30</v>
      </c>
      <c r="Y93" t="str">
        <f t="shared" si="6"/>
        <v>92.jpg|c91bc399-b2be-4aa2-af41-b75f202d1e54.jpg</v>
      </c>
    </row>
    <row r="94" spans="1:25" ht="16.5" thickBot="1" x14ac:dyDescent="0.3">
      <c r="A94" s="18" t="str">
        <f t="shared" si="4"/>
        <v>&lt;card id=~ffa00c50-a098-4925-883f-c2798c673aff~ name=~Musasabi No Mai~&gt;&lt;property name=~Difficulty~ value=~3~ /&gt;&lt;property name=~Rarity~ value=~Common~ /&gt;&lt;property name=~Control~ value=~3~ /&gt;&lt;property name=~Type~ value=~Attack~ /&gt;&lt;property name=~CardText~ value=~R: After this card is turned face up in your card pool by an effect, ready 1 foundation in your staging area that has not been readied this Combat Phase.~ /&gt;&lt;property name=~Resources~ value=~Air All Life~ /&gt;&lt;property name=~Block Modifier~ value=~1~ /&gt;&lt;property name=~Block Zone~ value=~High~ /&gt;&lt;property name=~Speed~ value=~3~ /&gt;&lt;property name=~Attack Zone~ value=~High~ /&gt;&lt;property name=~Damage~ value=~3~ /&gt;&lt;property name=~Hand Size~ value=~~ /&gt;&lt;property name=~Vitality~ value=~~ /&gt;&lt;property name=~Keywords~ value=~Stun: 1~ /&gt;&lt;property name=~Split Difficulty~ value=~~ /&gt;&lt;property name=~Split Rules~ value=~~ /&gt;&lt;property name=~Split Keywords~ value=~~ /&gt;&lt;property name=~Format~ value=~Legacy - Extended - Standard~ /&gt;&lt;/card&gt;</v>
      </c>
      <c r="B94" s="5" t="s">
        <v>264</v>
      </c>
      <c r="C94" s="8" t="str">
        <f t="shared" si="5"/>
        <v>ffa00c50-a098-4925-883f-c2798c673aff.jpg</v>
      </c>
      <c r="D94" s="9" t="s">
        <v>32</v>
      </c>
      <c r="E94" s="21">
        <v>93</v>
      </c>
      <c r="F94" s="5" t="s">
        <v>371</v>
      </c>
      <c r="G94" s="5" t="s">
        <v>34</v>
      </c>
      <c r="H94" s="5">
        <v>3</v>
      </c>
      <c r="I94" s="5">
        <v>3</v>
      </c>
      <c r="J94" s="5" t="s">
        <v>26</v>
      </c>
      <c r="K94" s="5" t="s">
        <v>366</v>
      </c>
      <c r="L94" s="5" t="s">
        <v>372</v>
      </c>
      <c r="M94" s="5" t="s">
        <v>373</v>
      </c>
      <c r="N94" s="5">
        <v>1</v>
      </c>
      <c r="O94" s="5" t="s">
        <v>25</v>
      </c>
      <c r="P94" s="5">
        <v>3</v>
      </c>
      <c r="Q94" s="5" t="s">
        <v>25</v>
      </c>
      <c r="R94" s="5">
        <v>3</v>
      </c>
      <c r="S94" s="5"/>
      <c r="T94" s="5"/>
      <c r="U94" s="5"/>
      <c r="V94" s="5"/>
      <c r="W94" s="5"/>
      <c r="X94" t="s">
        <v>30</v>
      </c>
      <c r="Y94" t="str">
        <f t="shared" si="6"/>
        <v>93.jpg|ffa00c50-a098-4925-883f-c2798c673aff.jpg</v>
      </c>
    </row>
    <row r="95" spans="1:25" ht="16.5" thickBot="1" x14ac:dyDescent="0.3">
      <c r="A95" s="18" t="str">
        <f t="shared" si="4"/>
        <v>&lt;card id=~cf8e7047-7acd-4872-ac6b-d26286411f61~ name=~Hissatsu Shinobi-Bachi~&gt;&lt;property name=~Difficulty~ value=~4~ /&gt;&lt;property name=~Rarity~ value=~Uncommon~ /&gt;&lt;property name=~Control~ value=~3~ /&gt;&lt;property name=~Type~ value=~Attack~ /&gt;&lt;property name=~CardText~ value=~E: If this attack deals damage, turn it face down.  R: After this card is turned face up in your card pool by an effect, draw 1 card.~ /&gt;&lt;property name=~Resources~ value=~Air All Life~ /&gt;&lt;property name=~Block Modifier~ value=~2~ /&gt;&lt;property name=~Block Zone~ value=~Mid~ /&gt;&lt;property name=~Speed~ value=~4~ /&gt;&lt;property name=~Attack Zone~ value=~Mid~ /&gt;&lt;property name=~Damage~ value=~4~ /&gt;&lt;property name=~Hand Size~ value=~~ /&gt;&lt;property name=~Vitality~ value=~~ /&gt;&lt;property name=~Keywords~ value=~Stun: 1~ /&gt;&lt;property name=~Split Difficulty~ value=~~ /&gt;&lt;property name=~Split Rules~ value=~~ /&gt;&lt;property name=~Split Keywords~ value=~~ /&gt;&lt;property name=~Format~ value=~Legacy - Extended - Standard~ /&gt;&lt;/card&gt;</v>
      </c>
      <c r="B95" s="5" t="s">
        <v>265</v>
      </c>
      <c r="C95" s="8" t="str">
        <f t="shared" si="5"/>
        <v>cf8e7047-7acd-4872-ac6b-d26286411f61.jpg</v>
      </c>
      <c r="D95" s="9" t="s">
        <v>32</v>
      </c>
      <c r="E95" s="21">
        <v>94</v>
      </c>
      <c r="F95" s="5" t="s">
        <v>374</v>
      </c>
      <c r="G95" s="5" t="s">
        <v>36</v>
      </c>
      <c r="H95" s="5">
        <v>4</v>
      </c>
      <c r="I95" s="5">
        <v>3</v>
      </c>
      <c r="J95" s="5" t="s">
        <v>26</v>
      </c>
      <c r="K95" s="5" t="s">
        <v>366</v>
      </c>
      <c r="L95" s="5" t="s">
        <v>372</v>
      </c>
      <c r="M95" s="5" t="s">
        <v>375</v>
      </c>
      <c r="N95" s="5">
        <v>2</v>
      </c>
      <c r="O95" s="5" t="s">
        <v>24</v>
      </c>
      <c r="P95" s="5">
        <v>4</v>
      </c>
      <c r="Q95" s="5" t="s">
        <v>24</v>
      </c>
      <c r="R95" s="5">
        <v>4</v>
      </c>
      <c r="S95" s="5"/>
      <c r="T95" s="5"/>
      <c r="U95" s="5"/>
      <c r="V95" s="5"/>
      <c r="W95" s="5"/>
      <c r="X95" t="s">
        <v>30</v>
      </c>
      <c r="Y95" t="str">
        <f t="shared" si="6"/>
        <v>94.jpg|cf8e7047-7acd-4872-ac6b-d26286411f61.jpg</v>
      </c>
    </row>
    <row r="96" spans="1:25" ht="16.5" thickBot="1" x14ac:dyDescent="0.3">
      <c r="A96" s="18" t="str">
        <f t="shared" si="4"/>
        <v>&lt;card id=~51a5f3fd-85f3-4a41-a947-a869a51a7bcf~ name=~Chou Hissatsu Shinobi-Bachi~&gt;&lt;property name=~Difficulty~ value=~6~ /&gt;&lt;property name=~Rarity~ value=~Ultra Rare~ /&gt;&lt;property name=~Control~ value=~3~ /&gt;&lt;property name=~Type~ value=~Attack~ /&gt;&lt;property name=~CardText~ value=~Face down cards in your card pool do not add to the progressive difficulty to play this attack.  E: If this attack deals damage, discard all face down cards in your card pool.  R: After this card is turned face up in your card pool by an effect, this attack gets +2 damage.~ /&gt;&lt;property name=~Resources~ value=~Air All Life~ /&gt;&lt;property name=~Block Modifier~ value=~2~ /&gt;&lt;property name=~Block Zone~ value=~Mid~ /&gt;&lt;property name=~Speed~ value=~4~ /&gt;&lt;property name=~Attack Zone~ value=~Mid~ /&gt;&lt;property name=~Damage~ value=~7~ /&gt;&lt;property name=~Hand Size~ value=~~ /&gt;&lt;property name=~Vitality~ value=~~ /&gt;&lt;property name=~Keywords~ value=~Stun: 2~ /&gt;&lt;property name=~Split Difficulty~ value=~~ /&gt;&lt;property name=~Split Rules~ value=~~ /&gt;&lt;property name=~Split Keywords~ value=~~ /&gt;&lt;property name=~Format~ value=~Legacy - Extended - Standard~ /&gt;&lt;/card&gt;</v>
      </c>
      <c r="B96" s="5" t="s">
        <v>266</v>
      </c>
      <c r="C96" s="8" t="str">
        <f t="shared" si="5"/>
        <v>51a5f3fd-85f3-4a41-a947-a869a51a7bcf.jpg</v>
      </c>
      <c r="D96" s="9" t="s">
        <v>32</v>
      </c>
      <c r="E96" s="21">
        <v>95</v>
      </c>
      <c r="F96" s="5" t="s">
        <v>376</v>
      </c>
      <c r="G96" s="5" t="s">
        <v>35</v>
      </c>
      <c r="H96" s="5">
        <v>6</v>
      </c>
      <c r="I96" s="5">
        <v>3</v>
      </c>
      <c r="J96" s="5" t="s">
        <v>26</v>
      </c>
      <c r="K96" s="5" t="s">
        <v>366</v>
      </c>
      <c r="L96" s="5" t="s">
        <v>137</v>
      </c>
      <c r="M96" s="5" t="s">
        <v>377</v>
      </c>
      <c r="N96" s="5">
        <v>2</v>
      </c>
      <c r="O96" s="5" t="s">
        <v>24</v>
      </c>
      <c r="P96" s="5">
        <v>4</v>
      </c>
      <c r="Q96" s="5" t="s">
        <v>24</v>
      </c>
      <c r="R96" s="5">
        <v>7</v>
      </c>
      <c r="S96" s="5"/>
      <c r="T96" s="5"/>
      <c r="U96" s="5"/>
      <c r="V96" s="5"/>
      <c r="W96" s="5"/>
      <c r="X96" t="s">
        <v>30</v>
      </c>
      <c r="Y96" t="str">
        <f t="shared" si="6"/>
        <v>95.jpg|51a5f3fd-85f3-4a41-a947-a869a51a7bcf.jpg</v>
      </c>
    </row>
    <row r="97" spans="1:25" ht="16.5" thickBot="1" x14ac:dyDescent="0.3">
      <c r="A97" s="18" t="str">
        <f t="shared" si="4"/>
        <v>&lt;card id=~54e72c3c-7ea1-4645-82e1-b32b125c104b~ name=~Scorned Beauty~&gt;&lt;property name=~Difficulty~ value=~2~ /&gt;&lt;property name=~Rarity~ value=~Uncommon~ /&gt;&lt;property name=~Control~ value=~4~ /&gt;&lt;property name=~Type~ value=~Foundation~ /&gt;&lt;property name=~CardText~ value=~R Destroy this foundation: After your opponent plays a keyword ability, cancel its effects.~ /&gt;&lt;property name=~Resources~ value=~Air All Life~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7" s="5" t="s">
        <v>267</v>
      </c>
      <c r="C97" s="8" t="str">
        <f t="shared" si="5"/>
        <v>54e72c3c-7ea1-4645-82e1-b32b125c104b.jpg</v>
      </c>
      <c r="D97" s="9" t="s">
        <v>32</v>
      </c>
      <c r="E97" s="21">
        <v>96</v>
      </c>
      <c r="F97" s="5" t="s">
        <v>378</v>
      </c>
      <c r="G97" s="5" t="s">
        <v>36</v>
      </c>
      <c r="H97" s="5">
        <v>2</v>
      </c>
      <c r="I97" s="5">
        <v>4</v>
      </c>
      <c r="J97" s="5" t="s">
        <v>27</v>
      </c>
      <c r="K97" s="5" t="s">
        <v>366</v>
      </c>
      <c r="L97" s="5"/>
      <c r="M97" s="5" t="s">
        <v>379</v>
      </c>
      <c r="N97" s="5"/>
      <c r="O97" s="5"/>
      <c r="P97" s="5"/>
      <c r="Q97" s="5"/>
      <c r="R97" s="5"/>
      <c r="S97" s="5"/>
      <c r="T97" s="5"/>
      <c r="U97" s="5"/>
      <c r="V97" s="5"/>
      <c r="W97" s="5"/>
      <c r="X97" t="s">
        <v>30</v>
      </c>
      <c r="Y97" t="str">
        <f t="shared" si="6"/>
        <v>96.jpg|54e72c3c-7ea1-4645-82e1-b32b125c104b.jpg</v>
      </c>
    </row>
    <row r="98" spans="1:25" ht="16.5" thickBot="1" x14ac:dyDescent="0.3">
      <c r="A98" s="18" t="str">
        <f t="shared" si="4"/>
        <v>&lt;card id=~1d16b3a4-aab3-41ba-8887-233e6cdfdab3~ name=~Original Legends~&gt;&lt;property name=~Difficulty~ value=~2~ /&gt;&lt;property name=~Rarity~ value=~Common~ /&gt;&lt;property name=~Control~ value=~5~ /&gt;&lt;property name=~Type~ value=~Foundation~ /&gt;&lt;property name=~CardText~ value=~E Commit: Turn 1 card in your card pool face down. If it is your opponent's turn, that card does not count towards progressive difficulty for the rest of this turn.  F Commit: Turn 1 face down card in your card pool face up. If it is an attack card, add it to your hand at the start of this turn's End Phase.~ /&gt;&lt;property name=~Resources~ value=~Air All Life~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8" s="5" t="s">
        <v>268</v>
      </c>
      <c r="C98" s="8" t="str">
        <f t="shared" si="5"/>
        <v>1d16b3a4-aab3-41ba-8887-233e6cdfdab3.jpg</v>
      </c>
      <c r="D98" s="9" t="s">
        <v>32</v>
      </c>
      <c r="E98" s="21">
        <v>97</v>
      </c>
      <c r="F98" s="5" t="s">
        <v>380</v>
      </c>
      <c r="G98" s="5" t="s">
        <v>34</v>
      </c>
      <c r="H98" s="5">
        <v>2</v>
      </c>
      <c r="I98" s="5">
        <v>5</v>
      </c>
      <c r="J98" s="5" t="s">
        <v>27</v>
      </c>
      <c r="K98" s="5" t="s">
        <v>366</v>
      </c>
      <c r="L98" s="5"/>
      <c r="M98" s="5" t="s">
        <v>381</v>
      </c>
      <c r="N98" s="5"/>
      <c r="O98" s="5"/>
      <c r="P98" s="5"/>
      <c r="Q98" s="5"/>
      <c r="R98" s="5"/>
      <c r="S98" s="5"/>
      <c r="T98" s="5"/>
      <c r="U98" s="5"/>
      <c r="V98" s="5"/>
      <c r="W98" s="5"/>
      <c r="X98" t="s">
        <v>30</v>
      </c>
      <c r="Y98" t="str">
        <f t="shared" si="6"/>
        <v>97.jpg|1d16b3a4-aab3-41ba-8887-233e6cdfdab3.jpg</v>
      </c>
    </row>
    <row r="99" spans="1:25" ht="16.5" thickBot="1" x14ac:dyDescent="0.3">
      <c r="A99" s="18" t="str">
        <f t="shared" si="4"/>
        <v>&lt;card id=~71c6a5e1-8909-4d19-9143-8a237ab791cf~ name=~Dashed Hopes~&gt;&lt;property name=~Difficulty~ value=~1~ /&gt;&lt;property name=~Rarity~ value=~Common~ /&gt;&lt;property name=~Control~ value=~5~ /&gt;&lt;property name=~Type~ value=~Foundation~ /&gt;&lt;property name=~CardText~ value=~R Remove this foundation from the game: After a foundation is added to your discard pile due to an effect, add it to your staging area committed.~ /&gt;&lt;property name=~Resources~ value=~Air All Life~ /&gt;&lt;property name=~Block Modifier~ value=~3~ /&gt;&lt;property name=~Block Zone~ value=~Low~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9" s="5" t="s">
        <v>269</v>
      </c>
      <c r="C99" s="8" t="str">
        <f t="shared" si="5"/>
        <v>71c6a5e1-8909-4d19-9143-8a237ab791cf.jpg</v>
      </c>
      <c r="D99" s="9" t="s">
        <v>32</v>
      </c>
      <c r="E99" s="21">
        <v>98</v>
      </c>
      <c r="F99" s="5" t="s">
        <v>382</v>
      </c>
      <c r="G99" s="5" t="s">
        <v>34</v>
      </c>
      <c r="H99" s="5">
        <v>1</v>
      </c>
      <c r="I99" s="5">
        <v>5</v>
      </c>
      <c r="J99" s="5" t="s">
        <v>27</v>
      </c>
      <c r="K99" s="5" t="s">
        <v>366</v>
      </c>
      <c r="L99" s="5"/>
      <c r="M99" s="5" t="s">
        <v>383</v>
      </c>
      <c r="N99" s="5">
        <v>3</v>
      </c>
      <c r="O99" s="5" t="s">
        <v>74</v>
      </c>
      <c r="P99" s="5"/>
      <c r="Q99" s="5"/>
      <c r="R99" s="5"/>
      <c r="S99" s="5"/>
      <c r="T99" s="5"/>
      <c r="U99" s="5"/>
      <c r="V99" s="5"/>
      <c r="W99" s="5"/>
      <c r="X99" t="s">
        <v>30</v>
      </c>
      <c r="Y99" t="str">
        <f t="shared" si="6"/>
        <v>98.jpg|71c6a5e1-8909-4d19-9143-8a237ab791cf.jpg</v>
      </c>
    </row>
    <row r="100" spans="1:25" ht="16.5" thickBot="1" x14ac:dyDescent="0.3">
      <c r="A100" s="18" t="str">
        <f t="shared" si="4"/>
        <v>&lt;card id=~9fcf5015-206b-4e87-917f-b1002e2635b5~ name=~Traditional Garb~&gt;&lt;property name=~Difficulty~ value=~3~ /&gt;&lt;property name=~Rarity~ value=~Rare~ /&gt;&lt;property name=~Control~ value=~5~ /&gt;&lt;property name=~Type~ value=~Foundation~ /&gt;&lt;property name=~CardText~ value=~R Destroy this foundation: After you discard 2 or more cards from your card pool during the Combat Phase, gain 2 vitality.  First E Commit: Switch this attack's speed and damage values.~ /&gt;&lt;property name=~Resources~ value=~Air All Life~ /&gt;&lt;property name=~Block Modifier~ value=~~ /&gt;&lt;property name=~Block Zone~ value=~~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100" s="5" t="s">
        <v>270</v>
      </c>
      <c r="C100" s="8" t="str">
        <f t="shared" si="5"/>
        <v>9fcf5015-206b-4e87-917f-b1002e2635b5.jpg</v>
      </c>
      <c r="D100" s="9" t="s">
        <v>32</v>
      </c>
      <c r="E100" s="21">
        <v>99</v>
      </c>
      <c r="F100" s="5" t="s">
        <v>384</v>
      </c>
      <c r="G100" s="5" t="s">
        <v>33</v>
      </c>
      <c r="H100" s="5">
        <v>3</v>
      </c>
      <c r="I100" s="5">
        <v>5</v>
      </c>
      <c r="J100" s="5" t="s">
        <v>27</v>
      </c>
      <c r="K100" s="5" t="s">
        <v>366</v>
      </c>
      <c r="L100" s="5" t="s">
        <v>64</v>
      </c>
      <c r="M100" s="5" t="s">
        <v>385</v>
      </c>
      <c r="N100" s="5"/>
      <c r="O100" s="5"/>
      <c r="P100" s="5"/>
      <c r="Q100" s="5"/>
      <c r="R100" s="5"/>
      <c r="S100" s="5"/>
      <c r="T100" s="5"/>
      <c r="U100" s="5"/>
      <c r="V100" s="5"/>
      <c r="W100" s="5"/>
      <c r="X100" t="s">
        <v>30</v>
      </c>
      <c r="Y100" t="str">
        <f t="shared" si="6"/>
        <v>99.jpg|9fcf5015-206b-4e87-917f-b1002e2635b5.jpg</v>
      </c>
    </row>
    <row r="101" spans="1:25" ht="16.5" thickBot="1" x14ac:dyDescent="0.3">
      <c r="A101" s="18" t="str">
        <f t="shared" si="4"/>
        <v>&lt;card id=~c26fc130-802d-453e-bfbf-097e153de04b~ name=~Terry**~&gt;&lt;property name=~Difficulty~ value=~6~ /&gt;&lt;property name=~Rarity~ value=~Uncommon~ /&gt;&lt;property name=~Control~ value=~6~ /&gt;&lt;property name=~Type~ value=~Character~ /&gt;&lt;property name=~CardText~ value=~E: Your non-throw attack gets +1 speed and +3 damage. Only playable if this attack is preceded by a non-attack card In your card pool.  E Commit, commit 1 foundation: Draw 2 cards.~ /&gt;&lt;property name=~Resources~ value=~All Earth Good~ /&gt;&lt;property name=~Block Modifier~ value=~0~ /&gt;&lt;property name=~Block Zone~ value=~Mid~ /&gt;&lt;property name=~Speed~ value=~~ /&gt;&lt;property name=~Attack Zone~ value=~~ /&gt;&lt;property name=~Damage~ value=~~ /&gt;&lt;property name=~Hand Size~ value=~6~ /&gt;&lt;property name=~Vitality~ value=~27~ /&gt;&lt;property name=~Keywords~ value=~~ /&gt;&lt;property name=~Split Difficulty~ value=~~ /&gt;&lt;property name=~Split Rules~ value=~~ /&gt;&lt;property name=~Split Keywords~ value=~~ /&gt;&lt;property name=~Format~ value=~Legacy - Extended - Standard~ /&gt;&lt;/card&gt;</v>
      </c>
      <c r="B101" s="5" t="s">
        <v>271</v>
      </c>
      <c r="C101" s="8" t="str">
        <f t="shared" si="5"/>
        <v>c26fc130-802d-453e-bfbf-097e153de04b.jpg</v>
      </c>
      <c r="D101" s="9" t="s">
        <v>32</v>
      </c>
      <c r="E101" s="21">
        <v>100</v>
      </c>
      <c r="F101" s="5" t="s">
        <v>386</v>
      </c>
      <c r="G101" s="5" t="s">
        <v>36</v>
      </c>
      <c r="H101" s="5">
        <v>6</v>
      </c>
      <c r="I101" s="5">
        <v>6</v>
      </c>
      <c r="J101" s="5" t="s">
        <v>23</v>
      </c>
      <c r="K101" s="5" t="s">
        <v>387</v>
      </c>
      <c r="L101" s="5"/>
      <c r="M101" s="5" t="s">
        <v>388</v>
      </c>
      <c r="N101" s="5">
        <v>0</v>
      </c>
      <c r="O101" s="5" t="s">
        <v>24</v>
      </c>
      <c r="P101" s="5"/>
      <c r="Q101" s="5"/>
      <c r="R101" s="5"/>
      <c r="S101" s="5"/>
      <c r="T101" s="5"/>
      <c r="U101" s="5"/>
      <c r="V101" s="5">
        <v>6</v>
      </c>
      <c r="W101" s="5">
        <v>27</v>
      </c>
      <c r="X101" t="s">
        <v>30</v>
      </c>
      <c r="Y101" t="str">
        <f t="shared" si="6"/>
        <v>100.jpg|c26fc130-802d-453e-bfbf-097e153de04b.jpg</v>
      </c>
    </row>
    <row r="102" spans="1:25" ht="16.5" thickBot="1" x14ac:dyDescent="0.3">
      <c r="A102" s="18" t="str">
        <f t="shared" si="4"/>
        <v>&lt;card id=~864ad6da-c245-4498-acd0-54b93ec73607~ name=~Throw It Down!~&gt;&lt;property name=~Difficulty~ value=~2~ /&gt;&lt;property name=~Rarity~ value=~Ultra Rare~ /&gt;&lt;property name=~Control~ value=~5~ /&gt;&lt;property name=~Type~ value=~Action~ /&gt;&lt;property name=~CardText~ value=~This card does not count towards progressive difficulty.  {All} F: If the next card you play this turn is an attack, it gets +1 speed and +3 damage. If it deals damage, draw 1 card.  R: After your opponent plays an ability that would increase the damage of an attack, cancel its effects.~ /&gt;&lt;property name=~Resources~ value=~All Earth Good~ /&gt;&lt;property name=~Block Modifier~ value=~0~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2" s="5" t="s">
        <v>272</v>
      </c>
      <c r="C102" s="8" t="str">
        <f t="shared" si="5"/>
        <v>864ad6da-c245-4498-acd0-54b93ec73607.jpg</v>
      </c>
      <c r="D102" s="9" t="s">
        <v>32</v>
      </c>
      <c r="E102" s="21">
        <v>101</v>
      </c>
      <c r="F102" s="16" t="s">
        <v>389</v>
      </c>
      <c r="G102" s="16" t="s">
        <v>35</v>
      </c>
      <c r="H102" s="16">
        <v>2</v>
      </c>
      <c r="I102" s="16">
        <v>5</v>
      </c>
      <c r="J102" s="16" t="s">
        <v>28</v>
      </c>
      <c r="K102" s="5" t="s">
        <v>387</v>
      </c>
      <c r="L102" s="16"/>
      <c r="M102" s="16" t="s">
        <v>390</v>
      </c>
      <c r="N102" s="16">
        <v>0</v>
      </c>
      <c r="O102" s="16" t="s">
        <v>25</v>
      </c>
      <c r="X102" t="s">
        <v>30</v>
      </c>
      <c r="Y102" t="str">
        <f t="shared" si="6"/>
        <v>101.jpg|864ad6da-c245-4498-acd0-54b93ec73607.jpg</v>
      </c>
    </row>
    <row r="103" spans="1:25" ht="16.5" thickBot="1" x14ac:dyDescent="0.3">
      <c r="A103" s="18" t="str">
        <f t="shared" si="4"/>
        <v>&lt;card id=~b82010fc-9db3-4dea-838f-ac3cfaff15c7~ name=~Crack Shoot~&gt;&lt;property name=~Difficulty~ value=~4~ /&gt;&lt;property name=~Rarity~ value=~Common~ /&gt;&lt;property name=~Control~ value=~3~ /&gt;&lt;property name=~Type~ value=~Attack~ /&gt;&lt;property name=~CardText~ value=~E Discard 1 foundation from your card pool: This attack gets +X damage. X equals the difficulty of the discarded card.  E: Your next attack this turn gets -1 difficulty for each non-attack card in your card pool.~ /&gt;&lt;property name=~Resources~ value=~All Earth Good~ /&gt;&lt;property name=~Block Modifier~ value=~1~ /&gt;&lt;property name=~Block Zone~ value=~High~ /&gt;&lt;property name=~Speed~ value=~2~ /&gt;&lt;property name=~Attack Zone~ value=~High~ /&gt;&lt;property name=~Damage~ value=~4~ /&gt;&lt;property name=~Hand Size~ value=~~ /&gt;&lt;property name=~Vitality~ value=~~ /&gt;&lt;property name=~Keywords~ value=~Kick~ /&gt;&lt;property name=~Split Difficulty~ value=~~ /&gt;&lt;property name=~Split Rules~ value=~~ /&gt;&lt;property name=~Split Keywords~ value=~~ /&gt;&lt;property name=~Format~ value=~Legacy - Extended - Standard~ /&gt;&lt;/card&gt;</v>
      </c>
      <c r="B103" s="5" t="s">
        <v>273</v>
      </c>
      <c r="C103" s="8" t="str">
        <f t="shared" si="5"/>
        <v>b82010fc-9db3-4dea-838f-ac3cfaff15c7.jpg</v>
      </c>
      <c r="D103" s="9" t="s">
        <v>32</v>
      </c>
      <c r="E103" s="21">
        <v>102</v>
      </c>
      <c r="F103" s="16" t="s">
        <v>391</v>
      </c>
      <c r="G103" s="16" t="s">
        <v>34</v>
      </c>
      <c r="H103" s="16">
        <v>4</v>
      </c>
      <c r="I103" s="16">
        <v>3</v>
      </c>
      <c r="J103" s="16" t="s">
        <v>26</v>
      </c>
      <c r="K103" s="5" t="s">
        <v>387</v>
      </c>
      <c r="L103" s="16" t="s">
        <v>392</v>
      </c>
      <c r="M103" s="16" t="s">
        <v>393</v>
      </c>
      <c r="N103" s="16">
        <v>1</v>
      </c>
      <c r="O103" s="16" t="s">
        <v>25</v>
      </c>
      <c r="P103">
        <v>2</v>
      </c>
      <c r="Q103" s="17" t="s">
        <v>25</v>
      </c>
      <c r="R103">
        <v>4</v>
      </c>
      <c r="X103" t="s">
        <v>30</v>
      </c>
      <c r="Y103" t="str">
        <f t="shared" si="6"/>
        <v>102.jpg|b82010fc-9db3-4dea-838f-ac3cfaff15c7.jpg</v>
      </c>
    </row>
    <row r="104" spans="1:25" ht="16.5" thickBot="1" x14ac:dyDescent="0.3">
      <c r="A104" s="18" t="str">
        <f t="shared" si="4"/>
        <v>&lt;card id=~23f43fde-18d7-4b12-86a8-e15a43ef1464~ name=~Rising Tackle**~&gt;&lt;property name=~Difficulty~ value=~5~ /&gt;&lt;property name=~Rarity~ value=~Rare~ /&gt;&lt;property name=~Control~ value=~3~ /&gt;&lt;property name=~Type~ value=~Attack~ /&gt;&lt;property name=~CardText~ value=~E: If this attack deals damage, add 1 foundation from your card pool to your staging area ready.  E: If this attack was played as a reversal, draw 1 card.~ /&gt;&lt;property name=~Resources~ value=~All Earth Good~ /&gt;&lt;property name=~Block Modifier~ value=~2~ /&gt;&lt;property name=~Block Zone~ value=~Mid~ /&gt;&lt;property name=~Speed~ value=~4~ /&gt;&lt;property name=~Attack Zone~ value=~High~ /&gt;&lt;property name=~Damage~ value=~5~ /&gt;&lt;property name=~Hand Size~ value=~~ /&gt;&lt;property name=~Vitality~ value=~~ /&gt;&lt;property name=~Keywords~ value=~Kick - Reversal~ /&gt;&lt;property name=~Split Difficulty~ value=~~ /&gt;&lt;property name=~Split Rules~ value=~~ /&gt;&lt;property name=~Split Keywords~ value=~~ /&gt;&lt;property name=~Format~ value=~Legacy - Extended - Standard~ /&gt;&lt;/card&gt;</v>
      </c>
      <c r="B104" s="5" t="s">
        <v>274</v>
      </c>
      <c r="C104" s="8" t="str">
        <f t="shared" si="5"/>
        <v>23f43fde-18d7-4b12-86a8-e15a43ef1464.jpg</v>
      </c>
      <c r="D104" s="9" t="s">
        <v>32</v>
      </c>
      <c r="E104" s="21">
        <v>103</v>
      </c>
      <c r="F104" s="16" t="s">
        <v>394</v>
      </c>
      <c r="G104" s="16" t="s">
        <v>33</v>
      </c>
      <c r="H104" s="16">
        <v>5</v>
      </c>
      <c r="I104" s="16">
        <v>3</v>
      </c>
      <c r="J104" s="16" t="s">
        <v>26</v>
      </c>
      <c r="K104" s="5" t="s">
        <v>387</v>
      </c>
      <c r="L104" s="16" t="s">
        <v>44</v>
      </c>
      <c r="M104" s="16" t="s">
        <v>395</v>
      </c>
      <c r="N104" s="16">
        <v>2</v>
      </c>
      <c r="O104" s="16" t="s">
        <v>24</v>
      </c>
      <c r="P104">
        <v>4</v>
      </c>
      <c r="Q104" s="17" t="s">
        <v>25</v>
      </c>
      <c r="R104">
        <v>5</v>
      </c>
      <c r="X104" t="s">
        <v>30</v>
      </c>
      <c r="Y104" t="str">
        <f t="shared" si="6"/>
        <v>103.jpg|23f43fde-18d7-4b12-86a8-e15a43ef1464.jpg</v>
      </c>
    </row>
    <row r="105" spans="1:25" ht="16.5" thickBot="1" x14ac:dyDescent="0.3">
      <c r="A105" s="18" t="str">
        <f t="shared" si="4"/>
        <v>&lt;card id=~e5187bd1-7fb8-4c57-a177-bbe223b903fc~ name=~Trinity Geyser~&gt;&lt;property name=~Difficulty~ value=~6~ /&gt;&lt;property name=~Rarity~ value=~Ultra Rare~ /&gt;&lt;property name=~Control~ value=~2~ /&gt;&lt;property name=~Type~ value=~Attack~ /&gt;&lt;property name=~CardText~ value=~Combo E: Draw 3 cards. The next 3 cards you play this turn ignore progressive difficulty.~ /&gt;&lt;property name=~Resources~ value=~All Earth Good~ /&gt;&lt;property name=~Block Modifier~ value=~3~ /&gt;&lt;property name=~Block Zone~ value=~Mid~ /&gt;&lt;property name=~Speed~ value=~4~ /&gt;&lt;property name=~Attack Zone~ value=~Mid~ /&gt;&lt;property name=~Damage~ value=~8~ /&gt;&lt;property name=~Hand Size~ value=~~ /&gt;&lt;property name=~Vitality~ value=~~ /&gt;&lt;property name=~Keywords~ value=~Punch - Ranged - Stun: 2 - Combo (Attack, Foundation, Foundation)~ /&gt;&lt;property name=~Split Difficulty~ value=~~ /&gt;&lt;property name=~Split Rules~ value=~~ /&gt;&lt;property name=~Split Keywords~ value=~~ /&gt;&lt;property name=~Format~ value=~Legacy - Extended - Standard~ /&gt;&lt;/card&gt;</v>
      </c>
      <c r="B105" s="5" t="s">
        <v>275</v>
      </c>
      <c r="C105" s="8" t="str">
        <f t="shared" si="5"/>
        <v>e5187bd1-7fb8-4c57-a177-bbe223b903fc.jpg</v>
      </c>
      <c r="D105" s="9" t="s">
        <v>32</v>
      </c>
      <c r="E105" s="21">
        <v>104</v>
      </c>
      <c r="F105" s="16" t="s">
        <v>396</v>
      </c>
      <c r="G105" s="16" t="s">
        <v>35</v>
      </c>
      <c r="H105" s="16">
        <v>6</v>
      </c>
      <c r="I105" s="16">
        <v>2</v>
      </c>
      <c r="J105" s="16" t="s">
        <v>26</v>
      </c>
      <c r="K105" s="5" t="s">
        <v>387</v>
      </c>
      <c r="L105" s="16" t="s">
        <v>397</v>
      </c>
      <c r="M105" s="16" t="s">
        <v>398</v>
      </c>
      <c r="N105" s="17">
        <v>3</v>
      </c>
      <c r="O105" s="17" t="s">
        <v>24</v>
      </c>
      <c r="P105">
        <v>4</v>
      </c>
      <c r="Q105" s="17" t="s">
        <v>24</v>
      </c>
      <c r="R105">
        <v>8</v>
      </c>
      <c r="X105" t="s">
        <v>30</v>
      </c>
      <c r="Y105" t="str">
        <f t="shared" si="6"/>
        <v>104.jpg|e5187bd1-7fb8-4c57-a177-bbe223b903fc.jpg</v>
      </c>
    </row>
    <row r="106" spans="1:25" ht="16.5" thickBot="1" x14ac:dyDescent="0.3">
      <c r="A106" s="18" t="str">
        <f t="shared" si="4"/>
        <v>&lt;card id=~63b53cb8-c6d3-4294-a955-b959586e8a56~ name=~One Man Wolf Pack~&gt;&lt;property name=~Difficulty~ value=~0~ /&gt;&lt;property name=~Rarity~ value=~Common~ /&gt;&lt;property name=~Control~ value=~5~ /&gt;&lt;property name=~Type~ value=~Foundation~ /&gt;&lt;property name=~CardText~ value=~While this card is in your card pool, it does not count towards progressive difficulty to play attacks.  F Destroy this foundation: Add 1 foundation from your card pool to your hand.~ /&gt;&lt;property name=~Resources~ value=~All Earth Good~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6" s="5" t="s">
        <v>276</v>
      </c>
      <c r="C106" s="8" t="str">
        <f t="shared" si="5"/>
        <v>63b53cb8-c6d3-4294-a955-b959586e8a56.jpg</v>
      </c>
      <c r="D106" s="9" t="s">
        <v>32</v>
      </c>
      <c r="E106" s="21">
        <v>105</v>
      </c>
      <c r="F106" s="16" t="s">
        <v>399</v>
      </c>
      <c r="G106" s="16" t="s">
        <v>34</v>
      </c>
      <c r="H106" s="16">
        <v>0</v>
      </c>
      <c r="I106" s="16">
        <v>5</v>
      </c>
      <c r="J106" s="16" t="s">
        <v>27</v>
      </c>
      <c r="K106" s="5" t="s">
        <v>387</v>
      </c>
      <c r="M106" s="16" t="s">
        <v>400</v>
      </c>
      <c r="N106" s="17">
        <v>3</v>
      </c>
      <c r="O106" s="17" t="s">
        <v>24</v>
      </c>
      <c r="X106" t="s">
        <v>30</v>
      </c>
      <c r="Y106" t="str">
        <f t="shared" si="6"/>
        <v>105.jpg|63b53cb8-c6d3-4294-a955-b959586e8a56.jpg</v>
      </c>
    </row>
    <row r="107" spans="1:25" ht="16.5" thickBot="1" x14ac:dyDescent="0.3">
      <c r="A107" s="18" t="str">
        <f t="shared" si="4"/>
        <v>&lt;card id=~605039aa-d250-414c-9280-b97967b12bea~ name=~Champion of South Town~&gt;&lt;property name=~Difficulty~ value=~2~ /&gt;&lt;property name=~Rarity~ value=~Uncommon~ /&gt;&lt;property name=~Control~ value=~5~ /&gt;&lt;property name=~Type~ value=~Foundation~ /&gt;&lt;property name=~CardText~ value=~F Commit: Add 1 foundation from your discard pile to your card pool. That card does not count towards progressive difficulty.  E Commit: Discard 1 foundation from your card pool. Your attack gets +X damage. X equals the difficulty of the discarded card.~ /&gt;&lt;property name=~Resources~ value=~All Earth Good~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7" s="5" t="s">
        <v>277</v>
      </c>
      <c r="C107" s="8" t="str">
        <f t="shared" si="5"/>
        <v>605039aa-d250-414c-9280-b97967b12bea.jpg</v>
      </c>
      <c r="D107" s="9" t="s">
        <v>32</v>
      </c>
      <c r="E107" s="21">
        <v>106</v>
      </c>
      <c r="F107" s="16" t="s">
        <v>401</v>
      </c>
      <c r="G107" s="16" t="s">
        <v>36</v>
      </c>
      <c r="H107" s="16">
        <v>2</v>
      </c>
      <c r="I107" s="16">
        <v>5</v>
      </c>
      <c r="J107" s="16" t="s">
        <v>27</v>
      </c>
      <c r="K107" s="5" t="s">
        <v>387</v>
      </c>
      <c r="M107" s="16" t="s">
        <v>402</v>
      </c>
      <c r="N107" s="17">
        <v>3</v>
      </c>
      <c r="O107" s="17" t="s">
        <v>24</v>
      </c>
      <c r="X107" t="s">
        <v>30</v>
      </c>
      <c r="Y107" t="str">
        <f t="shared" si="6"/>
        <v>106.jpg|605039aa-d250-414c-9280-b97967b12bea.jpg</v>
      </c>
    </row>
    <row r="108" spans="1:25" ht="16.5" thickBot="1" x14ac:dyDescent="0.3">
      <c r="A108" s="18" t="str">
        <f t="shared" si="4"/>
        <v>&lt;card id=~88b55bb4-d4d3-4650-857d-89b386126c7d~ name=~A Long Journey~&gt;&lt;property name=~Difficulty~ value=~2~ /&gt;&lt;property name=~Rarity~ value=~Rare~ /&gt;&lt;property name=~Control~ value=~6~ /&gt;&lt;property name=~Type~ value=~Foundation~ /&gt;&lt;property name=~CardText~ value=~After this foundation is committed due to your opponent's effect, ready 1 other foundation that has not been readied this Combat Phase.  This card cannot be removed from your staging area by your opponent's effects.  This card cannot be turned face down by your opponent's effects.~ /&gt;&lt;property name=~Resources~ value=~All Earth Good~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8" s="5" t="s">
        <v>278</v>
      </c>
      <c r="C108" s="8" t="str">
        <f t="shared" si="5"/>
        <v>88b55bb4-d4d3-4650-857d-89b386126c7d.jpg</v>
      </c>
      <c r="D108" s="9" t="s">
        <v>32</v>
      </c>
      <c r="E108" s="21">
        <v>107</v>
      </c>
      <c r="F108" s="16" t="s">
        <v>403</v>
      </c>
      <c r="G108" s="16" t="s">
        <v>33</v>
      </c>
      <c r="H108" s="16">
        <v>2</v>
      </c>
      <c r="I108" s="16">
        <v>6</v>
      </c>
      <c r="J108" s="16" t="s">
        <v>27</v>
      </c>
      <c r="K108" s="5" t="s">
        <v>387</v>
      </c>
      <c r="L108" s="17"/>
      <c r="M108" s="16" t="s">
        <v>404</v>
      </c>
      <c r="N108" s="17"/>
      <c r="O108" s="17"/>
      <c r="X108" t="s">
        <v>30</v>
      </c>
      <c r="Y108" t="str">
        <f t="shared" si="6"/>
        <v>107.jpg|88b55bb4-d4d3-4650-857d-89b386126c7d.jpg</v>
      </c>
    </row>
    <row r="109" spans="1:25" ht="16.5" thickBot="1" x14ac:dyDescent="0.3">
      <c r="A109" s="18" t="str">
        <f t="shared" si="4"/>
        <v>&lt;card id=~a0e56608-d36d-4dd1-a889-75d3a7224ad5~ name=~Cheerful and Friendly~&gt;&lt;property name=~Difficulty~ value=~2~ /&gt;&lt;property name=~Rarity~ value=~Uncommon~ /&gt;&lt;property name=~Control~ value=~5~ /&gt;&lt;property name=~Type~ value=~Foundation~ /&gt;&lt;property name=~CardText~ value=~E Commit: Your attack gets +1 damage for ach foundation in your card pool.  E Destroy this foundation: Add 1 foundation from your card pool to your staging area ready.~ /&gt;&lt;property name=~Resources~ value=~All Earth Good~ /&gt;&lt;property name=~Block Modifier~ value=~3~ /&gt;&lt;property name=~Block Zone~ value=~Low~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9" s="5" t="s">
        <v>279</v>
      </c>
      <c r="C109" s="8" t="str">
        <f t="shared" si="5"/>
        <v>a0e56608-d36d-4dd1-a889-75d3a7224ad5.jpg</v>
      </c>
      <c r="D109" s="9" t="s">
        <v>32</v>
      </c>
      <c r="E109" s="21">
        <v>108</v>
      </c>
      <c r="F109" s="16" t="s">
        <v>405</v>
      </c>
      <c r="G109" s="16" t="s">
        <v>36</v>
      </c>
      <c r="H109" s="16">
        <v>2</v>
      </c>
      <c r="I109" s="16">
        <v>5</v>
      </c>
      <c r="J109" s="16" t="s">
        <v>27</v>
      </c>
      <c r="K109" s="5" t="s">
        <v>387</v>
      </c>
      <c r="M109" s="16" t="s">
        <v>406</v>
      </c>
      <c r="N109" s="17">
        <v>3</v>
      </c>
      <c r="O109" s="17" t="s">
        <v>74</v>
      </c>
      <c r="X109" t="s">
        <v>30</v>
      </c>
      <c r="Y109" t="str">
        <f t="shared" si="6"/>
        <v>108.jpg|a0e56608-d36d-4dd1-a889-75d3a7224ad5.jpg</v>
      </c>
    </row>
    <row r="110" spans="1:25" ht="16.5" thickBot="1" x14ac:dyDescent="0.3">
      <c r="A110" s="4"/>
      <c r="B110" s="5"/>
      <c r="C110" s="8"/>
      <c r="D110" s="9"/>
      <c r="E110"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rayan07@gmail.com</dc:creator>
  <cp:lastModifiedBy>Ryan</cp:lastModifiedBy>
  <dcterms:created xsi:type="dcterms:W3CDTF">2013-07-11T03:17:34Z</dcterms:created>
  <dcterms:modified xsi:type="dcterms:W3CDTF">2014-01-08T17:17:35Z</dcterms:modified>
</cp:coreProperties>
</file>