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EÇ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R$ * ##,##0.00_-"/>
  </numFmts>
  <fonts count="4">
    <font>
      <name val="Calibri"/>
      <family val="2"/>
      <color theme="1"/>
      <sz val="11"/>
      <scheme val="minor"/>
    </font>
    <font>
      <name val="Calibri"/>
      <b val="1"/>
      <color rgb="00FFFFFF"/>
      <sz val="12"/>
    </font>
    <font>
      <name val="Calibri"/>
      <sz val="11"/>
    </font>
    <font>
      <name val="Arial"/>
      <b val="1"/>
      <sz val="10"/>
    </font>
  </fonts>
  <fills count="7">
    <fill>
      <patternFill/>
    </fill>
    <fill>
      <patternFill patternType="gray125"/>
    </fill>
    <fill>
      <patternFill patternType="solid">
        <fgColor rgb="006495ED"/>
      </patternFill>
    </fill>
    <fill>
      <patternFill patternType="solid">
        <fgColor rgb="00A9A9A9"/>
      </patternFill>
    </fill>
    <fill>
      <patternFill patternType="solid">
        <fgColor rgb="00DDDDDD"/>
      </patternFill>
    </fill>
    <fill>
      <patternFill patternType="solid">
        <fgColor rgb="00dbe5f1"/>
      </patternFill>
    </fill>
    <fill>
      <patternFill patternType="solid">
        <fgColor rgb="0000FF7F"/>
      </patternFill>
    </fill>
  </fills>
  <borders count="2">
    <border>
      <left/>
      <right/>
      <top/>
      <bottom/>
      <diagonal/>
    </border>
    <border>
      <left/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left" vertical="center"/>
    </xf>
    <xf numFmtId="164" fontId="2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2" fillId="4" borderId="1" pivotButton="0" quotePrefix="0" xfId="0"/>
    <xf numFmtId="0" fontId="2" fillId="5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left" vertical="center"/>
    </xf>
    <xf numFmtId="164" fontId="2" fillId="5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2" fillId="5" borderId="1" pivotButton="0" quotePrefix="0" xfId="0"/>
    <xf numFmtId="164" fontId="3" fillId="6" borderId="0" applyAlignment="1" pivotButton="0" quotePrefix="0" xfId="0">
      <alignment horizontal="center" vertical="center"/>
    </xf>
    <xf numFmtId="164" fontId="2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1" customWidth="1" min="3" max="3"/>
    <col width="10" customWidth="1" min="4" max="4"/>
    <col width="12" customWidth="1" min="5" max="5"/>
    <col width="15" customWidth="1" min="6" max="6"/>
    <col width="15" customWidth="1" min="7" max="7"/>
    <col width="8" customWidth="1" min="8" max="8"/>
    <col width="12" customWidth="1" min="10" max="10"/>
    <col width="15" customWidth="1" min="11" max="11"/>
    <col width="15" customWidth="1" min="12" max="12"/>
    <col width="15" customWidth="1" min="13" max="13"/>
    <col width="17" customWidth="1" min="14" max="14"/>
  </cols>
  <sheetData>
    <row r="1">
      <c r="A1" s="1" t="inlineStr">
        <is>
          <t>UPI (UNIDADE DE PLANTA DE INFRAESTRUTURA)</t>
        </is>
      </c>
    </row>
    <row r="2">
      <c r="A2" s="2" t="inlineStr">
        <is>
          <t>GRUPO 1 INFRAESTRUTURA</t>
        </is>
      </c>
    </row>
    <row r="3">
      <c r="A3" s="3" t="inlineStr">
        <is>
          <t>FABRICANTE</t>
        </is>
      </c>
      <c r="B3" s="3" t="inlineStr">
        <is>
          <t>MODELO</t>
        </is>
      </c>
      <c r="C3" s="3" t="inlineStr">
        <is>
          <t>DESCRIÇÃO</t>
        </is>
      </c>
      <c r="D3" s="3" t="inlineStr">
        <is>
          <t>UND</t>
        </is>
      </c>
      <c r="E3" s="3" t="inlineStr">
        <is>
          <t>PONTOS</t>
        </is>
      </c>
      <c r="F3" s="3" t="inlineStr">
        <is>
          <t>CUSTO PROD.</t>
        </is>
      </c>
      <c r="G3" s="3" t="inlineStr">
        <is>
          <t>VENDA PROD.</t>
        </is>
      </c>
      <c r="H3" s="3" t="inlineStr">
        <is>
          <t>∆T INF.</t>
        </is>
      </c>
      <c r="I3" s="3" t="inlineStr">
        <is>
          <t>∆T SUP.</t>
        </is>
      </c>
      <c r="J3" s="3" t="inlineStr">
        <is>
          <t>SERV. TERC.</t>
        </is>
      </c>
      <c r="K3" s="3" t="inlineStr">
        <is>
          <t>SERVIÇO</t>
        </is>
      </c>
      <c r="L3" s="3" t="inlineStr">
        <is>
          <t>QTD</t>
        </is>
      </c>
      <c r="M3" s="3" t="inlineStr">
        <is>
          <t>PREÇO</t>
        </is>
      </c>
      <c r="N3" s="3" t="inlineStr">
        <is>
          <t>SUBTOTAL</t>
        </is>
      </c>
    </row>
    <row r="4">
      <c r="A4" s="4" t="inlineStr">
        <is>
          <t>Tigre</t>
        </is>
      </c>
      <c r="B4" s="4" t="inlineStr"/>
      <c r="C4" s="5" t="inlineStr">
        <is>
          <t>CANALETA DE PVC 50x20mm</t>
        </is>
      </c>
      <c r="D4" s="4" t="inlineStr">
        <is>
          <t>M</t>
        </is>
      </c>
      <c r="E4" s="4" t="n">
        <v>25</v>
      </c>
      <c r="F4" s="6" t="n">
        <v>2.19</v>
      </c>
      <c r="G4" s="6" t="n">
        <v>3.723</v>
      </c>
      <c r="H4" s="7" t="n">
        <v>20</v>
      </c>
      <c r="I4" s="4" t="n"/>
      <c r="J4" s="8" t="n"/>
      <c r="K4" s="6" t="n">
        <v>13.33333333333333</v>
      </c>
      <c r="L4" s="4" t="n">
        <v>15</v>
      </c>
      <c r="M4" s="6" t="n">
        <v>17.05633333333333</v>
      </c>
      <c r="N4" s="6">
        <f> M4*L4</f>
        <v/>
      </c>
    </row>
    <row r="5">
      <c r="A5" s="9" t="inlineStr">
        <is>
          <t>Ferro Norte</t>
        </is>
      </c>
      <c r="B5" s="9" t="inlineStr"/>
      <c r="C5" s="10" t="inlineStr">
        <is>
          <t>ELETRODUTO PVC RÍGIDO DE 1" ANTICHAMA</t>
        </is>
      </c>
      <c r="D5" s="9" t="inlineStr">
        <is>
          <t>VARA</t>
        </is>
      </c>
      <c r="E5" s="9" t="n">
        <v>37</v>
      </c>
      <c r="F5" s="11" t="n">
        <v>7.16</v>
      </c>
      <c r="G5" s="11" t="n">
        <v>12.172</v>
      </c>
      <c r="H5" s="12" t="n">
        <v>20</v>
      </c>
      <c r="I5" s="9" t="n"/>
      <c r="J5" s="13" t="n"/>
      <c r="K5" s="11" t="n">
        <v>13.33333333333333</v>
      </c>
      <c r="L5" s="9" t="n">
        <v>15</v>
      </c>
      <c r="M5" s="11" t="n">
        <v>25.50533333333333</v>
      </c>
      <c r="N5" s="11">
        <f> M5*L5</f>
        <v/>
      </c>
    </row>
    <row r="6">
      <c r="N6" s="14">
        <f> SUM(N4:N5)</f>
        <v/>
      </c>
    </row>
    <row r="7">
      <c r="A7" s="1" t="inlineStr">
        <is>
          <t>UPR (UNIDADE DE PLANTA DE REDE)</t>
        </is>
      </c>
    </row>
    <row r="8">
      <c r="A8" s="2" t="inlineStr">
        <is>
          <t>GRUPO 2 FERRAGENS E ACESSÓRIOS</t>
        </is>
      </c>
    </row>
    <row r="9">
      <c r="A9" s="3" t="inlineStr">
        <is>
          <t>FABRICANTE</t>
        </is>
      </c>
      <c r="B9" s="3" t="inlineStr">
        <is>
          <t>MODELO</t>
        </is>
      </c>
      <c r="C9" s="3" t="inlineStr">
        <is>
          <t>DESCRIÇÃO</t>
        </is>
      </c>
      <c r="D9" s="3" t="inlineStr">
        <is>
          <t>UND</t>
        </is>
      </c>
      <c r="E9" s="3" t="inlineStr">
        <is>
          <t>PONTOS</t>
        </is>
      </c>
      <c r="F9" s="3" t="inlineStr">
        <is>
          <t>CUSTO PROD.</t>
        </is>
      </c>
      <c r="G9" s="3" t="inlineStr">
        <is>
          <t>VENDA PROD.</t>
        </is>
      </c>
      <c r="H9" s="3" t="inlineStr">
        <is>
          <t>∆T INF.</t>
        </is>
      </c>
      <c r="I9" s="3" t="inlineStr">
        <is>
          <t>∆T SUP.</t>
        </is>
      </c>
      <c r="J9" s="3" t="inlineStr">
        <is>
          <t>SERV. TERC.</t>
        </is>
      </c>
      <c r="K9" s="3" t="inlineStr">
        <is>
          <t>SERVIÇO</t>
        </is>
      </c>
      <c r="L9" s="3" t="inlineStr">
        <is>
          <t>QTD</t>
        </is>
      </c>
      <c r="M9" s="3" t="inlineStr">
        <is>
          <t>PREÇO</t>
        </is>
      </c>
      <c r="N9" s="3" t="inlineStr">
        <is>
          <t>SUBTOTAL</t>
        </is>
      </c>
    </row>
    <row r="10">
      <c r="A10" s="4" t="inlineStr"/>
      <c r="B10" s="4" t="inlineStr"/>
      <c r="C10" s="5" t="inlineStr">
        <is>
          <t>ARAME DE ESPINAR</t>
        </is>
      </c>
      <c r="D10" s="4" t="inlineStr">
        <is>
          <t>M</t>
        </is>
      </c>
      <c r="E10" s="4" t="n">
        <v>35</v>
      </c>
      <c r="F10" s="6" t="n">
        <v>12.25</v>
      </c>
      <c r="G10" s="6" t="n">
        <v>20.825</v>
      </c>
      <c r="H10" s="7" t="n">
        <v>10</v>
      </c>
      <c r="I10" s="4" t="n"/>
      <c r="J10" s="8" t="n"/>
      <c r="K10" s="6" t="n">
        <v>6.666666666666666</v>
      </c>
      <c r="L10" s="4" t="n">
        <v>10</v>
      </c>
      <c r="M10" s="6" t="n">
        <v>27.49166666666667</v>
      </c>
      <c r="N10" s="6">
        <f> M10*L10</f>
        <v/>
      </c>
    </row>
    <row r="11">
      <c r="N11" s="14">
        <f> SUM(N10:N10)</f>
        <v/>
      </c>
    </row>
    <row r="12">
      <c r="A12" s="1" t="inlineStr">
        <is>
          <t>UPE (UNIDADE DE PLANTA DE EQUIPAMENTO)</t>
        </is>
      </c>
    </row>
    <row r="13">
      <c r="A13" s="2" t="inlineStr">
        <is>
          <t>GRUPO 3 SEGURANÇA</t>
        </is>
      </c>
    </row>
    <row r="14">
      <c r="A14" s="3" t="inlineStr">
        <is>
          <t>FABRICANTE</t>
        </is>
      </c>
      <c r="B14" s="3" t="inlineStr">
        <is>
          <t>MODELO</t>
        </is>
      </c>
      <c r="C14" s="3" t="inlineStr">
        <is>
          <t>DESCRIÇÃO</t>
        </is>
      </c>
      <c r="D14" s="3" t="inlineStr">
        <is>
          <t>UND</t>
        </is>
      </c>
      <c r="E14" s="3" t="inlineStr">
        <is>
          <t>PONTOS</t>
        </is>
      </c>
      <c r="F14" s="3" t="inlineStr">
        <is>
          <t>CUSTO PROD.</t>
        </is>
      </c>
      <c r="G14" s="3" t="inlineStr">
        <is>
          <t>VENDA PROD.</t>
        </is>
      </c>
      <c r="H14" s="3" t="inlineStr">
        <is>
          <t>∆T INF.</t>
        </is>
      </c>
      <c r="I14" s="3" t="inlineStr">
        <is>
          <t>∆T SUP.</t>
        </is>
      </c>
      <c r="J14" s="3" t="inlineStr">
        <is>
          <t>SERV. TERC.</t>
        </is>
      </c>
      <c r="K14" s="3" t="inlineStr">
        <is>
          <t>SERVIÇO</t>
        </is>
      </c>
      <c r="L14" s="3" t="inlineStr">
        <is>
          <t>QTD</t>
        </is>
      </c>
      <c r="M14" s="3" t="inlineStr">
        <is>
          <t>PREÇO</t>
        </is>
      </c>
      <c r="N14" s="3" t="inlineStr">
        <is>
          <t>SUBTOTAL</t>
        </is>
      </c>
    </row>
    <row r="15">
      <c r="A15" s="9" t="inlineStr">
        <is>
          <t>Hikvision</t>
        </is>
      </c>
      <c r="B15" s="9" t="inlineStr">
        <is>
          <t>DS-7616NI-Q2</t>
        </is>
      </c>
      <c r="C15" s="10" t="inlineStr">
        <is>
          <t>NVR POE 16P</t>
        </is>
      </c>
      <c r="D15" s="9" t="inlineStr">
        <is>
          <t>UND</t>
        </is>
      </c>
      <c r="E15" s="9" t="n">
        <v>6417</v>
      </c>
      <c r="F15" s="11" t="n">
        <v>2850</v>
      </c>
      <c r="G15" s="11" t="n">
        <v>4845</v>
      </c>
      <c r="H15" s="12" t="n">
        <v>400</v>
      </c>
      <c r="I15" s="9" t="n">
        <v>200</v>
      </c>
      <c r="J15" s="15" t="n">
        <v>450</v>
      </c>
      <c r="K15" s="11" t="n">
        <v>480</v>
      </c>
      <c r="L15" s="9" t="n">
        <v>1</v>
      </c>
      <c r="M15" s="11" t="n">
        <v>5775</v>
      </c>
      <c r="N15" s="11">
        <f> M15*L15</f>
        <v/>
      </c>
    </row>
    <row r="16">
      <c r="A16" s="4" t="inlineStr">
        <is>
          <t>Hikvision</t>
        </is>
      </c>
      <c r="B16" s="4" t="inlineStr">
        <is>
          <t>DS-2AE5123TI</t>
        </is>
      </c>
      <c r="C16" s="5" t="inlineStr">
        <is>
          <t>CAMERA PTZ 2MP WDR 120dB 25X IR 150M IP66</t>
        </is>
      </c>
      <c r="D16" s="4" t="inlineStr">
        <is>
          <t>UND</t>
        </is>
      </c>
      <c r="E16" s="4" t="n">
        <v>7099</v>
      </c>
      <c r="F16" s="6" t="n">
        <v>3561.99</v>
      </c>
      <c r="G16" s="6" t="n">
        <v>6055.383</v>
      </c>
      <c r="H16" s="7" t="n">
        <v>500</v>
      </c>
      <c r="I16" s="4" t="n"/>
      <c r="J16" s="8" t="n"/>
      <c r="K16" s="6" t="n">
        <v>333.3333333333334</v>
      </c>
      <c r="L16" s="4" t="n">
        <v>5</v>
      </c>
      <c r="M16" s="6" t="n">
        <v>6388.716333333333</v>
      </c>
      <c r="N16" s="6">
        <f> M16*L16</f>
        <v/>
      </c>
    </row>
    <row r="17">
      <c r="N17" s="14">
        <f> SUM(N15:N16)</f>
        <v/>
      </c>
    </row>
  </sheetData>
  <mergeCells count="6">
    <mergeCell ref="A1:N1"/>
    <mergeCell ref="A2:N2"/>
    <mergeCell ref="A7:N7"/>
    <mergeCell ref="A8:N8"/>
    <mergeCell ref="A12:N12"/>
    <mergeCell ref="A13:N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2020-10-26T11:45:34Z</dcterms:created>
  <dcterms:modified xmlns:dcterms="http://purl.org/dc/terms/" xmlns:xsi="http://www.w3.org/2001/XMLSchema-instance" xsi:type="dcterms:W3CDTF">2020-10-26T11:45:34Z</dcterms:modified>
</cp:coreProperties>
</file>