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ravail\Atelier-2\Data\"/>
    </mc:Choice>
  </mc:AlternateContent>
  <bookViews>
    <workbookView xWindow="-120" yWindow="-120" windowWidth="29040" windowHeight="15840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V37" i="1" s="1"/>
  <c r="P4" i="1"/>
  <c r="AC37" i="1" s="1"/>
  <c r="P5" i="1"/>
  <c r="M37" i="1" s="1"/>
  <c r="P6" i="1"/>
  <c r="AD37" i="1" s="1"/>
  <c r="P7" i="1"/>
  <c r="AF37" i="1" s="1"/>
  <c r="P8" i="1"/>
  <c r="AE37" i="1" s="1"/>
  <c r="P9" i="1"/>
  <c r="O37" i="1" s="1"/>
  <c r="P10" i="1"/>
  <c r="W37" i="1" s="1"/>
  <c r="P11" i="1"/>
  <c r="T37" i="1" s="1"/>
  <c r="P12" i="1"/>
  <c r="Z37" i="1" s="1"/>
  <c r="P13" i="1"/>
  <c r="U37" i="1" s="1"/>
  <c r="P14" i="1"/>
  <c r="Y37" i="1" s="1"/>
  <c r="P15" i="1"/>
  <c r="X37" i="1" s="1"/>
  <c r="P16" i="1"/>
  <c r="L37" i="1" s="1"/>
  <c r="P17" i="1"/>
  <c r="S37" i="1" s="1"/>
  <c r="P18" i="1"/>
  <c r="H37" i="1" s="1"/>
  <c r="P19" i="1"/>
  <c r="F37" i="1" s="1"/>
  <c r="P20" i="1"/>
  <c r="AA37" i="1" s="1"/>
  <c r="P21" i="1"/>
  <c r="J37" i="1" s="1"/>
  <c r="P22" i="1"/>
  <c r="R37" i="1" s="1"/>
  <c r="P23" i="1"/>
  <c r="AB37" i="1" s="1"/>
  <c r="P24" i="1"/>
  <c r="C37" i="1" s="1"/>
  <c r="P25" i="1"/>
  <c r="B37" i="1" s="1"/>
  <c r="P26" i="1"/>
  <c r="I37" i="1" s="1"/>
  <c r="P27" i="1"/>
  <c r="D37" i="1" s="1"/>
  <c r="P28" i="1"/>
  <c r="P37" i="1" s="1"/>
  <c r="P29" i="1"/>
  <c r="E37" i="1" s="1"/>
  <c r="P30" i="1"/>
  <c r="AR27" i="1" s="1"/>
  <c r="P31" i="1"/>
  <c r="K37" i="1" s="1"/>
  <c r="P32" i="1"/>
  <c r="N37" i="1" s="1"/>
  <c r="P33" i="1"/>
  <c r="G37" i="1" s="1"/>
  <c r="P34" i="1"/>
  <c r="AT27" i="1" s="1"/>
  <c r="P2" i="1"/>
  <c r="Q37" i="1" s="1"/>
  <c r="O3" i="1"/>
  <c r="V38" i="1" s="1"/>
  <c r="O4" i="1"/>
  <c r="AC38" i="1" s="1"/>
  <c r="O5" i="1"/>
  <c r="M38" i="1" s="1"/>
  <c r="O6" i="1"/>
  <c r="AD38" i="1" s="1"/>
  <c r="O7" i="1"/>
  <c r="AF38" i="1" s="1"/>
  <c r="O8" i="1"/>
  <c r="AE38" i="1" s="1"/>
  <c r="O9" i="1"/>
  <c r="O38" i="1" s="1"/>
  <c r="O10" i="1"/>
  <c r="W38" i="1" s="1"/>
  <c r="O11" i="1"/>
  <c r="T38" i="1" s="1"/>
  <c r="O12" i="1"/>
  <c r="Z38" i="1" s="1"/>
  <c r="O13" i="1"/>
  <c r="U38" i="1" s="1"/>
  <c r="O14" i="1"/>
  <c r="Y38" i="1" s="1"/>
  <c r="O15" i="1"/>
  <c r="X38" i="1" s="1"/>
  <c r="O16" i="1"/>
  <c r="L38" i="1" s="1"/>
  <c r="O17" i="1"/>
  <c r="S38" i="1" s="1"/>
  <c r="O18" i="1"/>
  <c r="H38" i="1" s="1"/>
  <c r="O19" i="1"/>
  <c r="F38" i="1" s="1"/>
  <c r="O20" i="1"/>
  <c r="AA38" i="1" s="1"/>
  <c r="O21" i="1"/>
  <c r="J38" i="1" s="1"/>
  <c r="O22" i="1"/>
  <c r="R38" i="1" s="1"/>
  <c r="O23" i="1"/>
  <c r="AB38" i="1" s="1"/>
  <c r="O24" i="1"/>
  <c r="C38" i="1" s="1"/>
  <c r="O25" i="1"/>
  <c r="B38" i="1" s="1"/>
  <c r="O26" i="1"/>
  <c r="I38" i="1" s="1"/>
  <c r="O27" i="1"/>
  <c r="D38" i="1" s="1"/>
  <c r="O28" i="1"/>
  <c r="P38" i="1" s="1"/>
  <c r="O29" i="1"/>
  <c r="E38" i="1" s="1"/>
  <c r="O30" i="1"/>
  <c r="AR28" i="1" s="1"/>
  <c r="O31" i="1"/>
  <c r="K38" i="1" s="1"/>
  <c r="O32" i="1"/>
  <c r="N38" i="1" s="1"/>
  <c r="O33" i="1"/>
  <c r="G38" i="1" s="1"/>
  <c r="O34" i="1"/>
  <c r="AT28" i="1" s="1"/>
  <c r="O2" i="1"/>
  <c r="Q38" i="1" s="1"/>
  <c r="N4" i="1"/>
  <c r="AC39" i="1" s="1"/>
  <c r="N5" i="1"/>
  <c r="M39" i="1" s="1"/>
  <c r="N6" i="1"/>
  <c r="AD39" i="1" s="1"/>
  <c r="N7" i="1"/>
  <c r="AF39" i="1" s="1"/>
  <c r="N8" i="1"/>
  <c r="AE39" i="1" s="1"/>
  <c r="N9" i="1"/>
  <c r="O39" i="1" s="1"/>
  <c r="N10" i="1"/>
  <c r="W39" i="1" s="1"/>
  <c r="N11" i="1"/>
  <c r="T39" i="1" s="1"/>
  <c r="N12" i="1"/>
  <c r="Z39" i="1" s="1"/>
  <c r="N13" i="1"/>
  <c r="U39" i="1" s="1"/>
  <c r="N14" i="1"/>
  <c r="Y39" i="1" s="1"/>
  <c r="N15" i="1"/>
  <c r="X39" i="1" s="1"/>
  <c r="N16" i="1"/>
  <c r="L39" i="1" s="1"/>
  <c r="N17" i="1"/>
  <c r="S39" i="1" s="1"/>
  <c r="N18" i="1"/>
  <c r="H39" i="1" s="1"/>
  <c r="N19" i="1"/>
  <c r="F39" i="1" s="1"/>
  <c r="N20" i="1"/>
  <c r="AA39" i="1" s="1"/>
  <c r="N21" i="1"/>
  <c r="J39" i="1" s="1"/>
  <c r="N22" i="1"/>
  <c r="R39" i="1" s="1"/>
  <c r="N23" i="1"/>
  <c r="AB39" i="1" s="1"/>
  <c r="N24" i="1"/>
  <c r="C39" i="1" s="1"/>
  <c r="N25" i="1"/>
  <c r="B39" i="1" s="1"/>
  <c r="N26" i="1"/>
  <c r="I39" i="1" s="1"/>
  <c r="N27" i="1"/>
  <c r="D39" i="1" s="1"/>
  <c r="N28" i="1"/>
  <c r="P39" i="1" s="1"/>
  <c r="N29" i="1"/>
  <c r="E39" i="1" s="1"/>
  <c r="N30" i="1"/>
  <c r="AR29" i="1" s="1"/>
  <c r="N31" i="1"/>
  <c r="K39" i="1" s="1"/>
  <c r="N32" i="1"/>
  <c r="N39" i="1" s="1"/>
  <c r="N33" i="1"/>
  <c r="G39" i="1" s="1"/>
  <c r="N34" i="1"/>
  <c r="AT29" i="1" s="1"/>
  <c r="N3" i="1"/>
  <c r="V39" i="1" s="1"/>
  <c r="N2" i="1"/>
  <c r="Q39" i="1" s="1"/>
  <c r="L35" i="1"/>
  <c r="D35" i="1"/>
  <c r="C57" i="1" s="1"/>
  <c r="E35" i="1"/>
  <c r="D55" i="1" s="1"/>
  <c r="F35" i="1"/>
  <c r="D56" i="1" s="1"/>
  <c r="G35" i="1"/>
  <c r="D57" i="1" s="1"/>
  <c r="H35" i="1"/>
  <c r="E55" i="1" s="1"/>
  <c r="I35" i="1"/>
  <c r="E56" i="1" s="1"/>
  <c r="J35" i="1"/>
  <c r="E57" i="1" s="1"/>
  <c r="C35" i="1"/>
  <c r="C56" i="1" s="1"/>
  <c r="B35" i="1"/>
  <c r="C55" i="1" s="1"/>
  <c r="K4" i="1"/>
  <c r="AC40" i="1" s="1"/>
  <c r="K5" i="1"/>
  <c r="M40" i="1" s="1"/>
  <c r="K6" i="1"/>
  <c r="AD40" i="1" s="1"/>
  <c r="K7" i="1"/>
  <c r="AF40" i="1" s="1"/>
  <c r="K8" i="1"/>
  <c r="AE40" i="1" s="1"/>
  <c r="K9" i="1"/>
  <c r="O40" i="1" s="1"/>
  <c r="K10" i="1"/>
  <c r="W40" i="1" s="1"/>
  <c r="K11" i="1"/>
  <c r="T40" i="1" s="1"/>
  <c r="K12" i="1"/>
  <c r="Z40" i="1" s="1"/>
  <c r="K13" i="1"/>
  <c r="U40" i="1" s="1"/>
  <c r="K14" i="1"/>
  <c r="Y40" i="1" s="1"/>
  <c r="K15" i="1"/>
  <c r="X40" i="1" s="1"/>
  <c r="K16" i="1"/>
  <c r="L40" i="1" s="1"/>
  <c r="K17" i="1"/>
  <c r="S40" i="1" s="1"/>
  <c r="K18" i="1"/>
  <c r="H40" i="1" s="1"/>
  <c r="K19" i="1"/>
  <c r="F40" i="1" s="1"/>
  <c r="K20" i="1"/>
  <c r="AA40" i="1" s="1"/>
  <c r="K21" i="1"/>
  <c r="J40" i="1" s="1"/>
  <c r="K22" i="1"/>
  <c r="R40" i="1" s="1"/>
  <c r="K23" i="1"/>
  <c r="AB40" i="1" s="1"/>
  <c r="K24" i="1"/>
  <c r="C40" i="1" s="1"/>
  <c r="K25" i="1"/>
  <c r="B40" i="1" s="1"/>
  <c r="K26" i="1"/>
  <c r="I40" i="1" s="1"/>
  <c r="K27" i="1"/>
  <c r="D40" i="1" s="1"/>
  <c r="K28" i="1"/>
  <c r="P40" i="1" s="1"/>
  <c r="K29" i="1"/>
  <c r="E40" i="1" s="1"/>
  <c r="K30" i="1"/>
  <c r="AR30" i="1" s="1"/>
  <c r="K31" i="1"/>
  <c r="K40" i="1" s="1"/>
  <c r="K32" i="1"/>
  <c r="N40" i="1" s="1"/>
  <c r="K33" i="1"/>
  <c r="K34" i="1"/>
  <c r="AT30" i="1" s="1"/>
  <c r="K3" i="1"/>
  <c r="V40" i="1" s="1"/>
  <c r="K2" i="1"/>
  <c r="K35" i="1" l="1"/>
  <c r="G40" i="1"/>
  <c r="Q40" i="1"/>
</calcChain>
</file>

<file path=xl/sharedStrings.xml><?xml version="1.0" encoding="utf-8"?>
<sst xmlns="http://schemas.openxmlformats.org/spreadsheetml/2006/main" count="57" uniqueCount="24">
  <si>
    <t>Sample</t>
  </si>
  <si>
    <t>BLEU_Google</t>
  </si>
  <si>
    <t>METEOR_Google</t>
  </si>
  <si>
    <t>ROUGE_Google</t>
  </si>
  <si>
    <t>BLEU_Pons</t>
  </si>
  <si>
    <t>METEOR_Pons</t>
  </si>
  <si>
    <t>ROUGE_Pons</t>
  </si>
  <si>
    <t>BLEU_DeepL</t>
  </si>
  <si>
    <t>METEOR_DeepL</t>
  </si>
  <si>
    <t>ROUGE_DeepL</t>
  </si>
  <si>
    <t>Moyenne de tout</t>
  </si>
  <si>
    <t>Moyenne</t>
  </si>
  <si>
    <t>Score</t>
  </si>
  <si>
    <t>Google</t>
  </si>
  <si>
    <t>Pons</t>
  </si>
  <si>
    <t>DeepL</t>
  </si>
  <si>
    <t>BLEU</t>
  </si>
  <si>
    <t>METEOR</t>
  </si>
  <si>
    <t>ROUGE</t>
  </si>
  <si>
    <t>Longueur</t>
  </si>
  <si>
    <t>x</t>
  </si>
  <si>
    <t>Moyenne BLEU</t>
  </si>
  <si>
    <t>Moyenne METEOR</t>
  </si>
  <si>
    <t>Moyenne ROUGE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</si>
</sst>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0" fontId="0" fillId="0" borderId="3" xfId="0" applyBorder="1"/>
    <xf numFmtId="0" fontId="4" fillId="0" borderId="2" xfId="0" applyFont="1" applyBorder="1"/>
    <xf numFmtId="0" fontId="5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aseline="0"/>
              <a:t>Translation accuracy of each methods used based on the metrics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Feuil1!$B$55</c:f>
              <c:strCache>
                <c:ptCount val="1"/>
                <c:pt idx="0">
                  <c:v>BLEU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Feuil1!$C$54:$E$54</c:f>
              <c:strCache>
                <c:ptCount val="3"/>
                <c:pt idx="0">
                  <c:v>Google</c:v>
                </c:pt>
                <c:pt idx="1">
                  <c:v>Pons</c:v>
                </c:pt>
                <c:pt idx="2">
                  <c:v>DeepL</c:v>
                </c:pt>
              </c:strCache>
            </c:strRef>
          </c:cat>
          <c:val>
            <c:numRef>
              <c:f>Feuil1!$C$55:$E$55</c:f>
              <c:numCache>
                <c:formatCode>General</c:formatCode>
                <c:ptCount val="3"/>
                <c:pt idx="0">
                  <c:v>0.42616353124999995</c:v>
                </c:pt>
                <c:pt idx="1">
                  <c:v>0.38608865625</c:v>
                </c:pt>
                <c:pt idx="2">
                  <c:v>0.42755434375000001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BCB-4ABB-9397-0D18C314A2D8}"/>
            </c:ext>
          </c:extLst>
        </c:ser>
        <c:ser>
          <c:idx val="1"/>
          <c:order val="1"/>
          <c:tx>
            <c:strRef>
              <c:f>Feuil1!$B$56</c:f>
              <c:strCache>
                <c:ptCount val="1"/>
                <c:pt idx="0">
                  <c:v>METEOR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Feuil1!$C$54:$E$54</c:f>
              <c:strCache>
                <c:ptCount val="3"/>
                <c:pt idx="0">
                  <c:v>Google</c:v>
                </c:pt>
                <c:pt idx="1">
                  <c:v>Pons</c:v>
                </c:pt>
                <c:pt idx="2">
                  <c:v>DeepL</c:v>
                </c:pt>
              </c:strCache>
            </c:strRef>
          </c:cat>
          <c:val>
            <c:numRef>
              <c:f>Feuil1!$C$56:$E$56</c:f>
              <c:numCache>
                <c:formatCode>General</c:formatCode>
                <c:ptCount val="3"/>
                <c:pt idx="0">
                  <c:v>0.69866528125000016</c:v>
                </c:pt>
                <c:pt idx="1">
                  <c:v>0.6717789999999999</c:v>
                </c:pt>
                <c:pt idx="2">
                  <c:v>0.70187415625000005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BCB-4ABB-9397-0D18C314A2D8}"/>
            </c:ext>
          </c:extLst>
        </c:ser>
        <c:ser>
          <c:idx val="2"/>
          <c:order val="2"/>
          <c:tx>
            <c:strRef>
              <c:f>Feuil1!$B$57</c:f>
              <c:strCache>
                <c:ptCount val="1"/>
                <c:pt idx="0">
                  <c:v>ROUGE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Feuil1!$C$54:$E$54</c:f>
              <c:strCache>
                <c:ptCount val="3"/>
                <c:pt idx="0">
                  <c:v>Google</c:v>
                </c:pt>
                <c:pt idx="1">
                  <c:v>Pons</c:v>
                </c:pt>
                <c:pt idx="2">
                  <c:v>DeepL</c:v>
                </c:pt>
              </c:strCache>
            </c:strRef>
          </c:cat>
          <c:val>
            <c:numRef>
              <c:f>Feuil1!$C$57:$E$57</c:f>
              <c:numCache>
                <c:formatCode>General</c:formatCode>
                <c:ptCount val="3"/>
                <c:pt idx="0">
                  <c:v>0.79658456249999987</c:v>
                </c:pt>
                <c:pt idx="1">
                  <c:v>0.75041465625000003</c:v>
                </c:pt>
                <c:pt idx="2">
                  <c:v>0.7969615093750001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BCB-4ABB-9397-0D18C314A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757680"/>
        <c:axId val="560758224"/>
      </c:barChart>
      <c:catAx>
        <c:axId val="560757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Translation</a:t>
                </a:r>
                <a:r>
                  <a:rPr lang="fr-FR" baseline="0"/>
                  <a:t> algorithms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758224"/>
        <c:crosses val="autoZero"/>
        <c:auto val="1"/>
        <c:lblAlgn val="ctr"/>
        <c:lblOffset val="100"/>
        <c:noMultiLvlLbl val="0"/>
      </c:catAx>
      <c:valAx>
        <c:axId val="56075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75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Précision</a:t>
            </a:r>
            <a:r>
              <a:rPr lang="fr-FR" baseline="0"/>
              <a:t> des différentes traductions en fonction des métriques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Feuil1!$C$54</c:f>
              <c:strCache>
                <c:ptCount val="1"/>
                <c:pt idx="0">
                  <c:v>Google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Feuil1!$B$55:$B$57</c:f>
              <c:strCache>
                <c:ptCount val="3"/>
                <c:pt idx="0">
                  <c:v>BLEU</c:v>
                </c:pt>
                <c:pt idx="1">
                  <c:v>METEOR</c:v>
                </c:pt>
                <c:pt idx="2">
                  <c:v>ROUGE</c:v>
                </c:pt>
              </c:strCache>
            </c:strRef>
          </c:cat>
          <c:val>
            <c:numRef>
              <c:f>Feuil1!$C$55:$C$57</c:f>
              <c:numCache>
                <c:formatCode>General</c:formatCode>
                <c:ptCount val="3"/>
                <c:pt idx="0">
                  <c:v>0.42616353124999995</c:v>
                </c:pt>
                <c:pt idx="1">
                  <c:v>0.69866528125000016</c:v>
                </c:pt>
                <c:pt idx="2">
                  <c:v>0.79658456249999987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E5-44EA-9945-23DDA33CA8AA}"/>
            </c:ext>
          </c:extLst>
        </c:ser>
        <c:ser>
          <c:idx val="1"/>
          <c:order val="1"/>
          <c:tx>
            <c:strRef>
              <c:f>Feuil1!$D$54</c:f>
              <c:strCache>
                <c:ptCount val="1"/>
                <c:pt idx="0">
                  <c:v>Pons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Feuil1!$B$55:$B$57</c:f>
              <c:strCache>
                <c:ptCount val="3"/>
                <c:pt idx="0">
                  <c:v>BLEU</c:v>
                </c:pt>
                <c:pt idx="1">
                  <c:v>METEOR</c:v>
                </c:pt>
                <c:pt idx="2">
                  <c:v>ROUGE</c:v>
                </c:pt>
              </c:strCache>
            </c:strRef>
          </c:cat>
          <c:val>
            <c:numRef>
              <c:f>Feuil1!$D$55:$D$57</c:f>
              <c:numCache>
                <c:formatCode>General</c:formatCode>
                <c:ptCount val="3"/>
                <c:pt idx="0">
                  <c:v>0.38608865625</c:v>
                </c:pt>
                <c:pt idx="1">
                  <c:v>0.6717789999999999</c:v>
                </c:pt>
                <c:pt idx="2">
                  <c:v>0.75041465625000003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7E5-44EA-9945-23DDA33CA8AA}"/>
            </c:ext>
          </c:extLst>
        </c:ser>
        <c:ser>
          <c:idx val="2"/>
          <c:order val="2"/>
          <c:tx>
            <c:strRef>
              <c:f>Feuil1!$E$54</c:f>
              <c:strCache>
                <c:ptCount val="1"/>
                <c:pt idx="0">
                  <c:v>DeepL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Feuil1!$B$55:$B$57</c:f>
              <c:strCache>
                <c:ptCount val="3"/>
                <c:pt idx="0">
                  <c:v>BLEU</c:v>
                </c:pt>
                <c:pt idx="1">
                  <c:v>METEOR</c:v>
                </c:pt>
                <c:pt idx="2">
                  <c:v>ROUGE</c:v>
                </c:pt>
              </c:strCache>
            </c:strRef>
          </c:cat>
          <c:val>
            <c:numRef>
              <c:f>Feuil1!$E$55:$E$57</c:f>
              <c:numCache>
                <c:formatCode>General</c:formatCode>
                <c:ptCount val="3"/>
                <c:pt idx="0">
                  <c:v>0.42755434375000001</c:v>
                </c:pt>
                <c:pt idx="1">
                  <c:v>0.70187415625000005</c:v>
                </c:pt>
                <c:pt idx="2">
                  <c:v>0.7969615093750001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7E5-44EA-9945-23DDA33CA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60759856"/>
        <c:axId val="560671552"/>
      </c:barChart>
      <c:catAx>
        <c:axId val="560759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671552"/>
        <c:crosses val="autoZero"/>
        <c:auto val="1"/>
        <c:lblAlgn val="ctr"/>
        <c:lblOffset val="100"/>
        <c:noMultiLvlLbl val="0"/>
      </c:catAx>
      <c:valAx>
        <c:axId val="56067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75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Accuracy</a:t>
            </a:r>
            <a:r>
              <a:rPr lang="fr-FR" baseline="0"/>
              <a:t> evoltion depending on the sample length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7091638142727685E-2"/>
          <c:y val="0.12175715975669724"/>
          <c:w val="0.84892313326666013"/>
          <c:h val="0.65911978734515619"/>
        </c:manualLayout>
      </c:layout>
      <c:lineChart>
        <c:grouping val="standard"/>
        <c:varyColors val="0"/>
        <c:ser>
          <c:idx val="0"/>
          <c:order val="0"/>
          <c:tx>
            <c:v>MEAN</c:v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Feuil1!$B$41:$AF$41</c:f>
              <c:numCache>
                <c:formatCode>General</c:formatCode>
                <c:ptCount val="31"/>
                <c:pt idx="0">
                  <c:v>57</c:v>
                </c:pt>
                <c:pt idx="1">
                  <c:v>60</c:v>
                </c:pt>
                <c:pt idx="2">
                  <c:v>63</c:v>
                </c:pt>
                <c:pt idx="3">
                  <c:v>65</c:v>
                </c:pt>
                <c:pt idx="4">
                  <c:v>67</c:v>
                </c:pt>
                <c:pt idx="5">
                  <c:v>67</c:v>
                </c:pt>
                <c:pt idx="6">
                  <c:v>68</c:v>
                </c:pt>
                <c:pt idx="7">
                  <c:v>70</c:v>
                </c:pt>
                <c:pt idx="8">
                  <c:v>71</c:v>
                </c:pt>
                <c:pt idx="9">
                  <c:v>71</c:v>
                </c:pt>
                <c:pt idx="10">
                  <c:v>72</c:v>
                </c:pt>
                <c:pt idx="11">
                  <c:v>84</c:v>
                </c:pt>
                <c:pt idx="12">
                  <c:v>88</c:v>
                </c:pt>
                <c:pt idx="13">
                  <c:v>89</c:v>
                </c:pt>
                <c:pt idx="14">
                  <c:v>95</c:v>
                </c:pt>
                <c:pt idx="15">
                  <c:v>104</c:v>
                </c:pt>
                <c:pt idx="16">
                  <c:v>111</c:v>
                </c:pt>
                <c:pt idx="17">
                  <c:v>137</c:v>
                </c:pt>
                <c:pt idx="18">
                  <c:v>138</c:v>
                </c:pt>
                <c:pt idx="19">
                  <c:v>138</c:v>
                </c:pt>
                <c:pt idx="20">
                  <c:v>160</c:v>
                </c:pt>
                <c:pt idx="21">
                  <c:v>164</c:v>
                </c:pt>
                <c:pt idx="22">
                  <c:v>167</c:v>
                </c:pt>
                <c:pt idx="23">
                  <c:v>187</c:v>
                </c:pt>
                <c:pt idx="24">
                  <c:v>191</c:v>
                </c:pt>
                <c:pt idx="25">
                  <c:v>216</c:v>
                </c:pt>
                <c:pt idx="26">
                  <c:v>216</c:v>
                </c:pt>
                <c:pt idx="27">
                  <c:v>222</c:v>
                </c:pt>
                <c:pt idx="28">
                  <c:v>222</c:v>
                </c:pt>
                <c:pt idx="29">
                  <c:v>244</c:v>
                </c:pt>
                <c:pt idx="30">
                  <c:v>353</c:v>
                </c:pt>
              </c:numCache>
            </c:numRef>
          </c:cat>
          <c:val>
            <c:numRef>
              <c:f>Feuil1!$B$40:$AF$40</c:f>
              <c:numCache>
                <c:formatCode>General</c:formatCode>
                <c:ptCount val="31"/>
                <c:pt idx="0">
                  <c:v>0.50686200000000003</c:v>
                </c:pt>
                <c:pt idx="1">
                  <c:v>0.51399788888888898</c:v>
                </c:pt>
                <c:pt idx="2">
                  <c:v>0.66265822222222215</c:v>
                </c:pt>
                <c:pt idx="3">
                  <c:v>0.78445622222222211</c:v>
                </c:pt>
                <c:pt idx="4">
                  <c:v>0.69962966666666682</c:v>
                </c:pt>
                <c:pt idx="5">
                  <c:v>0.71831144444444439</c:v>
                </c:pt>
                <c:pt idx="6">
                  <c:v>0.27593611111111116</c:v>
                </c:pt>
                <c:pt idx="7">
                  <c:v>0.44866766666666663</c:v>
                </c:pt>
                <c:pt idx="8">
                  <c:v>0.65341655555555544</c:v>
                </c:pt>
                <c:pt idx="9">
                  <c:v>0.6287141444444444</c:v>
                </c:pt>
                <c:pt idx="10">
                  <c:v>0.46352766666666667</c:v>
                </c:pt>
                <c:pt idx="11">
                  <c:v>0.64642322222222226</c:v>
                </c:pt>
                <c:pt idx="12">
                  <c:v>0.49986588888888878</c:v>
                </c:pt>
                <c:pt idx="13">
                  <c:v>0.54780322222222222</c:v>
                </c:pt>
                <c:pt idx="14">
                  <c:v>0.28594499999999995</c:v>
                </c:pt>
                <c:pt idx="15">
                  <c:v>0.45053488888888882</c:v>
                </c:pt>
                <c:pt idx="16">
                  <c:v>0.88664244444444451</c:v>
                </c:pt>
                <c:pt idx="17">
                  <c:v>0.67630122222222222</c:v>
                </c:pt>
                <c:pt idx="18">
                  <c:v>0.66372466666666663</c:v>
                </c:pt>
                <c:pt idx="19">
                  <c:v>0.66372466666666663</c:v>
                </c:pt>
                <c:pt idx="20">
                  <c:v>0.63081433333333337</c:v>
                </c:pt>
                <c:pt idx="21">
                  <c:v>0.70993666666666666</c:v>
                </c:pt>
                <c:pt idx="22">
                  <c:v>0.64911200000000002</c:v>
                </c:pt>
                <c:pt idx="23">
                  <c:v>0.68110666666666675</c:v>
                </c:pt>
                <c:pt idx="24">
                  <c:v>0.77537844444444426</c:v>
                </c:pt>
                <c:pt idx="25">
                  <c:v>0.55458288888888885</c:v>
                </c:pt>
                <c:pt idx="26">
                  <c:v>0.55458288888888885</c:v>
                </c:pt>
                <c:pt idx="27">
                  <c:v>0.68469844444444439</c:v>
                </c:pt>
                <c:pt idx="28">
                  <c:v>0.61079322222222221</c:v>
                </c:pt>
                <c:pt idx="29">
                  <c:v>0.61538377777777775</c:v>
                </c:pt>
                <c:pt idx="30">
                  <c:v>0.58450944444444453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77F-4B28-9CC2-B764330658A9}"/>
            </c:ext>
          </c:extLst>
        </c:ser>
        <c:ser>
          <c:idx val="1"/>
          <c:order val="1"/>
          <c:tx>
            <c:v>BLEU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Feuil1!$B$41:$AF$41</c:f>
              <c:numCache>
                <c:formatCode>General</c:formatCode>
                <c:ptCount val="31"/>
                <c:pt idx="0">
                  <c:v>57</c:v>
                </c:pt>
                <c:pt idx="1">
                  <c:v>60</c:v>
                </c:pt>
                <c:pt idx="2">
                  <c:v>63</c:v>
                </c:pt>
                <c:pt idx="3">
                  <c:v>65</c:v>
                </c:pt>
                <c:pt idx="4">
                  <c:v>67</c:v>
                </c:pt>
                <c:pt idx="5">
                  <c:v>67</c:v>
                </c:pt>
                <c:pt idx="6">
                  <c:v>68</c:v>
                </c:pt>
                <c:pt idx="7">
                  <c:v>70</c:v>
                </c:pt>
                <c:pt idx="8">
                  <c:v>71</c:v>
                </c:pt>
                <c:pt idx="9">
                  <c:v>71</c:v>
                </c:pt>
                <c:pt idx="10">
                  <c:v>72</c:v>
                </c:pt>
                <c:pt idx="11">
                  <c:v>84</c:v>
                </c:pt>
                <c:pt idx="12">
                  <c:v>88</c:v>
                </c:pt>
                <c:pt idx="13">
                  <c:v>89</c:v>
                </c:pt>
                <c:pt idx="14">
                  <c:v>95</c:v>
                </c:pt>
                <c:pt idx="15">
                  <c:v>104</c:v>
                </c:pt>
                <c:pt idx="16">
                  <c:v>111</c:v>
                </c:pt>
                <c:pt idx="17">
                  <c:v>137</c:v>
                </c:pt>
                <c:pt idx="18">
                  <c:v>138</c:v>
                </c:pt>
                <c:pt idx="19">
                  <c:v>138</c:v>
                </c:pt>
                <c:pt idx="20">
                  <c:v>160</c:v>
                </c:pt>
                <c:pt idx="21">
                  <c:v>164</c:v>
                </c:pt>
                <c:pt idx="22">
                  <c:v>167</c:v>
                </c:pt>
                <c:pt idx="23">
                  <c:v>187</c:v>
                </c:pt>
                <c:pt idx="24">
                  <c:v>191</c:v>
                </c:pt>
                <c:pt idx="25">
                  <c:v>216</c:v>
                </c:pt>
                <c:pt idx="26">
                  <c:v>216</c:v>
                </c:pt>
                <c:pt idx="27">
                  <c:v>222</c:v>
                </c:pt>
                <c:pt idx="28">
                  <c:v>222</c:v>
                </c:pt>
                <c:pt idx="29">
                  <c:v>244</c:v>
                </c:pt>
                <c:pt idx="30">
                  <c:v>353</c:v>
                </c:pt>
              </c:numCache>
            </c:numRef>
          </c:cat>
          <c:val>
            <c:numRef>
              <c:f>Feuil1!$B$39:$AF$39</c:f>
              <c:numCache>
                <c:formatCode>General</c:formatCode>
                <c:ptCount val="31"/>
                <c:pt idx="0">
                  <c:v>0.23946266666666668</c:v>
                </c:pt>
                <c:pt idx="1">
                  <c:v>0.24172399999999997</c:v>
                </c:pt>
                <c:pt idx="2">
                  <c:v>0.42160866666666669</c:v>
                </c:pt>
                <c:pt idx="3">
                  <c:v>0.61640266666666665</c:v>
                </c:pt>
                <c:pt idx="4">
                  <c:v>0.48999199999999998</c:v>
                </c:pt>
                <c:pt idx="5">
                  <c:v>0.49671566666666661</c:v>
                </c:pt>
                <c:pt idx="6">
                  <c:v>8.5020333333333323E-2</c:v>
                </c:pt>
                <c:pt idx="7">
                  <c:v>0.18870100000000001</c:v>
                </c:pt>
                <c:pt idx="8">
                  <c:v>0.48570866666666673</c:v>
                </c:pt>
                <c:pt idx="9">
                  <c:v>0.28643799999999997</c:v>
                </c:pt>
                <c:pt idx="10">
                  <c:v>0.16447633333333334</c:v>
                </c:pt>
                <c:pt idx="11">
                  <c:v>0.32876433333333333</c:v>
                </c:pt>
                <c:pt idx="12">
                  <c:v>0.294595</c:v>
                </c:pt>
                <c:pt idx="13">
                  <c:v>0.24867266666666668</c:v>
                </c:pt>
                <c:pt idx="14">
                  <c:v>0.102087</c:v>
                </c:pt>
                <c:pt idx="15">
                  <c:v>0.27787100000000003</c:v>
                </c:pt>
                <c:pt idx="16">
                  <c:v>0.79604900000000001</c:v>
                </c:pt>
                <c:pt idx="17">
                  <c:v>0.33236333333333334</c:v>
                </c:pt>
                <c:pt idx="18">
                  <c:v>0.52871400000000002</c:v>
                </c:pt>
                <c:pt idx="19">
                  <c:v>0.52871400000000002</c:v>
                </c:pt>
                <c:pt idx="20">
                  <c:v>0.36186100000000004</c:v>
                </c:pt>
                <c:pt idx="21">
                  <c:v>0.51636733333333329</c:v>
                </c:pt>
                <c:pt idx="22">
                  <c:v>0.44695633333333334</c:v>
                </c:pt>
                <c:pt idx="23">
                  <c:v>0.56037866666666669</c:v>
                </c:pt>
                <c:pt idx="24">
                  <c:v>0.65941966666666663</c:v>
                </c:pt>
                <c:pt idx="25">
                  <c:v>0.32557133333333332</c:v>
                </c:pt>
                <c:pt idx="26">
                  <c:v>0.32557133333333332</c:v>
                </c:pt>
                <c:pt idx="27">
                  <c:v>0.52915533333333331</c:v>
                </c:pt>
                <c:pt idx="28">
                  <c:v>0.32780333333333334</c:v>
                </c:pt>
                <c:pt idx="29">
                  <c:v>0.50384833333333334</c:v>
                </c:pt>
                <c:pt idx="30">
                  <c:v>0.45578999999999997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77F-4B28-9CC2-B764330658A9}"/>
            </c:ext>
          </c:extLst>
        </c:ser>
        <c:ser>
          <c:idx val="2"/>
          <c:order val="2"/>
          <c:tx>
            <c:v>METEOR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Feuil1!$B$41:$AF$41</c:f>
              <c:numCache>
                <c:formatCode>General</c:formatCode>
                <c:ptCount val="31"/>
                <c:pt idx="0">
                  <c:v>57</c:v>
                </c:pt>
                <c:pt idx="1">
                  <c:v>60</c:v>
                </c:pt>
                <c:pt idx="2">
                  <c:v>63</c:v>
                </c:pt>
                <c:pt idx="3">
                  <c:v>65</c:v>
                </c:pt>
                <c:pt idx="4">
                  <c:v>67</c:v>
                </c:pt>
                <c:pt idx="5">
                  <c:v>67</c:v>
                </c:pt>
                <c:pt idx="6">
                  <c:v>68</c:v>
                </c:pt>
                <c:pt idx="7">
                  <c:v>70</c:v>
                </c:pt>
                <c:pt idx="8">
                  <c:v>71</c:v>
                </c:pt>
                <c:pt idx="9">
                  <c:v>71</c:v>
                </c:pt>
                <c:pt idx="10">
                  <c:v>72</c:v>
                </c:pt>
                <c:pt idx="11">
                  <c:v>84</c:v>
                </c:pt>
                <c:pt idx="12">
                  <c:v>88</c:v>
                </c:pt>
                <c:pt idx="13">
                  <c:v>89</c:v>
                </c:pt>
                <c:pt idx="14">
                  <c:v>95</c:v>
                </c:pt>
                <c:pt idx="15">
                  <c:v>104</c:v>
                </c:pt>
                <c:pt idx="16">
                  <c:v>111</c:v>
                </c:pt>
                <c:pt idx="17">
                  <c:v>137</c:v>
                </c:pt>
                <c:pt idx="18">
                  <c:v>138</c:v>
                </c:pt>
                <c:pt idx="19">
                  <c:v>138</c:v>
                </c:pt>
                <c:pt idx="20">
                  <c:v>160</c:v>
                </c:pt>
                <c:pt idx="21">
                  <c:v>164</c:v>
                </c:pt>
                <c:pt idx="22">
                  <c:v>167</c:v>
                </c:pt>
                <c:pt idx="23">
                  <c:v>187</c:v>
                </c:pt>
                <c:pt idx="24">
                  <c:v>191</c:v>
                </c:pt>
                <c:pt idx="25">
                  <c:v>216</c:v>
                </c:pt>
                <c:pt idx="26">
                  <c:v>216</c:v>
                </c:pt>
                <c:pt idx="27">
                  <c:v>222</c:v>
                </c:pt>
                <c:pt idx="28">
                  <c:v>222</c:v>
                </c:pt>
                <c:pt idx="29">
                  <c:v>244</c:v>
                </c:pt>
                <c:pt idx="30">
                  <c:v>353</c:v>
                </c:pt>
              </c:numCache>
            </c:numRef>
          </c:cat>
          <c:val>
            <c:numRef>
              <c:f>Feuil1!$B$38:$AF$38</c:f>
              <c:numCache>
                <c:formatCode>General</c:formatCode>
                <c:ptCount val="31"/>
                <c:pt idx="0">
                  <c:v>0.58458433333333337</c:v>
                </c:pt>
                <c:pt idx="1">
                  <c:v>0.66044666666666674</c:v>
                </c:pt>
                <c:pt idx="2">
                  <c:v>0.81587866666666675</c:v>
                </c:pt>
                <c:pt idx="3">
                  <c:v>0.86234466666666665</c:v>
                </c:pt>
                <c:pt idx="4">
                  <c:v>0.83678799999999998</c:v>
                </c:pt>
                <c:pt idx="5">
                  <c:v>0.8202516666666666</c:v>
                </c:pt>
                <c:pt idx="6">
                  <c:v>0.34543133333333337</c:v>
                </c:pt>
                <c:pt idx="7">
                  <c:v>0.53431233333333328</c:v>
                </c:pt>
                <c:pt idx="8">
                  <c:v>0.70704733333333325</c:v>
                </c:pt>
                <c:pt idx="9">
                  <c:v>0.62853199999999998</c:v>
                </c:pt>
                <c:pt idx="10">
                  <c:v>0.58531900000000003</c:v>
                </c:pt>
                <c:pt idx="11">
                  <c:v>0.67406899999999992</c:v>
                </c:pt>
                <c:pt idx="12">
                  <c:v>0.57793299999999992</c:v>
                </c:pt>
                <c:pt idx="13">
                  <c:v>0.59807033333333337</c:v>
                </c:pt>
                <c:pt idx="14">
                  <c:v>0.32579266666666667</c:v>
                </c:pt>
                <c:pt idx="15">
                  <c:v>0.52165833333333333</c:v>
                </c:pt>
                <c:pt idx="16">
                  <c:v>0.91109533333333326</c:v>
                </c:pt>
                <c:pt idx="17">
                  <c:v>0.8182166666666667</c:v>
                </c:pt>
                <c:pt idx="18">
                  <c:v>0.67994166666666667</c:v>
                </c:pt>
                <c:pt idx="19">
                  <c:v>0.67994166666666667</c:v>
                </c:pt>
                <c:pt idx="20">
                  <c:v>0.67132266666666673</c:v>
                </c:pt>
                <c:pt idx="21">
                  <c:v>0.78267333333333333</c:v>
                </c:pt>
                <c:pt idx="22">
                  <c:v>0.71852099999999997</c:v>
                </c:pt>
                <c:pt idx="23">
                  <c:v>0.72893733333333322</c:v>
                </c:pt>
                <c:pt idx="24">
                  <c:v>0.82556666666666667</c:v>
                </c:pt>
                <c:pt idx="25">
                  <c:v>0.60938933333333345</c:v>
                </c:pt>
                <c:pt idx="26">
                  <c:v>0.60938933333333345</c:v>
                </c:pt>
                <c:pt idx="27">
                  <c:v>0.74150666666666665</c:v>
                </c:pt>
                <c:pt idx="28">
                  <c:v>0.65806166666666666</c:v>
                </c:pt>
                <c:pt idx="29">
                  <c:v>0.55690666666666655</c:v>
                </c:pt>
                <c:pt idx="30">
                  <c:v>0.52959533333333331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C77F-4B28-9CC2-B764330658A9}"/>
            </c:ext>
          </c:extLst>
        </c:ser>
        <c:ser>
          <c:idx val="3"/>
          <c:order val="3"/>
          <c:tx>
            <c:v>ROUGE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Feuil1!$B$41:$AF$41</c:f>
              <c:numCache>
                <c:formatCode>General</c:formatCode>
                <c:ptCount val="31"/>
                <c:pt idx="0">
                  <c:v>57</c:v>
                </c:pt>
                <c:pt idx="1">
                  <c:v>60</c:v>
                </c:pt>
                <c:pt idx="2">
                  <c:v>63</c:v>
                </c:pt>
                <c:pt idx="3">
                  <c:v>65</c:v>
                </c:pt>
                <c:pt idx="4">
                  <c:v>67</c:v>
                </c:pt>
                <c:pt idx="5">
                  <c:v>67</c:v>
                </c:pt>
                <c:pt idx="6">
                  <c:v>68</c:v>
                </c:pt>
                <c:pt idx="7">
                  <c:v>70</c:v>
                </c:pt>
                <c:pt idx="8">
                  <c:v>71</c:v>
                </c:pt>
                <c:pt idx="9">
                  <c:v>71</c:v>
                </c:pt>
                <c:pt idx="10">
                  <c:v>72</c:v>
                </c:pt>
                <c:pt idx="11">
                  <c:v>84</c:v>
                </c:pt>
                <c:pt idx="12">
                  <c:v>88</c:v>
                </c:pt>
                <c:pt idx="13">
                  <c:v>89</c:v>
                </c:pt>
                <c:pt idx="14">
                  <c:v>95</c:v>
                </c:pt>
                <c:pt idx="15">
                  <c:v>104</c:v>
                </c:pt>
                <c:pt idx="16">
                  <c:v>111</c:v>
                </c:pt>
                <c:pt idx="17">
                  <c:v>137</c:v>
                </c:pt>
                <c:pt idx="18">
                  <c:v>138</c:v>
                </c:pt>
                <c:pt idx="19">
                  <c:v>138</c:v>
                </c:pt>
                <c:pt idx="20">
                  <c:v>160</c:v>
                </c:pt>
                <c:pt idx="21">
                  <c:v>164</c:v>
                </c:pt>
                <c:pt idx="22">
                  <c:v>167</c:v>
                </c:pt>
                <c:pt idx="23">
                  <c:v>187</c:v>
                </c:pt>
                <c:pt idx="24">
                  <c:v>191</c:v>
                </c:pt>
                <c:pt idx="25">
                  <c:v>216</c:v>
                </c:pt>
                <c:pt idx="26">
                  <c:v>216</c:v>
                </c:pt>
                <c:pt idx="27">
                  <c:v>222</c:v>
                </c:pt>
                <c:pt idx="28">
                  <c:v>222</c:v>
                </c:pt>
                <c:pt idx="29">
                  <c:v>244</c:v>
                </c:pt>
                <c:pt idx="30">
                  <c:v>353</c:v>
                </c:pt>
              </c:numCache>
            </c:numRef>
          </c:cat>
          <c:val>
            <c:numRef>
              <c:f>Feuil1!$B$37:$AF$37</c:f>
              <c:numCache>
                <c:formatCode>General</c:formatCode>
                <c:ptCount val="31"/>
                <c:pt idx="0">
                  <c:v>0.69653900000000002</c:v>
                </c:pt>
                <c:pt idx="1">
                  <c:v>0.63982299999999992</c:v>
                </c:pt>
                <c:pt idx="2">
                  <c:v>0.7504873333333334</c:v>
                </c:pt>
                <c:pt idx="3">
                  <c:v>0.87462133333333336</c:v>
                </c:pt>
                <c:pt idx="4">
                  <c:v>0.77210900000000005</c:v>
                </c:pt>
                <c:pt idx="5">
                  <c:v>0.83796700000000002</c:v>
                </c:pt>
                <c:pt idx="6">
                  <c:v>0.39735666666666675</c:v>
                </c:pt>
                <c:pt idx="7">
                  <c:v>0.62298966666666666</c:v>
                </c:pt>
                <c:pt idx="8">
                  <c:v>0.76749366666666674</c:v>
                </c:pt>
                <c:pt idx="9">
                  <c:v>0.97117243333333336</c:v>
                </c:pt>
                <c:pt idx="10">
                  <c:v>0.64078766666666664</c:v>
                </c:pt>
                <c:pt idx="11">
                  <c:v>0.93643633333333332</c:v>
                </c:pt>
                <c:pt idx="12">
                  <c:v>0.62706966666666664</c:v>
                </c:pt>
                <c:pt idx="13">
                  <c:v>0.79666666666666675</c:v>
                </c:pt>
                <c:pt idx="14">
                  <c:v>0.4299553333333333</c:v>
                </c:pt>
                <c:pt idx="15">
                  <c:v>0.55207533333333336</c:v>
                </c:pt>
                <c:pt idx="16">
                  <c:v>0.95278299999999982</c:v>
                </c:pt>
                <c:pt idx="17">
                  <c:v>0.87832366666666672</c:v>
                </c:pt>
                <c:pt idx="18">
                  <c:v>0.78251833333333343</c:v>
                </c:pt>
                <c:pt idx="19">
                  <c:v>0.78251833333333343</c:v>
                </c:pt>
                <c:pt idx="20">
                  <c:v>0.85925933333333326</c:v>
                </c:pt>
                <c:pt idx="21">
                  <c:v>0.83076933333333336</c:v>
                </c:pt>
                <c:pt idx="22">
                  <c:v>0.78185866666666659</c:v>
                </c:pt>
                <c:pt idx="23">
                  <c:v>0.75400400000000001</c:v>
                </c:pt>
                <c:pt idx="24">
                  <c:v>0.84114900000000004</c:v>
                </c:pt>
                <c:pt idx="25">
                  <c:v>0.72878799999999988</c:v>
                </c:pt>
                <c:pt idx="26">
                  <c:v>0.72878799999999988</c:v>
                </c:pt>
                <c:pt idx="27">
                  <c:v>0.78343333333333331</c:v>
                </c:pt>
                <c:pt idx="28">
                  <c:v>0.84651466666666675</c:v>
                </c:pt>
                <c:pt idx="29">
                  <c:v>0.78539633333333336</c:v>
                </c:pt>
                <c:pt idx="30">
                  <c:v>0.76814299999999991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C77F-4B28-9CC2-B76433065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699760"/>
        <c:axId val="563693776"/>
      </c:lineChart>
      <c:catAx>
        <c:axId val="563699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Sample</a:t>
                </a:r>
                <a:r>
                  <a:rPr lang="fr-FR" baseline="0"/>
                  <a:t> Length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3693776"/>
        <c:crosses val="autoZero"/>
        <c:auto val="1"/>
        <c:lblAlgn val="ctr"/>
        <c:lblOffset val="100"/>
        <c:noMultiLvlLbl val="0"/>
      </c:catAx>
      <c:valAx>
        <c:axId val="56369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369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7091638142727685E-2"/>
          <c:y val="0.12175715975669724"/>
          <c:w val="0.84892313326666013"/>
          <c:h val="0.65911978734515619"/>
        </c:manualLayout>
      </c:layout>
      <c:lineChart>
        <c:grouping val="standard"/>
        <c:varyColors val="0"/>
        <c:ser>
          <c:idx val="0"/>
          <c:order val="0"/>
          <c:tx>
            <c:v>All Metrics</c:v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Feuil1!$B$41:$AF$41</c:f>
              <c:numCache>
                <c:formatCode>General</c:formatCode>
                <c:ptCount val="31"/>
                <c:pt idx="0">
                  <c:v>57</c:v>
                </c:pt>
                <c:pt idx="1">
                  <c:v>60</c:v>
                </c:pt>
                <c:pt idx="2">
                  <c:v>63</c:v>
                </c:pt>
                <c:pt idx="3">
                  <c:v>65</c:v>
                </c:pt>
                <c:pt idx="4">
                  <c:v>67</c:v>
                </c:pt>
                <c:pt idx="5">
                  <c:v>67</c:v>
                </c:pt>
                <c:pt idx="6">
                  <c:v>68</c:v>
                </c:pt>
                <c:pt idx="7">
                  <c:v>70</c:v>
                </c:pt>
                <c:pt idx="8">
                  <c:v>71</c:v>
                </c:pt>
                <c:pt idx="9">
                  <c:v>71</c:v>
                </c:pt>
                <c:pt idx="10">
                  <c:v>72</c:v>
                </c:pt>
                <c:pt idx="11">
                  <c:v>84</c:v>
                </c:pt>
                <c:pt idx="12">
                  <c:v>88</c:v>
                </c:pt>
                <c:pt idx="13">
                  <c:v>89</c:v>
                </c:pt>
                <c:pt idx="14">
                  <c:v>95</c:v>
                </c:pt>
                <c:pt idx="15">
                  <c:v>104</c:v>
                </c:pt>
                <c:pt idx="16">
                  <c:v>111</c:v>
                </c:pt>
                <c:pt idx="17">
                  <c:v>137</c:v>
                </c:pt>
                <c:pt idx="18">
                  <c:v>138</c:v>
                </c:pt>
                <c:pt idx="19">
                  <c:v>138</c:v>
                </c:pt>
                <c:pt idx="20">
                  <c:v>160</c:v>
                </c:pt>
                <c:pt idx="21">
                  <c:v>164</c:v>
                </c:pt>
                <c:pt idx="22">
                  <c:v>167</c:v>
                </c:pt>
                <c:pt idx="23">
                  <c:v>187</c:v>
                </c:pt>
                <c:pt idx="24">
                  <c:v>191</c:v>
                </c:pt>
                <c:pt idx="25">
                  <c:v>216</c:v>
                </c:pt>
                <c:pt idx="26">
                  <c:v>216</c:v>
                </c:pt>
                <c:pt idx="27">
                  <c:v>222</c:v>
                </c:pt>
                <c:pt idx="28">
                  <c:v>222</c:v>
                </c:pt>
                <c:pt idx="29">
                  <c:v>244</c:v>
                </c:pt>
                <c:pt idx="30">
                  <c:v>353</c:v>
                </c:pt>
              </c:numCache>
            </c:numRef>
          </c:cat>
          <c:val>
            <c:numRef>
              <c:f>Feuil1!$B$40:$AF$40</c:f>
              <c:numCache>
                <c:formatCode>General</c:formatCode>
                <c:ptCount val="31"/>
                <c:pt idx="0">
                  <c:v>0.50686200000000003</c:v>
                </c:pt>
                <c:pt idx="1">
                  <c:v>0.51399788888888898</c:v>
                </c:pt>
                <c:pt idx="2">
                  <c:v>0.66265822222222215</c:v>
                </c:pt>
                <c:pt idx="3">
                  <c:v>0.78445622222222211</c:v>
                </c:pt>
                <c:pt idx="4">
                  <c:v>0.69962966666666682</c:v>
                </c:pt>
                <c:pt idx="5">
                  <c:v>0.71831144444444439</c:v>
                </c:pt>
                <c:pt idx="6">
                  <c:v>0.27593611111111116</c:v>
                </c:pt>
                <c:pt idx="7">
                  <c:v>0.44866766666666663</c:v>
                </c:pt>
                <c:pt idx="8">
                  <c:v>0.65341655555555544</c:v>
                </c:pt>
                <c:pt idx="9">
                  <c:v>0.6287141444444444</c:v>
                </c:pt>
                <c:pt idx="10">
                  <c:v>0.46352766666666667</c:v>
                </c:pt>
                <c:pt idx="11">
                  <c:v>0.64642322222222226</c:v>
                </c:pt>
                <c:pt idx="12">
                  <c:v>0.49986588888888878</c:v>
                </c:pt>
                <c:pt idx="13">
                  <c:v>0.54780322222222222</c:v>
                </c:pt>
                <c:pt idx="14">
                  <c:v>0.28594499999999995</c:v>
                </c:pt>
                <c:pt idx="15">
                  <c:v>0.45053488888888882</c:v>
                </c:pt>
                <c:pt idx="16">
                  <c:v>0.88664244444444451</c:v>
                </c:pt>
                <c:pt idx="17">
                  <c:v>0.67630122222222222</c:v>
                </c:pt>
                <c:pt idx="18">
                  <c:v>0.66372466666666663</c:v>
                </c:pt>
                <c:pt idx="19">
                  <c:v>0.66372466666666663</c:v>
                </c:pt>
                <c:pt idx="20">
                  <c:v>0.63081433333333337</c:v>
                </c:pt>
                <c:pt idx="21">
                  <c:v>0.70993666666666666</c:v>
                </c:pt>
                <c:pt idx="22">
                  <c:v>0.64911200000000002</c:v>
                </c:pt>
                <c:pt idx="23">
                  <c:v>0.68110666666666675</c:v>
                </c:pt>
                <c:pt idx="24">
                  <c:v>0.77537844444444426</c:v>
                </c:pt>
                <c:pt idx="25">
                  <c:v>0.55458288888888885</c:v>
                </c:pt>
                <c:pt idx="26">
                  <c:v>0.55458288888888885</c:v>
                </c:pt>
                <c:pt idx="27">
                  <c:v>0.68469844444444439</c:v>
                </c:pt>
                <c:pt idx="28">
                  <c:v>0.61079322222222221</c:v>
                </c:pt>
                <c:pt idx="29">
                  <c:v>0.61538377777777775</c:v>
                </c:pt>
                <c:pt idx="30">
                  <c:v>0.58450944444444453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77F-4B28-9CC2-B76433065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700304"/>
        <c:axId val="56370084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BLEU</c:v>
                </c:tx>
                <c:spPr>
                  <a:ln w="28575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Feuil1!$B$41:$AF$41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57</c:v>
                      </c:pt>
                      <c:pt idx="1">
                        <c:v>60</c:v>
                      </c:pt>
                      <c:pt idx="2">
                        <c:v>63</c:v>
                      </c:pt>
                      <c:pt idx="3">
                        <c:v>65</c:v>
                      </c:pt>
                      <c:pt idx="4">
                        <c:v>67</c:v>
                      </c:pt>
                      <c:pt idx="5">
                        <c:v>67</c:v>
                      </c:pt>
                      <c:pt idx="6">
                        <c:v>68</c:v>
                      </c:pt>
                      <c:pt idx="7">
                        <c:v>70</c:v>
                      </c:pt>
                      <c:pt idx="8">
                        <c:v>71</c:v>
                      </c:pt>
                      <c:pt idx="9">
                        <c:v>71</c:v>
                      </c:pt>
                      <c:pt idx="10">
                        <c:v>72</c:v>
                      </c:pt>
                      <c:pt idx="11">
                        <c:v>84</c:v>
                      </c:pt>
                      <c:pt idx="12">
                        <c:v>88</c:v>
                      </c:pt>
                      <c:pt idx="13">
                        <c:v>89</c:v>
                      </c:pt>
                      <c:pt idx="14">
                        <c:v>95</c:v>
                      </c:pt>
                      <c:pt idx="15">
                        <c:v>104</c:v>
                      </c:pt>
                      <c:pt idx="16">
                        <c:v>111</c:v>
                      </c:pt>
                      <c:pt idx="17">
                        <c:v>137</c:v>
                      </c:pt>
                      <c:pt idx="18">
                        <c:v>138</c:v>
                      </c:pt>
                      <c:pt idx="19">
                        <c:v>138</c:v>
                      </c:pt>
                      <c:pt idx="20">
                        <c:v>160</c:v>
                      </c:pt>
                      <c:pt idx="21">
                        <c:v>164</c:v>
                      </c:pt>
                      <c:pt idx="22">
                        <c:v>167</c:v>
                      </c:pt>
                      <c:pt idx="23">
                        <c:v>187</c:v>
                      </c:pt>
                      <c:pt idx="24">
                        <c:v>191</c:v>
                      </c:pt>
                      <c:pt idx="25">
                        <c:v>216</c:v>
                      </c:pt>
                      <c:pt idx="26">
                        <c:v>216</c:v>
                      </c:pt>
                      <c:pt idx="27">
                        <c:v>222</c:v>
                      </c:pt>
                      <c:pt idx="28">
                        <c:v>222</c:v>
                      </c:pt>
                      <c:pt idx="29">
                        <c:v>244</c:v>
                      </c:pt>
                      <c:pt idx="30">
                        <c:v>353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Feuil1!$B$39:$AF$39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0.23946266666666668</c:v>
                      </c:pt>
                      <c:pt idx="1">
                        <c:v>0.24172399999999997</c:v>
                      </c:pt>
                      <c:pt idx="2">
                        <c:v>0.42160866666666669</c:v>
                      </c:pt>
                      <c:pt idx="3">
                        <c:v>0.61640266666666665</c:v>
                      </c:pt>
                      <c:pt idx="4">
                        <c:v>0.48999199999999998</c:v>
                      </c:pt>
                      <c:pt idx="5">
                        <c:v>0.49671566666666661</c:v>
                      </c:pt>
                      <c:pt idx="6">
                        <c:v>8.5020333333333323E-2</c:v>
                      </c:pt>
                      <c:pt idx="7">
                        <c:v>0.18870100000000001</c:v>
                      </c:pt>
                      <c:pt idx="8">
                        <c:v>0.48570866666666673</c:v>
                      </c:pt>
                      <c:pt idx="9">
                        <c:v>0.28643799999999997</c:v>
                      </c:pt>
                      <c:pt idx="10">
                        <c:v>0.16447633333333334</c:v>
                      </c:pt>
                      <c:pt idx="11">
                        <c:v>0.32876433333333333</c:v>
                      </c:pt>
                      <c:pt idx="12">
                        <c:v>0.294595</c:v>
                      </c:pt>
                      <c:pt idx="13">
                        <c:v>0.24867266666666668</c:v>
                      </c:pt>
                      <c:pt idx="14">
                        <c:v>0.102087</c:v>
                      </c:pt>
                      <c:pt idx="15">
                        <c:v>0.27787100000000003</c:v>
                      </c:pt>
                      <c:pt idx="16">
                        <c:v>0.79604900000000001</c:v>
                      </c:pt>
                      <c:pt idx="17">
                        <c:v>0.33236333333333334</c:v>
                      </c:pt>
                      <c:pt idx="18">
                        <c:v>0.52871400000000002</c:v>
                      </c:pt>
                      <c:pt idx="19">
                        <c:v>0.52871400000000002</c:v>
                      </c:pt>
                      <c:pt idx="20">
                        <c:v>0.36186100000000004</c:v>
                      </c:pt>
                      <c:pt idx="21">
                        <c:v>0.51636733333333329</c:v>
                      </c:pt>
                      <c:pt idx="22">
                        <c:v>0.44695633333333334</c:v>
                      </c:pt>
                      <c:pt idx="23">
                        <c:v>0.56037866666666669</c:v>
                      </c:pt>
                      <c:pt idx="24">
                        <c:v>0.65941966666666663</c:v>
                      </c:pt>
                      <c:pt idx="25">
                        <c:v>0.32557133333333332</c:v>
                      </c:pt>
                      <c:pt idx="26">
                        <c:v>0.32557133333333332</c:v>
                      </c:pt>
                      <c:pt idx="27">
                        <c:v>0.52915533333333331</c:v>
                      </c:pt>
                      <c:pt idx="28">
                        <c:v>0.32780333333333334</c:v>
                      </c:pt>
                      <c:pt idx="29">
                        <c:v>0.50384833333333334</c:v>
                      </c:pt>
                      <c:pt idx="30">
                        <c:v>0.45578999999999997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4-C77F-4B28-9CC2-B764330658A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METEOR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Feuil1!$B$41:$AF$41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57</c:v>
                      </c:pt>
                      <c:pt idx="1">
                        <c:v>60</c:v>
                      </c:pt>
                      <c:pt idx="2">
                        <c:v>63</c:v>
                      </c:pt>
                      <c:pt idx="3">
                        <c:v>65</c:v>
                      </c:pt>
                      <c:pt idx="4">
                        <c:v>67</c:v>
                      </c:pt>
                      <c:pt idx="5">
                        <c:v>67</c:v>
                      </c:pt>
                      <c:pt idx="6">
                        <c:v>68</c:v>
                      </c:pt>
                      <c:pt idx="7">
                        <c:v>70</c:v>
                      </c:pt>
                      <c:pt idx="8">
                        <c:v>71</c:v>
                      </c:pt>
                      <c:pt idx="9">
                        <c:v>71</c:v>
                      </c:pt>
                      <c:pt idx="10">
                        <c:v>72</c:v>
                      </c:pt>
                      <c:pt idx="11">
                        <c:v>84</c:v>
                      </c:pt>
                      <c:pt idx="12">
                        <c:v>88</c:v>
                      </c:pt>
                      <c:pt idx="13">
                        <c:v>89</c:v>
                      </c:pt>
                      <c:pt idx="14">
                        <c:v>95</c:v>
                      </c:pt>
                      <c:pt idx="15">
                        <c:v>104</c:v>
                      </c:pt>
                      <c:pt idx="16">
                        <c:v>111</c:v>
                      </c:pt>
                      <c:pt idx="17">
                        <c:v>137</c:v>
                      </c:pt>
                      <c:pt idx="18">
                        <c:v>138</c:v>
                      </c:pt>
                      <c:pt idx="19">
                        <c:v>138</c:v>
                      </c:pt>
                      <c:pt idx="20">
                        <c:v>160</c:v>
                      </c:pt>
                      <c:pt idx="21">
                        <c:v>164</c:v>
                      </c:pt>
                      <c:pt idx="22">
                        <c:v>167</c:v>
                      </c:pt>
                      <c:pt idx="23">
                        <c:v>187</c:v>
                      </c:pt>
                      <c:pt idx="24">
                        <c:v>191</c:v>
                      </c:pt>
                      <c:pt idx="25">
                        <c:v>216</c:v>
                      </c:pt>
                      <c:pt idx="26">
                        <c:v>216</c:v>
                      </c:pt>
                      <c:pt idx="27">
                        <c:v>222</c:v>
                      </c:pt>
                      <c:pt idx="28">
                        <c:v>222</c:v>
                      </c:pt>
                      <c:pt idx="29">
                        <c:v>244</c:v>
                      </c:pt>
                      <c:pt idx="30">
                        <c:v>353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Feuil1!$B$38:$AF$38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0.58458433333333337</c:v>
                      </c:pt>
                      <c:pt idx="1">
                        <c:v>0.66044666666666674</c:v>
                      </c:pt>
                      <c:pt idx="2">
                        <c:v>0.81587866666666675</c:v>
                      </c:pt>
                      <c:pt idx="3">
                        <c:v>0.86234466666666665</c:v>
                      </c:pt>
                      <c:pt idx="4">
                        <c:v>0.83678799999999998</c:v>
                      </c:pt>
                      <c:pt idx="5">
                        <c:v>0.8202516666666666</c:v>
                      </c:pt>
                      <c:pt idx="6">
                        <c:v>0.34543133333333337</c:v>
                      </c:pt>
                      <c:pt idx="7">
                        <c:v>0.53431233333333328</c:v>
                      </c:pt>
                      <c:pt idx="8">
                        <c:v>0.70704733333333325</c:v>
                      </c:pt>
                      <c:pt idx="9">
                        <c:v>0.62853199999999998</c:v>
                      </c:pt>
                      <c:pt idx="10">
                        <c:v>0.58531900000000003</c:v>
                      </c:pt>
                      <c:pt idx="11">
                        <c:v>0.67406899999999992</c:v>
                      </c:pt>
                      <c:pt idx="12">
                        <c:v>0.57793299999999992</c:v>
                      </c:pt>
                      <c:pt idx="13">
                        <c:v>0.59807033333333337</c:v>
                      </c:pt>
                      <c:pt idx="14">
                        <c:v>0.32579266666666667</c:v>
                      </c:pt>
                      <c:pt idx="15">
                        <c:v>0.52165833333333333</c:v>
                      </c:pt>
                      <c:pt idx="16">
                        <c:v>0.91109533333333326</c:v>
                      </c:pt>
                      <c:pt idx="17">
                        <c:v>0.8182166666666667</c:v>
                      </c:pt>
                      <c:pt idx="18">
                        <c:v>0.67994166666666667</c:v>
                      </c:pt>
                      <c:pt idx="19">
                        <c:v>0.67994166666666667</c:v>
                      </c:pt>
                      <c:pt idx="20">
                        <c:v>0.67132266666666673</c:v>
                      </c:pt>
                      <c:pt idx="21">
                        <c:v>0.78267333333333333</c:v>
                      </c:pt>
                      <c:pt idx="22">
                        <c:v>0.71852099999999997</c:v>
                      </c:pt>
                      <c:pt idx="23">
                        <c:v>0.72893733333333322</c:v>
                      </c:pt>
                      <c:pt idx="24">
                        <c:v>0.82556666666666667</c:v>
                      </c:pt>
                      <c:pt idx="25">
                        <c:v>0.60938933333333345</c:v>
                      </c:pt>
                      <c:pt idx="26">
                        <c:v>0.60938933333333345</c:v>
                      </c:pt>
                      <c:pt idx="27">
                        <c:v>0.74150666666666665</c:v>
                      </c:pt>
                      <c:pt idx="28">
                        <c:v>0.65806166666666666</c:v>
                      </c:pt>
                      <c:pt idx="29">
                        <c:v>0.55690666666666655</c:v>
                      </c:pt>
                      <c:pt idx="30">
                        <c:v>0.52959533333333331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5-C77F-4B28-9CC2-B764330658A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ROUGE</c:v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Feuil1!$B$41:$AF$41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57</c:v>
                      </c:pt>
                      <c:pt idx="1">
                        <c:v>60</c:v>
                      </c:pt>
                      <c:pt idx="2">
                        <c:v>63</c:v>
                      </c:pt>
                      <c:pt idx="3">
                        <c:v>65</c:v>
                      </c:pt>
                      <c:pt idx="4">
                        <c:v>67</c:v>
                      </c:pt>
                      <c:pt idx="5">
                        <c:v>67</c:v>
                      </c:pt>
                      <c:pt idx="6">
                        <c:v>68</c:v>
                      </c:pt>
                      <c:pt idx="7">
                        <c:v>70</c:v>
                      </c:pt>
                      <c:pt idx="8">
                        <c:v>71</c:v>
                      </c:pt>
                      <c:pt idx="9">
                        <c:v>71</c:v>
                      </c:pt>
                      <c:pt idx="10">
                        <c:v>72</c:v>
                      </c:pt>
                      <c:pt idx="11">
                        <c:v>84</c:v>
                      </c:pt>
                      <c:pt idx="12">
                        <c:v>88</c:v>
                      </c:pt>
                      <c:pt idx="13">
                        <c:v>89</c:v>
                      </c:pt>
                      <c:pt idx="14">
                        <c:v>95</c:v>
                      </c:pt>
                      <c:pt idx="15">
                        <c:v>104</c:v>
                      </c:pt>
                      <c:pt idx="16">
                        <c:v>111</c:v>
                      </c:pt>
                      <c:pt idx="17">
                        <c:v>137</c:v>
                      </c:pt>
                      <c:pt idx="18">
                        <c:v>138</c:v>
                      </c:pt>
                      <c:pt idx="19">
                        <c:v>138</c:v>
                      </c:pt>
                      <c:pt idx="20">
                        <c:v>160</c:v>
                      </c:pt>
                      <c:pt idx="21">
                        <c:v>164</c:v>
                      </c:pt>
                      <c:pt idx="22">
                        <c:v>167</c:v>
                      </c:pt>
                      <c:pt idx="23">
                        <c:v>187</c:v>
                      </c:pt>
                      <c:pt idx="24">
                        <c:v>191</c:v>
                      </c:pt>
                      <c:pt idx="25">
                        <c:v>216</c:v>
                      </c:pt>
                      <c:pt idx="26">
                        <c:v>216</c:v>
                      </c:pt>
                      <c:pt idx="27">
                        <c:v>222</c:v>
                      </c:pt>
                      <c:pt idx="28">
                        <c:v>222</c:v>
                      </c:pt>
                      <c:pt idx="29">
                        <c:v>244</c:v>
                      </c:pt>
                      <c:pt idx="30">
                        <c:v>353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Feuil1!$B$37:$AF$37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0.69653900000000002</c:v>
                      </c:pt>
                      <c:pt idx="1">
                        <c:v>0.63982299999999992</c:v>
                      </c:pt>
                      <c:pt idx="2">
                        <c:v>0.7504873333333334</c:v>
                      </c:pt>
                      <c:pt idx="3">
                        <c:v>0.87462133333333336</c:v>
                      </c:pt>
                      <c:pt idx="4">
                        <c:v>0.77210900000000005</c:v>
                      </c:pt>
                      <c:pt idx="5">
                        <c:v>0.83796700000000002</c:v>
                      </c:pt>
                      <c:pt idx="6">
                        <c:v>0.39735666666666675</c:v>
                      </c:pt>
                      <c:pt idx="7">
                        <c:v>0.62298966666666666</c:v>
                      </c:pt>
                      <c:pt idx="8">
                        <c:v>0.76749366666666674</c:v>
                      </c:pt>
                      <c:pt idx="9">
                        <c:v>0.97117243333333336</c:v>
                      </c:pt>
                      <c:pt idx="10">
                        <c:v>0.64078766666666664</c:v>
                      </c:pt>
                      <c:pt idx="11">
                        <c:v>0.93643633333333332</c:v>
                      </c:pt>
                      <c:pt idx="12">
                        <c:v>0.62706966666666664</c:v>
                      </c:pt>
                      <c:pt idx="13">
                        <c:v>0.79666666666666675</c:v>
                      </c:pt>
                      <c:pt idx="14">
                        <c:v>0.4299553333333333</c:v>
                      </c:pt>
                      <c:pt idx="15">
                        <c:v>0.55207533333333336</c:v>
                      </c:pt>
                      <c:pt idx="16">
                        <c:v>0.95278299999999982</c:v>
                      </c:pt>
                      <c:pt idx="17">
                        <c:v>0.87832366666666672</c:v>
                      </c:pt>
                      <c:pt idx="18">
                        <c:v>0.78251833333333343</c:v>
                      </c:pt>
                      <c:pt idx="19">
                        <c:v>0.78251833333333343</c:v>
                      </c:pt>
                      <c:pt idx="20">
                        <c:v>0.85925933333333326</c:v>
                      </c:pt>
                      <c:pt idx="21">
                        <c:v>0.83076933333333336</c:v>
                      </c:pt>
                      <c:pt idx="22">
                        <c:v>0.78185866666666659</c:v>
                      </c:pt>
                      <c:pt idx="23">
                        <c:v>0.75400400000000001</c:v>
                      </c:pt>
                      <c:pt idx="24">
                        <c:v>0.84114900000000004</c:v>
                      </c:pt>
                      <c:pt idx="25">
                        <c:v>0.72878799999999988</c:v>
                      </c:pt>
                      <c:pt idx="26">
                        <c:v>0.72878799999999988</c:v>
                      </c:pt>
                      <c:pt idx="27">
                        <c:v>0.78343333333333331</c:v>
                      </c:pt>
                      <c:pt idx="28">
                        <c:v>0.84651466666666675</c:v>
                      </c:pt>
                      <c:pt idx="29">
                        <c:v>0.78539633333333336</c:v>
                      </c:pt>
                      <c:pt idx="30">
                        <c:v>0.76814299999999991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7-C77F-4B28-9CC2-B764330658A9}"/>
                  </c:ext>
                </c:extLst>
              </c15:ser>
            </c15:filteredLineSeries>
          </c:ext>
        </c:extLst>
      </c:lineChart>
      <c:catAx>
        <c:axId val="56370030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3700848"/>
        <c:crosses val="autoZero"/>
        <c:auto val="1"/>
        <c:lblAlgn val="ctr"/>
        <c:lblOffset val="100"/>
        <c:noMultiLvlLbl val="0"/>
      </c:catAx>
      <c:valAx>
        <c:axId val="5637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370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57</xdr:row>
      <xdr:rowOff>95250</xdr:rowOff>
    </xdr:from>
    <xdr:to>
      <xdr:col>14</xdr:col>
      <xdr:colOff>85725</xdr:colOff>
      <xdr:row>75</xdr:row>
      <xdr:rowOff>100012</xdr:rowOff>
    </xdr:to>
    <xdr:graphicFrame macro="">
      <xdr:nvGraphicFramePr>
        <xdr:cNvPr id="2" name="Graphique 1">
          <a:extLst>
            <a:ext uri="{FF2B5EF4-FFF2-40B4-BE49-F238E27FC236}">
              <a16:creationId xmlns="" xmlns:a16="http://schemas.microsoft.com/office/drawing/2014/main" id="{2453055C-58CA-3DE7-D44F-C0D0E395E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600075</xdr:colOff>
      <xdr:row>61</xdr:row>
      <xdr:rowOff>42862</xdr:rowOff>
    </xdr:from>
    <xdr:to>
      <xdr:col>5</xdr:col>
      <xdr:colOff>1019175</xdr:colOff>
      <xdr:row>75</xdr:row>
      <xdr:rowOff>119062</xdr:rowOff>
    </xdr:to>
    <xdr:graphicFrame macro="">
      <xdr:nvGraphicFramePr>
        <xdr:cNvPr id="3" name="Graphique 2">
          <a:extLst>
            <a:ext uri="{FF2B5EF4-FFF2-40B4-BE49-F238E27FC236}">
              <a16:creationId xmlns="" xmlns:a16="http://schemas.microsoft.com/office/drawing/2014/main" id="{FC67B4F2-C901-67A7-EC15-2998C6DFD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789135</xdr:colOff>
      <xdr:row>48</xdr:row>
      <xdr:rowOff>175260</xdr:rowOff>
    </xdr:from>
    <xdr:to>
      <xdr:col>22</xdr:col>
      <xdr:colOff>122945</xdr:colOff>
      <xdr:row>66</xdr:row>
      <xdr:rowOff>83820</xdr:rowOff>
    </xdr:to>
    <xdr:graphicFrame macro="">
      <xdr:nvGraphicFramePr>
        <xdr:cNvPr id="6" name="Graphique 5">
          <a:extLst>
            <a:ext uri="{FF2B5EF4-FFF2-40B4-BE49-F238E27FC236}">
              <a16:creationId xmlns="" xmlns:a16="http://schemas.microsoft.com/office/drawing/2014/main" id="{A6899E87-20F1-F077-585C-5B0D46456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819150</xdr:colOff>
      <xdr:row>67</xdr:row>
      <xdr:rowOff>25400</xdr:rowOff>
    </xdr:from>
    <xdr:to>
      <xdr:col>22</xdr:col>
      <xdr:colOff>152960</xdr:colOff>
      <xdr:row>83</xdr:row>
      <xdr:rowOff>119062</xdr:rowOff>
    </xdr:to>
    <xdr:graphicFrame macro="">
      <xdr:nvGraphicFramePr>
        <xdr:cNvPr id="5" name="Graphique 4">
          <a:extLst>
            <a:ext uri="{FF2B5EF4-FFF2-40B4-BE49-F238E27FC236}">
              <a16:creationId xmlns="" xmlns:a16="http://schemas.microsoft.com/office/drawing/2014/main" id="{A6899E87-20F1-F077-585C-5B0D464565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7"/>
  <sheetViews>
    <sheetView tabSelected="1" topLeftCell="A52" zoomScaleNormal="100" workbookViewId="0"/>
  </sheetViews>
  <sheetFormatPr baseColWidth="10" defaultColWidth="9.109375" defaultRowHeight="14.4" x14ac:dyDescent="0.3"/>
  <cols>
    <col min="2" max="2" width="12.5546875" bestFit="1" customWidth="1"/>
    <col min="3" max="3" width="15.5546875" bestFit="1" customWidth="1"/>
    <col min="4" max="4" width="14.44140625" bestFit="1" customWidth="1"/>
    <col min="5" max="5" width="10.5546875" bestFit="1" customWidth="1"/>
    <col min="6" max="6" width="15.5546875" bestFit="1" customWidth="1"/>
    <col min="7" max="7" width="12.44140625" bestFit="1" customWidth="1"/>
    <col min="8" max="8" width="11.88671875" bestFit="1" customWidth="1"/>
    <col min="9" max="9" width="14.88671875" bestFit="1" customWidth="1"/>
    <col min="10" max="10" width="13.6640625" bestFit="1" customWidth="1"/>
    <col min="11" max="11" width="16.44140625" bestFit="1" customWidth="1"/>
    <col min="14" max="14" width="14.109375" bestFit="1" customWidth="1"/>
    <col min="15" max="16" width="17.33203125" bestFit="1" customWidth="1"/>
    <col min="17" max="17" width="9.33203125" customWidth="1"/>
  </cols>
  <sheetData>
    <row r="1" spans="1:5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4" t="s">
        <v>10</v>
      </c>
      <c r="L1" t="s">
        <v>19</v>
      </c>
      <c r="N1" t="s">
        <v>21</v>
      </c>
      <c r="O1" t="s">
        <v>22</v>
      </c>
      <c r="P1" t="s">
        <v>23</v>
      </c>
    </row>
    <row r="2" spans="1:52" x14ac:dyDescent="0.3">
      <c r="A2">
        <v>0</v>
      </c>
      <c r="B2">
        <v>0.339312</v>
      </c>
      <c r="C2">
        <v>0.70309900000000003</v>
      </c>
      <c r="D2">
        <v>0.74576299999999995</v>
      </c>
      <c r="E2">
        <v>1.7956E-2</v>
      </c>
      <c r="F2">
        <v>9.1743000000000005E-2</v>
      </c>
      <c r="G2">
        <v>3.7735999999999999E-2</v>
      </c>
      <c r="H2">
        <v>0.47634500000000002</v>
      </c>
      <c r="I2">
        <v>0.77013299999999996</v>
      </c>
      <c r="J2">
        <v>0.87272700000000003</v>
      </c>
      <c r="K2" s="5">
        <f t="shared" ref="K2:K34" si="0">(B2+C2+D2+E2+F2+G2+H2+I2+J2)/9</f>
        <v>0.45053488888888882</v>
      </c>
      <c r="L2">
        <v>104</v>
      </c>
      <c r="M2" t="s">
        <v>20</v>
      </c>
      <c r="N2">
        <f t="shared" ref="N2:N34" si="1">(B2+E2+H2)/3</f>
        <v>0.27787100000000003</v>
      </c>
      <c r="O2">
        <f t="shared" ref="O2:O34" si="2">(C2+F2+I2)/3</f>
        <v>0.52165833333333333</v>
      </c>
      <c r="P2">
        <f t="shared" ref="P2:P34" si="3">(D2+G2+J2)/3</f>
        <v>0.55207533333333336</v>
      </c>
    </row>
    <row r="3" spans="1:52" x14ac:dyDescent="0.3">
      <c r="A3">
        <v>1</v>
      </c>
      <c r="B3">
        <v>0.44237700000000002</v>
      </c>
      <c r="C3">
        <v>0.71819900000000003</v>
      </c>
      <c r="D3">
        <v>0.91428600000000004</v>
      </c>
      <c r="E3">
        <v>0.20456299999999999</v>
      </c>
      <c r="F3">
        <v>0.596225</v>
      </c>
      <c r="G3">
        <v>0.77777799999999997</v>
      </c>
      <c r="H3">
        <v>0.43864300000000001</v>
      </c>
      <c r="I3">
        <v>0.69954400000000005</v>
      </c>
      <c r="J3">
        <v>0.885714</v>
      </c>
      <c r="K3" s="5">
        <f t="shared" si="0"/>
        <v>0.63081433333333337</v>
      </c>
      <c r="L3">
        <v>160</v>
      </c>
      <c r="M3" t="s">
        <v>20</v>
      </c>
      <c r="N3">
        <f t="shared" si="1"/>
        <v>0.36186100000000004</v>
      </c>
      <c r="O3">
        <f t="shared" si="2"/>
        <v>0.67132266666666673</v>
      </c>
      <c r="P3">
        <f t="shared" si="3"/>
        <v>0.85925933333333326</v>
      </c>
    </row>
    <row r="4" spans="1:52" x14ac:dyDescent="0.3">
      <c r="A4">
        <v>2</v>
      </c>
      <c r="B4">
        <v>0.54421600000000003</v>
      </c>
      <c r="C4">
        <v>0.74898399999999998</v>
      </c>
      <c r="D4">
        <v>0.78688499999999995</v>
      </c>
      <c r="E4">
        <v>0.49924299999999999</v>
      </c>
      <c r="F4">
        <v>0.71399800000000002</v>
      </c>
      <c r="G4">
        <v>0.76666699999999999</v>
      </c>
      <c r="H4">
        <v>0.54400700000000002</v>
      </c>
      <c r="I4">
        <v>0.76153800000000005</v>
      </c>
      <c r="J4">
        <v>0.79674800000000001</v>
      </c>
      <c r="K4" s="5">
        <f t="shared" si="0"/>
        <v>0.68469844444444439</v>
      </c>
      <c r="L4">
        <v>222</v>
      </c>
      <c r="M4" t="s">
        <v>20</v>
      </c>
      <c r="N4">
        <f t="shared" si="1"/>
        <v>0.52915533333333331</v>
      </c>
      <c r="O4">
        <f t="shared" si="2"/>
        <v>0.74150666666666665</v>
      </c>
      <c r="P4">
        <f t="shared" si="3"/>
        <v>0.78343333333333331</v>
      </c>
    </row>
    <row r="5" spans="1:52" x14ac:dyDescent="0.3">
      <c r="A5">
        <v>3</v>
      </c>
      <c r="B5">
        <v>0.46845799999999999</v>
      </c>
      <c r="C5">
        <v>0.74028300000000002</v>
      </c>
      <c r="D5" s="1">
        <v>1</v>
      </c>
      <c r="E5">
        <v>0.21640100000000001</v>
      </c>
      <c r="F5">
        <v>0.61502800000000002</v>
      </c>
      <c r="G5">
        <v>0.86486499999999999</v>
      </c>
      <c r="H5">
        <v>0.30143399999999998</v>
      </c>
      <c r="I5">
        <v>0.66689600000000004</v>
      </c>
      <c r="J5">
        <v>0.94444399999999995</v>
      </c>
      <c r="K5" s="5">
        <f t="shared" si="0"/>
        <v>0.64642322222222226</v>
      </c>
      <c r="L5">
        <v>84</v>
      </c>
      <c r="M5" t="s">
        <v>20</v>
      </c>
      <c r="N5">
        <f t="shared" si="1"/>
        <v>0.32876433333333333</v>
      </c>
      <c r="O5">
        <f t="shared" si="2"/>
        <v>0.67406899999999992</v>
      </c>
      <c r="P5">
        <f t="shared" si="3"/>
        <v>0.93643633333333332</v>
      </c>
    </row>
    <row r="6" spans="1:52" x14ac:dyDescent="0.3">
      <c r="A6">
        <v>4</v>
      </c>
      <c r="B6">
        <v>0.268953</v>
      </c>
      <c r="C6">
        <v>0.58291700000000002</v>
      </c>
      <c r="D6">
        <v>0.8</v>
      </c>
      <c r="E6">
        <v>0.29868600000000001</v>
      </c>
      <c r="F6">
        <v>0.69120499999999996</v>
      </c>
      <c r="G6">
        <v>0.82692299999999996</v>
      </c>
      <c r="H6">
        <v>0.415771</v>
      </c>
      <c r="I6">
        <v>0.70006299999999999</v>
      </c>
      <c r="J6">
        <v>0.91262100000000002</v>
      </c>
      <c r="K6" s="5">
        <f t="shared" si="0"/>
        <v>0.61079322222222221</v>
      </c>
      <c r="L6">
        <v>222</v>
      </c>
      <c r="M6" t="s">
        <v>20</v>
      </c>
      <c r="N6">
        <f t="shared" si="1"/>
        <v>0.32780333333333334</v>
      </c>
      <c r="O6">
        <f t="shared" si="2"/>
        <v>0.65806166666666666</v>
      </c>
      <c r="P6">
        <f t="shared" si="3"/>
        <v>0.84651466666666675</v>
      </c>
    </row>
    <row r="7" spans="1:52" x14ac:dyDescent="0.3">
      <c r="A7">
        <v>5</v>
      </c>
      <c r="B7">
        <v>0.49776500000000001</v>
      </c>
      <c r="C7">
        <v>0.521123</v>
      </c>
      <c r="D7">
        <v>0.80423299999999998</v>
      </c>
      <c r="E7">
        <v>0.45599200000000001</v>
      </c>
      <c r="F7">
        <v>0.53370899999999999</v>
      </c>
      <c r="G7">
        <v>0.75647699999999996</v>
      </c>
      <c r="H7">
        <v>0.41361300000000001</v>
      </c>
      <c r="I7">
        <v>0.53395400000000004</v>
      </c>
      <c r="J7">
        <v>0.74371900000000002</v>
      </c>
      <c r="K7" s="5">
        <f t="shared" si="0"/>
        <v>0.58450944444444453</v>
      </c>
      <c r="L7">
        <v>353</v>
      </c>
      <c r="M7" t="s">
        <v>20</v>
      </c>
      <c r="N7">
        <f t="shared" si="1"/>
        <v>0.45578999999999997</v>
      </c>
      <c r="O7">
        <f t="shared" si="2"/>
        <v>0.52959533333333331</v>
      </c>
      <c r="P7">
        <f t="shared" si="3"/>
        <v>0.76814299999999991</v>
      </c>
    </row>
    <row r="8" spans="1:52" x14ac:dyDescent="0.3">
      <c r="A8">
        <v>6</v>
      </c>
      <c r="B8">
        <v>0.54635</v>
      </c>
      <c r="C8">
        <v>0.60419100000000003</v>
      </c>
      <c r="D8">
        <v>0.84375</v>
      </c>
      <c r="E8">
        <v>0.49594100000000002</v>
      </c>
      <c r="F8">
        <v>0.57754799999999995</v>
      </c>
      <c r="G8">
        <v>0.77862600000000004</v>
      </c>
      <c r="H8">
        <v>0.469254</v>
      </c>
      <c r="I8">
        <v>0.488981</v>
      </c>
      <c r="J8">
        <v>0.73381300000000005</v>
      </c>
      <c r="K8" s="5">
        <f t="shared" si="0"/>
        <v>0.61538377777777775</v>
      </c>
      <c r="L8">
        <v>244</v>
      </c>
      <c r="M8" t="s">
        <v>20</v>
      </c>
      <c r="N8">
        <f t="shared" si="1"/>
        <v>0.50384833333333334</v>
      </c>
      <c r="O8">
        <f t="shared" si="2"/>
        <v>0.55690666666666655</v>
      </c>
      <c r="P8">
        <f t="shared" si="3"/>
        <v>0.78539633333333336</v>
      </c>
    </row>
    <row r="9" spans="1:52" x14ac:dyDescent="0.3">
      <c r="A9">
        <v>7</v>
      </c>
      <c r="B9">
        <v>0.24090600000000001</v>
      </c>
      <c r="C9">
        <v>0.59229500000000002</v>
      </c>
      <c r="D9">
        <v>0.8</v>
      </c>
      <c r="E9">
        <v>0.33072400000000002</v>
      </c>
      <c r="F9">
        <v>0.642424</v>
      </c>
      <c r="G9">
        <v>0.84</v>
      </c>
      <c r="H9">
        <v>0.17438799999999999</v>
      </c>
      <c r="I9">
        <v>0.55949199999999999</v>
      </c>
      <c r="J9">
        <v>0.75</v>
      </c>
      <c r="K9" s="5">
        <f t="shared" si="0"/>
        <v>0.54780322222222222</v>
      </c>
      <c r="L9">
        <v>89</v>
      </c>
      <c r="M9" t="s">
        <v>20</v>
      </c>
      <c r="N9">
        <f t="shared" si="1"/>
        <v>0.24867266666666668</v>
      </c>
      <c r="O9">
        <f t="shared" si="2"/>
        <v>0.59807033333333337</v>
      </c>
      <c r="P9">
        <f t="shared" si="3"/>
        <v>0.79666666666666675</v>
      </c>
    </row>
    <row r="10" spans="1:52" x14ac:dyDescent="0.3">
      <c r="A10">
        <v>8</v>
      </c>
      <c r="B10">
        <v>0.57841200000000004</v>
      </c>
      <c r="C10">
        <v>0.83521599999999996</v>
      </c>
      <c r="D10">
        <v>0.87912100000000004</v>
      </c>
      <c r="E10">
        <v>0.37401200000000001</v>
      </c>
      <c r="F10">
        <v>0.77649999999999997</v>
      </c>
      <c r="G10">
        <v>0.8</v>
      </c>
      <c r="H10">
        <v>0.59667800000000004</v>
      </c>
      <c r="I10">
        <v>0.73630399999999996</v>
      </c>
      <c r="J10">
        <v>0.81318699999999999</v>
      </c>
      <c r="K10" s="5">
        <f t="shared" si="0"/>
        <v>0.70993666666666666</v>
      </c>
      <c r="L10">
        <v>164</v>
      </c>
      <c r="M10" t="s">
        <v>20</v>
      </c>
      <c r="N10">
        <f t="shared" si="1"/>
        <v>0.51636733333333329</v>
      </c>
      <c r="O10">
        <f t="shared" si="2"/>
        <v>0.78267333333333333</v>
      </c>
      <c r="P10">
        <f t="shared" si="3"/>
        <v>0.83076933333333336</v>
      </c>
    </row>
    <row r="11" spans="1:52" x14ac:dyDescent="0.3">
      <c r="A11">
        <v>9</v>
      </c>
      <c r="B11">
        <v>0.62297599999999997</v>
      </c>
      <c r="C11">
        <v>0.57115199999999999</v>
      </c>
      <c r="D11">
        <v>0.77647100000000002</v>
      </c>
      <c r="E11">
        <v>0.46596199999999999</v>
      </c>
      <c r="F11">
        <v>0.76530600000000004</v>
      </c>
      <c r="G11">
        <v>0.8</v>
      </c>
      <c r="H11">
        <v>0.49720399999999998</v>
      </c>
      <c r="I11">
        <v>0.70336699999999996</v>
      </c>
      <c r="J11">
        <v>0.77108399999999999</v>
      </c>
      <c r="K11" s="5">
        <f t="shared" si="0"/>
        <v>0.66372466666666663</v>
      </c>
      <c r="L11">
        <v>138</v>
      </c>
      <c r="M11" t="s">
        <v>20</v>
      </c>
      <c r="N11">
        <f t="shared" si="1"/>
        <v>0.52871400000000002</v>
      </c>
      <c r="O11">
        <f t="shared" si="2"/>
        <v>0.67994166666666667</v>
      </c>
      <c r="P11">
        <f t="shared" si="3"/>
        <v>0.78251833333333343</v>
      </c>
    </row>
    <row r="12" spans="1:52" x14ac:dyDescent="0.3">
      <c r="A12">
        <v>10</v>
      </c>
      <c r="B12">
        <v>0.67398100000000005</v>
      </c>
      <c r="C12">
        <v>0.85989599999999999</v>
      </c>
      <c r="D12">
        <v>0.88</v>
      </c>
      <c r="E12">
        <v>0.49551000000000001</v>
      </c>
      <c r="F12">
        <v>0.71760999999999997</v>
      </c>
      <c r="G12">
        <v>0.71544700000000006</v>
      </c>
      <c r="H12">
        <v>0.80876800000000004</v>
      </c>
      <c r="I12">
        <v>0.89919400000000005</v>
      </c>
      <c r="J12">
        <v>0.92800000000000005</v>
      </c>
      <c r="K12" s="6">
        <f t="shared" si="0"/>
        <v>0.77537844444444426</v>
      </c>
      <c r="L12">
        <v>191</v>
      </c>
      <c r="M12" t="s">
        <v>20</v>
      </c>
      <c r="N12">
        <f t="shared" si="1"/>
        <v>0.65941966666666663</v>
      </c>
      <c r="O12">
        <f t="shared" si="2"/>
        <v>0.82556666666666667</v>
      </c>
      <c r="P12">
        <f t="shared" si="3"/>
        <v>0.84114900000000004</v>
      </c>
    </row>
    <row r="13" spans="1:52" x14ac:dyDescent="0.3">
      <c r="A13">
        <v>11</v>
      </c>
      <c r="B13">
        <v>0.62297599999999997</v>
      </c>
      <c r="C13">
        <v>0.57115199999999999</v>
      </c>
      <c r="D13">
        <v>0.77647100000000002</v>
      </c>
      <c r="E13">
        <v>0.46596199999999999</v>
      </c>
      <c r="F13">
        <v>0.76530600000000004</v>
      </c>
      <c r="G13">
        <v>0.8</v>
      </c>
      <c r="H13">
        <v>0.49720399999999998</v>
      </c>
      <c r="I13">
        <v>0.70336699999999996</v>
      </c>
      <c r="J13">
        <v>0.77108399999999999</v>
      </c>
      <c r="K13" s="5">
        <f t="shared" si="0"/>
        <v>0.66372466666666663</v>
      </c>
      <c r="L13">
        <v>138</v>
      </c>
      <c r="M13" t="s">
        <v>20</v>
      </c>
      <c r="N13">
        <f t="shared" si="1"/>
        <v>0.52871400000000002</v>
      </c>
      <c r="O13">
        <f t="shared" si="2"/>
        <v>0.67994166666666667</v>
      </c>
      <c r="P13">
        <f t="shared" si="3"/>
        <v>0.78251833333333343</v>
      </c>
    </row>
    <row r="14" spans="1:52" x14ac:dyDescent="0.3">
      <c r="A14">
        <v>12</v>
      </c>
      <c r="B14">
        <v>0.57487299999999997</v>
      </c>
      <c r="C14">
        <v>0.77939499999999995</v>
      </c>
      <c r="D14">
        <v>0.80357100000000004</v>
      </c>
      <c r="E14">
        <v>0.43814700000000001</v>
      </c>
      <c r="F14">
        <v>0.65748200000000001</v>
      </c>
      <c r="G14">
        <v>0.67272699999999996</v>
      </c>
      <c r="H14">
        <v>0.66811600000000004</v>
      </c>
      <c r="I14">
        <v>0.74993500000000002</v>
      </c>
      <c r="J14">
        <v>0.78571400000000002</v>
      </c>
      <c r="K14" s="5">
        <f t="shared" si="0"/>
        <v>0.68110666666666675</v>
      </c>
      <c r="L14">
        <v>187</v>
      </c>
      <c r="M14" t="s">
        <v>20</v>
      </c>
      <c r="N14">
        <f t="shared" si="1"/>
        <v>0.56037866666666669</v>
      </c>
      <c r="O14">
        <f t="shared" si="2"/>
        <v>0.72893733333333322</v>
      </c>
      <c r="P14">
        <f t="shared" si="3"/>
        <v>0.75400400000000001</v>
      </c>
    </row>
    <row r="15" spans="1:52" x14ac:dyDescent="0.3">
      <c r="A15">
        <v>13</v>
      </c>
      <c r="B15">
        <v>0.47381400000000001</v>
      </c>
      <c r="C15">
        <v>0.69903999999999999</v>
      </c>
      <c r="D15">
        <v>0.736842</v>
      </c>
      <c r="E15">
        <v>0.45616499999999999</v>
      </c>
      <c r="F15">
        <v>0.74579099999999998</v>
      </c>
      <c r="G15">
        <v>0.82978700000000005</v>
      </c>
      <c r="H15">
        <v>0.41088999999999998</v>
      </c>
      <c r="I15">
        <v>0.71073200000000003</v>
      </c>
      <c r="J15">
        <v>0.77894699999999994</v>
      </c>
      <c r="K15" s="5">
        <f t="shared" si="0"/>
        <v>0.64911200000000002</v>
      </c>
      <c r="L15">
        <v>167</v>
      </c>
      <c r="M15" t="s">
        <v>20</v>
      </c>
      <c r="N15">
        <f t="shared" si="1"/>
        <v>0.44695633333333334</v>
      </c>
      <c r="O15">
        <f t="shared" si="2"/>
        <v>0.71852099999999997</v>
      </c>
      <c r="P15">
        <f t="shared" si="3"/>
        <v>0.78185866666666659</v>
      </c>
    </row>
    <row r="16" spans="1:52" x14ac:dyDescent="0.3">
      <c r="A16">
        <v>14</v>
      </c>
      <c r="B16">
        <v>0.153168</v>
      </c>
      <c r="C16">
        <v>0.58424500000000001</v>
      </c>
      <c r="D16">
        <v>0.61904800000000004</v>
      </c>
      <c r="E16">
        <v>8.8083999999999996E-2</v>
      </c>
      <c r="F16">
        <v>0.47890199999999999</v>
      </c>
      <c r="G16">
        <v>0.58536600000000005</v>
      </c>
      <c r="H16">
        <v>0.25217699999999998</v>
      </c>
      <c r="I16">
        <v>0.69281000000000004</v>
      </c>
      <c r="J16">
        <v>0.71794899999999995</v>
      </c>
      <c r="K16" s="5">
        <f t="shared" si="0"/>
        <v>0.46352766666666667</v>
      </c>
      <c r="L16">
        <v>72</v>
      </c>
      <c r="M16" t="s">
        <v>20</v>
      </c>
      <c r="N16">
        <f t="shared" si="1"/>
        <v>0.16447633333333334</v>
      </c>
      <c r="O16">
        <f t="shared" si="2"/>
        <v>0.58531900000000003</v>
      </c>
      <c r="P16">
        <f t="shared" si="3"/>
        <v>0.64078766666666664</v>
      </c>
      <c r="AZ16" s="1"/>
    </row>
    <row r="17" spans="1:52" x14ac:dyDescent="0.3">
      <c r="A17">
        <v>15</v>
      </c>
      <c r="B17">
        <v>0.33562900000000001</v>
      </c>
      <c r="C17">
        <v>0.82436900000000002</v>
      </c>
      <c r="D17">
        <v>0.89361699999999999</v>
      </c>
      <c r="E17">
        <v>0.32553300000000002</v>
      </c>
      <c r="F17">
        <v>0.81153900000000001</v>
      </c>
      <c r="G17">
        <v>0.85714299999999999</v>
      </c>
      <c r="H17">
        <v>0.335928</v>
      </c>
      <c r="I17">
        <v>0.81874199999999997</v>
      </c>
      <c r="J17">
        <v>0.88421099999999997</v>
      </c>
      <c r="K17" s="5">
        <f t="shared" si="0"/>
        <v>0.67630122222222222</v>
      </c>
      <c r="L17">
        <v>137</v>
      </c>
      <c r="M17" t="s">
        <v>20</v>
      </c>
      <c r="N17">
        <f t="shared" si="1"/>
        <v>0.33236333333333334</v>
      </c>
      <c r="O17">
        <f t="shared" si="2"/>
        <v>0.8182166666666667</v>
      </c>
      <c r="P17">
        <f t="shared" si="3"/>
        <v>0.87832366666666672</v>
      </c>
    </row>
    <row r="18" spans="1:52" x14ac:dyDescent="0.3">
      <c r="A18">
        <v>16</v>
      </c>
      <c r="B18">
        <v>5.8244999999999998E-2</v>
      </c>
      <c r="C18">
        <v>0.288242</v>
      </c>
      <c r="D18">
        <v>0.38297900000000001</v>
      </c>
      <c r="E18">
        <v>9.5933000000000004E-2</v>
      </c>
      <c r="F18">
        <v>0.37232599999999999</v>
      </c>
      <c r="G18">
        <v>0.4</v>
      </c>
      <c r="H18">
        <v>0.100883</v>
      </c>
      <c r="I18">
        <v>0.375726</v>
      </c>
      <c r="J18">
        <v>0.40909099999999998</v>
      </c>
      <c r="K18" s="9">
        <f t="shared" si="0"/>
        <v>0.27593611111111116</v>
      </c>
      <c r="L18">
        <v>68</v>
      </c>
      <c r="M18" t="s">
        <v>20</v>
      </c>
      <c r="N18">
        <f t="shared" si="1"/>
        <v>8.5020333333333323E-2</v>
      </c>
      <c r="O18">
        <f t="shared" si="2"/>
        <v>0.34543133333333337</v>
      </c>
      <c r="P18">
        <f t="shared" si="3"/>
        <v>0.39735666666666675</v>
      </c>
      <c r="AU18" s="1"/>
      <c r="AV18" s="1"/>
    </row>
    <row r="19" spans="1:52" x14ac:dyDescent="0.3">
      <c r="A19">
        <v>17</v>
      </c>
      <c r="B19" s="3">
        <v>5.9770999999999998E-2</v>
      </c>
      <c r="C19">
        <v>0.824824</v>
      </c>
      <c r="D19">
        <v>0.75</v>
      </c>
      <c r="E19">
        <v>0.74060899999999996</v>
      </c>
      <c r="F19">
        <v>0.86071600000000004</v>
      </c>
      <c r="G19">
        <v>0.81632700000000002</v>
      </c>
      <c r="H19">
        <v>0.66959599999999997</v>
      </c>
      <c r="I19">
        <v>0.824824</v>
      </c>
      <c r="J19">
        <v>0.75</v>
      </c>
      <c r="K19" s="5">
        <f t="shared" si="0"/>
        <v>0.69962966666666682</v>
      </c>
      <c r="L19">
        <v>67</v>
      </c>
      <c r="M19" t="s">
        <v>20</v>
      </c>
      <c r="N19">
        <f t="shared" si="1"/>
        <v>0.48999199999999998</v>
      </c>
      <c r="O19">
        <f t="shared" si="2"/>
        <v>0.83678799999999998</v>
      </c>
      <c r="P19">
        <f t="shared" si="3"/>
        <v>0.77210900000000005</v>
      </c>
    </row>
    <row r="20" spans="1:52" x14ac:dyDescent="0.3">
      <c r="A20">
        <v>18</v>
      </c>
      <c r="B20">
        <v>0.35447899999999999</v>
      </c>
      <c r="C20">
        <v>0.61141299999999998</v>
      </c>
      <c r="D20">
        <v>0.72727299999999995</v>
      </c>
      <c r="E20">
        <v>0.42905599999999999</v>
      </c>
      <c r="F20">
        <v>0.662435</v>
      </c>
      <c r="G20">
        <v>0.75</v>
      </c>
      <c r="H20">
        <v>0.19317899999999999</v>
      </c>
      <c r="I20">
        <v>0.55432000000000003</v>
      </c>
      <c r="J20">
        <v>0.70909100000000003</v>
      </c>
      <c r="K20" s="5">
        <f t="shared" si="0"/>
        <v>0.55458288888888885</v>
      </c>
      <c r="L20">
        <v>216</v>
      </c>
      <c r="M20" t="s">
        <v>20</v>
      </c>
      <c r="N20">
        <f t="shared" si="1"/>
        <v>0.32557133333333332</v>
      </c>
      <c r="O20">
        <f t="shared" si="2"/>
        <v>0.60938933333333345</v>
      </c>
      <c r="P20">
        <f t="shared" si="3"/>
        <v>0.72878799999999988</v>
      </c>
    </row>
    <row r="21" spans="1:52" x14ac:dyDescent="0.3">
      <c r="A21">
        <v>19</v>
      </c>
      <c r="B21">
        <v>0.46416200000000002</v>
      </c>
      <c r="C21">
        <v>0.64529599999999998</v>
      </c>
      <c r="D21">
        <v>0.77193000000000001</v>
      </c>
      <c r="E21">
        <v>0.49644199999999999</v>
      </c>
      <c r="F21">
        <v>0.72715600000000002</v>
      </c>
      <c r="G21">
        <v>0.77193000000000001</v>
      </c>
      <c r="H21">
        <v>0.49652200000000002</v>
      </c>
      <c r="I21">
        <v>0.74868999999999997</v>
      </c>
      <c r="J21">
        <v>0.75862099999999999</v>
      </c>
      <c r="K21" s="5">
        <f t="shared" si="0"/>
        <v>0.65341655555555544</v>
      </c>
      <c r="L21">
        <v>71</v>
      </c>
      <c r="M21" t="s">
        <v>20</v>
      </c>
      <c r="N21">
        <f t="shared" si="1"/>
        <v>0.48570866666666673</v>
      </c>
      <c r="O21">
        <f t="shared" si="2"/>
        <v>0.70704733333333325</v>
      </c>
      <c r="P21">
        <f t="shared" si="3"/>
        <v>0.76749366666666674</v>
      </c>
    </row>
    <row r="22" spans="1:52" s="1" customFormat="1" x14ac:dyDescent="0.3">
      <c r="A22" s="1">
        <v>20</v>
      </c>
      <c r="B22" s="1">
        <v>0.82128800000000002</v>
      </c>
      <c r="C22" s="1">
        <v>0.92039599999999999</v>
      </c>
      <c r="D22" s="1">
        <v>0.95774599999999999</v>
      </c>
      <c r="E22" s="2">
        <v>0.74557099999999998</v>
      </c>
      <c r="F22" s="2">
        <v>0.89249400000000001</v>
      </c>
      <c r="G22" s="2">
        <v>0.94285699999999995</v>
      </c>
      <c r="H22" s="2">
        <v>0.82128800000000002</v>
      </c>
      <c r="I22" s="2">
        <v>0.92039599999999999</v>
      </c>
      <c r="J22" s="2">
        <v>0.95774599999999999</v>
      </c>
      <c r="K22" s="6">
        <f t="shared" si="0"/>
        <v>0.88664244444444451</v>
      </c>
      <c r="L22" s="1">
        <v>111</v>
      </c>
      <c r="M22" s="1" t="s">
        <v>20</v>
      </c>
      <c r="N22">
        <f t="shared" si="1"/>
        <v>0.79604900000000001</v>
      </c>
      <c r="O22">
        <f t="shared" si="2"/>
        <v>0.91109533333333326</v>
      </c>
      <c r="P22">
        <f t="shared" si="3"/>
        <v>0.95278299999999982</v>
      </c>
      <c r="AU22"/>
      <c r="AV22"/>
      <c r="AZ22"/>
    </row>
    <row r="23" spans="1:52" x14ac:dyDescent="0.3">
      <c r="A23">
        <v>21</v>
      </c>
      <c r="B23">
        <v>0.35447899999999999</v>
      </c>
      <c r="C23">
        <v>0.61141299999999998</v>
      </c>
      <c r="D23">
        <v>0.72727299999999995</v>
      </c>
      <c r="E23">
        <v>0.42905599999999999</v>
      </c>
      <c r="F23">
        <v>0.662435</v>
      </c>
      <c r="G23">
        <v>0.75</v>
      </c>
      <c r="H23">
        <v>0.19317899999999999</v>
      </c>
      <c r="I23">
        <v>0.55432000000000003</v>
      </c>
      <c r="J23">
        <v>0.70909100000000003</v>
      </c>
      <c r="K23" s="5">
        <f t="shared" si="0"/>
        <v>0.55458288888888885</v>
      </c>
      <c r="L23">
        <v>216</v>
      </c>
      <c r="M23" t="s">
        <v>20</v>
      </c>
      <c r="N23">
        <f t="shared" si="1"/>
        <v>0.32557133333333332</v>
      </c>
      <c r="O23">
        <f t="shared" si="2"/>
        <v>0.60938933333333345</v>
      </c>
      <c r="P23">
        <f t="shared" si="3"/>
        <v>0.72878799999999988</v>
      </c>
    </row>
    <row r="24" spans="1:52" x14ac:dyDescent="0.3">
      <c r="A24">
        <v>22</v>
      </c>
      <c r="B24">
        <v>0.21951499999999999</v>
      </c>
      <c r="C24">
        <v>0.65057600000000004</v>
      </c>
      <c r="D24">
        <v>0.63415999999999995</v>
      </c>
      <c r="E24">
        <v>0.28129100000000001</v>
      </c>
      <c r="F24">
        <v>0.64717000000000002</v>
      </c>
      <c r="G24">
        <v>0.63414599999999999</v>
      </c>
      <c r="H24">
        <v>0.22436600000000001</v>
      </c>
      <c r="I24">
        <v>0.68359400000000003</v>
      </c>
      <c r="J24">
        <v>0.65116300000000005</v>
      </c>
      <c r="K24" s="5">
        <f t="shared" si="0"/>
        <v>0.51399788888888898</v>
      </c>
      <c r="L24">
        <v>60</v>
      </c>
      <c r="M24" t="s">
        <v>20</v>
      </c>
      <c r="N24">
        <f t="shared" si="1"/>
        <v>0.24172399999999997</v>
      </c>
      <c r="O24">
        <f t="shared" si="2"/>
        <v>0.66044666666666674</v>
      </c>
      <c r="P24">
        <f t="shared" si="3"/>
        <v>0.63982299999999992</v>
      </c>
    </row>
    <row r="25" spans="1:52" x14ac:dyDescent="0.3">
      <c r="A25">
        <v>23</v>
      </c>
      <c r="B25">
        <v>0.21344199999999999</v>
      </c>
      <c r="C25">
        <v>0.585669</v>
      </c>
      <c r="D25">
        <v>0.70270299999999997</v>
      </c>
      <c r="E25">
        <v>0.29235800000000001</v>
      </c>
      <c r="F25">
        <v>0.585669</v>
      </c>
      <c r="G25">
        <v>0.70270299999999997</v>
      </c>
      <c r="H25">
        <v>0.212588</v>
      </c>
      <c r="I25">
        <v>0.58241500000000002</v>
      </c>
      <c r="J25">
        <v>0.68421100000000001</v>
      </c>
      <c r="K25" s="5">
        <f t="shared" si="0"/>
        <v>0.50686200000000003</v>
      </c>
      <c r="L25">
        <v>57</v>
      </c>
      <c r="M25" t="s">
        <v>20</v>
      </c>
      <c r="N25">
        <f t="shared" si="1"/>
        <v>0.23946266666666668</v>
      </c>
      <c r="O25">
        <f t="shared" si="2"/>
        <v>0.58458433333333337</v>
      </c>
      <c r="P25">
        <f t="shared" si="3"/>
        <v>0.69653900000000002</v>
      </c>
    </row>
    <row r="26" spans="1:52" x14ac:dyDescent="0.3">
      <c r="A26">
        <v>24</v>
      </c>
      <c r="B26">
        <v>0.18728700000000001</v>
      </c>
      <c r="C26">
        <v>0.50951100000000005</v>
      </c>
      <c r="D26">
        <v>0.58365999999999996</v>
      </c>
      <c r="E26">
        <v>0.170596</v>
      </c>
      <c r="F26">
        <v>0.58113099999999995</v>
      </c>
      <c r="G26">
        <v>0.65116300000000005</v>
      </c>
      <c r="H26">
        <v>0.20821999999999999</v>
      </c>
      <c r="I26">
        <v>0.51229499999999994</v>
      </c>
      <c r="J26">
        <v>0.63414599999999999</v>
      </c>
      <c r="K26" s="5">
        <f t="shared" si="0"/>
        <v>0.44866766666666663</v>
      </c>
      <c r="L26">
        <v>70</v>
      </c>
      <c r="M26" t="s">
        <v>20</v>
      </c>
      <c r="N26">
        <f t="shared" si="1"/>
        <v>0.18870100000000001</v>
      </c>
      <c r="O26">
        <f t="shared" si="2"/>
        <v>0.53431233333333328</v>
      </c>
      <c r="P26">
        <f t="shared" si="3"/>
        <v>0.62298966666666666</v>
      </c>
    </row>
    <row r="27" spans="1:52" x14ac:dyDescent="0.3">
      <c r="A27">
        <v>25</v>
      </c>
      <c r="B27">
        <v>0.41275499999999998</v>
      </c>
      <c r="C27">
        <v>0.81338200000000005</v>
      </c>
      <c r="D27">
        <v>0.736842</v>
      </c>
      <c r="E27">
        <v>0.43931599999999998</v>
      </c>
      <c r="F27">
        <v>0.82087200000000005</v>
      </c>
      <c r="G27">
        <v>0.77777799999999997</v>
      </c>
      <c r="H27">
        <v>0.41275499999999998</v>
      </c>
      <c r="I27">
        <v>0.81338200000000005</v>
      </c>
      <c r="J27">
        <v>0.736842</v>
      </c>
      <c r="K27" s="5">
        <f t="shared" si="0"/>
        <v>0.66265822222222215</v>
      </c>
      <c r="L27">
        <v>63</v>
      </c>
      <c r="M27" t="s">
        <v>20</v>
      </c>
      <c r="N27">
        <f t="shared" si="1"/>
        <v>0.42160866666666669</v>
      </c>
      <c r="O27">
        <f t="shared" si="2"/>
        <v>0.81587866666666675</v>
      </c>
      <c r="P27">
        <f t="shared" si="3"/>
        <v>0.7504873333333334</v>
      </c>
      <c r="AR27">
        <f>P30</f>
        <v>0.79222533333333323</v>
      </c>
      <c r="AT27">
        <f>P34</f>
        <v>0.79222533333333323</v>
      </c>
    </row>
    <row r="28" spans="1:52" x14ac:dyDescent="0.3">
      <c r="A28">
        <v>26</v>
      </c>
      <c r="B28">
        <v>0.10999200000000001</v>
      </c>
      <c r="C28">
        <v>0.370452</v>
      </c>
      <c r="D28">
        <v>0.47058800000000001</v>
      </c>
      <c r="E28">
        <v>8.9959999999999998E-2</v>
      </c>
      <c r="F28">
        <v>0.29636200000000001</v>
      </c>
      <c r="G28">
        <v>0.40963899999999998</v>
      </c>
      <c r="H28">
        <v>0.106309</v>
      </c>
      <c r="I28">
        <v>0.31056400000000001</v>
      </c>
      <c r="J28">
        <v>0.40963899999999998</v>
      </c>
      <c r="K28" s="8">
        <f t="shared" si="0"/>
        <v>0.28594499999999995</v>
      </c>
      <c r="L28">
        <v>95</v>
      </c>
      <c r="M28" t="s">
        <v>20</v>
      </c>
      <c r="N28">
        <f t="shared" si="1"/>
        <v>0.102087</v>
      </c>
      <c r="O28">
        <f t="shared" si="2"/>
        <v>0.32579266666666667</v>
      </c>
      <c r="P28">
        <f t="shared" si="3"/>
        <v>0.4299553333333333</v>
      </c>
      <c r="AR28">
        <f>O30</f>
        <v>0.75260266666666664</v>
      </c>
      <c r="AT28">
        <f>O34</f>
        <v>0.75260266666666664</v>
      </c>
    </row>
    <row r="29" spans="1:52" x14ac:dyDescent="0.3">
      <c r="A29">
        <v>27</v>
      </c>
      <c r="B29">
        <v>0.642822</v>
      </c>
      <c r="C29">
        <v>0.95090699999999995</v>
      </c>
      <c r="D29">
        <v>0.93611699999999998</v>
      </c>
      <c r="E29">
        <v>0.56988899999999998</v>
      </c>
      <c r="F29">
        <v>0.76625799999999999</v>
      </c>
      <c r="G29">
        <v>0.81818199999999996</v>
      </c>
      <c r="H29">
        <v>0.63649699999999998</v>
      </c>
      <c r="I29">
        <v>0.869869</v>
      </c>
      <c r="J29">
        <v>0.86956500000000003</v>
      </c>
      <c r="K29" s="6">
        <f t="shared" si="0"/>
        <v>0.78445622222222211</v>
      </c>
      <c r="L29">
        <v>65</v>
      </c>
      <c r="M29" t="s">
        <v>20</v>
      </c>
      <c r="N29">
        <f t="shared" si="1"/>
        <v>0.61640266666666665</v>
      </c>
      <c r="O29">
        <f t="shared" si="2"/>
        <v>0.86234466666666665</v>
      </c>
      <c r="P29">
        <f t="shared" si="3"/>
        <v>0.87462133333333336</v>
      </c>
      <c r="AR29">
        <f>N30</f>
        <v>0.52889966666666666</v>
      </c>
      <c r="AT29">
        <f>N34</f>
        <v>0.52890033333333331</v>
      </c>
    </row>
    <row r="30" spans="1:52" x14ac:dyDescent="0.3">
      <c r="A30">
        <v>28</v>
      </c>
      <c r="B30">
        <v>0.68433699999999997</v>
      </c>
      <c r="C30">
        <v>0.81750900000000004</v>
      </c>
      <c r="D30">
        <v>0.82828299999999999</v>
      </c>
      <c r="E30">
        <v>0.38778099999999999</v>
      </c>
      <c r="F30">
        <v>0.69711900000000004</v>
      </c>
      <c r="G30">
        <v>0.752475</v>
      </c>
      <c r="H30">
        <v>0.51458099999999996</v>
      </c>
      <c r="I30">
        <v>0.74317999999999995</v>
      </c>
      <c r="J30">
        <v>0.79591800000000001</v>
      </c>
      <c r="K30" s="5">
        <f t="shared" si="0"/>
        <v>0.69124255555555547</v>
      </c>
      <c r="L30">
        <v>158</v>
      </c>
      <c r="M30" t="s">
        <v>20</v>
      </c>
      <c r="N30">
        <f t="shared" si="1"/>
        <v>0.52889966666666666</v>
      </c>
      <c r="O30">
        <f t="shared" si="2"/>
        <v>0.75260266666666664</v>
      </c>
      <c r="P30">
        <f t="shared" si="3"/>
        <v>0.79222533333333323</v>
      </c>
      <c r="AR30">
        <f>K30</f>
        <v>0.69124255555555547</v>
      </c>
      <c r="AT30">
        <f>K34</f>
        <v>0.69124277777777765</v>
      </c>
    </row>
    <row r="31" spans="1:52" x14ac:dyDescent="0.3">
      <c r="A31">
        <v>29</v>
      </c>
      <c r="B31">
        <v>0.33988699999999999</v>
      </c>
      <c r="C31">
        <v>0.648285</v>
      </c>
      <c r="D31">
        <v>0.97872300000000001</v>
      </c>
      <c r="E31">
        <v>0.42811900000000003</v>
      </c>
      <c r="F31">
        <v>0.71278699999999995</v>
      </c>
      <c r="G31">
        <v>0.95652199999999998</v>
      </c>
      <c r="H31">
        <v>9.1308E-2</v>
      </c>
      <c r="I31">
        <v>0.52452399999999999</v>
      </c>
      <c r="J31">
        <v>0.97827229999999998</v>
      </c>
      <c r="K31" s="5">
        <f t="shared" si="0"/>
        <v>0.6287141444444444</v>
      </c>
      <c r="L31">
        <v>71</v>
      </c>
      <c r="M31" t="s">
        <v>20</v>
      </c>
      <c r="N31">
        <f t="shared" si="1"/>
        <v>0.28643799999999997</v>
      </c>
      <c r="O31">
        <f t="shared" si="2"/>
        <v>0.62853199999999998</v>
      </c>
      <c r="P31">
        <f t="shared" si="3"/>
        <v>0.97117243333333336</v>
      </c>
      <c r="AR31">
        <v>158</v>
      </c>
      <c r="AT31">
        <v>158</v>
      </c>
    </row>
    <row r="32" spans="1:52" x14ac:dyDescent="0.3">
      <c r="A32">
        <v>30</v>
      </c>
      <c r="B32">
        <v>0.12450799999999999</v>
      </c>
      <c r="C32">
        <v>0.44897999999999999</v>
      </c>
      <c r="D32">
        <v>0.51612899999999995</v>
      </c>
      <c r="E32">
        <v>0.29032799999999997</v>
      </c>
      <c r="F32">
        <v>0.61145899999999997</v>
      </c>
      <c r="G32">
        <v>0.63492099999999996</v>
      </c>
      <c r="H32">
        <v>0.468949</v>
      </c>
      <c r="I32">
        <v>0.67335999999999996</v>
      </c>
      <c r="J32">
        <v>0.730159</v>
      </c>
      <c r="K32" s="5">
        <f t="shared" si="0"/>
        <v>0.49986588888888878</v>
      </c>
      <c r="L32">
        <v>88</v>
      </c>
      <c r="N32">
        <f t="shared" si="1"/>
        <v>0.294595</v>
      </c>
      <c r="O32">
        <f t="shared" si="2"/>
        <v>0.57793299999999992</v>
      </c>
      <c r="P32">
        <f t="shared" si="3"/>
        <v>0.62706966666666664</v>
      </c>
    </row>
    <row r="33" spans="1:32" x14ac:dyDescent="0.3">
      <c r="A33">
        <v>31</v>
      </c>
      <c r="B33">
        <v>0.52175899999999997</v>
      </c>
      <c r="C33">
        <v>0.90736899999999998</v>
      </c>
      <c r="D33">
        <v>0.89795899999999995</v>
      </c>
      <c r="E33">
        <v>0.45186999999999999</v>
      </c>
      <c r="F33">
        <v>0.72310399999999997</v>
      </c>
      <c r="G33">
        <v>0.782609</v>
      </c>
      <c r="H33">
        <v>0.51651800000000003</v>
      </c>
      <c r="I33">
        <v>0.83028199999999996</v>
      </c>
      <c r="J33">
        <v>0.83333299999999999</v>
      </c>
      <c r="K33" s="5">
        <f t="shared" si="0"/>
        <v>0.71831144444444439</v>
      </c>
      <c r="L33">
        <v>67</v>
      </c>
      <c r="M33" t="s">
        <v>20</v>
      </c>
      <c r="N33">
        <f t="shared" si="1"/>
        <v>0.49671566666666661</v>
      </c>
      <c r="O33">
        <f t="shared" si="2"/>
        <v>0.8202516666666666</v>
      </c>
      <c r="P33">
        <f t="shared" si="3"/>
        <v>0.83796700000000002</v>
      </c>
    </row>
    <row r="34" spans="1:32" x14ac:dyDescent="0.3">
      <c r="A34">
        <v>32</v>
      </c>
      <c r="B34">
        <v>0.68433900000000003</v>
      </c>
      <c r="C34">
        <v>0.81750900000000004</v>
      </c>
      <c r="D34">
        <v>0.82828299999999999</v>
      </c>
      <c r="E34">
        <v>0.38778099999999999</v>
      </c>
      <c r="F34">
        <v>0.69711900000000004</v>
      </c>
      <c r="G34">
        <v>0.752475</v>
      </c>
      <c r="H34">
        <v>0.51458099999999996</v>
      </c>
      <c r="I34">
        <v>0.74317999999999995</v>
      </c>
      <c r="J34">
        <v>0.79591800000000001</v>
      </c>
      <c r="K34" s="5">
        <f t="shared" si="0"/>
        <v>0.69124277777777765</v>
      </c>
      <c r="L34">
        <v>158</v>
      </c>
      <c r="N34">
        <f t="shared" si="1"/>
        <v>0.52890033333333331</v>
      </c>
      <c r="O34">
        <f t="shared" si="2"/>
        <v>0.75260266666666664</v>
      </c>
      <c r="P34">
        <f t="shared" si="3"/>
        <v>0.79222533333333323</v>
      </c>
    </row>
    <row r="35" spans="1:32" x14ac:dyDescent="0.3">
      <c r="A35" t="s">
        <v>11</v>
      </c>
      <c r="B35">
        <f>(SUM(B2:B34))/32</f>
        <v>0.42616353124999995</v>
      </c>
      <c r="C35">
        <f>(SUM(C2:C34))/32</f>
        <v>0.69866528125000016</v>
      </c>
      <c r="D35">
        <f t="shared" ref="D35:L35" si="4">(SUM(D2:D34))/32</f>
        <v>0.79658456249999987</v>
      </c>
      <c r="E35">
        <f t="shared" si="4"/>
        <v>0.38608865625</v>
      </c>
      <c r="F35">
        <f t="shared" si="4"/>
        <v>0.6717789999999999</v>
      </c>
      <c r="G35">
        <f t="shared" si="4"/>
        <v>0.75041465625000003</v>
      </c>
      <c r="H35">
        <f t="shared" si="4"/>
        <v>0.42755434375000001</v>
      </c>
      <c r="I35">
        <f t="shared" si="4"/>
        <v>0.70187415625000005</v>
      </c>
      <c r="J35">
        <f t="shared" si="4"/>
        <v>0.7969615093750001</v>
      </c>
      <c r="K35" s="7">
        <f t="shared" si="4"/>
        <v>0.62845396631944439</v>
      </c>
      <c r="L35">
        <f t="shared" si="4"/>
        <v>136.65625</v>
      </c>
    </row>
    <row r="37" spans="1:32" x14ac:dyDescent="0.3">
      <c r="A37" t="s">
        <v>18</v>
      </c>
      <c r="B37">
        <f>P25</f>
        <v>0.69653900000000002</v>
      </c>
      <c r="C37">
        <f>P24</f>
        <v>0.63982299999999992</v>
      </c>
      <c r="D37">
        <f>P27</f>
        <v>0.7504873333333334</v>
      </c>
      <c r="E37">
        <f>P29</f>
        <v>0.87462133333333336</v>
      </c>
      <c r="F37">
        <f>P19</f>
        <v>0.77210900000000005</v>
      </c>
      <c r="G37">
        <f>P33</f>
        <v>0.83796700000000002</v>
      </c>
      <c r="H37">
        <f>P18</f>
        <v>0.39735666666666675</v>
      </c>
      <c r="I37">
        <f>P26</f>
        <v>0.62298966666666666</v>
      </c>
      <c r="J37">
        <f>P21</f>
        <v>0.76749366666666674</v>
      </c>
      <c r="K37">
        <f>P31</f>
        <v>0.97117243333333336</v>
      </c>
      <c r="L37">
        <f>P16</f>
        <v>0.64078766666666664</v>
      </c>
      <c r="M37">
        <f>P5</f>
        <v>0.93643633333333332</v>
      </c>
      <c r="N37">
        <f>P32</f>
        <v>0.62706966666666664</v>
      </c>
      <c r="O37">
        <f>P9</f>
        <v>0.79666666666666675</v>
      </c>
      <c r="P37">
        <f>P28</f>
        <v>0.4299553333333333</v>
      </c>
      <c r="Q37">
        <f>P2</f>
        <v>0.55207533333333336</v>
      </c>
      <c r="R37">
        <f>P22</f>
        <v>0.95278299999999982</v>
      </c>
      <c r="S37">
        <f>P17</f>
        <v>0.87832366666666672</v>
      </c>
      <c r="T37">
        <f>P11</f>
        <v>0.78251833333333343</v>
      </c>
      <c r="U37">
        <f>P13</f>
        <v>0.78251833333333343</v>
      </c>
      <c r="V37">
        <f>P3</f>
        <v>0.85925933333333326</v>
      </c>
      <c r="W37">
        <f>P10</f>
        <v>0.83076933333333336</v>
      </c>
      <c r="X37">
        <f>P15</f>
        <v>0.78185866666666659</v>
      </c>
      <c r="Y37">
        <f>P14</f>
        <v>0.75400400000000001</v>
      </c>
      <c r="Z37">
        <f>P12</f>
        <v>0.84114900000000004</v>
      </c>
      <c r="AA37">
        <f>P20</f>
        <v>0.72878799999999988</v>
      </c>
      <c r="AB37">
        <f>P23</f>
        <v>0.72878799999999988</v>
      </c>
      <c r="AC37">
        <f>P4</f>
        <v>0.78343333333333331</v>
      </c>
      <c r="AD37">
        <f>P6</f>
        <v>0.84651466666666675</v>
      </c>
      <c r="AE37">
        <f>P8</f>
        <v>0.78539633333333336</v>
      </c>
      <c r="AF37">
        <f>P7</f>
        <v>0.76814299999999991</v>
      </c>
    </row>
    <row r="38" spans="1:32" x14ac:dyDescent="0.3">
      <c r="A38" t="s">
        <v>17</v>
      </c>
      <c r="B38">
        <f>O25</f>
        <v>0.58458433333333337</v>
      </c>
      <c r="C38">
        <f>O24</f>
        <v>0.66044666666666674</v>
      </c>
      <c r="D38">
        <f>O27</f>
        <v>0.81587866666666675</v>
      </c>
      <c r="E38">
        <f>O29</f>
        <v>0.86234466666666665</v>
      </c>
      <c r="F38">
        <f>O19</f>
        <v>0.83678799999999998</v>
      </c>
      <c r="G38">
        <f>O33</f>
        <v>0.8202516666666666</v>
      </c>
      <c r="H38">
        <f>O18</f>
        <v>0.34543133333333337</v>
      </c>
      <c r="I38">
        <f>O26</f>
        <v>0.53431233333333328</v>
      </c>
      <c r="J38">
        <f>O21</f>
        <v>0.70704733333333325</v>
      </c>
      <c r="K38">
        <f>O31</f>
        <v>0.62853199999999998</v>
      </c>
      <c r="L38">
        <f>O16</f>
        <v>0.58531900000000003</v>
      </c>
      <c r="M38">
        <f>O5</f>
        <v>0.67406899999999992</v>
      </c>
      <c r="N38">
        <f>O32</f>
        <v>0.57793299999999992</v>
      </c>
      <c r="O38">
        <f>O9</f>
        <v>0.59807033333333337</v>
      </c>
      <c r="P38">
        <f>O28</f>
        <v>0.32579266666666667</v>
      </c>
      <c r="Q38">
        <f>O2</f>
        <v>0.52165833333333333</v>
      </c>
      <c r="R38">
        <f>O22</f>
        <v>0.91109533333333326</v>
      </c>
      <c r="S38">
        <f>O17</f>
        <v>0.8182166666666667</v>
      </c>
      <c r="T38">
        <f>O11</f>
        <v>0.67994166666666667</v>
      </c>
      <c r="U38">
        <f>O13</f>
        <v>0.67994166666666667</v>
      </c>
      <c r="V38">
        <f>O3</f>
        <v>0.67132266666666673</v>
      </c>
      <c r="W38">
        <f>O10</f>
        <v>0.78267333333333333</v>
      </c>
      <c r="X38">
        <f>O15</f>
        <v>0.71852099999999997</v>
      </c>
      <c r="Y38">
        <f>O14</f>
        <v>0.72893733333333322</v>
      </c>
      <c r="Z38">
        <f>O12</f>
        <v>0.82556666666666667</v>
      </c>
      <c r="AA38">
        <f>O20</f>
        <v>0.60938933333333345</v>
      </c>
      <c r="AB38">
        <f>O23</f>
        <v>0.60938933333333345</v>
      </c>
      <c r="AC38">
        <f>O4</f>
        <v>0.74150666666666665</v>
      </c>
      <c r="AD38">
        <f>O6</f>
        <v>0.65806166666666666</v>
      </c>
      <c r="AE38">
        <f>O8</f>
        <v>0.55690666666666655</v>
      </c>
      <c r="AF38">
        <f>O7</f>
        <v>0.52959533333333331</v>
      </c>
    </row>
    <row r="39" spans="1:32" x14ac:dyDescent="0.3">
      <c r="A39" t="s">
        <v>16</v>
      </c>
      <c r="B39">
        <f>N25</f>
        <v>0.23946266666666668</v>
      </c>
      <c r="C39">
        <f>N24</f>
        <v>0.24172399999999997</v>
      </c>
      <c r="D39">
        <f>N27</f>
        <v>0.42160866666666669</v>
      </c>
      <c r="E39">
        <f>N29</f>
        <v>0.61640266666666665</v>
      </c>
      <c r="F39">
        <f>N19</f>
        <v>0.48999199999999998</v>
      </c>
      <c r="G39">
        <f>N33</f>
        <v>0.49671566666666661</v>
      </c>
      <c r="H39">
        <f>N18</f>
        <v>8.5020333333333323E-2</v>
      </c>
      <c r="I39">
        <f>N26</f>
        <v>0.18870100000000001</v>
      </c>
      <c r="J39">
        <f>N21</f>
        <v>0.48570866666666673</v>
      </c>
      <c r="K39">
        <f>N31</f>
        <v>0.28643799999999997</v>
      </c>
      <c r="L39">
        <f>N16</f>
        <v>0.16447633333333334</v>
      </c>
      <c r="M39">
        <f>N5</f>
        <v>0.32876433333333333</v>
      </c>
      <c r="N39">
        <f>N32</f>
        <v>0.294595</v>
      </c>
      <c r="O39">
        <f>N9</f>
        <v>0.24867266666666668</v>
      </c>
      <c r="P39">
        <f>N28</f>
        <v>0.102087</v>
      </c>
      <c r="Q39">
        <f>N2</f>
        <v>0.27787100000000003</v>
      </c>
      <c r="R39">
        <f>N22</f>
        <v>0.79604900000000001</v>
      </c>
      <c r="S39">
        <f>N17</f>
        <v>0.33236333333333334</v>
      </c>
      <c r="T39">
        <f>N11</f>
        <v>0.52871400000000002</v>
      </c>
      <c r="U39">
        <f>N13</f>
        <v>0.52871400000000002</v>
      </c>
      <c r="V39">
        <f>N3</f>
        <v>0.36186100000000004</v>
      </c>
      <c r="W39">
        <f>N10</f>
        <v>0.51636733333333329</v>
      </c>
      <c r="X39">
        <f>N15</f>
        <v>0.44695633333333334</v>
      </c>
      <c r="Y39">
        <f>N14</f>
        <v>0.56037866666666669</v>
      </c>
      <c r="Z39">
        <f>N12</f>
        <v>0.65941966666666663</v>
      </c>
      <c r="AA39">
        <f>N20</f>
        <v>0.32557133333333332</v>
      </c>
      <c r="AB39">
        <f>N23</f>
        <v>0.32557133333333332</v>
      </c>
      <c r="AC39">
        <f>N4</f>
        <v>0.52915533333333331</v>
      </c>
      <c r="AD39">
        <f>N6</f>
        <v>0.32780333333333334</v>
      </c>
      <c r="AE39">
        <f>N8</f>
        <v>0.50384833333333334</v>
      </c>
      <c r="AF39">
        <f>N7</f>
        <v>0.45578999999999997</v>
      </c>
    </row>
    <row r="40" spans="1:32" x14ac:dyDescent="0.3">
      <c r="B40">
        <f>K25</f>
        <v>0.50686200000000003</v>
      </c>
      <c r="C40">
        <f>K24</f>
        <v>0.51399788888888898</v>
      </c>
      <c r="D40">
        <f>K27</f>
        <v>0.66265822222222215</v>
      </c>
      <c r="E40">
        <f>K29</f>
        <v>0.78445622222222211</v>
      </c>
      <c r="F40">
        <f>K19</f>
        <v>0.69962966666666682</v>
      </c>
      <c r="G40">
        <f>K33</f>
        <v>0.71831144444444439</v>
      </c>
      <c r="H40">
        <f>K18</f>
        <v>0.27593611111111116</v>
      </c>
      <c r="I40">
        <f>K26</f>
        <v>0.44866766666666663</v>
      </c>
      <c r="J40">
        <f>K21</f>
        <v>0.65341655555555544</v>
      </c>
      <c r="K40">
        <f>K31</f>
        <v>0.6287141444444444</v>
      </c>
      <c r="L40">
        <f>K16</f>
        <v>0.46352766666666667</v>
      </c>
      <c r="M40">
        <f>K5</f>
        <v>0.64642322222222226</v>
      </c>
      <c r="N40">
        <f>K32</f>
        <v>0.49986588888888878</v>
      </c>
      <c r="O40">
        <f>K9</f>
        <v>0.54780322222222222</v>
      </c>
      <c r="P40">
        <f>K28</f>
        <v>0.28594499999999995</v>
      </c>
      <c r="Q40">
        <f>K2</f>
        <v>0.45053488888888882</v>
      </c>
      <c r="R40">
        <f>K22</f>
        <v>0.88664244444444451</v>
      </c>
      <c r="S40">
        <f>K17</f>
        <v>0.67630122222222222</v>
      </c>
      <c r="T40">
        <f>K11</f>
        <v>0.66372466666666663</v>
      </c>
      <c r="U40">
        <f>K13</f>
        <v>0.66372466666666663</v>
      </c>
      <c r="V40">
        <f>K3</f>
        <v>0.63081433333333337</v>
      </c>
      <c r="W40">
        <f>K10</f>
        <v>0.70993666666666666</v>
      </c>
      <c r="X40">
        <f>K15</f>
        <v>0.64911200000000002</v>
      </c>
      <c r="Y40">
        <f>K14</f>
        <v>0.68110666666666675</v>
      </c>
      <c r="Z40">
        <f>K12</f>
        <v>0.77537844444444426</v>
      </c>
      <c r="AA40">
        <f>K20</f>
        <v>0.55458288888888885</v>
      </c>
      <c r="AB40">
        <f>K23</f>
        <v>0.55458288888888885</v>
      </c>
      <c r="AC40">
        <f>K4</f>
        <v>0.68469844444444439</v>
      </c>
      <c r="AD40">
        <f>K6</f>
        <v>0.61079322222222221</v>
      </c>
      <c r="AE40">
        <f>K8</f>
        <v>0.61538377777777775</v>
      </c>
      <c r="AF40">
        <f>K7</f>
        <v>0.58450944444444453</v>
      </c>
    </row>
    <row r="41" spans="1:32" x14ac:dyDescent="0.3">
      <c r="B41">
        <v>57</v>
      </c>
      <c r="C41">
        <v>60</v>
      </c>
      <c r="D41">
        <v>63</v>
      </c>
      <c r="E41">
        <v>65</v>
      </c>
      <c r="F41">
        <v>67</v>
      </c>
      <c r="G41">
        <v>67</v>
      </c>
      <c r="H41">
        <v>68</v>
      </c>
      <c r="I41">
        <v>70</v>
      </c>
      <c r="J41">
        <v>71</v>
      </c>
      <c r="K41">
        <v>71</v>
      </c>
      <c r="L41">
        <v>72</v>
      </c>
      <c r="M41">
        <v>84</v>
      </c>
      <c r="N41">
        <v>88</v>
      </c>
      <c r="O41">
        <v>89</v>
      </c>
      <c r="P41">
        <v>95</v>
      </c>
      <c r="Q41">
        <v>104</v>
      </c>
      <c r="R41">
        <v>111</v>
      </c>
      <c r="S41">
        <v>137</v>
      </c>
      <c r="T41">
        <v>138</v>
      </c>
      <c r="U41">
        <v>138</v>
      </c>
      <c r="V41">
        <v>160</v>
      </c>
      <c r="W41">
        <v>164</v>
      </c>
      <c r="X41">
        <v>167</v>
      </c>
      <c r="Y41">
        <v>187</v>
      </c>
      <c r="Z41">
        <v>191</v>
      </c>
      <c r="AA41">
        <v>216</v>
      </c>
      <c r="AB41">
        <v>216</v>
      </c>
      <c r="AC41">
        <v>222</v>
      </c>
      <c r="AD41">
        <v>222</v>
      </c>
      <c r="AE41">
        <v>244</v>
      </c>
      <c r="AF41">
        <v>353</v>
      </c>
    </row>
    <row r="54" spans="2:5" x14ac:dyDescent="0.3">
      <c r="B54" t="s">
        <v>12</v>
      </c>
      <c r="C54" t="s">
        <v>13</v>
      </c>
      <c r="D54" t="s">
        <v>14</v>
      </c>
      <c r="E54" t="s">
        <v>15</v>
      </c>
    </row>
    <row r="55" spans="2:5" x14ac:dyDescent="0.3">
      <c r="B55" t="s">
        <v>16</v>
      </c>
      <c r="C55">
        <f>B35</f>
        <v>0.42616353124999995</v>
      </c>
      <c r="D55">
        <f>E35</f>
        <v>0.38608865625</v>
      </c>
      <c r="E55">
        <f>H35</f>
        <v>0.42755434375000001</v>
      </c>
    </row>
    <row r="56" spans="2:5" x14ac:dyDescent="0.3">
      <c r="B56" t="s">
        <v>17</v>
      </c>
      <c r="C56">
        <f>C35</f>
        <v>0.69866528125000016</v>
      </c>
      <c r="D56">
        <f>F35</f>
        <v>0.6717789999999999</v>
      </c>
      <c r="E56">
        <f>I35</f>
        <v>0.70187415625000005</v>
      </c>
    </row>
    <row r="57" spans="2:5" x14ac:dyDescent="0.3">
      <c r="B57" t="s">
        <v>18</v>
      </c>
      <c r="C57">
        <f>D35</f>
        <v>0.79658456249999987</v>
      </c>
      <c r="D57">
        <f>G35</f>
        <v>0.75041465625000003</v>
      </c>
      <c r="E57">
        <f>J35</f>
        <v>0.7969615093750001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Yanis OULTAF</dc:creator>
  <cp:lastModifiedBy>Yanis</cp:lastModifiedBy>
  <dcterms:created xsi:type="dcterms:W3CDTF">2015-06-05T18:19:34Z</dcterms:created>
  <dcterms:modified xsi:type="dcterms:W3CDTF">2024-05-28T12:36:30Z</dcterms:modified>
</cp:coreProperties>
</file>