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V3" i="1" l="1"/>
  <c r="P3" i="1"/>
  <c r="M3" i="1"/>
  <c r="K3" i="1"/>
  <c r="J3" i="1"/>
  <c r="D3" i="1"/>
  <c r="A3" i="1"/>
  <c r="H12" i="1"/>
  <c r="K12" i="1"/>
  <c r="N12" i="1"/>
  <c r="AC12" i="1"/>
  <c r="Z12" i="1"/>
  <c r="W12" i="1"/>
  <c r="T12" i="1"/>
  <c r="Q12" i="1"/>
  <c r="B12" i="1" l="1"/>
  <c r="E12" i="1"/>
  <c r="A77" i="1"/>
  <c r="T70" i="1"/>
  <c r="S70" i="1"/>
  <c r="Q70" i="1"/>
  <c r="P70" i="1"/>
  <c r="N70" i="1"/>
  <c r="M70" i="1"/>
  <c r="K70" i="1"/>
  <c r="J70" i="1"/>
  <c r="H70" i="1"/>
  <c r="G70" i="1"/>
  <c r="E70" i="1"/>
  <c r="D70" i="1"/>
  <c r="B70" i="1"/>
  <c r="A70" i="1"/>
  <c r="W3" i="1"/>
  <c r="S77" i="1" l="1"/>
  <c r="P77" i="1"/>
  <c r="M77" i="1"/>
  <c r="J77" i="1"/>
  <c r="G77" i="1"/>
  <c r="D77" i="1"/>
  <c r="AC3" i="1"/>
  <c r="AB3" i="1"/>
  <c r="Z3" i="1"/>
  <c r="Y3" i="1"/>
  <c r="Y10" i="1" s="1"/>
  <c r="T3" i="1"/>
  <c r="S3" i="1"/>
  <c r="Q3" i="1"/>
  <c r="B3" i="1"/>
  <c r="A10" i="1" s="1"/>
  <c r="J10" i="1"/>
  <c r="H3" i="1"/>
  <c r="G10" i="1" s="1"/>
  <c r="G3" i="1"/>
  <c r="N3" i="1"/>
  <c r="M10" i="1" s="1"/>
  <c r="E3" i="1"/>
  <c r="AB10" i="1" l="1"/>
  <c r="P10" i="1"/>
  <c r="V10" i="1"/>
  <c r="S10" i="1"/>
  <c r="D10" i="1"/>
</calcChain>
</file>

<file path=xl/sharedStrings.xml><?xml version="1.0" encoding="utf-8"?>
<sst xmlns="http://schemas.openxmlformats.org/spreadsheetml/2006/main" count="1077" uniqueCount="313">
  <si>
    <t>Aquablue</t>
  </si>
  <si>
    <t>QF_UF</t>
  </si>
  <si>
    <t>QF_LIA</t>
  </si>
  <si>
    <t>Sakamoto</t>
  </si>
  <si>
    <t>Casty</t>
  </si>
  <si>
    <t>Alkaline</t>
  </si>
  <si>
    <t>Z_H</t>
  </si>
  <si>
    <t>Cubic Function</t>
  </si>
  <si>
    <t>T.Karino</t>
  </si>
  <si>
    <t>aiko</t>
  </si>
  <si>
    <t>bay wolf JR</t>
  </si>
  <si>
    <t>nontrivialSatChecks</t>
  </si>
  <si>
    <t>sat::clauses_literals, 2132</t>
  </si>
  <si>
    <t>sat::conflicts, 5</t>
  </si>
  <si>
    <t>sat::decisions, 570</t>
  </si>
  <si>
    <t>sat::learnts_literals, 145</t>
  </si>
  <si>
    <t>sat::max_literals, 26</t>
  </si>
  <si>
    <t>sat::propagations, 2437</t>
  </si>
  <si>
    <t>sat::rnd_decisions, 0</t>
  </si>
  <si>
    <t>sat::starts, 1</t>
  </si>
  <si>
    <t>sat::tot_literals, 24</t>
  </si>
  <si>
    <t>theory::arith::cd::unatePropagateCalls, 0</t>
  </si>
  <si>
    <t>theory::arith::cd::unatePropagateImplications, 0</t>
  </si>
  <si>
    <t>theory::arith::status::nontrivialSatChecks, 0</t>
  </si>
  <si>
    <t>theory::bv::bvminisat::TotalVariableEliminationTime, 0.000000</t>
  </si>
  <si>
    <t>theory::bv::bvminisat::calls_to_solve, 0</t>
  </si>
  <si>
    <t>theory::bv::bvminisat::clauses_literals, 0</t>
  </si>
  <si>
    <t>theory::bv::bvminisat::conflicts, 0</t>
  </si>
  <si>
    <t>theory::bv::bvminisat::decisions, 0</t>
  </si>
  <si>
    <t>theory::bv::bvminisat::eliminated_vars, 0</t>
  </si>
  <si>
    <t>theory::bv::bvminisat::learnts_literals, 0</t>
  </si>
  <si>
    <t>theory::bv::bvminisat::max_literals, 0</t>
  </si>
  <si>
    <t>theory::bv::bvminisat::propagations, 0</t>
  </si>
  <si>
    <t>theory::bv::bvminisat::rnd_decisions, 0</t>
  </si>
  <si>
    <t>theory::bv::bvminisat::solve_time, 0.000000</t>
  </si>
  <si>
    <t>theory::bv::bvminisat::starts, 0</t>
  </si>
  <si>
    <t>theory::bv::bvminisat::tot_literals, 0</t>
  </si>
  <si>
    <t>driver::totalTime, 0.164459900</t>
  </si>
  <si>
    <t>cvc4\cvc4-1.3-win32-opt.exe --lang smt -m --statistics</t>
  </si>
  <si>
    <t>sat::clauses_literals, 114</t>
  </si>
  <si>
    <t>sat::conflicts, 0</t>
  </si>
  <si>
    <t>sat::decisions, 48</t>
  </si>
  <si>
    <t>sat::learnts_literals, 0</t>
  </si>
  <si>
    <t>sat::max_literals, 0</t>
  </si>
  <si>
    <t>sat::propagations, 667</t>
  </si>
  <si>
    <t>sat::tot_literals, 0</t>
  </si>
  <si>
    <t>theory::arith::cd::unatePropagateCalls, 290</t>
  </si>
  <si>
    <t>theory::arith::status::nontrivialSatChecks, 49</t>
  </si>
  <si>
    <t>driver::totalTime, 0.204435700</t>
  </si>
  <si>
    <t>sat::clauses_literals, 2613</t>
  </si>
  <si>
    <t>sat::decisions, 35</t>
  </si>
  <si>
    <t>sat::propagations, 379</t>
  </si>
  <si>
    <t>driver::totalTime, 0.92934700</t>
  </si>
  <si>
    <t>sat::clauses_literals, 16</t>
  </si>
  <si>
    <t>sat::decisions, 8</t>
  </si>
  <si>
    <t>sat::propagations, 387</t>
  </si>
  <si>
    <t>theory::arith::cd::unatePropagateCalls, 252</t>
  </si>
  <si>
    <t>theory::arith::status::nontrivialSatChecks, 9</t>
  </si>
  <si>
    <t>driver::totalTime, 0.125099400</t>
  </si>
  <si>
    <t>sat::clauses_literals, 17852</t>
  </si>
  <si>
    <t>sat::conflicts, 38</t>
  </si>
  <si>
    <t>sat::decisions, 14251</t>
  </si>
  <si>
    <t>sat::learnts_literals, 682</t>
  </si>
  <si>
    <t>sat::max_literals, 160</t>
  </si>
  <si>
    <t>sat::propagations, 71361</t>
  </si>
  <si>
    <t>sat::starts, 2</t>
  </si>
  <si>
    <t>sat::tot_literals, 158</t>
  </si>
  <si>
    <t>driver::totalTime, 2.914306700</t>
  </si>
  <si>
    <t>sat::clauses_literals, 12115</t>
  </si>
  <si>
    <t>sat::conflicts, 17</t>
  </si>
  <si>
    <t>sat::decisions, 610</t>
  </si>
  <si>
    <t>sat::learnts_literals, 51</t>
  </si>
  <si>
    <t>sat::max_literals, 56</t>
  </si>
  <si>
    <t>sat::propagations, 10732</t>
  </si>
  <si>
    <t>sat::tot_literals, 54</t>
  </si>
  <si>
    <t>theory::arith::cd::unatePropagateCalls, 3458</t>
  </si>
  <si>
    <t>theory::arith::cd::unatePropagateImplications, 38</t>
  </si>
  <si>
    <t>theory::arith::status::nontrivialSatChecks, 581</t>
  </si>
  <si>
    <t>driver::totalTime, 1.313782500</t>
  </si>
  <si>
    <t>sat::clauses_literals, 28254</t>
  </si>
  <si>
    <t>sat::conflicts, 280</t>
  </si>
  <si>
    <t>sat::decisions, 18946</t>
  </si>
  <si>
    <t>sat::learnts_literals, 3794</t>
  </si>
  <si>
    <t>sat::max_literals, 4133</t>
  </si>
  <si>
    <t>sat::propagations, 226253</t>
  </si>
  <si>
    <t>sat::starts, 7</t>
  </si>
  <si>
    <t>sat::tot_literals, 3653</t>
  </si>
  <si>
    <t>driver::totalTime, 3.281752300</t>
  </si>
  <si>
    <t>sat::clauses_literals, 50140</t>
  </si>
  <si>
    <t>sat::conflicts, 55</t>
  </si>
  <si>
    <t>sat::decisions, 1341</t>
  </si>
  <si>
    <t>sat::learnts_literals, 242</t>
  </si>
  <si>
    <t>sat::max_literals, 263</t>
  </si>
  <si>
    <t>sat::propagations, 33499</t>
  </si>
  <si>
    <t>sat::starts, 3</t>
  </si>
  <si>
    <t>sat::tot_literals, 262</t>
  </si>
  <si>
    <t>theory::arith::cd::unatePropagateCalls, 9631</t>
  </si>
  <si>
    <t>theory::arith::cd::unatePropagateImplications, 615</t>
  </si>
  <si>
    <t>theory::arith::status::nontrivialSatChecks, 1137</t>
  </si>
  <si>
    <t>driver::totalTime, 1.715466800</t>
  </si>
  <si>
    <t>sat::clauses_literals, 3972</t>
  </si>
  <si>
    <t>sat::decisions, 761</t>
  </si>
  <si>
    <t>sat::learnts_literals, 11</t>
  </si>
  <si>
    <t>sat::propagations, 2565</t>
  </si>
  <si>
    <t>driver::totalTime, 0.203260100</t>
  </si>
  <si>
    <t>sat::clauses_literals, 166</t>
  </si>
  <si>
    <t>sat::decisions, 72</t>
  </si>
  <si>
    <t>sat::propagations, 1029</t>
  </si>
  <si>
    <t>theory::arith::cd::unatePropagateCalls, 542</t>
  </si>
  <si>
    <t>theory::arith::status::nontrivialSatChecks, 73</t>
  </si>
  <si>
    <t>driver::totalTime, 0.267210500</t>
  </si>
  <si>
    <t>sat::clauses_literals, 4061</t>
  </si>
  <si>
    <t>sat::conflicts, 3</t>
  </si>
  <si>
    <t>sat::decisions, 1557</t>
  </si>
  <si>
    <t>sat::learnts_literals, 43</t>
  </si>
  <si>
    <t>sat::max_literals, 3</t>
  </si>
  <si>
    <t>sat::propagations, 4834</t>
  </si>
  <si>
    <t>sat::tot_literals, 3</t>
  </si>
  <si>
    <t>driver::totalTime, 0.238151000</t>
  </si>
  <si>
    <t>sat::clauses_literals, 206</t>
  </si>
  <si>
    <t>sat::decisions, 83</t>
  </si>
  <si>
    <t>sat::propagations, 1227</t>
  </si>
  <si>
    <t>theory::arith::cd::unatePropagateCalls, 527</t>
  </si>
  <si>
    <t>theory::arith::status::nontrivialSatChecks, 84</t>
  </si>
  <si>
    <t>driver::totalTime, 0.309288400</t>
  </si>
  <si>
    <t>sat::clauses_literals, 2028</t>
  </si>
  <si>
    <t>sat::decisions, 472</t>
  </si>
  <si>
    <t>sat::learnts_literals, 32</t>
  </si>
  <si>
    <t>sat::max_literals, 4</t>
  </si>
  <si>
    <t>sat::propagations, 3478</t>
  </si>
  <si>
    <t>sat::tot_literals, 4</t>
  </si>
  <si>
    <t>driver::totalTime, 0.127390000</t>
  </si>
  <si>
    <t>sat::clauses_literals, 1706</t>
  </si>
  <si>
    <t>sat::conflicts, 2</t>
  </si>
  <si>
    <t>sat::decisions, 91</t>
  </si>
  <si>
    <t>sat::max_literals, 2</t>
  </si>
  <si>
    <t>sat::propagations, 1065</t>
  </si>
  <si>
    <t>sat::tot_literals, 2</t>
  </si>
  <si>
    <t>theory::arith::cd::unatePropagateCalls, 419</t>
  </si>
  <si>
    <t>theory::arith::status::nontrivialSatChecks, 87</t>
  </si>
  <si>
    <t>driver::totalTime, 0.192732400</t>
  </si>
  <si>
    <t>sat::clauses_literals, 12186</t>
  </si>
  <si>
    <t>sat::conflicts, 40</t>
  </si>
  <si>
    <t>sat::decisions, 3341</t>
  </si>
  <si>
    <t>sat::learnts_literals, 700</t>
  </si>
  <si>
    <t>sat::max_literals, 189</t>
  </si>
  <si>
    <t>sat::propagations, 25833</t>
  </si>
  <si>
    <t>sat::tot_literals, 189</t>
  </si>
  <si>
    <t>sat::clauses_literals, 13269</t>
  </si>
  <si>
    <t>sat::conflicts, 11</t>
  </si>
  <si>
    <t>sat::decisions, 544</t>
  </si>
  <si>
    <t>sat::learnts_literals, 40</t>
  </si>
  <si>
    <t>sat::max_literals, 45</t>
  </si>
  <si>
    <t>sat::propagations, 6504</t>
  </si>
  <si>
    <t>sat::tot_literals, 44</t>
  </si>
  <si>
    <t>theory::arith::cd::unatePropagateCalls, 2402</t>
  </si>
  <si>
    <t>theory::arith::cd::unatePropagateImplications, 71</t>
  </si>
  <si>
    <t>theory::arith::status::nontrivialSatChecks, 513</t>
  </si>
  <si>
    <t>sat::clauses_literals, 5395</t>
  </si>
  <si>
    <t>sat::conflicts, 23</t>
  </si>
  <si>
    <t>sat::decisions, 3788</t>
  </si>
  <si>
    <t>sat::learnts_literals, 536</t>
  </si>
  <si>
    <t>sat::max_literals, 143</t>
  </si>
  <si>
    <t>sat::propagations, 14536</t>
  </si>
  <si>
    <t>sat::tot_literals, 133</t>
  </si>
  <si>
    <t>sat::clauses_literals, 5054</t>
  </si>
  <si>
    <t>sat::decisions, 185</t>
  </si>
  <si>
    <t>sat::learnts_literals, 3</t>
  </si>
  <si>
    <t>sat::max_literals, 7</t>
  </si>
  <si>
    <t>sat::propagations, 2512</t>
  </si>
  <si>
    <t>sat::tot_literals, 7</t>
  </si>
  <si>
    <t>theory::arith::cd::unatePropagateCalls, 744</t>
  </si>
  <si>
    <t>theory::arith::cd::unatePropagateImplications, 16</t>
  </si>
  <si>
    <t>theory::arith::status::nontrivialSatChecks, 174</t>
  </si>
  <si>
    <t>sat::clauses_literals, 10029</t>
  </si>
  <si>
    <t>sat::conflicts, 34</t>
  </si>
  <si>
    <t>sat::decisions, 8894</t>
  </si>
  <si>
    <t>sat::learnts_literals, 789</t>
  </si>
  <si>
    <t>sat::max_literals, 161</t>
  </si>
  <si>
    <t>sat::propagations, 36683</t>
  </si>
  <si>
    <t>sat::tot_literals, 154</t>
  </si>
  <si>
    <t>sat::clauses_literals, 15322</t>
  </si>
  <si>
    <t>sat::conflicts, 59</t>
  </si>
  <si>
    <t>sat::decisions, 577</t>
  </si>
  <si>
    <t>sat::learnts_literals, 366</t>
  </si>
  <si>
    <t>sat::max_literals, 425</t>
  </si>
  <si>
    <t>sat::propagations, 15603</t>
  </si>
  <si>
    <t>sat::tot_literals, 373</t>
  </si>
  <si>
    <t>theory::arith::cd::unatePropagateCalls, 3841</t>
  </si>
  <si>
    <t>theory::arith::cd::unatePropagateImplications, 632</t>
  </si>
  <si>
    <t>theory::arith::status::nontrivialSatChecks, 438</t>
  </si>
  <si>
    <t>driver::totalTime, 0.636162700</t>
  </si>
  <si>
    <t>driver::totalTime, 0.714280400</t>
  </si>
  <si>
    <t>driver::totalTime, 0.981451000</t>
  </si>
  <si>
    <t>driver::totalTime, 0.912932800</t>
  </si>
  <si>
    <t>driver::totalTime, 0.275767000</t>
  </si>
  <si>
    <t>driver::totalTime, 0.408504600</t>
  </si>
  <si>
    <t>easy-4</t>
  </si>
  <si>
    <t>easyGuten</t>
  </si>
  <si>
    <t>easy29NovAqua</t>
  </si>
  <si>
    <t>easy7novAqua</t>
  </si>
  <si>
    <t>easyAiko</t>
  </si>
  <si>
    <t>easyBaywolfjr</t>
  </si>
  <si>
    <t>easy15OctAqua</t>
  </si>
  <si>
    <t>sat::clauses_literals, 3915</t>
  </si>
  <si>
    <t>sat::conflicts, 1</t>
  </si>
  <si>
    <t>sat::decisions, 249</t>
  </si>
  <si>
    <t>sat::learnts_literals, 28</t>
  </si>
  <si>
    <t>sat::max_literals, 1</t>
  </si>
  <si>
    <t>sat::propagations, 813</t>
  </si>
  <si>
    <t>sat::tot_literals, 1</t>
  </si>
  <si>
    <t>driver::totalTime, 0.109859800</t>
  </si>
  <si>
    <t>sat::clauses_literals, 108</t>
  </si>
  <si>
    <t>sat::propagations, 648</t>
  </si>
  <si>
    <t>theory::arith::cd::unatePropagateCalls, 302</t>
  </si>
  <si>
    <t>driver::totalTime, 0.200106900</t>
  </si>
  <si>
    <t>sat::clauses_literals, 2994</t>
  </si>
  <si>
    <t>sat::decisions, 67</t>
  </si>
  <si>
    <t>sat::learnts_literals, 6</t>
  </si>
  <si>
    <t>sat::propagations, 529</t>
  </si>
  <si>
    <t>driver::totalTime, 0.106231200</t>
  </si>
  <si>
    <t>sat::clauses_literals, 48</t>
  </si>
  <si>
    <t>sat::decisions, 23</t>
  </si>
  <si>
    <t>sat::propagations, 417</t>
  </si>
  <si>
    <t>theory::arith::cd::unatePropagateCalls, 257</t>
  </si>
  <si>
    <t>theory::arith::status::nontrivialSatChecks, 24</t>
  </si>
  <si>
    <t>driver::totalTime, 0.132958100</t>
  </si>
  <si>
    <t>sat::clauses_literals, 1722</t>
  </si>
  <si>
    <t>sat::decisions, 92</t>
  </si>
  <si>
    <t>sat::propagations, 720</t>
  </si>
  <si>
    <t>driver::totalTime, 0.92073000</t>
  </si>
  <si>
    <t>sat::clauses_literals, 50</t>
  </si>
  <si>
    <t>sat::decisions, 22</t>
  </si>
  <si>
    <t>sat::propagations, 433</t>
  </si>
  <si>
    <t>theory::arith::cd::unatePropagateCalls, 250</t>
  </si>
  <si>
    <t>theory::arith::status::nontrivialSatChecks, 23</t>
  </si>
  <si>
    <t>driver::totalTime, 0.113091800</t>
  </si>
  <si>
    <t>sat::clauses_literals, 2014</t>
  </si>
  <si>
    <t>sat::conflicts, 4</t>
  </si>
  <si>
    <t>sat::decisions, 253</t>
  </si>
  <si>
    <t>sat::learnts_literals, 87</t>
  </si>
  <si>
    <t>sat::max_literals, 12</t>
  </si>
  <si>
    <t>sat::propagations, 1365</t>
  </si>
  <si>
    <t>sat::tot_literals, 12</t>
  </si>
  <si>
    <t>driver::totalTime, 0.104976300</t>
  </si>
  <si>
    <t>sat::clauses_literals, 80</t>
  </si>
  <si>
    <t>sat::decisions, 34</t>
  </si>
  <si>
    <t>sat::propagations, 572</t>
  </si>
  <si>
    <t>theory::arith::cd::unatePropagateCalls, 280</t>
  </si>
  <si>
    <t>theory::arith::status::nontrivialSatChecks, 35</t>
  </si>
  <si>
    <t>driver::totalTime, 0.158067000</t>
  </si>
  <si>
    <t>sat::clauses_literals, 1820</t>
  </si>
  <si>
    <t>sat::decisions, 107</t>
  </si>
  <si>
    <t>sat::learnts_literals, 27</t>
  </si>
  <si>
    <t>sat::propagations, 928</t>
  </si>
  <si>
    <t>driver::totalTime, 0.95575700</t>
  </si>
  <si>
    <t>sat::clauses_literals, 74</t>
  </si>
  <si>
    <t>sat::decisions, 32</t>
  </si>
  <si>
    <t>sat::propagations, 503</t>
  </si>
  <si>
    <t>theory::arith::cd::unatePropagateCalls, 272</t>
  </si>
  <si>
    <t>theory::arith::status::nontrivialSatChecks, 33</t>
  </si>
  <si>
    <t>driver::totalTime, 0.128071500</t>
  </si>
  <si>
    <t>sat::clauses_literals, 5557</t>
  </si>
  <si>
    <t>sat::conflicts, 13</t>
  </si>
  <si>
    <t>sat::decisions, 1376</t>
  </si>
  <si>
    <t>sat::learnts_literals, 244</t>
  </si>
  <si>
    <t>sat::max_literals, 67</t>
  </si>
  <si>
    <t>sat::propagations, 5954</t>
  </si>
  <si>
    <t>sat::tot_literals, 67</t>
  </si>
  <si>
    <t>driver::totalTime, 0.173323000</t>
  </si>
  <si>
    <t>sat::clauses_literals, 310</t>
  </si>
  <si>
    <t>sat::propagations, 841</t>
  </si>
  <si>
    <t>theory::arith::cd::unatePropagateCalls, 314</t>
  </si>
  <si>
    <t>driver::totalTime, 0.268213500</t>
  </si>
  <si>
    <t>sat::clauses_literals, 1766</t>
  </si>
  <si>
    <t>sat::decisions, 55</t>
  </si>
  <si>
    <t>sat::propagations, 624</t>
  </si>
  <si>
    <t>driver::totalTime, 0.97761200</t>
  </si>
  <si>
    <t>sat::clauses_literals, 42</t>
  </si>
  <si>
    <t>sat::decisions, 16</t>
  </si>
  <si>
    <t>sat::propagations, 553</t>
  </si>
  <si>
    <t>theory::arith::cd::unatePropagateCalls, 304</t>
  </si>
  <si>
    <t>theory::arith::status::nontrivialSatChecks, 17</t>
  </si>
  <si>
    <t>driver::totalTime, 0.143113700</t>
  </si>
  <si>
    <t>sat::clauses_literals, 1924</t>
  </si>
  <si>
    <t>sat::decisions, 299</t>
  </si>
  <si>
    <t>sat::learnts_literals, 20</t>
  </si>
  <si>
    <t>sat::propagations, 1300</t>
  </si>
  <si>
    <t>driver::totalTime, 0.114087200</t>
  </si>
  <si>
    <t>sat::clauses_literals, 1432</t>
  </si>
  <si>
    <t>sat::decisions, 71</t>
  </si>
  <si>
    <t>sat::learnts_literals, 2</t>
  </si>
  <si>
    <t>sat::max_literals, 5</t>
  </si>
  <si>
    <t>sat::propagations, 894</t>
  </si>
  <si>
    <t>sat::tot_literals, 5</t>
  </si>
  <si>
    <t>theory::arith::cd::unatePropagateCalls, 311</t>
  </si>
  <si>
    <t>theory::arith::cd::unatePropagateImplications, 1</t>
  </si>
  <si>
    <t>theory::arith::status::nontrivialSatChecks, 70</t>
  </si>
  <si>
    <t>driver::totalTime, 0.179141200</t>
  </si>
  <si>
    <t>sat::clauses_literals, 2392</t>
  </si>
  <si>
    <t>sat::decisions, 455</t>
  </si>
  <si>
    <t>sat::max_literals, 18</t>
  </si>
  <si>
    <t>sat::propagations, 1625</t>
  </si>
  <si>
    <t>sat::tot_literals, 18</t>
  </si>
  <si>
    <t>driver::totalTime, 0.107624600</t>
  </si>
  <si>
    <t>sat::clauses_literals, 82</t>
  </si>
  <si>
    <t>sat::propagations, 652</t>
  </si>
  <si>
    <t>theory::arith::cd::unatePropagateCalls, 291</t>
  </si>
  <si>
    <t>theory::arith::status::nontrivialSatChecks, 36</t>
  </si>
  <si>
    <t>driver::totalTime, 0.163128500</t>
  </si>
  <si>
    <t>0-50</t>
  </si>
  <si>
    <t>51-300</t>
  </si>
  <si>
    <t>301-???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</si>
</sst>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/>
    <xf numFmtId="20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33"/>
  <sheetViews>
    <sheetView tabSelected="1" topLeftCell="O1" workbookViewId="0">
      <selection sqref="A1:B1"/>
    </sheetView>
  </sheetViews>
  <sheetFormatPr defaultRowHeight="15" x14ac:dyDescent="0.25"/>
  <cols>
    <col min="1" max="2" width="12.42578125" customWidth="1"/>
    <col min="3" max="3" width="3.7109375" customWidth="1"/>
    <col min="4" max="5" width="12.42578125" customWidth="1"/>
    <col min="6" max="6" width="3.7109375" customWidth="1"/>
    <col min="7" max="8" width="12.42578125" customWidth="1"/>
    <col min="9" max="9" width="3.7109375" customWidth="1"/>
    <col min="10" max="11" width="12.42578125" customWidth="1"/>
    <col min="12" max="12" width="3.7109375" customWidth="1"/>
    <col min="13" max="14" width="12.28515625" customWidth="1"/>
    <col min="15" max="15" width="3.7109375" customWidth="1"/>
    <col min="16" max="17" width="12.28515625" customWidth="1"/>
    <col min="18" max="18" width="3.7109375" customWidth="1"/>
    <col min="19" max="20" width="12.28515625" customWidth="1"/>
    <col min="21" max="21" width="3.7109375" customWidth="1"/>
    <col min="22" max="23" width="12.28515625" customWidth="1"/>
    <col min="24" max="24" width="3.7109375" customWidth="1"/>
    <col min="25" max="26" width="12.28515625" customWidth="1"/>
    <col min="27" max="27" width="3.7109375" customWidth="1"/>
    <col min="28" max="36" width="12.28515625" customWidth="1"/>
  </cols>
  <sheetData>
    <row r="1" spans="1:31" x14ac:dyDescent="0.25">
      <c r="A1" s="4" t="s">
        <v>3</v>
      </c>
      <c r="B1" s="4"/>
      <c r="D1" s="4" t="s">
        <v>0</v>
      </c>
      <c r="E1" s="4"/>
      <c r="G1" s="4" t="s">
        <v>6</v>
      </c>
      <c r="H1" s="4"/>
      <c r="J1" s="4" t="s">
        <v>5</v>
      </c>
      <c r="K1" s="4"/>
      <c r="M1" s="1" t="s">
        <v>4</v>
      </c>
      <c r="N1" s="1"/>
      <c r="P1" s="4" t="s">
        <v>7</v>
      </c>
      <c r="Q1" s="4"/>
      <c r="S1" s="4" t="s">
        <v>8</v>
      </c>
      <c r="T1" s="4"/>
      <c r="V1" s="4">
        <v>-4</v>
      </c>
      <c r="W1" s="4"/>
      <c r="Y1" s="4" t="s">
        <v>9</v>
      </c>
      <c r="Z1" s="4"/>
      <c r="AB1" s="4" t="s">
        <v>10</v>
      </c>
      <c r="AC1" s="4"/>
    </row>
    <row r="2" spans="1:31" x14ac:dyDescent="0.25">
      <c r="A2" t="s">
        <v>1</v>
      </c>
      <c r="B2" t="s">
        <v>2</v>
      </c>
      <c r="D2" t="s">
        <v>1</v>
      </c>
      <c r="E2" t="s">
        <v>2</v>
      </c>
      <c r="G2" t="s">
        <v>1</v>
      </c>
      <c r="H2" t="s">
        <v>2</v>
      </c>
      <c r="J2" t="s">
        <v>1</v>
      </c>
      <c r="K2" t="s">
        <v>2</v>
      </c>
      <c r="M2" t="s">
        <v>1</v>
      </c>
      <c r="N2" t="s">
        <v>2</v>
      </c>
      <c r="P2" t="s">
        <v>1</v>
      </c>
      <c r="Q2" t="s">
        <v>2</v>
      </c>
      <c r="S2" t="s">
        <v>1</v>
      </c>
      <c r="T2" t="s">
        <v>2</v>
      </c>
      <c r="V2" t="s">
        <v>1</v>
      </c>
      <c r="W2" t="s">
        <v>2</v>
      </c>
      <c r="Y2" t="s">
        <v>1</v>
      </c>
      <c r="Z2" t="s">
        <v>2</v>
      </c>
      <c r="AB2" t="s">
        <v>1</v>
      </c>
      <c r="AC2" t="s">
        <v>2</v>
      </c>
    </row>
    <row r="3" spans="1:31" x14ac:dyDescent="0.25">
      <c r="A3">
        <f>SUM(A4:A8)/5</f>
        <v>9.280817999999999E-2</v>
      </c>
      <c r="B3">
        <f>SUM(B4:B8)/5</f>
        <v>0.1312121</v>
      </c>
      <c r="D3">
        <f>SUM(D4:D8)/5</f>
        <v>0.10977060000000001</v>
      </c>
      <c r="E3">
        <f>SUM(E4:E8)/5</f>
        <v>0.16787179999999999</v>
      </c>
      <c r="G3">
        <f>SUM(G4:G8)/5</f>
        <v>0.13142187999999999</v>
      </c>
      <c r="H3">
        <f>SUM(H4:H8)/5</f>
        <v>0.18648980000000001</v>
      </c>
      <c r="J3">
        <f>SUM(J4:J8)/5</f>
        <v>0.22391504000000001</v>
      </c>
      <c r="K3">
        <f>SUM(K4:K8)/5</f>
        <v>0.28321594</v>
      </c>
      <c r="M3">
        <f>SUM(M4:M8)/5</f>
        <v>0.24529236000000001</v>
      </c>
      <c r="N3">
        <f>SUM(N4:N8)/5</f>
        <v>0.31705215999999997</v>
      </c>
      <c r="P3">
        <f>SUM(P4:P8)/5</f>
        <v>0.27157508000000002</v>
      </c>
      <c r="Q3">
        <f>SUM(Q4:Q8)/5</f>
        <v>0.39913290000000001</v>
      </c>
      <c r="S3">
        <f>SUM(S4:S8)/5</f>
        <v>1.0022899599999999</v>
      </c>
      <c r="T3">
        <f>SUM(T4:T8)/5</f>
        <v>0.90596628000000001</v>
      </c>
      <c r="V3">
        <f>SUM(V4:V8)/5</f>
        <v>0.59429209999999999</v>
      </c>
      <c r="W3">
        <f>SUM(W4:W8)/5</f>
        <v>0.6954909600000001</v>
      </c>
      <c r="Y3">
        <f>SUM(Y4:Y8)/5</f>
        <v>3.2163450800000009</v>
      </c>
      <c r="Z3">
        <f>SUM(Z4:Z8)/5</f>
        <v>1.3563363399999999</v>
      </c>
      <c r="AB3">
        <f>SUM(AB4:AB8)/5</f>
        <v>3.42382674</v>
      </c>
      <c r="AC3">
        <f>SUM(AC4:AC8)/5</f>
        <v>1.7241341799999996</v>
      </c>
    </row>
    <row r="4" spans="1:31" x14ac:dyDescent="0.25">
      <c r="A4">
        <v>8.9474999999999999E-2</v>
      </c>
      <c r="B4">
        <v>0.14111170000000001</v>
      </c>
      <c r="D4" s="2">
        <v>0.10641150000000001</v>
      </c>
      <c r="E4" s="2">
        <v>0.16813159999999999</v>
      </c>
      <c r="G4">
        <v>0.1284265</v>
      </c>
      <c r="H4">
        <v>0.1841487</v>
      </c>
      <c r="J4">
        <v>0.2164933</v>
      </c>
      <c r="K4">
        <v>0.2732136</v>
      </c>
      <c r="M4">
        <v>0.24723700000000001</v>
      </c>
      <c r="N4">
        <v>0.31485400000000002</v>
      </c>
      <c r="P4">
        <v>0.26705689999999999</v>
      </c>
      <c r="Q4">
        <v>0.3953101</v>
      </c>
      <c r="S4">
        <v>0.99377389999999999</v>
      </c>
      <c r="T4">
        <v>0.87263769999999996</v>
      </c>
      <c r="V4">
        <v>0.59061229999999998</v>
      </c>
      <c r="W4">
        <v>0.7010459</v>
      </c>
      <c r="Y4">
        <v>2.9910264</v>
      </c>
      <c r="Z4">
        <v>1.3387656999999999</v>
      </c>
      <c r="AB4">
        <v>3.6252211000000001</v>
      </c>
      <c r="AC4">
        <v>1.7072345</v>
      </c>
    </row>
    <row r="5" spans="1:31" x14ac:dyDescent="0.25">
      <c r="A5">
        <v>9.5664100000000002E-2</v>
      </c>
      <c r="B5">
        <v>0.1331022</v>
      </c>
      <c r="D5" s="2">
        <v>0.10966330000000001</v>
      </c>
      <c r="E5" s="2">
        <v>0.1663674</v>
      </c>
      <c r="G5">
        <v>0.13207650000000001</v>
      </c>
      <c r="H5">
        <v>0.17513670000000001</v>
      </c>
      <c r="J5">
        <v>0.22660440000000001</v>
      </c>
      <c r="K5">
        <v>0.28431780000000001</v>
      </c>
      <c r="M5">
        <v>0.24735509999999999</v>
      </c>
      <c r="N5">
        <v>0.33126060000000002</v>
      </c>
      <c r="P5">
        <v>0.26934740000000001</v>
      </c>
      <c r="Q5">
        <v>0.39188430000000002</v>
      </c>
      <c r="S5">
        <v>0.99594159999999998</v>
      </c>
      <c r="T5">
        <v>0.89170380000000005</v>
      </c>
      <c r="V5">
        <v>0.60538060000000005</v>
      </c>
      <c r="W5">
        <v>0.68804379999999998</v>
      </c>
      <c r="Y5">
        <v>3.4019110000000001</v>
      </c>
      <c r="Z5">
        <v>1.3882639999999999</v>
      </c>
      <c r="AB5">
        <v>3.3545413000000002</v>
      </c>
      <c r="AC5">
        <v>1.7328733000000001</v>
      </c>
    </row>
    <row r="6" spans="1:31" x14ac:dyDescent="0.25">
      <c r="A6">
        <v>9.3630400000000003E-2</v>
      </c>
      <c r="B6">
        <v>0.12809960000000001</v>
      </c>
      <c r="D6" s="2">
        <v>0.1069758</v>
      </c>
      <c r="E6" s="2">
        <v>0.1641299</v>
      </c>
      <c r="G6">
        <v>0.1305858</v>
      </c>
      <c r="H6">
        <v>0.1881487</v>
      </c>
      <c r="J6">
        <v>0.23115640000000001</v>
      </c>
      <c r="K6">
        <v>0.2847132</v>
      </c>
      <c r="M6">
        <v>0.2398131</v>
      </c>
      <c r="N6">
        <v>0.32663759999999997</v>
      </c>
      <c r="P6">
        <v>0.2820317</v>
      </c>
      <c r="Q6">
        <v>0.40876950000000001</v>
      </c>
      <c r="S6">
        <v>0.97364989999999996</v>
      </c>
      <c r="T6">
        <v>0.9365559</v>
      </c>
      <c r="V6">
        <v>0.59216340000000001</v>
      </c>
      <c r="W6">
        <v>0.69962349999999995</v>
      </c>
      <c r="Y6">
        <v>3.5155379999999998</v>
      </c>
      <c r="Z6">
        <v>1.3598492</v>
      </c>
      <c r="AB6">
        <v>3.2969624999999998</v>
      </c>
      <c r="AC6">
        <v>1.7176621999999999</v>
      </c>
    </row>
    <row r="7" spans="1:31" x14ac:dyDescent="0.25">
      <c r="A7">
        <v>9.3678399999999995E-2</v>
      </c>
      <c r="B7">
        <v>0.1246444</v>
      </c>
      <c r="D7" s="2">
        <v>0.1112764</v>
      </c>
      <c r="E7" s="2">
        <v>0.16412979999999999</v>
      </c>
      <c r="G7">
        <v>0.13179350000000001</v>
      </c>
      <c r="H7">
        <v>0.18659690000000001</v>
      </c>
      <c r="J7">
        <v>0.2190011</v>
      </c>
      <c r="K7">
        <v>0.28858270000000003</v>
      </c>
      <c r="M7">
        <v>0.24666589999999999</v>
      </c>
      <c r="N7">
        <v>0.30280839999999998</v>
      </c>
      <c r="P7">
        <v>0.2713663</v>
      </c>
      <c r="Q7">
        <v>0.3983138</v>
      </c>
      <c r="S7">
        <v>0.96453040000000001</v>
      </c>
      <c r="T7">
        <v>0.91422829999999999</v>
      </c>
      <c r="V7">
        <v>0.58060270000000003</v>
      </c>
      <c r="W7">
        <v>0.68638549999999998</v>
      </c>
      <c r="Y7">
        <v>3.1540080000000001</v>
      </c>
      <c r="Z7">
        <v>1.3524257</v>
      </c>
      <c r="AB7">
        <v>3.3473868000000002</v>
      </c>
      <c r="AC7">
        <v>1.7436107000000001</v>
      </c>
    </row>
    <row r="8" spans="1:31" x14ac:dyDescent="0.25">
      <c r="A8">
        <v>9.1592999999999994E-2</v>
      </c>
      <c r="B8">
        <v>0.12910260000000001</v>
      </c>
      <c r="D8" s="2">
        <v>0.114526</v>
      </c>
      <c r="E8" s="2">
        <v>0.17660029999999999</v>
      </c>
      <c r="G8">
        <v>0.13422709999999999</v>
      </c>
      <c r="H8">
        <v>0.19841800000000001</v>
      </c>
      <c r="J8">
        <v>0.22631999999999999</v>
      </c>
      <c r="K8">
        <v>0.28525240000000002</v>
      </c>
      <c r="M8">
        <v>0.24539069999999999</v>
      </c>
      <c r="N8">
        <v>0.30970019999999998</v>
      </c>
      <c r="P8">
        <v>0.26807310000000001</v>
      </c>
      <c r="Q8">
        <v>0.40138679999999999</v>
      </c>
      <c r="S8">
        <v>1.0835539999999999</v>
      </c>
      <c r="T8">
        <v>0.91470569999999995</v>
      </c>
      <c r="V8">
        <v>0.6027015</v>
      </c>
      <c r="W8">
        <v>0.70235610000000004</v>
      </c>
      <c r="Y8">
        <v>3.0192420000000002</v>
      </c>
      <c r="Z8">
        <v>1.3423771</v>
      </c>
      <c r="AB8">
        <v>3.4950220000000001</v>
      </c>
      <c r="AC8">
        <v>1.7192902000000001</v>
      </c>
    </row>
    <row r="9" spans="1:31" x14ac:dyDescent="0.25">
      <c r="AE9" t="s">
        <v>310</v>
      </c>
    </row>
    <row r="10" spans="1:31" x14ac:dyDescent="0.25">
      <c r="A10">
        <f>B3/(A3/100)</f>
        <v>141.37988698840988</v>
      </c>
      <c r="D10">
        <f>E3/(D3/100)</f>
        <v>152.92965511712603</v>
      </c>
      <c r="G10">
        <f>H3/(G3/100)</f>
        <v>141.90163768772751</v>
      </c>
      <c r="J10">
        <f>K3/(J3/100)</f>
        <v>126.48366094568725</v>
      </c>
      <c r="M10">
        <f>N3/(M3/100)</f>
        <v>129.25480434857405</v>
      </c>
      <c r="P10">
        <f>Q3/(P3/100)</f>
        <v>146.96963359082872</v>
      </c>
      <c r="S10">
        <f>T3/(S3/100)</f>
        <v>90.389639341493563</v>
      </c>
      <c r="V10">
        <f>W3/(V3/100)</f>
        <v>117.0284713527237</v>
      </c>
      <c r="Y10">
        <f>Z3/(Y3/100)</f>
        <v>42.170112542774781</v>
      </c>
      <c r="AB10">
        <f>AC3/(AB3/100)</f>
        <v>50.356934241362914</v>
      </c>
      <c r="AE10" t="s">
        <v>311</v>
      </c>
    </row>
    <row r="11" spans="1:31" x14ac:dyDescent="0.25">
      <c r="A11" t="s">
        <v>11</v>
      </c>
      <c r="D11" t="s">
        <v>11</v>
      </c>
      <c r="G11" t="s">
        <v>11</v>
      </c>
      <c r="J11" t="s">
        <v>11</v>
      </c>
      <c r="M11" t="s">
        <v>11</v>
      </c>
      <c r="P11" t="s">
        <v>11</v>
      </c>
      <c r="S11" t="s">
        <v>11</v>
      </c>
      <c r="V11" t="s">
        <v>11</v>
      </c>
      <c r="Y11" t="s">
        <v>11</v>
      </c>
      <c r="AB11" t="s">
        <v>11</v>
      </c>
      <c r="AE11" t="s">
        <v>312</v>
      </c>
    </row>
    <row r="12" spans="1:31" x14ac:dyDescent="0.25">
      <c r="A12">
        <v>9</v>
      </c>
      <c r="B12">
        <f>A12+(A13*3)</f>
        <v>9</v>
      </c>
      <c r="D12">
        <v>49</v>
      </c>
      <c r="E12">
        <f>D12+(D13*3)</f>
        <v>49</v>
      </c>
      <c r="G12">
        <v>87</v>
      </c>
      <c r="H12">
        <f>G12+(G13*4)</f>
        <v>95</v>
      </c>
      <c r="J12">
        <v>73</v>
      </c>
      <c r="K12">
        <f>J12+(J13*4)</f>
        <v>73</v>
      </c>
      <c r="M12">
        <v>84</v>
      </c>
      <c r="N12">
        <f>M12+(M13*4)</f>
        <v>84</v>
      </c>
      <c r="P12">
        <v>174</v>
      </c>
      <c r="Q12">
        <f>P12+(P13*4)</f>
        <v>194</v>
      </c>
      <c r="S12">
        <v>438</v>
      </c>
      <c r="T12">
        <f>S12+(S13*4)</f>
        <v>674</v>
      </c>
      <c r="V12">
        <v>513</v>
      </c>
      <c r="W12">
        <f>V12+(V13*4)</f>
        <v>557</v>
      </c>
      <c r="Y12">
        <v>581</v>
      </c>
      <c r="Z12">
        <f>Y12+(Y13*4)</f>
        <v>649</v>
      </c>
      <c r="AB12">
        <v>1137</v>
      </c>
      <c r="AC12">
        <f>AB12+(AB13*4)</f>
        <v>1357</v>
      </c>
    </row>
    <row r="13" spans="1:31" x14ac:dyDescent="0.25">
      <c r="A13">
        <v>0</v>
      </c>
      <c r="D13">
        <v>0</v>
      </c>
      <c r="G13">
        <v>2</v>
      </c>
      <c r="J13">
        <v>0</v>
      </c>
      <c r="M13">
        <v>0</v>
      </c>
      <c r="P13">
        <v>5</v>
      </c>
      <c r="S13">
        <v>59</v>
      </c>
      <c r="V13">
        <v>11</v>
      </c>
      <c r="Y13">
        <v>17</v>
      </c>
      <c r="AB13">
        <v>55</v>
      </c>
    </row>
    <row r="14" spans="1:31" x14ac:dyDescent="0.25">
      <c r="A14" t="s">
        <v>49</v>
      </c>
      <c r="D14" t="s">
        <v>12</v>
      </c>
      <c r="G14" t="s">
        <v>125</v>
      </c>
      <c r="J14" t="s">
        <v>100</v>
      </c>
      <c r="M14" t="s">
        <v>111</v>
      </c>
      <c r="P14" t="s">
        <v>158</v>
      </c>
      <c r="S14" t="s">
        <v>174</v>
      </c>
      <c r="V14" t="s">
        <v>141</v>
      </c>
      <c r="Y14" t="s">
        <v>59</v>
      </c>
      <c r="AB14" t="s">
        <v>79</v>
      </c>
    </row>
    <row r="15" spans="1:31" x14ac:dyDescent="0.25">
      <c r="A15" t="s">
        <v>40</v>
      </c>
      <c r="D15" t="s">
        <v>13</v>
      </c>
      <c r="G15" t="s">
        <v>112</v>
      </c>
      <c r="J15" t="s">
        <v>40</v>
      </c>
      <c r="M15" t="s">
        <v>112</v>
      </c>
      <c r="P15" t="s">
        <v>159</v>
      </c>
      <c r="S15" t="s">
        <v>175</v>
      </c>
      <c r="V15" t="s">
        <v>142</v>
      </c>
      <c r="Y15" t="s">
        <v>60</v>
      </c>
      <c r="AB15" t="s">
        <v>80</v>
      </c>
    </row>
    <row r="16" spans="1:31" x14ac:dyDescent="0.25">
      <c r="A16" t="s">
        <v>50</v>
      </c>
      <c r="D16" t="s">
        <v>14</v>
      </c>
      <c r="G16" t="s">
        <v>126</v>
      </c>
      <c r="J16" t="s">
        <v>101</v>
      </c>
      <c r="M16" t="s">
        <v>113</v>
      </c>
      <c r="P16" t="s">
        <v>160</v>
      </c>
      <c r="S16" t="s">
        <v>176</v>
      </c>
      <c r="V16" t="s">
        <v>143</v>
      </c>
      <c r="Y16" t="s">
        <v>61</v>
      </c>
      <c r="AB16" t="s">
        <v>81</v>
      </c>
    </row>
    <row r="17" spans="1:28" x14ac:dyDescent="0.25">
      <c r="A17" t="s">
        <v>42</v>
      </c>
      <c r="D17" t="s">
        <v>15</v>
      </c>
      <c r="G17" t="s">
        <v>127</v>
      </c>
      <c r="J17" t="s">
        <v>102</v>
      </c>
      <c r="M17" t="s">
        <v>114</v>
      </c>
      <c r="P17" t="s">
        <v>161</v>
      </c>
      <c r="S17" t="s">
        <v>177</v>
      </c>
      <c r="V17" t="s">
        <v>144</v>
      </c>
      <c r="Y17" t="s">
        <v>62</v>
      </c>
      <c r="AB17" t="s">
        <v>82</v>
      </c>
    </row>
    <row r="18" spans="1:28" x14ac:dyDescent="0.25">
      <c r="A18" t="s">
        <v>43</v>
      </c>
      <c r="D18" t="s">
        <v>16</v>
      </c>
      <c r="G18" t="s">
        <v>128</v>
      </c>
      <c r="J18" t="s">
        <v>43</v>
      </c>
      <c r="M18" t="s">
        <v>115</v>
      </c>
      <c r="P18" t="s">
        <v>162</v>
      </c>
      <c r="S18" t="s">
        <v>178</v>
      </c>
      <c r="V18" t="s">
        <v>145</v>
      </c>
      <c r="Y18" t="s">
        <v>63</v>
      </c>
      <c r="AB18" t="s">
        <v>83</v>
      </c>
    </row>
    <row r="19" spans="1:28" x14ac:dyDescent="0.25">
      <c r="A19" t="s">
        <v>51</v>
      </c>
      <c r="D19" t="s">
        <v>17</v>
      </c>
      <c r="G19" t="s">
        <v>129</v>
      </c>
      <c r="J19" t="s">
        <v>103</v>
      </c>
      <c r="M19" t="s">
        <v>116</v>
      </c>
      <c r="P19" t="s">
        <v>163</v>
      </c>
      <c r="S19" t="s">
        <v>179</v>
      </c>
      <c r="V19" t="s">
        <v>146</v>
      </c>
      <c r="Y19" t="s">
        <v>64</v>
      </c>
      <c r="AB19" t="s">
        <v>84</v>
      </c>
    </row>
    <row r="20" spans="1:28" x14ac:dyDescent="0.25">
      <c r="A20" t="s">
        <v>18</v>
      </c>
      <c r="D20" t="s">
        <v>18</v>
      </c>
      <c r="G20" t="s">
        <v>18</v>
      </c>
      <c r="J20" t="s">
        <v>18</v>
      </c>
      <c r="M20" t="s">
        <v>18</v>
      </c>
      <c r="P20" t="s">
        <v>18</v>
      </c>
      <c r="S20" t="s">
        <v>18</v>
      </c>
      <c r="V20" t="s">
        <v>18</v>
      </c>
      <c r="Y20" t="s">
        <v>18</v>
      </c>
      <c r="AB20" t="s">
        <v>18</v>
      </c>
    </row>
    <row r="21" spans="1:28" x14ac:dyDescent="0.25">
      <c r="A21" t="s">
        <v>19</v>
      </c>
      <c r="D21" t="s">
        <v>19</v>
      </c>
      <c r="G21" t="s">
        <v>19</v>
      </c>
      <c r="J21" t="s">
        <v>19</v>
      </c>
      <c r="M21" t="s">
        <v>19</v>
      </c>
      <c r="P21" t="s">
        <v>19</v>
      </c>
      <c r="S21" t="s">
        <v>65</v>
      </c>
      <c r="V21" t="s">
        <v>65</v>
      </c>
      <c r="Y21" t="s">
        <v>65</v>
      </c>
      <c r="AB21" t="s">
        <v>85</v>
      </c>
    </row>
    <row r="22" spans="1:28" x14ac:dyDescent="0.25">
      <c r="A22" t="s">
        <v>45</v>
      </c>
      <c r="D22" t="s">
        <v>20</v>
      </c>
      <c r="G22" t="s">
        <v>130</v>
      </c>
      <c r="J22" t="s">
        <v>45</v>
      </c>
      <c r="M22" t="s">
        <v>117</v>
      </c>
      <c r="P22" t="s">
        <v>164</v>
      </c>
      <c r="S22" t="s">
        <v>180</v>
      </c>
      <c r="V22" t="s">
        <v>147</v>
      </c>
      <c r="Y22" t="s">
        <v>66</v>
      </c>
      <c r="AB22" t="s">
        <v>86</v>
      </c>
    </row>
    <row r="23" spans="1:28" x14ac:dyDescent="0.25">
      <c r="A23" t="s">
        <v>21</v>
      </c>
      <c r="D23" t="s">
        <v>21</v>
      </c>
      <c r="G23" t="s">
        <v>21</v>
      </c>
      <c r="J23" t="s">
        <v>21</v>
      </c>
      <c r="M23" t="s">
        <v>21</v>
      </c>
      <c r="P23" t="s">
        <v>21</v>
      </c>
      <c r="S23" t="s">
        <v>21</v>
      </c>
      <c r="V23" t="s">
        <v>21</v>
      </c>
      <c r="Y23" t="s">
        <v>21</v>
      </c>
      <c r="AB23" t="s">
        <v>21</v>
      </c>
    </row>
    <row r="24" spans="1:28" x14ac:dyDescent="0.25">
      <c r="A24" t="s">
        <v>22</v>
      </c>
      <c r="D24" t="s">
        <v>22</v>
      </c>
      <c r="G24" t="s">
        <v>22</v>
      </c>
      <c r="J24" t="s">
        <v>22</v>
      </c>
      <c r="M24" t="s">
        <v>22</v>
      </c>
      <c r="P24" t="s">
        <v>22</v>
      </c>
      <c r="S24" t="s">
        <v>22</v>
      </c>
      <c r="V24" t="s">
        <v>22</v>
      </c>
      <c r="Y24" t="s">
        <v>22</v>
      </c>
      <c r="AB24" t="s">
        <v>22</v>
      </c>
    </row>
    <row r="25" spans="1:28" x14ac:dyDescent="0.25">
      <c r="A25" t="s">
        <v>23</v>
      </c>
      <c r="D25" t="s">
        <v>23</v>
      </c>
      <c r="G25" t="s">
        <v>23</v>
      </c>
      <c r="J25" t="s">
        <v>23</v>
      </c>
      <c r="M25" t="s">
        <v>23</v>
      </c>
      <c r="P25" t="s">
        <v>23</v>
      </c>
      <c r="S25" t="s">
        <v>23</v>
      </c>
      <c r="V25" t="s">
        <v>23</v>
      </c>
      <c r="Y25" t="s">
        <v>23</v>
      </c>
      <c r="AB25" t="s">
        <v>23</v>
      </c>
    </row>
    <row r="26" spans="1:28" x14ac:dyDescent="0.25">
      <c r="A26" t="s">
        <v>24</v>
      </c>
      <c r="D26" t="s">
        <v>24</v>
      </c>
      <c r="G26" t="s">
        <v>24</v>
      </c>
      <c r="J26" t="s">
        <v>24</v>
      </c>
      <c r="M26" t="s">
        <v>24</v>
      </c>
      <c r="P26" t="s">
        <v>24</v>
      </c>
      <c r="S26" t="s">
        <v>24</v>
      </c>
      <c r="V26" t="s">
        <v>24</v>
      </c>
      <c r="Y26" t="s">
        <v>24</v>
      </c>
      <c r="AB26" t="s">
        <v>24</v>
      </c>
    </row>
    <row r="27" spans="1:28" x14ac:dyDescent="0.25">
      <c r="A27" t="s">
        <v>25</v>
      </c>
      <c r="D27" t="s">
        <v>25</v>
      </c>
      <c r="G27" t="s">
        <v>25</v>
      </c>
      <c r="J27" t="s">
        <v>25</v>
      </c>
      <c r="M27" t="s">
        <v>25</v>
      </c>
      <c r="P27" t="s">
        <v>25</v>
      </c>
      <c r="S27" t="s">
        <v>25</v>
      </c>
      <c r="V27" t="s">
        <v>25</v>
      </c>
      <c r="Y27" t="s">
        <v>25</v>
      </c>
      <c r="AB27" t="s">
        <v>25</v>
      </c>
    </row>
    <row r="28" spans="1:28" x14ac:dyDescent="0.25">
      <c r="A28" t="s">
        <v>26</v>
      </c>
      <c r="D28" t="s">
        <v>26</v>
      </c>
      <c r="G28" t="s">
        <v>26</v>
      </c>
      <c r="J28" t="s">
        <v>26</v>
      </c>
      <c r="M28" t="s">
        <v>26</v>
      </c>
      <c r="P28" t="s">
        <v>26</v>
      </c>
      <c r="S28" t="s">
        <v>26</v>
      </c>
      <c r="V28" t="s">
        <v>26</v>
      </c>
      <c r="Y28" t="s">
        <v>26</v>
      </c>
      <c r="AB28" t="s">
        <v>26</v>
      </c>
    </row>
    <row r="29" spans="1:28" x14ac:dyDescent="0.25">
      <c r="A29" t="s">
        <v>27</v>
      </c>
      <c r="D29" t="s">
        <v>27</v>
      </c>
      <c r="G29" t="s">
        <v>27</v>
      </c>
      <c r="J29" t="s">
        <v>27</v>
      </c>
      <c r="M29" t="s">
        <v>27</v>
      </c>
      <c r="P29" t="s">
        <v>27</v>
      </c>
      <c r="S29" t="s">
        <v>27</v>
      </c>
      <c r="V29" t="s">
        <v>27</v>
      </c>
      <c r="Y29" t="s">
        <v>27</v>
      </c>
      <c r="AB29" t="s">
        <v>27</v>
      </c>
    </row>
    <row r="30" spans="1:28" x14ac:dyDescent="0.25">
      <c r="A30" t="s">
        <v>28</v>
      </c>
      <c r="D30" t="s">
        <v>28</v>
      </c>
      <c r="G30" t="s">
        <v>28</v>
      </c>
      <c r="J30" t="s">
        <v>28</v>
      </c>
      <c r="M30" t="s">
        <v>28</v>
      </c>
      <c r="P30" t="s">
        <v>28</v>
      </c>
      <c r="S30" t="s">
        <v>28</v>
      </c>
      <c r="V30" t="s">
        <v>28</v>
      </c>
      <c r="Y30" t="s">
        <v>28</v>
      </c>
      <c r="AB30" t="s">
        <v>28</v>
      </c>
    </row>
    <row r="31" spans="1:28" x14ac:dyDescent="0.25">
      <c r="A31" t="s">
        <v>29</v>
      </c>
      <c r="D31" t="s">
        <v>29</v>
      </c>
      <c r="G31" t="s">
        <v>29</v>
      </c>
      <c r="J31" t="s">
        <v>29</v>
      </c>
      <c r="M31" t="s">
        <v>29</v>
      </c>
      <c r="P31" t="s">
        <v>29</v>
      </c>
      <c r="S31" t="s">
        <v>29</v>
      </c>
      <c r="V31" t="s">
        <v>29</v>
      </c>
      <c r="Y31" t="s">
        <v>29</v>
      </c>
      <c r="AB31" t="s">
        <v>29</v>
      </c>
    </row>
    <row r="32" spans="1:28" x14ac:dyDescent="0.25">
      <c r="A32" t="s">
        <v>30</v>
      </c>
      <c r="D32" t="s">
        <v>30</v>
      </c>
      <c r="G32" t="s">
        <v>30</v>
      </c>
      <c r="J32" t="s">
        <v>30</v>
      </c>
      <c r="M32" t="s">
        <v>30</v>
      </c>
      <c r="P32" t="s">
        <v>30</v>
      </c>
      <c r="S32" t="s">
        <v>30</v>
      </c>
      <c r="V32" t="s">
        <v>30</v>
      </c>
      <c r="Y32" t="s">
        <v>30</v>
      </c>
      <c r="AB32" t="s">
        <v>30</v>
      </c>
    </row>
    <row r="33" spans="1:28" x14ac:dyDescent="0.25">
      <c r="A33" t="s">
        <v>31</v>
      </c>
      <c r="D33" t="s">
        <v>31</v>
      </c>
      <c r="G33" t="s">
        <v>31</v>
      </c>
      <c r="J33" t="s">
        <v>31</v>
      </c>
      <c r="M33" t="s">
        <v>31</v>
      </c>
      <c r="P33" t="s">
        <v>31</v>
      </c>
      <c r="S33" t="s">
        <v>31</v>
      </c>
      <c r="V33" t="s">
        <v>31</v>
      </c>
      <c r="Y33" t="s">
        <v>31</v>
      </c>
      <c r="AB33" t="s">
        <v>31</v>
      </c>
    </row>
    <row r="34" spans="1:28" x14ac:dyDescent="0.25">
      <c r="A34" t="s">
        <v>32</v>
      </c>
      <c r="D34" t="s">
        <v>32</v>
      </c>
      <c r="G34" t="s">
        <v>32</v>
      </c>
      <c r="J34" t="s">
        <v>32</v>
      </c>
      <c r="M34" t="s">
        <v>32</v>
      </c>
      <c r="P34" t="s">
        <v>32</v>
      </c>
      <c r="S34" t="s">
        <v>32</v>
      </c>
      <c r="V34" t="s">
        <v>32</v>
      </c>
      <c r="Y34" t="s">
        <v>32</v>
      </c>
      <c r="AB34" t="s">
        <v>32</v>
      </c>
    </row>
    <row r="35" spans="1:28" x14ac:dyDescent="0.25">
      <c r="A35" t="s">
        <v>33</v>
      </c>
      <c r="D35" t="s">
        <v>33</v>
      </c>
      <c r="G35" t="s">
        <v>33</v>
      </c>
      <c r="J35" t="s">
        <v>33</v>
      </c>
      <c r="M35" t="s">
        <v>33</v>
      </c>
      <c r="P35" t="s">
        <v>33</v>
      </c>
      <c r="S35" t="s">
        <v>33</v>
      </c>
      <c r="V35" t="s">
        <v>33</v>
      </c>
      <c r="Y35" t="s">
        <v>33</v>
      </c>
      <c r="AB35" t="s">
        <v>33</v>
      </c>
    </row>
    <row r="36" spans="1:28" x14ac:dyDescent="0.25">
      <c r="A36" t="s">
        <v>34</v>
      </c>
      <c r="D36" t="s">
        <v>34</v>
      </c>
      <c r="G36" t="s">
        <v>34</v>
      </c>
      <c r="J36" t="s">
        <v>34</v>
      </c>
      <c r="M36" t="s">
        <v>34</v>
      </c>
      <c r="P36" t="s">
        <v>34</v>
      </c>
      <c r="S36" t="s">
        <v>34</v>
      </c>
      <c r="V36" t="s">
        <v>34</v>
      </c>
      <c r="Y36" t="s">
        <v>34</v>
      </c>
      <c r="AB36" t="s">
        <v>34</v>
      </c>
    </row>
    <row r="37" spans="1:28" x14ac:dyDescent="0.25">
      <c r="A37" t="s">
        <v>35</v>
      </c>
      <c r="D37" t="s">
        <v>35</v>
      </c>
      <c r="G37" t="s">
        <v>35</v>
      </c>
      <c r="J37" t="s">
        <v>35</v>
      </c>
      <c r="M37" t="s">
        <v>35</v>
      </c>
      <c r="P37" t="s">
        <v>35</v>
      </c>
      <c r="S37" t="s">
        <v>35</v>
      </c>
      <c r="V37" t="s">
        <v>35</v>
      </c>
      <c r="Y37" t="s">
        <v>35</v>
      </c>
      <c r="AB37" t="s">
        <v>35</v>
      </c>
    </row>
    <row r="38" spans="1:28" x14ac:dyDescent="0.25">
      <c r="A38" t="s">
        <v>36</v>
      </c>
      <c r="D38" t="s">
        <v>36</v>
      </c>
      <c r="G38" t="s">
        <v>36</v>
      </c>
      <c r="J38" t="s">
        <v>36</v>
      </c>
      <c r="M38" t="s">
        <v>36</v>
      </c>
      <c r="P38" t="s">
        <v>36</v>
      </c>
      <c r="S38" t="s">
        <v>36</v>
      </c>
      <c r="V38" t="s">
        <v>36</v>
      </c>
      <c r="Y38" t="s">
        <v>36</v>
      </c>
      <c r="AB38" t="s">
        <v>36</v>
      </c>
    </row>
    <row r="39" spans="1:28" x14ac:dyDescent="0.25">
      <c r="A39" t="s">
        <v>52</v>
      </c>
      <c r="D39" t="s">
        <v>37</v>
      </c>
      <c r="G39" t="s">
        <v>131</v>
      </c>
      <c r="J39" t="s">
        <v>104</v>
      </c>
      <c r="M39" t="s">
        <v>118</v>
      </c>
      <c r="P39" t="s">
        <v>195</v>
      </c>
      <c r="S39" t="s">
        <v>193</v>
      </c>
      <c r="V39" t="s">
        <v>191</v>
      </c>
      <c r="Y39" t="s">
        <v>67</v>
      </c>
      <c r="AB39" t="s">
        <v>87</v>
      </c>
    </row>
    <row r="40" spans="1:28" x14ac:dyDescent="0.25">
      <c r="A40" t="s">
        <v>38</v>
      </c>
      <c r="D40" t="s">
        <v>38</v>
      </c>
      <c r="G40" t="s">
        <v>38</v>
      </c>
      <c r="J40" t="s">
        <v>38</v>
      </c>
      <c r="M40" t="s">
        <v>38</v>
      </c>
      <c r="P40" t="s">
        <v>38</v>
      </c>
      <c r="S40" t="s">
        <v>38</v>
      </c>
      <c r="V40" t="s">
        <v>38</v>
      </c>
      <c r="Y40" t="s">
        <v>38</v>
      </c>
      <c r="AB40" t="s">
        <v>38</v>
      </c>
    </row>
    <row r="41" spans="1:28" x14ac:dyDescent="0.25">
      <c r="A41" t="s">
        <v>53</v>
      </c>
      <c r="D41" t="s">
        <v>39</v>
      </c>
      <c r="G41" t="s">
        <v>132</v>
      </c>
      <c r="J41" t="s">
        <v>105</v>
      </c>
      <c r="M41" t="s">
        <v>119</v>
      </c>
      <c r="P41" t="s">
        <v>165</v>
      </c>
      <c r="S41" t="s">
        <v>181</v>
      </c>
      <c r="V41" t="s">
        <v>148</v>
      </c>
      <c r="Y41" t="s">
        <v>68</v>
      </c>
      <c r="AB41" t="s">
        <v>88</v>
      </c>
    </row>
    <row r="42" spans="1:28" x14ac:dyDescent="0.25">
      <c r="A42" t="s">
        <v>40</v>
      </c>
      <c r="D42" t="s">
        <v>40</v>
      </c>
      <c r="G42" t="s">
        <v>133</v>
      </c>
      <c r="J42" t="s">
        <v>40</v>
      </c>
      <c r="M42" t="s">
        <v>40</v>
      </c>
      <c r="P42" t="s">
        <v>13</v>
      </c>
      <c r="S42" t="s">
        <v>182</v>
      </c>
      <c r="V42" t="s">
        <v>149</v>
      </c>
      <c r="Y42" t="s">
        <v>69</v>
      </c>
      <c r="AB42" t="s">
        <v>89</v>
      </c>
    </row>
    <row r="43" spans="1:28" x14ac:dyDescent="0.25">
      <c r="A43" t="s">
        <v>54</v>
      </c>
      <c r="D43" t="s">
        <v>41</v>
      </c>
      <c r="G43" t="s">
        <v>134</v>
      </c>
      <c r="J43" t="s">
        <v>106</v>
      </c>
      <c r="M43" t="s">
        <v>120</v>
      </c>
      <c r="P43" t="s">
        <v>166</v>
      </c>
      <c r="S43" t="s">
        <v>183</v>
      </c>
      <c r="V43" t="s">
        <v>150</v>
      </c>
      <c r="Y43" t="s">
        <v>70</v>
      </c>
      <c r="AB43" t="s">
        <v>90</v>
      </c>
    </row>
    <row r="44" spans="1:28" x14ac:dyDescent="0.25">
      <c r="A44" t="s">
        <v>42</v>
      </c>
      <c r="D44" t="s">
        <v>42</v>
      </c>
      <c r="G44" t="s">
        <v>42</v>
      </c>
      <c r="J44" t="s">
        <v>42</v>
      </c>
      <c r="M44" t="s">
        <v>42</v>
      </c>
      <c r="P44" t="s">
        <v>167</v>
      </c>
      <c r="S44" t="s">
        <v>184</v>
      </c>
      <c r="V44" t="s">
        <v>151</v>
      </c>
      <c r="Y44" t="s">
        <v>71</v>
      </c>
      <c r="AB44" t="s">
        <v>91</v>
      </c>
    </row>
    <row r="45" spans="1:28" x14ac:dyDescent="0.25">
      <c r="A45" t="s">
        <v>43</v>
      </c>
      <c r="D45" t="s">
        <v>43</v>
      </c>
      <c r="G45" t="s">
        <v>135</v>
      </c>
      <c r="J45" t="s">
        <v>43</v>
      </c>
      <c r="M45" t="s">
        <v>43</v>
      </c>
      <c r="P45" t="s">
        <v>168</v>
      </c>
      <c r="S45" t="s">
        <v>185</v>
      </c>
      <c r="V45" t="s">
        <v>152</v>
      </c>
      <c r="Y45" t="s">
        <v>72</v>
      </c>
      <c r="AB45" t="s">
        <v>92</v>
      </c>
    </row>
    <row r="46" spans="1:28" x14ac:dyDescent="0.25">
      <c r="A46" t="s">
        <v>55</v>
      </c>
      <c r="D46" t="s">
        <v>44</v>
      </c>
      <c r="G46" t="s">
        <v>136</v>
      </c>
      <c r="J46" t="s">
        <v>107</v>
      </c>
      <c r="M46" t="s">
        <v>121</v>
      </c>
      <c r="P46" t="s">
        <v>169</v>
      </c>
      <c r="S46" t="s">
        <v>186</v>
      </c>
      <c r="V46" t="s">
        <v>153</v>
      </c>
      <c r="Y46" t="s">
        <v>73</v>
      </c>
      <c r="AB46" t="s">
        <v>93</v>
      </c>
    </row>
    <row r="47" spans="1:28" x14ac:dyDescent="0.25">
      <c r="A47" t="s">
        <v>18</v>
      </c>
      <c r="D47" t="s">
        <v>18</v>
      </c>
      <c r="G47" t="s">
        <v>18</v>
      </c>
      <c r="J47" t="s">
        <v>18</v>
      </c>
      <c r="M47" t="s">
        <v>18</v>
      </c>
      <c r="P47" t="s">
        <v>18</v>
      </c>
      <c r="S47" t="s">
        <v>18</v>
      </c>
      <c r="V47" t="s">
        <v>18</v>
      </c>
      <c r="Y47" t="s">
        <v>18</v>
      </c>
      <c r="AB47" t="s">
        <v>18</v>
      </c>
    </row>
    <row r="48" spans="1:28" x14ac:dyDescent="0.25">
      <c r="A48" t="s">
        <v>19</v>
      </c>
      <c r="D48" t="s">
        <v>19</v>
      </c>
      <c r="G48" t="s">
        <v>19</v>
      </c>
      <c r="J48" t="s">
        <v>19</v>
      </c>
      <c r="M48" t="s">
        <v>19</v>
      </c>
      <c r="P48" t="s">
        <v>19</v>
      </c>
      <c r="S48" t="s">
        <v>94</v>
      </c>
      <c r="V48" t="s">
        <v>19</v>
      </c>
      <c r="Y48" t="s">
        <v>19</v>
      </c>
      <c r="AB48" t="s">
        <v>94</v>
      </c>
    </row>
    <row r="49" spans="1:28" x14ac:dyDescent="0.25">
      <c r="A49" t="s">
        <v>45</v>
      </c>
      <c r="D49" t="s">
        <v>45</v>
      </c>
      <c r="G49" t="s">
        <v>137</v>
      </c>
      <c r="J49" t="s">
        <v>45</v>
      </c>
      <c r="M49" t="s">
        <v>45</v>
      </c>
      <c r="P49" t="s">
        <v>170</v>
      </c>
      <c r="S49" t="s">
        <v>187</v>
      </c>
      <c r="V49" t="s">
        <v>154</v>
      </c>
      <c r="Y49" t="s">
        <v>74</v>
      </c>
      <c r="AB49" t="s">
        <v>95</v>
      </c>
    </row>
    <row r="50" spans="1:28" x14ac:dyDescent="0.25">
      <c r="A50" t="s">
        <v>56</v>
      </c>
      <c r="D50" t="s">
        <v>46</v>
      </c>
      <c r="G50" t="s">
        <v>138</v>
      </c>
      <c r="J50" t="s">
        <v>108</v>
      </c>
      <c r="M50" t="s">
        <v>122</v>
      </c>
      <c r="P50" t="s">
        <v>171</v>
      </c>
      <c r="S50" t="s">
        <v>188</v>
      </c>
      <c r="V50" t="s">
        <v>155</v>
      </c>
      <c r="Y50" t="s">
        <v>75</v>
      </c>
      <c r="AB50" t="s">
        <v>96</v>
      </c>
    </row>
    <row r="51" spans="1:28" x14ac:dyDescent="0.25">
      <c r="A51" t="s">
        <v>22</v>
      </c>
      <c r="D51" t="s">
        <v>22</v>
      </c>
      <c r="G51" t="s">
        <v>22</v>
      </c>
      <c r="J51" t="s">
        <v>22</v>
      </c>
      <c r="M51" t="s">
        <v>22</v>
      </c>
      <c r="P51" t="s">
        <v>172</v>
      </c>
      <c r="S51" t="s">
        <v>189</v>
      </c>
      <c r="V51" t="s">
        <v>156</v>
      </c>
      <c r="Y51" t="s">
        <v>76</v>
      </c>
      <c r="AB51" t="s">
        <v>97</v>
      </c>
    </row>
    <row r="52" spans="1:28" x14ac:dyDescent="0.25">
      <c r="A52" t="s">
        <v>57</v>
      </c>
      <c r="D52" t="s">
        <v>47</v>
      </c>
      <c r="G52" t="s">
        <v>139</v>
      </c>
      <c r="J52" t="s">
        <v>109</v>
      </c>
      <c r="M52" t="s">
        <v>123</v>
      </c>
      <c r="P52" t="s">
        <v>173</v>
      </c>
      <c r="S52" t="s">
        <v>190</v>
      </c>
      <c r="V52" t="s">
        <v>157</v>
      </c>
      <c r="Y52" t="s">
        <v>77</v>
      </c>
      <c r="AB52" t="s">
        <v>98</v>
      </c>
    </row>
    <row r="53" spans="1:28" x14ac:dyDescent="0.25">
      <c r="A53" t="s">
        <v>24</v>
      </c>
      <c r="D53" t="s">
        <v>24</v>
      </c>
      <c r="G53" t="s">
        <v>24</v>
      </c>
      <c r="J53" t="s">
        <v>24</v>
      </c>
      <c r="M53" t="s">
        <v>24</v>
      </c>
      <c r="P53" t="s">
        <v>24</v>
      </c>
      <c r="S53" t="s">
        <v>24</v>
      </c>
      <c r="V53" t="s">
        <v>24</v>
      </c>
      <c r="Y53" t="s">
        <v>24</v>
      </c>
      <c r="AB53" t="s">
        <v>24</v>
      </c>
    </row>
    <row r="54" spans="1:28" x14ac:dyDescent="0.25">
      <c r="A54" t="s">
        <v>25</v>
      </c>
      <c r="D54" t="s">
        <v>25</v>
      </c>
      <c r="G54" t="s">
        <v>25</v>
      </c>
      <c r="J54" t="s">
        <v>25</v>
      </c>
      <c r="M54" t="s">
        <v>25</v>
      </c>
      <c r="P54" t="s">
        <v>25</v>
      </c>
      <c r="S54" t="s">
        <v>25</v>
      </c>
      <c r="V54" t="s">
        <v>25</v>
      </c>
      <c r="Y54" t="s">
        <v>25</v>
      </c>
      <c r="AB54" t="s">
        <v>25</v>
      </c>
    </row>
    <row r="55" spans="1:28" x14ac:dyDescent="0.25">
      <c r="A55" t="s">
        <v>26</v>
      </c>
      <c r="D55" t="s">
        <v>26</v>
      </c>
      <c r="G55" t="s">
        <v>26</v>
      </c>
      <c r="J55" t="s">
        <v>26</v>
      </c>
      <c r="M55" t="s">
        <v>26</v>
      </c>
      <c r="P55" t="s">
        <v>26</v>
      </c>
      <c r="S55" t="s">
        <v>26</v>
      </c>
      <c r="V55" t="s">
        <v>26</v>
      </c>
      <c r="Y55" t="s">
        <v>26</v>
      </c>
      <c r="AB55" t="s">
        <v>26</v>
      </c>
    </row>
    <row r="56" spans="1:28" x14ac:dyDescent="0.25">
      <c r="A56" t="s">
        <v>27</v>
      </c>
      <c r="D56" t="s">
        <v>27</v>
      </c>
      <c r="G56" t="s">
        <v>27</v>
      </c>
      <c r="J56" t="s">
        <v>27</v>
      </c>
      <c r="M56" t="s">
        <v>27</v>
      </c>
      <c r="P56" t="s">
        <v>27</v>
      </c>
      <c r="S56" t="s">
        <v>27</v>
      </c>
      <c r="V56" t="s">
        <v>27</v>
      </c>
      <c r="Y56" t="s">
        <v>27</v>
      </c>
      <c r="AB56" t="s">
        <v>27</v>
      </c>
    </row>
    <row r="57" spans="1:28" x14ac:dyDescent="0.25">
      <c r="A57" t="s">
        <v>28</v>
      </c>
      <c r="D57" t="s">
        <v>28</v>
      </c>
      <c r="G57" t="s">
        <v>28</v>
      </c>
      <c r="J57" t="s">
        <v>28</v>
      </c>
      <c r="M57" t="s">
        <v>28</v>
      </c>
      <c r="P57" t="s">
        <v>28</v>
      </c>
      <c r="S57" t="s">
        <v>28</v>
      </c>
      <c r="V57" t="s">
        <v>28</v>
      </c>
      <c r="Y57" t="s">
        <v>28</v>
      </c>
      <c r="AB57" t="s">
        <v>28</v>
      </c>
    </row>
    <row r="58" spans="1:28" x14ac:dyDescent="0.25">
      <c r="A58" t="s">
        <v>29</v>
      </c>
      <c r="D58" t="s">
        <v>29</v>
      </c>
      <c r="G58" t="s">
        <v>29</v>
      </c>
      <c r="J58" t="s">
        <v>29</v>
      </c>
      <c r="M58" t="s">
        <v>29</v>
      </c>
      <c r="P58" t="s">
        <v>29</v>
      </c>
      <c r="S58" t="s">
        <v>29</v>
      </c>
      <c r="V58" t="s">
        <v>29</v>
      </c>
      <c r="Y58" t="s">
        <v>29</v>
      </c>
      <c r="AB58" t="s">
        <v>29</v>
      </c>
    </row>
    <row r="59" spans="1:28" x14ac:dyDescent="0.25">
      <c r="A59" t="s">
        <v>30</v>
      </c>
      <c r="D59" t="s">
        <v>30</v>
      </c>
      <c r="G59" t="s">
        <v>30</v>
      </c>
      <c r="J59" t="s">
        <v>30</v>
      </c>
      <c r="M59" t="s">
        <v>30</v>
      </c>
      <c r="P59" t="s">
        <v>30</v>
      </c>
      <c r="S59" t="s">
        <v>30</v>
      </c>
      <c r="V59" t="s">
        <v>30</v>
      </c>
      <c r="Y59" t="s">
        <v>30</v>
      </c>
      <c r="AB59" t="s">
        <v>30</v>
      </c>
    </row>
    <row r="60" spans="1:28" x14ac:dyDescent="0.25">
      <c r="A60" t="s">
        <v>31</v>
      </c>
      <c r="D60" t="s">
        <v>31</v>
      </c>
      <c r="G60" t="s">
        <v>31</v>
      </c>
      <c r="J60" t="s">
        <v>31</v>
      </c>
      <c r="M60" t="s">
        <v>31</v>
      </c>
      <c r="P60" t="s">
        <v>31</v>
      </c>
      <c r="S60" t="s">
        <v>31</v>
      </c>
      <c r="V60" t="s">
        <v>31</v>
      </c>
      <c r="Y60" t="s">
        <v>31</v>
      </c>
      <c r="AB60" t="s">
        <v>31</v>
      </c>
    </row>
    <row r="61" spans="1:28" x14ac:dyDescent="0.25">
      <c r="A61" t="s">
        <v>32</v>
      </c>
      <c r="D61" t="s">
        <v>32</v>
      </c>
      <c r="G61" t="s">
        <v>32</v>
      </c>
      <c r="J61" t="s">
        <v>32</v>
      </c>
      <c r="M61" t="s">
        <v>32</v>
      </c>
      <c r="P61" t="s">
        <v>32</v>
      </c>
      <c r="S61" t="s">
        <v>32</v>
      </c>
      <c r="V61" t="s">
        <v>32</v>
      </c>
      <c r="Y61" t="s">
        <v>32</v>
      </c>
      <c r="AB61" t="s">
        <v>32</v>
      </c>
    </row>
    <row r="62" spans="1:28" x14ac:dyDescent="0.25">
      <c r="A62" t="s">
        <v>33</v>
      </c>
      <c r="D62" t="s">
        <v>33</v>
      </c>
      <c r="G62" t="s">
        <v>33</v>
      </c>
      <c r="J62" t="s">
        <v>33</v>
      </c>
      <c r="M62" t="s">
        <v>33</v>
      </c>
      <c r="P62" t="s">
        <v>33</v>
      </c>
      <c r="S62" t="s">
        <v>33</v>
      </c>
      <c r="V62" t="s">
        <v>33</v>
      </c>
      <c r="Y62" t="s">
        <v>33</v>
      </c>
      <c r="AB62" t="s">
        <v>33</v>
      </c>
    </row>
    <row r="63" spans="1:28" x14ac:dyDescent="0.25">
      <c r="A63" t="s">
        <v>34</v>
      </c>
      <c r="D63" t="s">
        <v>34</v>
      </c>
      <c r="G63" t="s">
        <v>34</v>
      </c>
      <c r="J63" t="s">
        <v>34</v>
      </c>
      <c r="M63" t="s">
        <v>34</v>
      </c>
      <c r="P63" t="s">
        <v>34</v>
      </c>
      <c r="S63" t="s">
        <v>34</v>
      </c>
      <c r="V63" t="s">
        <v>34</v>
      </c>
      <c r="Y63" t="s">
        <v>34</v>
      </c>
      <c r="AB63" t="s">
        <v>34</v>
      </c>
    </row>
    <row r="64" spans="1:28" x14ac:dyDescent="0.25">
      <c r="A64" t="s">
        <v>35</v>
      </c>
      <c r="D64" t="s">
        <v>35</v>
      </c>
      <c r="G64" t="s">
        <v>35</v>
      </c>
      <c r="J64" t="s">
        <v>35</v>
      </c>
      <c r="M64" t="s">
        <v>35</v>
      </c>
      <c r="P64" t="s">
        <v>35</v>
      </c>
      <c r="S64" t="s">
        <v>35</v>
      </c>
      <c r="V64" t="s">
        <v>35</v>
      </c>
      <c r="Y64" t="s">
        <v>35</v>
      </c>
      <c r="AB64" t="s">
        <v>35</v>
      </c>
    </row>
    <row r="65" spans="1:28" x14ac:dyDescent="0.25">
      <c r="A65" t="s">
        <v>36</v>
      </c>
      <c r="D65" t="s">
        <v>36</v>
      </c>
      <c r="G65" t="s">
        <v>36</v>
      </c>
      <c r="J65" t="s">
        <v>36</v>
      </c>
      <c r="M65" t="s">
        <v>36</v>
      </c>
      <c r="P65" t="s">
        <v>36</v>
      </c>
      <c r="S65" t="s">
        <v>36</v>
      </c>
      <c r="V65" t="s">
        <v>36</v>
      </c>
      <c r="Y65" t="s">
        <v>36</v>
      </c>
      <c r="AB65" t="s">
        <v>36</v>
      </c>
    </row>
    <row r="66" spans="1:28" x14ac:dyDescent="0.25">
      <c r="A66" t="s">
        <v>58</v>
      </c>
      <c r="D66" t="s">
        <v>48</v>
      </c>
      <c r="G66" t="s">
        <v>140</v>
      </c>
      <c r="J66" t="s">
        <v>110</v>
      </c>
      <c r="M66" t="s">
        <v>124</v>
      </c>
      <c r="P66" t="s">
        <v>196</v>
      </c>
      <c r="S66" t="s">
        <v>194</v>
      </c>
      <c r="V66" t="s">
        <v>192</v>
      </c>
      <c r="Y66" t="s">
        <v>78</v>
      </c>
      <c r="AB66" t="s">
        <v>99</v>
      </c>
    </row>
    <row r="68" spans="1:28" x14ac:dyDescent="0.25">
      <c r="A68" t="s">
        <v>197</v>
      </c>
      <c r="D68" t="s">
        <v>198</v>
      </c>
      <c r="G68" t="s">
        <v>199</v>
      </c>
      <c r="J68" t="s">
        <v>200</v>
      </c>
      <c r="M68" t="s">
        <v>203</v>
      </c>
      <c r="P68" t="s">
        <v>201</v>
      </c>
      <c r="S68" t="s">
        <v>202</v>
      </c>
    </row>
    <row r="69" spans="1:28" x14ac:dyDescent="0.25">
      <c r="A69" t="s">
        <v>1</v>
      </c>
      <c r="B69" t="s">
        <v>2</v>
      </c>
      <c r="D69" t="s">
        <v>1</v>
      </c>
      <c r="E69" t="s">
        <v>2</v>
      </c>
      <c r="G69" t="s">
        <v>1</v>
      </c>
      <c r="H69" t="s">
        <v>2</v>
      </c>
      <c r="J69" t="s">
        <v>1</v>
      </c>
      <c r="K69" t="s">
        <v>2</v>
      </c>
      <c r="M69" t="s">
        <v>1</v>
      </c>
      <c r="N69" t="s">
        <v>2</v>
      </c>
      <c r="P69" t="s">
        <v>1</v>
      </c>
      <c r="Q69" t="s">
        <v>2</v>
      </c>
      <c r="S69" t="s">
        <v>1</v>
      </c>
      <c r="T69" t="s">
        <v>2</v>
      </c>
    </row>
    <row r="70" spans="1:28" x14ac:dyDescent="0.25">
      <c r="A70">
        <f>SUM(A71:A75)/5</f>
        <v>0.10124135999999999</v>
      </c>
      <c r="B70">
        <f>SUM(B71:B75)/5</f>
        <v>0.14646210000000001</v>
      </c>
      <c r="D70">
        <f>SUM(D71:D75)/5</f>
        <v>0.15290651999999999</v>
      </c>
      <c r="E70">
        <f>SUM(E71:E75)/5</f>
        <v>0.24018958000000001</v>
      </c>
      <c r="G70">
        <f>SUM(G71:G75)/5</f>
        <v>9.8032439999999985E-2</v>
      </c>
      <c r="H70">
        <f>SUM(H71:H75)/5</f>
        <v>0.13186958000000001</v>
      </c>
      <c r="J70">
        <f>SUM(J71:J75)/5</f>
        <v>0.11561948000000002</v>
      </c>
      <c r="K70">
        <f>SUM(K71:K75)/5</f>
        <v>0.14990622000000001</v>
      </c>
      <c r="M70">
        <f>SUM(M71:M75)/5</f>
        <v>9.411971999999999E-2</v>
      </c>
      <c r="N70">
        <f>SUM(N71:N75)/5</f>
        <v>0.12138736000000001</v>
      </c>
      <c r="P70">
        <f>SUM(P71:P75)/5</f>
        <v>0.1046329</v>
      </c>
      <c r="Q70">
        <f>SUM(Q71:Q75)/5</f>
        <v>0.12798020000000002</v>
      </c>
      <c r="S70">
        <f>SUM(S71:S75)/5</f>
        <v>0.10555666</v>
      </c>
      <c r="T70">
        <f>SUM(T71:T75)/5</f>
        <v>0.17829255999999999</v>
      </c>
    </row>
    <row r="71" spans="1:28" x14ac:dyDescent="0.25">
      <c r="A71">
        <v>9.8458500000000004E-2</v>
      </c>
      <c r="B71">
        <v>0.14011000000000001</v>
      </c>
      <c r="D71">
        <v>0.15639330000000001</v>
      </c>
      <c r="E71">
        <v>0.234184</v>
      </c>
      <c r="G71">
        <v>9.48132E-2</v>
      </c>
      <c r="H71">
        <v>0.1290782</v>
      </c>
      <c r="J71">
        <v>0.10665189999999999</v>
      </c>
      <c r="K71">
        <v>0.1431114</v>
      </c>
      <c r="M71">
        <v>9.1877299999999995E-2</v>
      </c>
      <c r="N71">
        <v>0.11868670000000001</v>
      </c>
      <c r="P71">
        <v>0.1022049</v>
      </c>
      <c r="Q71">
        <v>0.121493</v>
      </c>
      <c r="S71">
        <v>0.10195129999999999</v>
      </c>
      <c r="T71">
        <v>0.17113339999999999</v>
      </c>
    </row>
    <row r="72" spans="1:28" x14ac:dyDescent="0.25">
      <c r="A72">
        <v>0.10135669999999999</v>
      </c>
      <c r="B72">
        <v>0.15183179999999999</v>
      </c>
      <c r="D72">
        <v>0.1578311</v>
      </c>
      <c r="E72">
        <v>0.24919730000000001</v>
      </c>
      <c r="G72">
        <v>0.10045419999999999</v>
      </c>
      <c r="H72">
        <v>0.1260993</v>
      </c>
      <c r="J72">
        <v>0.12783330000000001</v>
      </c>
      <c r="K72">
        <v>0.1581332</v>
      </c>
      <c r="M72">
        <v>9.6494999999999997E-2</v>
      </c>
      <c r="N72">
        <v>0.118093</v>
      </c>
      <c r="P72">
        <v>0.10857600000000001</v>
      </c>
      <c r="Q72">
        <v>0.13510829999999999</v>
      </c>
      <c r="S72">
        <v>0.10963349999999999</v>
      </c>
      <c r="T72">
        <v>0.1833159</v>
      </c>
    </row>
    <row r="73" spans="1:28" x14ac:dyDescent="0.25">
      <c r="A73">
        <v>0.1107814</v>
      </c>
      <c r="B73">
        <v>0.14811669999999999</v>
      </c>
      <c r="D73">
        <v>0.1541459</v>
      </c>
      <c r="E73">
        <v>0.23218520000000001</v>
      </c>
      <c r="G73">
        <v>9.6914799999999995E-2</v>
      </c>
      <c r="H73">
        <v>0.13510639999999999</v>
      </c>
      <c r="J73">
        <v>0.1145703</v>
      </c>
      <c r="K73">
        <v>0.14911740000000001</v>
      </c>
      <c r="M73">
        <v>9.8282400000000006E-2</v>
      </c>
      <c r="N73">
        <v>0.12609980000000001</v>
      </c>
      <c r="P73">
        <v>0.1045942</v>
      </c>
      <c r="Q73">
        <v>0.1281013</v>
      </c>
      <c r="S73">
        <v>0.1053799</v>
      </c>
      <c r="T73">
        <v>0.17514109999999999</v>
      </c>
    </row>
    <row r="74" spans="1:28" x14ac:dyDescent="0.25">
      <c r="A74">
        <v>9.9533200000000002E-2</v>
      </c>
      <c r="B74">
        <v>0.14311409999999999</v>
      </c>
      <c r="D74">
        <v>0.14505000000000001</v>
      </c>
      <c r="E74">
        <v>0.2441914</v>
      </c>
      <c r="G74">
        <v>0.1005231</v>
      </c>
      <c r="H74">
        <v>0.13936860000000001</v>
      </c>
      <c r="J74">
        <v>0.1195765</v>
      </c>
      <c r="K74">
        <v>0.1477059</v>
      </c>
      <c r="M74">
        <v>9.0092199999999997E-2</v>
      </c>
      <c r="N74">
        <v>0.1219616</v>
      </c>
      <c r="P74">
        <v>0.1031536</v>
      </c>
      <c r="Q74">
        <v>0.1240955</v>
      </c>
      <c r="S74">
        <v>0.1054206</v>
      </c>
      <c r="T74">
        <v>0.176727</v>
      </c>
    </row>
    <row r="75" spans="1:28" x14ac:dyDescent="0.25">
      <c r="A75">
        <v>9.6076999999999996E-2</v>
      </c>
      <c r="B75">
        <v>0.14913789999999999</v>
      </c>
      <c r="D75">
        <v>0.1511123</v>
      </c>
      <c r="E75">
        <v>0.24118999999999999</v>
      </c>
      <c r="G75">
        <v>9.7456899999999999E-2</v>
      </c>
      <c r="H75">
        <v>0.12969539999999999</v>
      </c>
      <c r="J75">
        <v>0.1094654</v>
      </c>
      <c r="K75">
        <v>0.15146319999999999</v>
      </c>
      <c r="M75">
        <v>9.3851699999999996E-2</v>
      </c>
      <c r="N75">
        <v>0.1220957</v>
      </c>
      <c r="P75">
        <v>0.1046358</v>
      </c>
      <c r="Q75">
        <v>0.13110289999999999</v>
      </c>
      <c r="S75">
        <v>0.10539800000000001</v>
      </c>
      <c r="T75">
        <v>0.18514539999999999</v>
      </c>
    </row>
    <row r="77" spans="1:28" x14ac:dyDescent="0.25">
      <c r="A77">
        <f>B70/(A70/100)</f>
        <v>144.66627078103258</v>
      </c>
      <c r="D77">
        <f>E70/(D70/100)</f>
        <v>157.082628000428</v>
      </c>
      <c r="G77">
        <f>H70/(G70/100)</f>
        <v>134.51626828833398</v>
      </c>
      <c r="J77">
        <f>K70/(J70/100)</f>
        <v>129.65481249353482</v>
      </c>
      <c r="M77">
        <f>N70/(M70/100)</f>
        <v>128.97122940867229</v>
      </c>
      <c r="P77">
        <f>Q70/(P70/100)</f>
        <v>122.31353618221422</v>
      </c>
      <c r="S77">
        <f>T70/(S70/100)</f>
        <v>168.90697375229567</v>
      </c>
    </row>
    <row r="78" spans="1:28" x14ac:dyDescent="0.25">
      <c r="A78" t="s">
        <v>11</v>
      </c>
      <c r="D78" t="s">
        <v>11</v>
      </c>
      <c r="G78" t="s">
        <v>11</v>
      </c>
      <c r="J78" t="s">
        <v>11</v>
      </c>
      <c r="M78" t="s">
        <v>11</v>
      </c>
      <c r="P78" t="s">
        <v>11</v>
      </c>
      <c r="S78" t="s">
        <v>11</v>
      </c>
    </row>
    <row r="79" spans="1:28" x14ac:dyDescent="0.25">
      <c r="A79">
        <v>17</v>
      </c>
      <c r="D79">
        <v>35</v>
      </c>
      <c r="E79" s="3">
        <v>1.6666666666666666E-2</v>
      </c>
      <c r="G79">
        <v>33</v>
      </c>
      <c r="H79" s="3">
        <v>3.125E-2</v>
      </c>
      <c r="J79">
        <v>35</v>
      </c>
      <c r="K79" s="3">
        <v>3.6111111111111115E-2</v>
      </c>
      <c r="M79">
        <v>23</v>
      </c>
      <c r="N79" s="3">
        <v>2.7083333333333334E-2</v>
      </c>
      <c r="P79">
        <v>24</v>
      </c>
      <c r="Q79" s="3">
        <v>1.9444444444444445E-2</v>
      </c>
      <c r="S79">
        <v>49</v>
      </c>
      <c r="T79" s="3">
        <v>4.3750000000000004E-2</v>
      </c>
    </row>
    <row r="81" spans="1:25" x14ac:dyDescent="0.25">
      <c r="A81" t="s">
        <v>274</v>
      </c>
      <c r="D81" t="s">
        <v>262</v>
      </c>
      <c r="G81" t="s">
        <v>251</v>
      </c>
      <c r="J81" t="s">
        <v>237</v>
      </c>
      <c r="M81" t="s">
        <v>227</v>
      </c>
      <c r="P81" t="s">
        <v>216</v>
      </c>
      <c r="S81" t="s">
        <v>204</v>
      </c>
      <c r="V81" t="s">
        <v>284</v>
      </c>
      <c r="Y81" t="s">
        <v>299</v>
      </c>
    </row>
    <row r="82" spans="1:25" x14ac:dyDescent="0.25">
      <c r="A82" t="s">
        <v>40</v>
      </c>
      <c r="D82" t="s">
        <v>263</v>
      </c>
      <c r="G82" t="s">
        <v>133</v>
      </c>
      <c r="J82" t="s">
        <v>238</v>
      </c>
      <c r="M82" t="s">
        <v>40</v>
      </c>
      <c r="P82" t="s">
        <v>205</v>
      </c>
      <c r="S82" t="s">
        <v>205</v>
      </c>
      <c r="V82" t="s">
        <v>205</v>
      </c>
      <c r="Y82" t="s">
        <v>13</v>
      </c>
    </row>
    <row r="83" spans="1:25" x14ac:dyDescent="0.25">
      <c r="A83" t="s">
        <v>275</v>
      </c>
      <c r="D83" t="s">
        <v>264</v>
      </c>
      <c r="G83" t="s">
        <v>252</v>
      </c>
      <c r="J83" t="s">
        <v>239</v>
      </c>
      <c r="M83" t="s">
        <v>228</v>
      </c>
      <c r="P83" t="s">
        <v>217</v>
      </c>
      <c r="S83" t="s">
        <v>206</v>
      </c>
      <c r="V83" t="s">
        <v>285</v>
      </c>
      <c r="Y83" t="s">
        <v>300</v>
      </c>
    </row>
    <row r="84" spans="1:25" x14ac:dyDescent="0.25">
      <c r="A84" t="s">
        <v>42</v>
      </c>
      <c r="D84" t="s">
        <v>265</v>
      </c>
      <c r="G84" t="s">
        <v>253</v>
      </c>
      <c r="J84" t="s">
        <v>240</v>
      </c>
      <c r="M84" t="s">
        <v>42</v>
      </c>
      <c r="P84" t="s">
        <v>218</v>
      </c>
      <c r="S84" t="s">
        <v>207</v>
      </c>
      <c r="V84" t="s">
        <v>286</v>
      </c>
      <c r="Y84" t="s">
        <v>15</v>
      </c>
    </row>
    <row r="85" spans="1:25" x14ac:dyDescent="0.25">
      <c r="A85" t="s">
        <v>43</v>
      </c>
      <c r="D85" t="s">
        <v>266</v>
      </c>
      <c r="G85" t="s">
        <v>115</v>
      </c>
      <c r="J85" t="s">
        <v>241</v>
      </c>
      <c r="M85" t="s">
        <v>43</v>
      </c>
      <c r="P85" t="s">
        <v>208</v>
      </c>
      <c r="S85" t="s">
        <v>208</v>
      </c>
      <c r="V85" t="s">
        <v>208</v>
      </c>
      <c r="Y85" t="s">
        <v>301</v>
      </c>
    </row>
    <row r="86" spans="1:25" x14ac:dyDescent="0.25">
      <c r="A86" t="s">
        <v>276</v>
      </c>
      <c r="D86" t="s">
        <v>267</v>
      </c>
      <c r="G86" t="s">
        <v>254</v>
      </c>
      <c r="J86" t="s">
        <v>242</v>
      </c>
      <c r="M86" t="s">
        <v>229</v>
      </c>
      <c r="P86" t="s">
        <v>219</v>
      </c>
      <c r="S86" t="s">
        <v>209</v>
      </c>
      <c r="V86" t="s">
        <v>287</v>
      </c>
      <c r="Y86" t="s">
        <v>302</v>
      </c>
    </row>
    <row r="87" spans="1:25" x14ac:dyDescent="0.25">
      <c r="A87" t="s">
        <v>18</v>
      </c>
      <c r="D87" t="s">
        <v>18</v>
      </c>
      <c r="G87" t="s">
        <v>18</v>
      </c>
      <c r="J87" t="s">
        <v>18</v>
      </c>
      <c r="M87" t="s">
        <v>18</v>
      </c>
      <c r="P87" t="s">
        <v>18</v>
      </c>
      <c r="S87" t="s">
        <v>18</v>
      </c>
      <c r="V87" t="s">
        <v>18</v>
      </c>
      <c r="Y87" t="s">
        <v>18</v>
      </c>
    </row>
    <row r="88" spans="1:25" x14ac:dyDescent="0.25">
      <c r="A88" t="s">
        <v>19</v>
      </c>
      <c r="D88" t="s">
        <v>19</v>
      </c>
      <c r="G88" t="s">
        <v>19</v>
      </c>
      <c r="J88" t="s">
        <v>19</v>
      </c>
      <c r="M88" t="s">
        <v>19</v>
      </c>
      <c r="P88" t="s">
        <v>19</v>
      </c>
      <c r="S88" t="s">
        <v>19</v>
      </c>
      <c r="V88" t="s">
        <v>19</v>
      </c>
      <c r="Y88" t="s">
        <v>19</v>
      </c>
    </row>
    <row r="89" spans="1:25" x14ac:dyDescent="0.25">
      <c r="A89" t="s">
        <v>45</v>
      </c>
      <c r="D89" t="s">
        <v>268</v>
      </c>
      <c r="G89" t="s">
        <v>117</v>
      </c>
      <c r="J89" t="s">
        <v>243</v>
      </c>
      <c r="M89" t="s">
        <v>45</v>
      </c>
      <c r="P89" t="s">
        <v>210</v>
      </c>
      <c r="S89" t="s">
        <v>210</v>
      </c>
      <c r="V89" t="s">
        <v>210</v>
      </c>
      <c r="Y89" t="s">
        <v>303</v>
      </c>
    </row>
    <row r="90" spans="1:25" x14ac:dyDescent="0.25">
      <c r="A90" t="s">
        <v>21</v>
      </c>
      <c r="D90" t="s">
        <v>21</v>
      </c>
      <c r="G90" t="s">
        <v>21</v>
      </c>
      <c r="J90" t="s">
        <v>21</v>
      </c>
      <c r="M90" t="s">
        <v>21</v>
      </c>
      <c r="P90" t="s">
        <v>21</v>
      </c>
      <c r="S90" t="s">
        <v>21</v>
      </c>
      <c r="V90" t="s">
        <v>21</v>
      </c>
      <c r="Y90" t="s">
        <v>21</v>
      </c>
    </row>
    <row r="91" spans="1:25" x14ac:dyDescent="0.25">
      <c r="A91" t="s">
        <v>22</v>
      </c>
      <c r="D91" t="s">
        <v>22</v>
      </c>
      <c r="G91" t="s">
        <v>22</v>
      </c>
      <c r="J91" t="s">
        <v>22</v>
      </c>
      <c r="M91" t="s">
        <v>22</v>
      </c>
      <c r="P91" t="s">
        <v>22</v>
      </c>
      <c r="S91" t="s">
        <v>22</v>
      </c>
      <c r="V91" t="s">
        <v>22</v>
      </c>
      <c r="Y91" t="s">
        <v>22</v>
      </c>
    </row>
    <row r="92" spans="1:25" x14ac:dyDescent="0.25">
      <c r="A92" t="s">
        <v>23</v>
      </c>
      <c r="D92" t="s">
        <v>23</v>
      </c>
      <c r="G92" t="s">
        <v>23</v>
      </c>
      <c r="J92" t="s">
        <v>23</v>
      </c>
      <c r="M92" t="s">
        <v>23</v>
      </c>
      <c r="P92" t="s">
        <v>23</v>
      </c>
      <c r="S92" t="s">
        <v>23</v>
      </c>
      <c r="V92" t="s">
        <v>23</v>
      </c>
      <c r="Y92" t="s">
        <v>23</v>
      </c>
    </row>
    <row r="93" spans="1:25" x14ac:dyDescent="0.25">
      <c r="A93" t="s">
        <v>24</v>
      </c>
      <c r="D93" t="s">
        <v>24</v>
      </c>
      <c r="G93" t="s">
        <v>24</v>
      </c>
      <c r="J93" t="s">
        <v>24</v>
      </c>
      <c r="M93" t="s">
        <v>24</v>
      </c>
      <c r="P93" t="s">
        <v>24</v>
      </c>
      <c r="S93" t="s">
        <v>24</v>
      </c>
      <c r="V93" t="s">
        <v>24</v>
      </c>
      <c r="Y93" t="s">
        <v>24</v>
      </c>
    </row>
    <row r="94" spans="1:25" x14ac:dyDescent="0.25">
      <c r="A94" t="s">
        <v>25</v>
      </c>
      <c r="D94" t="s">
        <v>25</v>
      </c>
      <c r="G94" t="s">
        <v>25</v>
      </c>
      <c r="J94" t="s">
        <v>25</v>
      </c>
      <c r="M94" t="s">
        <v>25</v>
      </c>
      <c r="P94" t="s">
        <v>25</v>
      </c>
      <c r="S94" t="s">
        <v>25</v>
      </c>
      <c r="V94" t="s">
        <v>25</v>
      </c>
      <c r="Y94" t="s">
        <v>25</v>
      </c>
    </row>
    <row r="95" spans="1:25" x14ac:dyDescent="0.25">
      <c r="A95" t="s">
        <v>26</v>
      </c>
      <c r="D95" t="s">
        <v>26</v>
      </c>
      <c r="G95" t="s">
        <v>26</v>
      </c>
      <c r="J95" t="s">
        <v>26</v>
      </c>
      <c r="M95" t="s">
        <v>26</v>
      </c>
      <c r="P95" t="s">
        <v>26</v>
      </c>
      <c r="S95" t="s">
        <v>26</v>
      </c>
      <c r="V95" t="s">
        <v>26</v>
      </c>
      <c r="Y95" t="s">
        <v>26</v>
      </c>
    </row>
    <row r="96" spans="1:25" x14ac:dyDescent="0.25">
      <c r="A96" t="s">
        <v>27</v>
      </c>
      <c r="D96" t="s">
        <v>27</v>
      </c>
      <c r="G96" t="s">
        <v>27</v>
      </c>
      <c r="J96" t="s">
        <v>27</v>
      </c>
      <c r="M96" t="s">
        <v>27</v>
      </c>
      <c r="P96" t="s">
        <v>27</v>
      </c>
      <c r="S96" t="s">
        <v>27</v>
      </c>
      <c r="V96" t="s">
        <v>27</v>
      </c>
      <c r="Y96" t="s">
        <v>27</v>
      </c>
    </row>
    <row r="97" spans="1:25" x14ac:dyDescent="0.25">
      <c r="A97" t="s">
        <v>28</v>
      </c>
      <c r="D97" t="s">
        <v>28</v>
      </c>
      <c r="G97" t="s">
        <v>28</v>
      </c>
      <c r="J97" t="s">
        <v>28</v>
      </c>
      <c r="M97" t="s">
        <v>28</v>
      </c>
      <c r="P97" t="s">
        <v>28</v>
      </c>
      <c r="S97" t="s">
        <v>28</v>
      </c>
      <c r="V97" t="s">
        <v>28</v>
      </c>
      <c r="Y97" t="s">
        <v>28</v>
      </c>
    </row>
    <row r="98" spans="1:25" x14ac:dyDescent="0.25">
      <c r="A98" t="s">
        <v>29</v>
      </c>
      <c r="D98" t="s">
        <v>29</v>
      </c>
      <c r="G98" t="s">
        <v>29</v>
      </c>
      <c r="J98" t="s">
        <v>29</v>
      </c>
      <c r="M98" t="s">
        <v>29</v>
      </c>
      <c r="P98" t="s">
        <v>29</v>
      </c>
      <c r="S98" t="s">
        <v>29</v>
      </c>
      <c r="V98" t="s">
        <v>29</v>
      </c>
      <c r="Y98" t="s">
        <v>29</v>
      </c>
    </row>
    <row r="99" spans="1:25" x14ac:dyDescent="0.25">
      <c r="A99" t="s">
        <v>30</v>
      </c>
      <c r="D99" t="s">
        <v>30</v>
      </c>
      <c r="G99" t="s">
        <v>30</v>
      </c>
      <c r="J99" t="s">
        <v>30</v>
      </c>
      <c r="M99" t="s">
        <v>30</v>
      </c>
      <c r="P99" t="s">
        <v>30</v>
      </c>
      <c r="S99" t="s">
        <v>30</v>
      </c>
      <c r="V99" t="s">
        <v>30</v>
      </c>
      <c r="Y99" t="s">
        <v>30</v>
      </c>
    </row>
    <row r="100" spans="1:25" x14ac:dyDescent="0.25">
      <c r="A100" t="s">
        <v>31</v>
      </c>
      <c r="D100" t="s">
        <v>31</v>
      </c>
      <c r="G100" t="s">
        <v>31</v>
      </c>
      <c r="J100" t="s">
        <v>31</v>
      </c>
      <c r="M100" t="s">
        <v>31</v>
      </c>
      <c r="P100" t="s">
        <v>31</v>
      </c>
      <c r="S100" t="s">
        <v>31</v>
      </c>
      <c r="V100" t="s">
        <v>31</v>
      </c>
      <c r="Y100" t="s">
        <v>31</v>
      </c>
    </row>
    <row r="101" spans="1:25" x14ac:dyDescent="0.25">
      <c r="A101" t="s">
        <v>32</v>
      </c>
      <c r="D101" t="s">
        <v>32</v>
      </c>
      <c r="G101" t="s">
        <v>32</v>
      </c>
      <c r="J101" t="s">
        <v>32</v>
      </c>
      <c r="M101" t="s">
        <v>32</v>
      </c>
      <c r="P101" t="s">
        <v>32</v>
      </c>
      <c r="S101" t="s">
        <v>32</v>
      </c>
      <c r="V101" t="s">
        <v>32</v>
      </c>
      <c r="Y101" t="s">
        <v>32</v>
      </c>
    </row>
    <row r="102" spans="1:25" x14ac:dyDescent="0.25">
      <c r="A102" t="s">
        <v>33</v>
      </c>
      <c r="D102" t="s">
        <v>33</v>
      </c>
      <c r="G102" t="s">
        <v>33</v>
      </c>
      <c r="J102" t="s">
        <v>33</v>
      </c>
      <c r="M102" t="s">
        <v>33</v>
      </c>
      <c r="P102" t="s">
        <v>33</v>
      </c>
      <c r="S102" t="s">
        <v>33</v>
      </c>
      <c r="V102" t="s">
        <v>33</v>
      </c>
      <c r="Y102" t="s">
        <v>33</v>
      </c>
    </row>
    <row r="103" spans="1:25" x14ac:dyDescent="0.25">
      <c r="A103" t="s">
        <v>34</v>
      </c>
      <c r="D103" t="s">
        <v>34</v>
      </c>
      <c r="G103" t="s">
        <v>34</v>
      </c>
      <c r="J103" t="s">
        <v>34</v>
      </c>
      <c r="M103" t="s">
        <v>34</v>
      </c>
      <c r="P103" t="s">
        <v>34</v>
      </c>
      <c r="S103" t="s">
        <v>34</v>
      </c>
      <c r="V103" t="s">
        <v>34</v>
      </c>
      <c r="Y103" t="s">
        <v>34</v>
      </c>
    </row>
    <row r="104" spans="1:25" x14ac:dyDescent="0.25">
      <c r="A104" t="s">
        <v>35</v>
      </c>
      <c r="D104" t="s">
        <v>35</v>
      </c>
      <c r="G104" t="s">
        <v>35</v>
      </c>
      <c r="J104" t="s">
        <v>35</v>
      </c>
      <c r="M104" t="s">
        <v>35</v>
      </c>
      <c r="P104" t="s">
        <v>35</v>
      </c>
      <c r="S104" t="s">
        <v>35</v>
      </c>
      <c r="V104" t="s">
        <v>35</v>
      </c>
      <c r="Y104" t="s">
        <v>35</v>
      </c>
    </row>
    <row r="105" spans="1:25" x14ac:dyDescent="0.25">
      <c r="A105" t="s">
        <v>36</v>
      </c>
      <c r="D105" t="s">
        <v>36</v>
      </c>
      <c r="G105" t="s">
        <v>36</v>
      </c>
      <c r="J105" t="s">
        <v>36</v>
      </c>
      <c r="M105" t="s">
        <v>36</v>
      </c>
      <c r="P105" t="s">
        <v>36</v>
      </c>
      <c r="S105" t="s">
        <v>36</v>
      </c>
      <c r="V105" t="s">
        <v>36</v>
      </c>
      <c r="Y105" t="s">
        <v>36</v>
      </c>
    </row>
    <row r="106" spans="1:25" x14ac:dyDescent="0.25">
      <c r="A106" t="s">
        <v>277</v>
      </c>
      <c r="D106" t="s">
        <v>269</v>
      </c>
      <c r="G106" t="s">
        <v>255</v>
      </c>
      <c r="J106" t="s">
        <v>244</v>
      </c>
      <c r="M106" t="s">
        <v>230</v>
      </c>
      <c r="P106" t="s">
        <v>220</v>
      </c>
      <c r="S106" t="s">
        <v>211</v>
      </c>
      <c r="V106" t="s">
        <v>288</v>
      </c>
      <c r="Y106" t="s">
        <v>304</v>
      </c>
    </row>
    <row r="107" spans="1:25" x14ac:dyDescent="0.25">
      <c r="A107" t="s">
        <v>38</v>
      </c>
      <c r="D107" t="s">
        <v>38</v>
      </c>
      <c r="G107" t="s">
        <v>38</v>
      </c>
      <c r="J107" t="s">
        <v>38</v>
      </c>
      <c r="M107" t="s">
        <v>38</v>
      </c>
      <c r="P107" t="s">
        <v>38</v>
      </c>
      <c r="S107" t="s">
        <v>38</v>
      </c>
      <c r="V107" t="s">
        <v>38</v>
      </c>
      <c r="Y107" t="s">
        <v>38</v>
      </c>
    </row>
    <row r="108" spans="1:25" x14ac:dyDescent="0.25">
      <c r="A108" t="s">
        <v>278</v>
      </c>
      <c r="D108" t="s">
        <v>270</v>
      </c>
      <c r="G108" t="s">
        <v>256</v>
      </c>
      <c r="J108" t="s">
        <v>245</v>
      </c>
      <c r="M108" t="s">
        <v>231</v>
      </c>
      <c r="P108" t="s">
        <v>221</v>
      </c>
      <c r="S108" t="s">
        <v>212</v>
      </c>
      <c r="V108" t="s">
        <v>289</v>
      </c>
      <c r="Y108" t="s">
        <v>305</v>
      </c>
    </row>
    <row r="109" spans="1:25" x14ac:dyDescent="0.25">
      <c r="A109" t="s">
        <v>40</v>
      </c>
      <c r="D109" t="s">
        <v>40</v>
      </c>
      <c r="G109" t="s">
        <v>40</v>
      </c>
      <c r="J109" t="s">
        <v>40</v>
      </c>
      <c r="M109" t="s">
        <v>40</v>
      </c>
      <c r="P109" t="s">
        <v>40</v>
      </c>
      <c r="S109" t="s">
        <v>40</v>
      </c>
      <c r="V109" t="s">
        <v>238</v>
      </c>
      <c r="Y109" t="s">
        <v>40</v>
      </c>
    </row>
    <row r="110" spans="1:25" x14ac:dyDescent="0.25">
      <c r="A110" t="s">
        <v>279</v>
      </c>
      <c r="D110" t="s">
        <v>246</v>
      </c>
      <c r="G110" t="s">
        <v>257</v>
      </c>
      <c r="J110" t="s">
        <v>246</v>
      </c>
      <c r="M110" t="s">
        <v>232</v>
      </c>
      <c r="P110" t="s">
        <v>222</v>
      </c>
      <c r="S110" t="s">
        <v>41</v>
      </c>
      <c r="V110" t="s">
        <v>290</v>
      </c>
      <c r="Y110" t="s">
        <v>50</v>
      </c>
    </row>
    <row r="111" spans="1:25" x14ac:dyDescent="0.25">
      <c r="A111" t="s">
        <v>42</v>
      </c>
      <c r="D111" t="s">
        <v>42</v>
      </c>
      <c r="G111" t="s">
        <v>42</v>
      </c>
      <c r="J111" t="s">
        <v>42</v>
      </c>
      <c r="M111" t="s">
        <v>42</v>
      </c>
      <c r="P111" t="s">
        <v>42</v>
      </c>
      <c r="S111" t="s">
        <v>42</v>
      </c>
      <c r="V111" t="s">
        <v>291</v>
      </c>
      <c r="Y111" t="s">
        <v>42</v>
      </c>
    </row>
    <row r="112" spans="1:25" x14ac:dyDescent="0.25">
      <c r="A112" t="s">
        <v>43</v>
      </c>
      <c r="D112" t="s">
        <v>43</v>
      </c>
      <c r="G112" t="s">
        <v>43</v>
      </c>
      <c r="J112" t="s">
        <v>43</v>
      </c>
      <c r="M112" t="s">
        <v>43</v>
      </c>
      <c r="P112" t="s">
        <v>43</v>
      </c>
      <c r="S112" t="s">
        <v>43</v>
      </c>
      <c r="V112" t="s">
        <v>292</v>
      </c>
      <c r="Y112" t="s">
        <v>43</v>
      </c>
    </row>
    <row r="113" spans="1:25" x14ac:dyDescent="0.25">
      <c r="A113" t="s">
        <v>280</v>
      </c>
      <c r="D113" t="s">
        <v>271</v>
      </c>
      <c r="G113" t="s">
        <v>258</v>
      </c>
      <c r="J113" t="s">
        <v>247</v>
      </c>
      <c r="M113" t="s">
        <v>233</v>
      </c>
      <c r="P113" t="s">
        <v>223</v>
      </c>
      <c r="S113" t="s">
        <v>213</v>
      </c>
      <c r="V113" t="s">
        <v>293</v>
      </c>
      <c r="Y113" t="s">
        <v>306</v>
      </c>
    </row>
    <row r="114" spans="1:25" x14ac:dyDescent="0.25">
      <c r="A114" t="s">
        <v>18</v>
      </c>
      <c r="D114" t="s">
        <v>18</v>
      </c>
      <c r="G114" t="s">
        <v>18</v>
      </c>
      <c r="J114" t="s">
        <v>18</v>
      </c>
      <c r="M114" t="s">
        <v>18</v>
      </c>
      <c r="P114" t="s">
        <v>18</v>
      </c>
      <c r="S114" t="s">
        <v>18</v>
      </c>
      <c r="V114" t="s">
        <v>18</v>
      </c>
      <c r="Y114" t="s">
        <v>18</v>
      </c>
    </row>
    <row r="115" spans="1:25" x14ac:dyDescent="0.25">
      <c r="A115" t="s">
        <v>19</v>
      </c>
      <c r="D115" t="s">
        <v>19</v>
      </c>
      <c r="G115" t="s">
        <v>19</v>
      </c>
      <c r="J115" t="s">
        <v>19</v>
      </c>
      <c r="M115" t="s">
        <v>19</v>
      </c>
      <c r="P115" t="s">
        <v>19</v>
      </c>
      <c r="S115" t="s">
        <v>19</v>
      </c>
      <c r="V115" t="s">
        <v>19</v>
      </c>
      <c r="Y115" t="s">
        <v>19</v>
      </c>
    </row>
    <row r="116" spans="1:25" x14ac:dyDescent="0.25">
      <c r="A116" t="s">
        <v>45</v>
      </c>
      <c r="D116" t="s">
        <v>45</v>
      </c>
      <c r="G116" t="s">
        <v>45</v>
      </c>
      <c r="J116" t="s">
        <v>45</v>
      </c>
      <c r="M116" t="s">
        <v>45</v>
      </c>
      <c r="P116" t="s">
        <v>45</v>
      </c>
      <c r="S116" t="s">
        <v>45</v>
      </c>
      <c r="V116" t="s">
        <v>294</v>
      </c>
      <c r="Y116" t="s">
        <v>45</v>
      </c>
    </row>
    <row r="117" spans="1:25" x14ac:dyDescent="0.25">
      <c r="A117" t="s">
        <v>281</v>
      </c>
      <c r="D117" t="s">
        <v>272</v>
      </c>
      <c r="G117" t="s">
        <v>259</v>
      </c>
      <c r="J117" t="s">
        <v>248</v>
      </c>
      <c r="M117" t="s">
        <v>234</v>
      </c>
      <c r="P117" t="s">
        <v>224</v>
      </c>
      <c r="S117" t="s">
        <v>214</v>
      </c>
      <c r="V117" t="s">
        <v>295</v>
      </c>
      <c r="Y117" t="s">
        <v>307</v>
      </c>
    </row>
    <row r="118" spans="1:25" x14ac:dyDescent="0.25">
      <c r="A118" t="s">
        <v>22</v>
      </c>
      <c r="D118" t="s">
        <v>22</v>
      </c>
      <c r="G118" t="s">
        <v>22</v>
      </c>
      <c r="J118" t="s">
        <v>22</v>
      </c>
      <c r="M118" t="s">
        <v>22</v>
      </c>
      <c r="P118" t="s">
        <v>22</v>
      </c>
      <c r="S118" t="s">
        <v>22</v>
      </c>
      <c r="V118" t="s">
        <v>296</v>
      </c>
      <c r="Y118" t="s">
        <v>22</v>
      </c>
    </row>
    <row r="119" spans="1:25" x14ac:dyDescent="0.25">
      <c r="A119" t="s">
        <v>282</v>
      </c>
      <c r="D119" t="s">
        <v>249</v>
      </c>
      <c r="G119" t="s">
        <v>260</v>
      </c>
      <c r="J119" t="s">
        <v>249</v>
      </c>
      <c r="M119" t="s">
        <v>235</v>
      </c>
      <c r="P119" t="s">
        <v>225</v>
      </c>
      <c r="S119" t="s">
        <v>47</v>
      </c>
      <c r="V119" t="s">
        <v>297</v>
      </c>
      <c r="Y119" t="s">
        <v>308</v>
      </c>
    </row>
    <row r="120" spans="1:25" x14ac:dyDescent="0.25">
      <c r="A120" t="s">
        <v>24</v>
      </c>
      <c r="D120" t="s">
        <v>24</v>
      </c>
      <c r="G120" t="s">
        <v>24</v>
      </c>
      <c r="J120" t="s">
        <v>24</v>
      </c>
      <c r="M120" t="s">
        <v>24</v>
      </c>
      <c r="P120" t="s">
        <v>24</v>
      </c>
      <c r="S120" t="s">
        <v>24</v>
      </c>
      <c r="V120" t="s">
        <v>24</v>
      </c>
      <c r="Y120" t="s">
        <v>24</v>
      </c>
    </row>
    <row r="121" spans="1:25" x14ac:dyDescent="0.25">
      <c r="A121" t="s">
        <v>25</v>
      </c>
      <c r="D121" t="s">
        <v>25</v>
      </c>
      <c r="G121" t="s">
        <v>25</v>
      </c>
      <c r="J121" t="s">
        <v>25</v>
      </c>
      <c r="M121" t="s">
        <v>25</v>
      </c>
      <c r="P121" t="s">
        <v>25</v>
      </c>
      <c r="S121" t="s">
        <v>25</v>
      </c>
      <c r="V121" t="s">
        <v>25</v>
      </c>
      <c r="Y121" t="s">
        <v>25</v>
      </c>
    </row>
    <row r="122" spans="1:25" x14ac:dyDescent="0.25">
      <c r="A122" t="s">
        <v>26</v>
      </c>
      <c r="D122" t="s">
        <v>26</v>
      </c>
      <c r="G122" t="s">
        <v>26</v>
      </c>
      <c r="J122" t="s">
        <v>26</v>
      </c>
      <c r="M122" t="s">
        <v>26</v>
      </c>
      <c r="P122" t="s">
        <v>26</v>
      </c>
      <c r="S122" t="s">
        <v>26</v>
      </c>
      <c r="V122" t="s">
        <v>26</v>
      </c>
      <c r="Y122" t="s">
        <v>26</v>
      </c>
    </row>
    <row r="123" spans="1:25" x14ac:dyDescent="0.25">
      <c r="A123" t="s">
        <v>27</v>
      </c>
      <c r="D123" t="s">
        <v>27</v>
      </c>
      <c r="G123" t="s">
        <v>27</v>
      </c>
      <c r="J123" t="s">
        <v>27</v>
      </c>
      <c r="M123" t="s">
        <v>27</v>
      </c>
      <c r="P123" t="s">
        <v>27</v>
      </c>
      <c r="S123" t="s">
        <v>27</v>
      </c>
      <c r="V123" t="s">
        <v>27</v>
      </c>
      <c r="Y123" t="s">
        <v>27</v>
      </c>
    </row>
    <row r="124" spans="1:25" x14ac:dyDescent="0.25">
      <c r="A124" t="s">
        <v>28</v>
      </c>
      <c r="D124" t="s">
        <v>28</v>
      </c>
      <c r="G124" t="s">
        <v>28</v>
      </c>
      <c r="J124" t="s">
        <v>28</v>
      </c>
      <c r="M124" t="s">
        <v>28</v>
      </c>
      <c r="P124" t="s">
        <v>28</v>
      </c>
      <c r="S124" t="s">
        <v>28</v>
      </c>
      <c r="V124" t="s">
        <v>28</v>
      </c>
      <c r="Y124" t="s">
        <v>28</v>
      </c>
    </row>
    <row r="125" spans="1:25" x14ac:dyDescent="0.25">
      <c r="A125" t="s">
        <v>29</v>
      </c>
      <c r="D125" t="s">
        <v>29</v>
      </c>
      <c r="G125" t="s">
        <v>29</v>
      </c>
      <c r="J125" t="s">
        <v>29</v>
      </c>
      <c r="M125" t="s">
        <v>29</v>
      </c>
      <c r="P125" t="s">
        <v>29</v>
      </c>
      <c r="S125" t="s">
        <v>29</v>
      </c>
      <c r="V125" t="s">
        <v>29</v>
      </c>
      <c r="Y125" t="s">
        <v>29</v>
      </c>
    </row>
    <row r="126" spans="1:25" x14ac:dyDescent="0.25">
      <c r="A126" t="s">
        <v>30</v>
      </c>
      <c r="D126" t="s">
        <v>30</v>
      </c>
      <c r="G126" t="s">
        <v>30</v>
      </c>
      <c r="J126" t="s">
        <v>30</v>
      </c>
      <c r="M126" t="s">
        <v>30</v>
      </c>
      <c r="P126" t="s">
        <v>30</v>
      </c>
      <c r="S126" t="s">
        <v>30</v>
      </c>
      <c r="V126" t="s">
        <v>30</v>
      </c>
      <c r="Y126" t="s">
        <v>30</v>
      </c>
    </row>
    <row r="127" spans="1:25" x14ac:dyDescent="0.25">
      <c r="A127" t="s">
        <v>31</v>
      </c>
      <c r="D127" t="s">
        <v>31</v>
      </c>
      <c r="G127" t="s">
        <v>31</v>
      </c>
      <c r="J127" t="s">
        <v>31</v>
      </c>
      <c r="M127" t="s">
        <v>31</v>
      </c>
      <c r="P127" t="s">
        <v>31</v>
      </c>
      <c r="S127" t="s">
        <v>31</v>
      </c>
      <c r="V127" t="s">
        <v>31</v>
      </c>
      <c r="Y127" t="s">
        <v>31</v>
      </c>
    </row>
    <row r="128" spans="1:25" x14ac:dyDescent="0.25">
      <c r="A128" t="s">
        <v>32</v>
      </c>
      <c r="D128" t="s">
        <v>32</v>
      </c>
      <c r="G128" t="s">
        <v>32</v>
      </c>
      <c r="J128" t="s">
        <v>32</v>
      </c>
      <c r="M128" t="s">
        <v>32</v>
      </c>
      <c r="P128" t="s">
        <v>32</v>
      </c>
      <c r="S128" t="s">
        <v>32</v>
      </c>
      <c r="V128" t="s">
        <v>32</v>
      </c>
      <c r="Y128" t="s">
        <v>32</v>
      </c>
    </row>
    <row r="129" spans="1:25" x14ac:dyDescent="0.25">
      <c r="A129" t="s">
        <v>33</v>
      </c>
      <c r="D129" t="s">
        <v>33</v>
      </c>
      <c r="G129" t="s">
        <v>33</v>
      </c>
      <c r="J129" t="s">
        <v>33</v>
      </c>
      <c r="M129" t="s">
        <v>33</v>
      </c>
      <c r="P129" t="s">
        <v>33</v>
      </c>
      <c r="S129" t="s">
        <v>33</v>
      </c>
      <c r="V129" t="s">
        <v>33</v>
      </c>
      <c r="Y129" t="s">
        <v>33</v>
      </c>
    </row>
    <row r="130" spans="1:25" x14ac:dyDescent="0.25">
      <c r="A130" t="s">
        <v>34</v>
      </c>
      <c r="D130" t="s">
        <v>34</v>
      </c>
      <c r="G130" t="s">
        <v>34</v>
      </c>
      <c r="J130" t="s">
        <v>34</v>
      </c>
      <c r="M130" t="s">
        <v>34</v>
      </c>
      <c r="P130" t="s">
        <v>34</v>
      </c>
      <c r="S130" t="s">
        <v>34</v>
      </c>
      <c r="V130" t="s">
        <v>34</v>
      </c>
      <c r="Y130" t="s">
        <v>34</v>
      </c>
    </row>
    <row r="131" spans="1:25" x14ac:dyDescent="0.25">
      <c r="A131" t="s">
        <v>35</v>
      </c>
      <c r="D131" t="s">
        <v>35</v>
      </c>
      <c r="G131" t="s">
        <v>35</v>
      </c>
      <c r="J131" t="s">
        <v>35</v>
      </c>
      <c r="M131" t="s">
        <v>35</v>
      </c>
      <c r="P131" t="s">
        <v>35</v>
      </c>
      <c r="S131" t="s">
        <v>35</v>
      </c>
      <c r="V131" t="s">
        <v>35</v>
      </c>
      <c r="Y131" t="s">
        <v>35</v>
      </c>
    </row>
    <row r="132" spans="1:25" x14ac:dyDescent="0.25">
      <c r="A132" t="s">
        <v>36</v>
      </c>
      <c r="D132" t="s">
        <v>36</v>
      </c>
      <c r="G132" t="s">
        <v>36</v>
      </c>
      <c r="J132" t="s">
        <v>36</v>
      </c>
      <c r="M132" t="s">
        <v>36</v>
      </c>
      <c r="P132" t="s">
        <v>36</v>
      </c>
      <c r="S132" t="s">
        <v>36</v>
      </c>
      <c r="V132" t="s">
        <v>36</v>
      </c>
      <c r="Y132" t="s">
        <v>36</v>
      </c>
    </row>
    <row r="133" spans="1:25" x14ac:dyDescent="0.25">
      <c r="A133" t="s">
        <v>283</v>
      </c>
      <c r="D133" t="s">
        <v>273</v>
      </c>
      <c r="G133" t="s">
        <v>261</v>
      </c>
      <c r="J133" t="s">
        <v>250</v>
      </c>
      <c r="M133" t="s">
        <v>236</v>
      </c>
      <c r="P133" t="s">
        <v>226</v>
      </c>
      <c r="S133" t="s">
        <v>215</v>
      </c>
      <c r="V133" t="s">
        <v>298</v>
      </c>
      <c r="Y133" t="s">
        <v>309</v>
      </c>
    </row>
  </sheetData>
  <mergeCells count="9">
    <mergeCell ref="Y1:Z1"/>
    <mergeCell ref="AB1:AC1"/>
    <mergeCell ref="P1:Q1"/>
    <mergeCell ref="S1:T1"/>
    <mergeCell ref="A1:B1"/>
    <mergeCell ref="V1:W1"/>
    <mergeCell ref="D1:E1"/>
    <mergeCell ref="J1:K1"/>
    <mergeCell ref="G1:H1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2014-12-06T15:06:45Z</dcterms:modified>
</cp:coreProperties>
</file>