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ost/Downloads/"/>
    </mc:Choice>
  </mc:AlternateContent>
  <xr:revisionPtr revIDLastSave="0" documentId="8_{F28C4C38-797B-1748-ADC6-C23B0812E312}" xr6:coauthVersionLast="47" xr6:coauthVersionMax="47" xr10:uidLastSave="{00000000-0000-0000-0000-000000000000}"/>
  <bookViews>
    <workbookView xWindow="320" yWindow="500" windowWidth="24940" windowHeight="14120"/>
  </bookViews>
  <sheets>
    <sheet name="Interest ra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K9" authorId="0" shapeId="1025">
      <text>
        <r>
          <rPr>
            <sz val="10"/>
            <color rgb="FF000000"/>
            <rFont val="Tahoma"/>
            <family val="2"/>
          </rPr>
          <t xml:space="preserve">B: Break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</xdr:col>
                <xdr:colOff>190500</xdr:colOff>
                <xdr:row>7</xdr:row>
                <xdr:rowOff>38100</xdr:rowOff>
              </from>
              <to>
                <xdr:col>12</xdr:col>
                <xdr:colOff>685800</xdr:colOff>
                <xdr:row>12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<sst xmlns="http://purl.oclc.org/ooxml/spreadsheetml/main" count="194" uniqueCount="73">
  <si>
    <t>&lt;?xml version="1.0" encoding="utf-16"?&gt;&lt;WebTableParameter xmlns:xsd="http://www.w3.org/2001/XMLSchema" xmlns:xsi="http://www.w3.org/2001/XMLSchema-instance" xmlns="http://stats.oecd.org/OECDStatWS/2004/03/01/"&gt;&lt;DataTable Code="MEI_FIN" HasMetadata="true"&gt;&lt;Name LocaleIsoCode="en"&gt;Monthly Monetary and Financial Statistics (MEI)&lt;/Name&gt;&lt;Name LocaleIsoCode="fr"&gt;Statistiques monétaires et financières mensuelles (PIE)&lt;/Name&gt;&lt;Dimension Code="SUBJECT" HasMetadata="false" Display="labels"&gt;&lt;Name LocaleIsoCode="en"&gt;Subject&lt;/Name&gt;&lt;Name LocaleIsoCode="fr"&gt;Sujet&lt;/Name&gt;&lt;Member Code="IRLT" HasMetadata="true" HasOnlyUnitMetadata="false" HasChild="0"&gt;&lt;Name LocaleIsoCode="en"&gt;Long-term interest rates, Per cent per annum&lt;/Name&gt;&lt;Name LocaleIsoCode="fr"&gt;Taux d'intérèt à long teme&lt;/Name&gt;&lt;/Member&gt;&lt;Member Code="IR3TIB" HasMetadata="true" HasOnlyUnitMetadata="false" HasChild="0"&gt;&lt;Name LocaleIsoCode="en"&gt;Short-term interest rates, Per cent per annum&lt;/Name&gt;&lt;Name LocaleIsoCode="fr"&gt;Taux d'intérèt à court terme&lt;/Name&gt;&lt;/Member&gt;&lt;Member Code="IRSTCI" HasMetadata="true" HasOnlyUnitMetadata="false" HasChild="0"&gt;&lt;Name LocaleIsoCode="en"&gt;Immediate interest rates, Call Money, Interbank Rate, Per cent per annum&lt;/Name&gt;&lt;Name LocaleIsoCode="fr"&gt;Taux d'intérèt immédiats, Taux de l'argent, Taux interbancaire&lt;/Name&gt;&lt;/Member&gt;&lt;Member Code="SP" HasMetadata="true" HasOnlyUnitMetadata="false" HasChild="0"&gt;&lt;Name LocaleIsoCode="en"&gt;Share Prices, Index&lt;/Name&gt;&lt;Name LocaleIsoCode="fr"&gt;Cours des actions, Indice&lt;/Name&gt;&lt;/Member&gt;&lt;/Dimension&gt;&lt;Dimension Code="LOCATION" HasMetadata="false" CommonCode="LOCATION" Display="labels"&gt;&lt;Name LocaleIsoCode="en"&gt;Country&lt;/Name&gt;&lt;Name LocaleIsoCode="fr"&gt;Pays&lt;/Name&gt;&lt;Member Code="CAN" HasMetadata="false" HasOnlyUnitMetadata="false" HasChild="0"&gt;&lt;Name LocaleIsoCode="en"&gt;Canada&lt;/Name&gt;&lt;Name LocaleIsoCode="fr"&gt;Canada&lt;/Name&gt;&lt;/Member&gt;&lt;Member Code="DEU" HasMetadata="true" HasOnlyUnitMetadata="false" HasChild="0"&gt;&lt;Name LocaleIsoCode="en"&gt;Germany&lt;/Name&gt;&lt;Name LocaleIsoCode="fr"&gt;Allemagne&lt;/Name&gt;&lt;/Member&gt;&lt;Member Code="KOR" HasMetadata="false" HasOnlyUnitMetadata="false" HasChild="0"&gt;&lt;Name LocaleIsoCode="en"&gt;Korea&lt;/Name&gt;&lt;Name LocaleIsoCode="fr"&gt;Corée&lt;/Name&gt;&lt;/Member&gt;&lt;Member Code="NLD" HasMetadata="false" HasOnlyUnitMetadata="false" HasChild="0"&gt;&lt;Name LocaleIsoCode="en"&gt;Netherlands&lt;/Name&gt;&lt;Name LocaleIsoCode="fr"&gt;Pays-Bas&lt;/Name&gt;&lt;/Member&gt;&lt;Member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Code="CHN" HasMetadata="false" HasOnlyUnitMetadata="false" HasChild="0"&gt;&lt;Name LocaleIsoCode="en"&gt;China (People's Republic of)&lt;/Name&gt;&lt;Name LocaleIsoCode="fr"&gt;Chine (République populaire de)&lt;/Name&gt;&lt;/Member&gt;&lt;/Dimension&gt;&lt;Dimension Code="FREQUENCY" HasMetadata="false" CommonCode="FREQUENCY"&gt;&lt;Name LocaleIsoCode="en"&gt;Frequency&lt;/Name&gt;&lt;Name LocaleIsoCode="fr"&gt;Fréquence&lt;/Name&gt;&lt;Member Code="A" HasMetadata="false"&gt;&lt;Name LocaleIsoCode="en"&gt;Annual&lt;/Name&gt;&lt;Name LocaleIsoCode="fr"&gt;Annuelle&lt;/Name&gt;&lt;/Member&gt;&lt;/Dimension&gt;&lt;Dimension Code="TIME" HasMetadata="false" CommonCode="TIME"&gt;&lt;Name LocaleIsoCode="en"&gt;Time&lt;/Name&gt;&lt;Name LocaleIsoCode="fr"&gt;Temps&lt;/Name&gt;&lt;Member Code="1974" HasMetadata="false"&gt;&lt;Name LocaleIsoCode="en"&gt;1974&lt;/Name&gt;&lt;Name LocaleIsoCode="fr"&gt;1974&lt;/Name&gt;&lt;/Member&gt;&lt;Member Code="1975" HasMetadata="false"&gt;&lt;Name LocaleIsoCode="en"&gt;1975&lt;/Name&gt;&lt;Name LocaleIsoCode="fr"&gt;1975&lt;/Name&gt;&lt;/Member&gt;&lt;Member Code="1976" HasMetadata="false"&gt;&lt;Name LocaleIsoCode="en"&gt;1976&lt;/Name&gt;&lt;Name LocaleIsoCode="fr"&gt;1976&lt;/Name&gt;&lt;/Member&gt;&lt;Member Code="1977" HasMetadata="false"&gt;&lt;Name LocaleIsoCode="en"&gt;1977&lt;/Name&gt;&lt;Name LocaleIsoCode="fr"&gt;1977&lt;/Name&gt;&lt;/Member&gt;&lt;Member Code="1978" HasMetadata="false"&gt;&lt;Name LocaleIsoCode="en"&gt;1978&lt;/Name&gt;&lt;Name LocaleIsoCode="fr"&gt;1978&lt;/Name&gt;&lt;/Member&gt;&lt;Member Code="1979" HasMetadata="false"&gt;&lt;Name LocaleIsoCode="en"&gt;1979&lt;/Name&gt;&lt;Name LocaleIsoCode="fr"&gt;1979&lt;/Name&gt;&lt;/Member&gt;&lt;Member Code="1980" HasMetadata="false"&gt;&lt;Name LocaleIsoCode="en"&gt;1980&lt;/Name&gt;&lt;Name LocaleIsoCode="fr"&gt;1980&lt;/Name&gt;&lt;/Member&gt;&lt;Member Code="1981" HasMetadata="false"&gt;&lt;Name LocaleIsoCode="en"&gt;1981&lt;/Name&gt;&lt;Name LocaleIsoCode="fr"&gt;1981&lt;/Name&gt;&lt;/Member&gt;&lt;Member Code="1982" HasMetadata="false"&gt;&lt;Name LocaleIsoCode="en"&gt;1982&lt;/Name&gt;&lt;Name LocaleIsoCode="fr"&gt;1982&lt;/Name&gt;&lt;/Member&gt;&lt;Member Code="1983" HasMetadata="false"&gt;&lt;Name LocaleIsoCode="en"&gt;1983&lt;/Name&gt;&lt;Name LocaleIsoCode="fr"&gt;1983&lt;/Name&gt;&lt;/Member&gt;&lt;Member Code="1984" HasMetadata="false"&gt;&lt;Name LocaleIsoCode="en"&gt;1984&lt;/Name&gt;&lt;Name LocaleIsoCode="fr"&gt;1984&lt;/Name&gt;&lt;/Member&gt;&lt;Member Code="1985" HasMetadata="false"&gt;&lt;Name LocaleIsoCode="en"&gt;1985&lt;/Name&gt;&lt;Name LocaleIsoCode="fr"&gt;1985&lt;/Name&gt;&lt;/Member&gt;&lt;Member Code="1986" HasMetadata="false"&gt;&lt;Name LocaleIsoCode="en"&gt;1986&lt;/Name&gt;&lt;Name LocaleIsoCode="fr"&gt;1986&lt;/Name&gt;&lt;/Member&gt;&lt;Member Code="1987" HasMetadata="false"&gt;&lt;Name LocaleIsoCode="en"&gt;1987&lt;/Name&gt;&lt;Name LocaleIsoCode="fr"&gt;1987&lt;/Name&gt;&lt;/Member&gt;&lt;Member Code="1988" HasMetadata="false"&gt;&lt;Name LocaleIsoCode="en"&gt;1988&lt;/Name&gt;&lt;Name LocaleIsoCode="fr"&gt;1988&lt;/Name&gt;&lt;/Member&gt;&lt;Member Code="1989" HasMetadata="false"&gt;&lt;Name LocaleIsoCode="en"&gt;1989&lt;/Name&gt;&lt;Name LocaleIsoCode="fr"&gt;1989&lt;/Name&gt;&lt;/Member&gt;&lt;Member Code="1990" HasMetadata="false"&gt;&lt;Name LocaleIsoCode="en"&gt;1990&lt;/Name&gt;&lt;Name LocaleIsoCode="fr"&gt;1990&lt;/Name&gt;&lt;/Member&gt;&lt;Member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LocaleIsoCode="fr"&gt;2022&lt;/Name&gt;&lt;/Member&gt;&lt;Member Code="2023" HasMetadata="false"&gt;&lt;Name LocaleIsoCode="en"&gt;2023&lt;/Name&gt;&lt;Name LocaleIsoCode="fr"&gt;2023&lt;/Name&gt;&lt;/Member&gt;&lt;/Dimension&gt;&lt;WBOSInformations&gt;&lt;TimeDimension WebTreeWasUsed="false"&gt;&lt;NumberOfPeriods Annual="50" Semesters="0" Quarters="0" Months="0" Weeks="0" Days="0" /&gt;&lt;/TimeDimension&gt;&lt;/WBOSInformations&gt;&lt;Tabulation Axis="horizontal"&gt;&lt;Dimension Code="FREQUENCY" CommonCode="FREQUENCY" /&gt;&lt;Dimension Code="TIME" CommonCode="TIME" /&gt;&lt;/Tabulation&gt;&lt;Tabulation Axis="vertical"&gt;&lt;Dimension Code="LOCATION" CommonCode="LOCATION" /&gt;&lt;/Tabulation&gt;&lt;Tabulation Axis="page"&gt;&lt;Dimension Code="SUBJECT" /&gt;&lt;/Tabulation&gt;&lt;Formatting&gt;&lt;Labels LocaleIsoCode="en" /&gt;&lt;Power&gt;0&lt;/Power&gt;&lt;Decimals&gt;2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SortColumn Order="desc"&gt;A;1987&lt;/SortColumn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LocaleIsoCode="en"&gt;Interest rates&lt;/Name&gt;&lt;AbsoluteUri&gt;http://stats.oecd.org//View.aspx?QueryId=86&amp;amp;QueryType=Public&amp;amp;Lang=en&lt;/AbsoluteUri&gt;&lt;/Query&gt;&lt;/WebTableParameter&gt;</t>
  </si>
  <si>
    <t>Dataset: Monthly Monetary and Financial Statistics (MEI)</t>
  </si>
  <si>
    <t>Subject</t>
  </si>
  <si>
    <t>Long-term interest rates, Per cent per annum</t>
  </si>
  <si>
    <t>Unit</t>
  </si>
  <si>
    <t>Percentage</t>
  </si>
  <si>
    <t>Frequency</t>
  </si>
  <si>
    <t>Annual</t>
  </si>
  <si>
    <t>Time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</si>
  <si>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</si>
  <si>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</si>
  <si>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</si>
  <si>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</si>
  <si>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</si>
  <si>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</si>
  <si>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</si>
  <si>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</si>
  <si>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</si>
  <si>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</si>
  <si>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</si>
  <si>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</si>
  <si>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</si>
  <si>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</si>
  <si>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</si>
  <si>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</si>
  <si>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</si>
  <si>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</si>
  <si>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</si>
  <si>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</si>
  <si>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</si>
  <si>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</si>
  <si>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</si>
  <si>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</si>
  <si>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</si>
  <si>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</si>
  <si>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</si>
  <si>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</si>
  <si>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</si>
  <si>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</si>
  <si>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</si>
  <si>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</si>
  <si>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</si>
  <si>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</si>
  <si>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</si>
  <si>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</si>
  <si>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</si>
  <si>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</si>
  <si>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</si>
  <si>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</si>
  <si>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</si>
  <si>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</si>
  <si>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</si>
  <si>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</si>
  <si>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</si>
  <si>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</si>
  <si>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</si>
  <si>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</si>
  <si>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</si>
  <si>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</si>
  <si>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</si>
  <si>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United Kingdom</t>
  </si>
  <si>
    <t>i</t>
  </si>
  <si>
    <t>Canada</t>
  </si>
  <si>
    <t>United States</t>
  </si>
  <si>
    <t>Netherlands</t>
  </si>
  <si>
    <t>Germany</t>
  </si>
  <si>
    <t>Korea</t>
  </si>
  <si>
    <t>..</t>
  </si>
  <si>
    <t>China (People's Republic of)</t>
  </si>
  <si>
    <t>Data extracted on 05 Apr 2023 12:17 UTC (GMT) from OECD.Stat</t>
  </si>
  <si>
    <t>Legend:</t>
  </si>
  <si>
    <t>B:</t>
  </si>
  <si>
    <t>Break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</si>
</sst>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_ ;\-#,##0.00\ "/>
  </numFmts>
  <fonts count="28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 customBuiltin="1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190500</xdr:colOff>
          <xdr:row>7</xdr:row>
          <xdr:rowOff>38100</xdr:rowOff>
        </xdr:from>
        <xdr:to>
          <xdr:col>12</xdr:col>
          <xdr:colOff>685800</xdr:colOff>
          <xdr:row>12</xdr:row>
          <xdr:rowOff>88900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14594972-312D-ACAD-94C7-78B46C25E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13900" y="1371600"/>
              <a:ext cx="1320800" cy="939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da-DK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Break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stats.oecd.org/OECDStat_Metadata/ShowMetadata.ashx?Dataset=MEI_FIN&amp;Coords=%5bSUBJECT%5d.%5bIRLT%5d,%5bLOCATION%5d.%5bDEU%5d&amp;ShowOnWeb=true&amp;Lang=en" TargetMode="External"/><Relationship Id="rId13" Type="http://purl.oclc.org/ooxml/officeDocument/relationships/comments" Target="../comments1.xml"/><Relationship Id="rId3" Type="http://purl.oclc.org/ooxml/officeDocument/relationships/hyperlink" Target="http://stats.oecd.org/OECDStat_Metadata/ShowMetadata.ashx?Dataset=MEI_FIN&amp;Coords=%5bSUBJECT%5d.%5bIRLT%5d,%5bLOCATION%5d.%5bGBR%5d&amp;ShowOnWeb=true&amp;Lang=en" TargetMode="External"/><Relationship Id="rId7" Type="http://purl.oclc.org/ooxml/officeDocument/relationships/hyperlink" Target="http://stats.oecd.org/OECDStat_Metadata/ShowMetadata.ashx?Dataset=MEI_FIN&amp;Coords=%5bLOCATION%5d.%5bDEU%5d&amp;ShowOnWeb=true&amp;Lang=en" TargetMode="External"/><Relationship Id="rId12" Type="http://schemas.openxmlformats.org/officeDocument/2006/relationships/vmlDrawing" Target="../drawings/vmlDrawing1.vml"/><Relationship Id="rId2" Type="http://purl.oclc.org/ooxml/officeDocument/relationships/hyperlink" Target="http://stats.oecd.org/OECDStat_Metadata/ShowMetadata.ashx?Dataset=MEI_FIN&amp;Coords=%5bSUBJECT%5d.%5bIRLT%5d&amp;ShowOnWeb=true&amp;Lang=en" TargetMode="External"/><Relationship Id="rId1" Type="http://purl.oclc.org/ooxml/officeDocument/relationships/hyperlink" Target="http://stats.oecd.org/OECDStat_Metadata/ShowMetadata.ashx?Dataset=MEI_FIN&amp;ShowOnWeb=true&amp;Lang=en" TargetMode="External"/><Relationship Id="rId6" Type="http://purl.oclc.org/ooxml/officeDocument/relationships/hyperlink" Target="http://stats.oecd.org/OECDStat_Metadata/ShowMetadata.ashx?Dataset=MEI_FIN&amp;Coords=%5bSUBJECT%5d.%5bIRLT%5d,%5bLOCATION%5d.%5bNLD%5d&amp;ShowOnWeb=true&amp;Lang=en" TargetMode="External"/><Relationship Id="rId11" Type="http://purl.oclc.org/ooxml/officeDocument/relationships/drawing" Target="../drawings/drawing1.xml"/><Relationship Id="rId5" Type="http://purl.oclc.org/ooxml/officeDocument/relationships/hyperlink" Target="http://stats.oecd.org/OECDStat_Metadata/ShowMetadata.ashx?Dataset=MEI_FIN&amp;Coords=%5bSUBJECT%5d.%5bIRLT%5d,%5bLOCATION%5d.%5bUSA%5d&amp;ShowOnWeb=true&amp;Lang=en" TargetMode="External"/><Relationship Id="rId10" Type="http://purl.oclc.org/ooxml/officeDocument/relationships/hyperlink" Target="https://stats-2.oecd.org/index.aspx?DatasetCode=MEI_FIN" TargetMode="External"/><Relationship Id="rId4" Type="http://purl.oclc.org/ooxml/officeDocument/relationships/hyperlink" Target="http://stats.oecd.org/OECDStat_Metadata/ShowMetadata.ashx?Dataset=MEI_FIN&amp;Coords=%5bSUBJECT%5d.%5bIRLT%5d,%5bLOCATION%5d.%5bCAN%5d&amp;ShowOnWeb=true&amp;Lang=en" TargetMode="External"/><Relationship Id="rId9" Type="http://purl.oclc.org/ooxml/officeDocument/relationships/hyperlink" Target="http://stats.oecd.org/OECDStat_Metadata/ShowMetadata.ashx?Dataset=MEI_FIN&amp;Coords=%5bSUBJECT%5d.%5bIRLT%5d,%5bLOCATION%5d.%5bKOR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Y17"/>
  <sheetViews>
    <sheetView showGridLines="0" tabSelected="1" topLeftCell="A2" workbookViewId="0"/>
  </sheetViews>
  <sheetFormatPr baseColWidth="10" defaultRowHeight="13" x14ac:dyDescent="0.15"/>
  <cols>
    <col min="1" max="1" width="24" customWidth="1"/>
    <col min="2" max="2" width="2.1640625" customWidth="1"/>
  </cols>
  <sheetData>
    <row r="1" spans="1:51" hidden="1" x14ac:dyDescent="0.15">
      <c r="A1" s="1" t="e">
        <f ca="1">DotStatQuery(B1)</f>
        <v>#NAME?</v>
      </c>
      <c r="B1" s="1" t="s">
        <v>0</v>
      </c>
    </row>
    <row r="2" spans="1:51" ht="39" x14ac:dyDescent="0.15">
      <c r="A2" s="2" t="s">
        <v>1</v>
      </c>
    </row>
    <row r="3" spans="1:51" x14ac:dyDescent="0.1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6"/>
    </row>
    <row r="4" spans="1:51" x14ac:dyDescent="0.15">
      <c r="A4" s="3" t="s">
        <v>4</v>
      </c>
      <c r="B4" s="4"/>
      <c r="C4" s="8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9"/>
    </row>
    <row r="5" spans="1:51" x14ac:dyDescent="0.15">
      <c r="A5" s="11" t="s">
        <v>6</v>
      </c>
      <c r="B5" s="12"/>
      <c r="C5" s="14" t="s">
        <v>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5"/>
    </row>
    <row r="6" spans="1:51" x14ac:dyDescent="0.1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  <c r="V6" s="13" t="s">
        <v>28</v>
      </c>
      <c r="W6" s="13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3" t="s">
        <v>41</v>
      </c>
      <c r="AJ6" s="13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</row>
    <row r="7" spans="1:51" ht="14" x14ac:dyDescent="0.2">
      <c r="A7" s="17" t="s">
        <v>58</v>
      </c>
      <c r="B7" s="18" t="s">
        <v>59</v>
      </c>
      <c r="C7" s="18" t="s">
        <v>59</v>
      </c>
      <c r="D7" s="18" t="s">
        <v>59</v>
      </c>
      <c r="E7" s="18" t="s">
        <v>59</v>
      </c>
      <c r="F7" s="18" t="s">
        <v>59</v>
      </c>
      <c r="G7" s="18" t="s">
        <v>59</v>
      </c>
      <c r="H7" s="18" t="s">
        <v>59</v>
      </c>
      <c r="I7" s="18" t="s">
        <v>59</v>
      </c>
      <c r="J7" s="18" t="s">
        <v>59</v>
      </c>
      <c r="K7" s="18" t="s">
        <v>59</v>
      </c>
      <c r="L7" s="18" t="s">
        <v>59</v>
      </c>
      <c r="M7" s="18" t="s">
        <v>59</v>
      </c>
      <c r="N7" s="18" t="s">
        <v>59</v>
      </c>
      <c r="O7" s="18" t="s">
        <v>59</v>
      </c>
      <c r="P7" s="18" t="s">
        <v>59</v>
      </c>
      <c r="Q7" s="18" t="s">
        <v>59</v>
      </c>
      <c r="R7" s="18" t="s">
        <v>59</v>
      </c>
      <c r="S7" s="18" t="s">
        <v>59</v>
      </c>
      <c r="T7" s="18" t="s">
        <v>59</v>
      </c>
      <c r="U7" s="18" t="s">
        <v>59</v>
      </c>
      <c r="V7" s="18" t="s">
        <v>59</v>
      </c>
      <c r="W7" s="18" t="s">
        <v>59</v>
      </c>
      <c r="X7" s="18" t="s">
        <v>59</v>
      </c>
      <c r="Y7" s="18" t="s">
        <v>59</v>
      </c>
      <c r="Z7" s="18" t="s">
        <v>59</v>
      </c>
      <c r="AA7" s="18" t="s">
        <v>59</v>
      </c>
      <c r="AB7" s="18" t="s">
        <v>59</v>
      </c>
      <c r="AC7" s="18" t="s">
        <v>59</v>
      </c>
      <c r="AD7" s="18" t="s">
        <v>59</v>
      </c>
      <c r="AE7" s="18" t="s">
        <v>59</v>
      </c>
      <c r="AF7" s="18" t="s">
        <v>59</v>
      </c>
      <c r="AG7" s="18" t="s">
        <v>59</v>
      </c>
      <c r="AH7" s="18" t="s">
        <v>59</v>
      </c>
      <c r="AI7" s="18" t="s">
        <v>59</v>
      </c>
      <c r="AJ7" s="18" t="s">
        <v>59</v>
      </c>
      <c r="AK7" s="18" t="s">
        <v>59</v>
      </c>
      <c r="AL7" s="18" t="s">
        <v>59</v>
      </c>
      <c r="AM7" s="18" t="s">
        <v>59</v>
      </c>
      <c r="AN7" s="18" t="s">
        <v>59</v>
      </c>
      <c r="AO7" s="18" t="s">
        <v>59</v>
      </c>
      <c r="AP7" s="18" t="s">
        <v>59</v>
      </c>
      <c r="AQ7" s="18" t="s">
        <v>59</v>
      </c>
      <c r="AR7" s="18" t="s">
        <v>59</v>
      </c>
      <c r="AS7" s="18" t="s">
        <v>59</v>
      </c>
      <c r="AT7" s="18" t="s">
        <v>59</v>
      </c>
      <c r="AU7" s="18" t="s">
        <v>59</v>
      </c>
      <c r="AV7" s="18" t="s">
        <v>59</v>
      </c>
      <c r="AW7" s="18" t="s">
        <v>59</v>
      </c>
      <c r="AX7" s="18" t="s">
        <v>59</v>
      </c>
      <c r="AY7" s="18" t="s">
        <v>59</v>
      </c>
    </row>
    <row r="8" spans="1:51" ht="14" x14ac:dyDescent="0.2">
      <c r="A8" s="19" t="s">
        <v>60</v>
      </c>
      <c r="B8" s="18" t="s">
        <v>61</v>
      </c>
      <c r="C8" s="20">
        <v>14.206670000000001</v>
      </c>
      <c r="D8" s="20">
        <v>13.18167</v>
      </c>
      <c r="E8" s="20">
        <v>13.61</v>
      </c>
      <c r="F8" s="20">
        <v>12.0275</v>
      </c>
      <c r="G8" s="20">
        <v>12.065</v>
      </c>
      <c r="H8" s="20">
        <v>12.945830000000001</v>
      </c>
      <c r="I8" s="20">
        <v>13.91333</v>
      </c>
      <c r="J8" s="20">
        <v>14.883330000000001</v>
      </c>
      <c r="K8" s="20">
        <v>13.085000000000001</v>
      </c>
      <c r="L8" s="20">
        <v>11.268330000000001</v>
      </c>
      <c r="M8" s="20">
        <v>11.1275</v>
      </c>
      <c r="N8" s="20">
        <v>10.97</v>
      </c>
      <c r="O8" s="20">
        <v>10.135</v>
      </c>
      <c r="P8" s="20">
        <v>9.5708330000000004</v>
      </c>
      <c r="Q8" s="20">
        <v>9.675834</v>
      </c>
      <c r="R8" s="20">
        <v>10.19083</v>
      </c>
      <c r="S8" s="20">
        <v>11.8025</v>
      </c>
      <c r="T8" s="20">
        <v>10.105</v>
      </c>
      <c r="U8" s="20">
        <v>9.0633339999999993</v>
      </c>
      <c r="V8" s="20">
        <v>7.479609</v>
      </c>
      <c r="W8" s="20">
        <v>8.1220999999999997</v>
      </c>
      <c r="X8" s="20">
        <v>8.2002830000000007</v>
      </c>
      <c r="Y8" s="20">
        <v>7.8101839999999996</v>
      </c>
      <c r="Z8" s="20">
        <v>7.0525919999999998</v>
      </c>
      <c r="AA8" s="20">
        <v>5.5509579999999996</v>
      </c>
      <c r="AB8" s="20">
        <v>5.0935249999999996</v>
      </c>
      <c r="AC8" s="20">
        <v>5.3289749999999998</v>
      </c>
      <c r="AD8" s="20">
        <v>4.9295</v>
      </c>
      <c r="AE8" s="20">
        <v>4.8942420000000002</v>
      </c>
      <c r="AF8" s="20">
        <v>4.5265919999999999</v>
      </c>
      <c r="AG8" s="20">
        <v>4.8822669999999997</v>
      </c>
      <c r="AH8" s="20">
        <v>4.4138919999999997</v>
      </c>
      <c r="AI8" s="20">
        <v>4.5016749999999996</v>
      </c>
      <c r="AJ8" s="20">
        <v>5.0112750000000004</v>
      </c>
      <c r="AK8" s="20">
        <v>4.5907249999999999</v>
      </c>
      <c r="AL8" s="20">
        <v>3.6475170000000001</v>
      </c>
      <c r="AM8" s="20">
        <v>3.624425</v>
      </c>
      <c r="AN8" s="20">
        <v>3.1359919999999999</v>
      </c>
      <c r="AO8" s="20">
        <v>1.918042</v>
      </c>
      <c r="AP8" s="20">
        <v>2.389783</v>
      </c>
      <c r="AQ8" s="20">
        <v>2.569083</v>
      </c>
      <c r="AR8" s="20">
        <v>1.901033</v>
      </c>
      <c r="AS8" s="20">
        <v>1.3052079999999999</v>
      </c>
      <c r="AT8" s="20">
        <v>1.235808</v>
      </c>
      <c r="AU8" s="20">
        <v>1.460658</v>
      </c>
      <c r="AV8" s="20">
        <v>0.93582500000000002</v>
      </c>
      <c r="AW8" s="20">
        <v>0.37444169999999999</v>
      </c>
      <c r="AX8" s="20">
        <v>0.78760830000000004</v>
      </c>
      <c r="AY8" s="20">
        <v>2.447292</v>
      </c>
    </row>
    <row r="9" spans="1:51" ht="14" x14ac:dyDescent="0.2">
      <c r="A9" s="19" t="s">
        <v>62</v>
      </c>
      <c r="B9" s="18" t="s">
        <v>61</v>
      </c>
      <c r="C9" s="21">
        <v>8.8699999999999992</v>
      </c>
      <c r="D9" s="21">
        <v>8.9933329999999998</v>
      </c>
      <c r="E9" s="21">
        <v>9.2291670000000003</v>
      </c>
      <c r="F9" s="21">
        <v>8.6933340000000001</v>
      </c>
      <c r="G9" s="21">
        <v>9.2358329999999995</v>
      </c>
      <c r="H9" s="21">
        <v>10.179169999999999</v>
      </c>
      <c r="I9" s="21">
        <v>12.338329999999999</v>
      </c>
      <c r="J9" s="21">
        <v>14.98917</v>
      </c>
      <c r="K9" s="21">
        <v>14.43533</v>
      </c>
      <c r="L9" s="21">
        <v>11.398580000000001</v>
      </c>
      <c r="M9" s="21">
        <v>12.710039999999999</v>
      </c>
      <c r="N9" s="21">
        <v>10.91183</v>
      </c>
      <c r="O9" s="21">
        <v>9.1455409999999997</v>
      </c>
      <c r="P9" s="21">
        <v>9.4707080000000001</v>
      </c>
      <c r="Q9" s="21">
        <v>9.8309160000000002</v>
      </c>
      <c r="R9" s="21">
        <v>9.7822530000000008</v>
      </c>
      <c r="S9" s="21">
        <v>10.727080000000001</v>
      </c>
      <c r="T9" s="21">
        <v>9.4559259999999998</v>
      </c>
      <c r="U9" s="21">
        <v>8.0612329999999996</v>
      </c>
      <c r="V9" s="21">
        <v>7.2450700000000001</v>
      </c>
      <c r="W9" s="21">
        <v>8.3648679999999995</v>
      </c>
      <c r="X9" s="21">
        <v>8.1617920000000002</v>
      </c>
      <c r="Y9" s="21">
        <v>7.2299150000000001</v>
      </c>
      <c r="Z9" s="21">
        <v>6.1430730000000002</v>
      </c>
      <c r="AA9" s="21">
        <v>5.2790530000000002</v>
      </c>
      <c r="AB9" s="21">
        <v>5.5411020000000004</v>
      </c>
      <c r="AC9" s="21">
        <v>5.9254119999999997</v>
      </c>
      <c r="AD9" s="21">
        <v>5.4802720000000003</v>
      </c>
      <c r="AE9" s="21">
        <v>5.2909069999999998</v>
      </c>
      <c r="AF9" s="21">
        <v>4.8105440000000002</v>
      </c>
      <c r="AG9" s="21">
        <v>4.5796070000000002</v>
      </c>
      <c r="AH9" s="21">
        <v>4.066929</v>
      </c>
      <c r="AI9" s="21">
        <v>4.2077600000000004</v>
      </c>
      <c r="AJ9" s="21">
        <v>4.2697669999999999</v>
      </c>
      <c r="AK9" s="21">
        <v>3.605302</v>
      </c>
      <c r="AL9" s="21">
        <v>3.2306189999999999</v>
      </c>
      <c r="AM9" s="21">
        <v>3.2351399999999999</v>
      </c>
      <c r="AN9" s="21">
        <v>2.7830360000000001</v>
      </c>
      <c r="AO9" s="21">
        <v>1.87341</v>
      </c>
      <c r="AP9" s="21">
        <v>2.2619590000000001</v>
      </c>
      <c r="AQ9" s="21">
        <v>2.2308300000000001</v>
      </c>
      <c r="AR9" s="21">
        <v>1.521695</v>
      </c>
      <c r="AS9" s="21">
        <v>1.2517579999999999</v>
      </c>
      <c r="AT9" s="21">
        <v>1.783652</v>
      </c>
      <c r="AU9" s="21">
        <v>2.2779120000000002</v>
      </c>
      <c r="AV9" s="21">
        <v>1.588883</v>
      </c>
      <c r="AW9" s="21">
        <v>0.75310869999999996</v>
      </c>
      <c r="AX9" s="21">
        <v>1.358811</v>
      </c>
      <c r="AY9" s="21">
        <v>2.7685789999999999</v>
      </c>
    </row>
    <row r="10" spans="1:51" ht="14" x14ac:dyDescent="0.2">
      <c r="A10" s="19" t="s">
        <v>63</v>
      </c>
      <c r="B10" s="18" t="s">
        <v>61</v>
      </c>
      <c r="C10" s="20">
        <v>7.5575000000000001</v>
      </c>
      <c r="D10" s="20">
        <v>7.9874999999999998</v>
      </c>
      <c r="E10" s="20">
        <v>7.6116669999999997</v>
      </c>
      <c r="F10" s="20">
        <v>7.4191669999999998</v>
      </c>
      <c r="G10" s="20">
        <v>8.41</v>
      </c>
      <c r="H10" s="20">
        <v>9.4425000000000008</v>
      </c>
      <c r="I10" s="20">
        <v>11.46</v>
      </c>
      <c r="J10" s="20">
        <v>13.910830000000001</v>
      </c>
      <c r="K10" s="20">
        <v>13.001670000000001</v>
      </c>
      <c r="L10" s="20">
        <v>11.105</v>
      </c>
      <c r="M10" s="20">
        <v>12.438330000000001</v>
      </c>
      <c r="N10" s="20">
        <v>10.623329999999999</v>
      </c>
      <c r="O10" s="20">
        <v>7.6825000000000001</v>
      </c>
      <c r="P10" s="20">
        <v>8.3841669999999997</v>
      </c>
      <c r="Q10" s="20">
        <v>8.845834</v>
      </c>
      <c r="R10" s="20">
        <v>8.4983330000000006</v>
      </c>
      <c r="S10" s="20">
        <v>8.5500000000000007</v>
      </c>
      <c r="T10" s="20">
        <v>7.858333</v>
      </c>
      <c r="U10" s="20">
        <v>7.01</v>
      </c>
      <c r="V10" s="20">
        <v>5.8733329999999997</v>
      </c>
      <c r="W10" s="20">
        <v>7.08</v>
      </c>
      <c r="X10" s="20">
        <v>6.58</v>
      </c>
      <c r="Y10" s="20">
        <v>6.4383340000000002</v>
      </c>
      <c r="Z10" s="20">
        <v>6.3525</v>
      </c>
      <c r="AA10" s="20">
        <v>5.2641669999999996</v>
      </c>
      <c r="AB10" s="20">
        <v>5.6366670000000001</v>
      </c>
      <c r="AC10" s="20">
        <v>6.0291670000000002</v>
      </c>
      <c r="AD10" s="20">
        <v>5.0175000000000001</v>
      </c>
      <c r="AE10" s="20">
        <v>4.6108330000000004</v>
      </c>
      <c r="AF10" s="20">
        <v>4.0149999999999997</v>
      </c>
      <c r="AG10" s="20">
        <v>4.2741670000000003</v>
      </c>
      <c r="AH10" s="20">
        <v>4.29</v>
      </c>
      <c r="AI10" s="20">
        <v>4.7916670000000003</v>
      </c>
      <c r="AJ10" s="20">
        <v>4.6291669999999998</v>
      </c>
      <c r="AK10" s="20">
        <v>3.6666669999999999</v>
      </c>
      <c r="AL10" s="20">
        <v>3.2566670000000002</v>
      </c>
      <c r="AM10" s="20">
        <v>3.2141670000000002</v>
      </c>
      <c r="AN10" s="20">
        <v>2.7858329999999998</v>
      </c>
      <c r="AO10" s="20">
        <v>1.8025</v>
      </c>
      <c r="AP10" s="20">
        <v>2.3508330000000002</v>
      </c>
      <c r="AQ10" s="20">
        <v>2.5408330000000001</v>
      </c>
      <c r="AR10" s="20">
        <v>2.1358329999999999</v>
      </c>
      <c r="AS10" s="20">
        <v>1.8416669999999999</v>
      </c>
      <c r="AT10" s="20">
        <v>2.33</v>
      </c>
      <c r="AU10" s="20">
        <v>2.91</v>
      </c>
      <c r="AV10" s="20">
        <v>2.1441669999999999</v>
      </c>
      <c r="AW10" s="20">
        <v>0.89416660000000003</v>
      </c>
      <c r="AX10" s="20">
        <v>1.4424999999999999</v>
      </c>
      <c r="AY10" s="20">
        <v>2.951667</v>
      </c>
    </row>
    <row r="11" spans="1:51" ht="14" x14ac:dyDescent="0.2">
      <c r="A11" s="19" t="s">
        <v>64</v>
      </c>
      <c r="B11" s="18" t="s">
        <v>61</v>
      </c>
      <c r="C11" s="21">
        <v>9.824166</v>
      </c>
      <c r="D11" s="21">
        <v>8.7866669999999996</v>
      </c>
      <c r="E11" s="21">
        <v>8.9525000000000006</v>
      </c>
      <c r="F11" s="21">
        <v>8.1008329999999997</v>
      </c>
      <c r="G11" s="21">
        <v>7.7358330000000004</v>
      </c>
      <c r="H11" s="21">
        <v>8.7750000000000004</v>
      </c>
      <c r="I11" s="21">
        <v>10.20833</v>
      </c>
      <c r="J11" s="21">
        <v>11.5525</v>
      </c>
      <c r="K11" s="21">
        <v>10.0975</v>
      </c>
      <c r="L11" s="21">
        <v>8.6108329999999995</v>
      </c>
      <c r="M11" s="21">
        <v>8.3283330000000007</v>
      </c>
      <c r="N11" s="21">
        <v>7.3274999999999997</v>
      </c>
      <c r="O11" s="21">
        <v>6.3174999999999999</v>
      </c>
      <c r="P11" s="21">
        <v>6.4024999999999999</v>
      </c>
      <c r="Q11" s="21">
        <v>6.4158330000000001</v>
      </c>
      <c r="R11" s="21">
        <v>7.2183330000000003</v>
      </c>
      <c r="S11" s="21">
        <v>8.9208339999999993</v>
      </c>
      <c r="T11" s="21">
        <v>8.7391660000000009</v>
      </c>
      <c r="U11" s="21">
        <v>8.1024999999999991</v>
      </c>
      <c r="V11" s="21">
        <v>6.359083</v>
      </c>
      <c r="W11" s="21">
        <v>6.8632499999999999</v>
      </c>
      <c r="X11" s="21">
        <v>6.899667</v>
      </c>
      <c r="Y11" s="21">
        <v>6.1499170000000003</v>
      </c>
      <c r="Z11" s="21">
        <v>5.5771670000000002</v>
      </c>
      <c r="AA11" s="21">
        <v>4.6316670000000002</v>
      </c>
      <c r="AB11" s="21">
        <v>4.6284999999999998</v>
      </c>
      <c r="AC11" s="21">
        <v>5.4033329999999999</v>
      </c>
      <c r="AD11" s="21">
        <v>4.9569999999999999</v>
      </c>
      <c r="AE11" s="21">
        <v>4.89025</v>
      </c>
      <c r="AF11" s="21">
        <v>4.1231669999999996</v>
      </c>
      <c r="AG11" s="21">
        <v>4.0949999999999998</v>
      </c>
      <c r="AH11" s="21">
        <v>3.3739170000000001</v>
      </c>
      <c r="AI11" s="21">
        <v>3.7816670000000001</v>
      </c>
      <c r="AJ11" s="21">
        <v>4.28775</v>
      </c>
      <c r="AK11" s="21">
        <v>4.2277500000000003</v>
      </c>
      <c r="AL11" s="21">
        <v>3.686833</v>
      </c>
      <c r="AM11" s="21">
        <v>2.9900829999999998</v>
      </c>
      <c r="AN11" s="21">
        <v>2.9885830000000002</v>
      </c>
      <c r="AO11" s="21">
        <v>1.93225</v>
      </c>
      <c r="AP11" s="21">
        <v>1.960583</v>
      </c>
      <c r="AQ11" s="21">
        <v>1.4546669999999999</v>
      </c>
      <c r="AR11" s="21">
        <v>0.69033330000000004</v>
      </c>
      <c r="AS11" s="21">
        <v>0.29108329999999999</v>
      </c>
      <c r="AT11" s="21">
        <v>0.52208330000000003</v>
      </c>
      <c r="AU11" s="21">
        <v>0.57691669999999995</v>
      </c>
      <c r="AV11" s="21">
        <v>-7.016667E-2</v>
      </c>
      <c r="AW11" s="21">
        <v>-0.37674999999999997</v>
      </c>
      <c r="AX11" s="21">
        <v>-0.32808330000000002</v>
      </c>
      <c r="AY11" s="21">
        <v>1.377667</v>
      </c>
    </row>
    <row r="12" spans="1:51" ht="14" x14ac:dyDescent="0.2">
      <c r="A12" s="22" t="s">
        <v>65</v>
      </c>
      <c r="B12" s="18" t="s">
        <v>61</v>
      </c>
      <c r="C12" s="20">
        <v>10.44167</v>
      </c>
      <c r="D12" s="20">
        <v>8.6750000000000007</v>
      </c>
      <c r="E12" s="20">
        <v>8.033334</v>
      </c>
      <c r="F12" s="20">
        <v>6.5333329999999998</v>
      </c>
      <c r="G12" s="20">
        <v>6.1333330000000004</v>
      </c>
      <c r="H12" s="20">
        <v>7.5666669999999998</v>
      </c>
      <c r="I12" s="20">
        <v>8.4250000000000007</v>
      </c>
      <c r="J12" s="20">
        <v>10.133330000000001</v>
      </c>
      <c r="K12" s="20">
        <v>8.908334</v>
      </c>
      <c r="L12" s="20">
        <v>8.0833329999999997</v>
      </c>
      <c r="M12" s="20">
        <v>7.9583329999999997</v>
      </c>
      <c r="N12" s="20">
        <v>7.0416670000000003</v>
      </c>
      <c r="O12" s="20">
        <v>6.1583329999999998</v>
      </c>
      <c r="P12" s="20">
        <v>6.25</v>
      </c>
      <c r="Q12" s="20">
        <v>6.4916669999999996</v>
      </c>
      <c r="R12" s="20">
        <v>7.0250000000000004</v>
      </c>
      <c r="S12" s="20">
        <v>8.7264590000000002</v>
      </c>
      <c r="T12" s="20">
        <v>8.4456249999999997</v>
      </c>
      <c r="U12" s="20">
        <v>7.8352079999999997</v>
      </c>
      <c r="V12" s="20">
        <v>6.4964589999999998</v>
      </c>
      <c r="W12" s="20">
        <v>6.8844139999999996</v>
      </c>
      <c r="X12" s="20">
        <v>6.850543</v>
      </c>
      <c r="Y12" s="20">
        <v>6.2153780000000003</v>
      </c>
      <c r="Z12" s="20">
        <v>5.6401380000000003</v>
      </c>
      <c r="AA12" s="20">
        <v>4.5738009999999996</v>
      </c>
      <c r="AB12" s="20">
        <v>4.4906100000000002</v>
      </c>
      <c r="AC12" s="20">
        <v>5.2639579999999997</v>
      </c>
      <c r="AD12" s="20">
        <v>4.7965929999999997</v>
      </c>
      <c r="AE12" s="20">
        <v>4.7835799999999997</v>
      </c>
      <c r="AF12" s="20">
        <v>4.0711430000000002</v>
      </c>
      <c r="AG12" s="20">
        <v>4.0371560000000004</v>
      </c>
      <c r="AH12" s="20">
        <v>3.3540169999999998</v>
      </c>
      <c r="AI12" s="20">
        <v>3.7641249999999999</v>
      </c>
      <c r="AJ12" s="20">
        <v>4.2169549999999996</v>
      </c>
      <c r="AK12" s="20">
        <v>3.9847679999999999</v>
      </c>
      <c r="AL12" s="20">
        <v>3.2222179999999998</v>
      </c>
      <c r="AM12" s="20">
        <v>2.7442669999999998</v>
      </c>
      <c r="AN12" s="20">
        <v>2.6091850000000001</v>
      </c>
      <c r="AO12" s="20">
        <v>1.4951300000000001</v>
      </c>
      <c r="AP12" s="20">
        <v>1.5714079999999999</v>
      </c>
      <c r="AQ12" s="20">
        <v>1.1634720000000001</v>
      </c>
      <c r="AR12" s="20">
        <v>0.49519370000000001</v>
      </c>
      <c r="AS12" s="20">
        <v>9.1499189999999994E-2</v>
      </c>
      <c r="AT12" s="20">
        <v>0.31633610000000001</v>
      </c>
      <c r="AU12" s="20">
        <v>0.39636399999999999</v>
      </c>
      <c r="AV12" s="20">
        <v>-0.25363449999999998</v>
      </c>
      <c r="AW12" s="20">
        <v>-0.51102400000000003</v>
      </c>
      <c r="AX12" s="20">
        <v>-0.37382120000000002</v>
      </c>
      <c r="AY12" s="20">
        <v>1.1425829999999999</v>
      </c>
    </row>
    <row r="13" spans="1:51" ht="14" x14ac:dyDescent="0.2">
      <c r="A13" s="19" t="s">
        <v>66</v>
      </c>
      <c r="B13" s="18" t="s">
        <v>61</v>
      </c>
      <c r="C13" s="21" t="s">
        <v>67</v>
      </c>
      <c r="D13" s="21" t="s">
        <v>67</v>
      </c>
      <c r="E13" s="21" t="s">
        <v>67</v>
      </c>
      <c r="F13" s="21" t="s">
        <v>67</v>
      </c>
      <c r="G13" s="21" t="s">
        <v>67</v>
      </c>
      <c r="H13" s="21" t="s">
        <v>67</v>
      </c>
      <c r="I13" s="21" t="s">
        <v>67</v>
      </c>
      <c r="J13" s="21" t="s">
        <v>67</v>
      </c>
      <c r="K13" s="21" t="s">
        <v>67</v>
      </c>
      <c r="L13" s="21" t="s">
        <v>67</v>
      </c>
      <c r="M13" s="21" t="s">
        <v>67</v>
      </c>
      <c r="N13" s="21" t="s">
        <v>67</v>
      </c>
      <c r="O13" s="21" t="s">
        <v>67</v>
      </c>
      <c r="P13" s="21" t="s">
        <v>67</v>
      </c>
      <c r="Q13" s="21" t="s">
        <v>67</v>
      </c>
      <c r="R13" s="21" t="s">
        <v>67</v>
      </c>
      <c r="S13" s="21" t="s">
        <v>67</v>
      </c>
      <c r="T13" s="21" t="s">
        <v>67</v>
      </c>
      <c r="U13" s="21" t="s">
        <v>67</v>
      </c>
      <c r="V13" s="21" t="s">
        <v>67</v>
      </c>
      <c r="W13" s="21" t="s">
        <v>67</v>
      </c>
      <c r="X13" s="21" t="s">
        <v>67</v>
      </c>
      <c r="Y13" s="21" t="s">
        <v>67</v>
      </c>
      <c r="Z13" s="21" t="s">
        <v>67</v>
      </c>
      <c r="AA13" s="21" t="s">
        <v>67</v>
      </c>
      <c r="AB13" s="21" t="s">
        <v>67</v>
      </c>
      <c r="AC13" s="21" t="s">
        <v>67</v>
      </c>
      <c r="AD13" s="21">
        <v>6.8550000000000004</v>
      </c>
      <c r="AE13" s="21">
        <v>6.5866670000000003</v>
      </c>
      <c r="AF13" s="21">
        <v>5.0483330000000004</v>
      </c>
      <c r="AG13" s="21">
        <v>4.7283330000000001</v>
      </c>
      <c r="AH13" s="21">
        <v>4.95</v>
      </c>
      <c r="AI13" s="21">
        <v>5.1516669999999998</v>
      </c>
      <c r="AJ13" s="21">
        <v>5.3508329999999997</v>
      </c>
      <c r="AK13" s="21">
        <v>5.568333</v>
      </c>
      <c r="AL13" s="21">
        <v>5.1658330000000001</v>
      </c>
      <c r="AM13" s="21">
        <v>4.7733340000000002</v>
      </c>
      <c r="AN13" s="21">
        <v>4.2024999999999997</v>
      </c>
      <c r="AO13" s="21">
        <v>3.4474999999999998</v>
      </c>
      <c r="AP13" s="21">
        <v>3.2780830000000001</v>
      </c>
      <c r="AQ13" s="21">
        <v>3.1863329999999999</v>
      </c>
      <c r="AR13" s="21">
        <v>2.3057500000000002</v>
      </c>
      <c r="AS13" s="21">
        <v>1.747417</v>
      </c>
      <c r="AT13" s="21">
        <v>2.2825829999999998</v>
      </c>
      <c r="AU13" s="21">
        <v>2.5027499999999998</v>
      </c>
      <c r="AV13" s="21">
        <v>1.70225</v>
      </c>
      <c r="AW13" s="21">
        <v>1.4996670000000001</v>
      </c>
      <c r="AX13" s="21">
        <v>2.0644999999999998</v>
      </c>
      <c r="AY13" s="21">
        <v>3.3635000000000002</v>
      </c>
    </row>
    <row r="14" spans="1:51" ht="14" x14ac:dyDescent="0.2">
      <c r="A14" s="19" t="s">
        <v>68</v>
      </c>
      <c r="B14" s="18" t="s">
        <v>59</v>
      </c>
      <c r="C14" s="20" t="s">
        <v>67</v>
      </c>
      <c r="D14" s="20" t="s">
        <v>67</v>
      </c>
      <c r="E14" s="20" t="s">
        <v>67</v>
      </c>
      <c r="F14" s="20" t="s">
        <v>67</v>
      </c>
      <c r="G14" s="20" t="s">
        <v>67</v>
      </c>
      <c r="H14" s="20" t="s">
        <v>67</v>
      </c>
      <c r="I14" s="20" t="s">
        <v>67</v>
      </c>
      <c r="J14" s="20" t="s">
        <v>67</v>
      </c>
      <c r="K14" s="20" t="s">
        <v>67</v>
      </c>
      <c r="L14" s="20" t="s">
        <v>67</v>
      </c>
      <c r="M14" s="20" t="s">
        <v>67</v>
      </c>
      <c r="N14" s="20" t="s">
        <v>67</v>
      </c>
      <c r="O14" s="20" t="s">
        <v>67</v>
      </c>
      <c r="P14" s="20" t="s">
        <v>67</v>
      </c>
      <c r="Q14" s="20" t="s">
        <v>67</v>
      </c>
      <c r="R14" s="20" t="s">
        <v>67</v>
      </c>
      <c r="S14" s="20" t="s">
        <v>67</v>
      </c>
      <c r="T14" s="20" t="s">
        <v>67</v>
      </c>
      <c r="U14" s="20" t="s">
        <v>67</v>
      </c>
      <c r="V14" s="20" t="s">
        <v>67</v>
      </c>
      <c r="W14" s="20" t="s">
        <v>67</v>
      </c>
      <c r="X14" s="20" t="s">
        <v>67</v>
      </c>
      <c r="Y14" s="20" t="s">
        <v>67</v>
      </c>
      <c r="Z14" s="20" t="s">
        <v>67</v>
      </c>
      <c r="AA14" s="20" t="s">
        <v>67</v>
      </c>
      <c r="AB14" s="20" t="s">
        <v>67</v>
      </c>
      <c r="AC14" s="20" t="s">
        <v>67</v>
      </c>
      <c r="AD14" s="20" t="s">
        <v>67</v>
      </c>
      <c r="AE14" s="20" t="s">
        <v>67</v>
      </c>
      <c r="AF14" s="20" t="s">
        <v>67</v>
      </c>
      <c r="AG14" s="20" t="s">
        <v>67</v>
      </c>
      <c r="AH14" s="20" t="s">
        <v>67</v>
      </c>
      <c r="AI14" s="20" t="s">
        <v>67</v>
      </c>
      <c r="AJ14" s="20" t="s">
        <v>67</v>
      </c>
      <c r="AK14" s="20" t="s">
        <v>67</v>
      </c>
      <c r="AL14" s="20" t="s">
        <v>67</v>
      </c>
      <c r="AM14" s="20" t="s">
        <v>67</v>
      </c>
      <c r="AN14" s="20" t="s">
        <v>67</v>
      </c>
      <c r="AO14" s="20" t="s">
        <v>67</v>
      </c>
      <c r="AP14" s="20" t="s">
        <v>67</v>
      </c>
      <c r="AQ14" s="20">
        <v>4.1041160000000003</v>
      </c>
      <c r="AR14" s="20">
        <v>3.3338830000000002</v>
      </c>
      <c r="AS14" s="20">
        <v>2.8500670000000001</v>
      </c>
      <c r="AT14" s="20">
        <v>3.5916670000000002</v>
      </c>
      <c r="AU14" s="20">
        <v>3.579167</v>
      </c>
      <c r="AV14" s="20">
        <v>3.1812999999999998</v>
      </c>
      <c r="AW14" s="20">
        <v>2.9244330000000001</v>
      </c>
      <c r="AX14" s="20">
        <v>3.0055329999999998</v>
      </c>
      <c r="AY14" s="20">
        <v>2.7641830000000001</v>
      </c>
    </row>
    <row r="15" spans="1:51" x14ac:dyDescent="0.15">
      <c r="A15" s="23" t="s">
        <v>69</v>
      </c>
    </row>
    <row r="16" spans="1:51" x14ac:dyDescent="0.15">
      <c r="A16" s="24" t="s">
        <v>70</v>
      </c>
    </row>
    <row r="17" spans="1:2" x14ac:dyDescent="0.15">
      <c r="A17" s="25" t="s">
        <v>71</v>
      </c>
      <c r="B17" s="24" t="s">
        <v>72</v>
      </c>
    </row>
  </sheetData>
  <mergeCells count="7">
    <mergeCell ref="A6:B6"/>
    <mergeCell ref="A3:B3"/>
    <mergeCell ref="C3:AY3"/>
    <mergeCell ref="A4:B4"/>
    <mergeCell ref="C4:AY4"/>
    <mergeCell ref="A5:B5"/>
    <mergeCell ref="C5:AY5"/>
  </mergeCells>
  <hyperlinks>
    <hyperlink ref="A2" r:id="rId1" display="http://stats.oecd.org/OECDStat_Metadata/ShowMetadata.ashx?Dataset=MEI_FIN&amp;ShowOnWeb=true&amp;Lang=en"/>
    <hyperlink ref="C3" r:id="rId2" display="http://stats.oecd.org/OECDStat_Metadata/ShowMetadata.ashx?Dataset=MEI_FIN&amp;Coords=[SUBJECT].[IRLT]&amp;ShowOnWeb=true&amp;Lang=en"/>
    <hyperlink ref="B8" r:id="rId3" display="http://stats.oecd.org/OECDStat_Metadata/ShowMetadata.ashx?Dataset=MEI_FIN&amp;Coords=[SUBJECT].[IRLT],[LOCATION].[GBR]&amp;ShowOnWeb=true&amp;Lang=en"/>
    <hyperlink ref="B9" r:id="rId4" display="http://stats.oecd.org/OECDStat_Metadata/ShowMetadata.ashx?Dataset=MEI_FIN&amp;Coords=[SUBJECT].[IRLT],[LOCATION].[CAN]&amp;ShowOnWeb=true&amp;Lang=en"/>
    <hyperlink ref="B10" r:id="rId5" display="http://stats.oecd.org/OECDStat_Metadata/ShowMetadata.ashx?Dataset=MEI_FIN&amp;Coords=[SUBJECT].[IRLT],[LOCATION].[USA]&amp;ShowOnWeb=true&amp;Lang=en"/>
    <hyperlink ref="B11" r:id="rId6" display="http://stats.oecd.org/OECDStat_Metadata/ShowMetadata.ashx?Dataset=MEI_FIN&amp;Coords=[SUBJECT].[IRLT],[LOCATION].[NLD]&amp;ShowOnWeb=true&amp;Lang=en"/>
    <hyperlink ref="A12" r:id="rId7" display="http://stats.oecd.org/OECDStat_Metadata/ShowMetadata.ashx?Dataset=MEI_FIN&amp;Coords=[LOCATION].[DEU]&amp;ShowOnWeb=true&amp;Lang=en"/>
    <hyperlink ref="B12" r:id="rId8" display="http://stats.oecd.org/OECDStat_Metadata/ShowMetadata.ashx?Dataset=MEI_FIN&amp;Coords=[SUBJECT].[IRLT],[LOCATION].[DEU]&amp;ShowOnWeb=true&amp;Lang=en"/>
    <hyperlink ref="B13" r:id="rId9" display="http://stats.oecd.org/OECDStat_Metadata/ShowMetadata.ashx?Dataset=MEI_FIN&amp;Coords=[SUBJECT].[IRLT],[LOCATION].[KOR]&amp;ShowOnWeb=true&amp;Lang=en"/>
    <hyperlink ref="A15" r:id="rId10" display="https://stats-2.oecd.org/index.aspx?DatasetCode=MEI_FIN"/>
  </hyperlinks>
  <pageMargins left="0.75" right="0.75" top="1" bottom="1" header="0.5" footer="0.5"/>
  <pageSetup orientation="portrait" horizontalDpi="0" verticalDpi="0"/>
  <drawing r:id="rId11"/>
  <mc:AlternateContent xmlns:mc="http://schemas.openxmlformats.org/markup-compatibility/2006">
    <mc:Choice Requires="v">
      <legacyDrawing r:id="rId1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Interest rates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Joost Lucas van der Sprong</cp:lastModifiedBy>
  <dcterms:created xsi:type="dcterms:W3CDTF">2023-04-05T14:17:49Z</dcterms:created>
  <dcterms:modified xsi:type="dcterms:W3CDTF">2023-04-05T13:01:45Z</dcterms:modified>
</cp:coreProperties>
</file>