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dmin\Downloads\"/>
    </mc:Choice>
  </mc:AlternateContent>
  <xr:revisionPtr revIDLastSave="0" documentId="13_ncr:1_{BFC1AF68-0DAE-4F29-A454-411EB3D3BF69}" xr6:coauthVersionLast="47" xr6:coauthVersionMax="47" xr10:uidLastSave="{00000000-0000-0000-0000-000000000000}"/>
  <bookViews>
    <workbookView xWindow="-110" yWindow="-110" windowWidth="19420" windowHeight="10300" firstSheet="1" activeTab="1" xr2:uid="{47E4ED36-DEE7-42E0-8C2F-CB584A10C838}"/>
  </bookViews>
  <sheets>
    <sheet name="Pivot report" sheetId="1" r:id="rId1"/>
    <sheet name="Dashboard" sheetId="2" r:id="rId2"/>
    <sheet name="Daily visits" sheetId="3" r:id="rId3"/>
    <sheet name="average wait time" sheetId="4" r:id="rId4"/>
    <sheet name="Patient satisfaction score" sheetId="7"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ea3a5ed-7da0-4ae2-bec6-43721d600e03" name="Hospital Emergency Room Data" connection="Query - Hospital Emergency Room Data"/>
          <x15:modelTable id="Calendar_a0247291-8193-4aa5-8bde-033bf8737320" name="Calendar" connection="Query - Calendar"/>
        </x15:modelTables>
        <x15:modelRelationships>
          <x15:modelRelationship fromTable="Hospital Emergency Room Data" fromColumn="Patient Admission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1" l="1"/>
  <c r="P9" i="1"/>
  <c r="O10" i="1"/>
  <c r="P10" i="1"/>
  <c r="N10" i="1"/>
  <c r="N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B4C856-8579-4D2B-91B4-9C58CE67152A}" name="Query - Calendar" description="Connection to the 'Calendar' query in the workbook." type="100" refreshedVersion="8" minRefreshableVersion="5">
    <extLst>
      <ext xmlns:x15="http://schemas.microsoft.com/office/spreadsheetml/2010/11/main" uri="{DE250136-89BD-433C-8126-D09CA5730AF9}">
        <x15:connection id="be49d617-fcfc-4ca4-b8c4-02bf6398fdd5"/>
      </ext>
    </extLst>
  </connection>
  <connection id="2" xr16:uid="{75F1BD2F-6D91-4607-96E1-27D0448B767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56f549d-0192-46eb-abed-1c85154ca2c4"/>
      </ext>
    </extLst>
  </connection>
  <connection id="3" xr16:uid="{4B9D5219-E9F0-422F-A3AA-28AFB6F5A8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<sst xmlns="http://schemas.openxmlformats.org/spreadsheetml/2006/main" count="149" uniqueCount="68">
  <si>
    <t>Count of Patient Id</t>
  </si>
  <si>
    <t>Distinct Count of Patient Id</t>
  </si>
  <si>
    <t>Average of Patient Waittime</t>
  </si>
  <si>
    <t>Average of Patient Satisfaction Score</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</si>
  <si>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</si>
  <si>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</si>
  <si>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</si>
  <si>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</si>
  <si>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</si>
  <si>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</si>
  <si>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</si>
  <si>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</si>
  <si>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</si>
  <si>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</si>
  <si>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</si>
  <si>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</si>
  <si>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</si>
  <si>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</si>
  <si>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</si>
  <si>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</si>
  <si>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</si>
  <si>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</si>
  <si>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</si>
  <si>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</si>
  <si>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</si>
  <si>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</si>
  <si>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</si>
  <si>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</si>
  <si>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</si>
  <si>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</si>
  <si>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</si>
  <si>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</si>
  <si>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</si>
  <si>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</si>
  <si>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</si>
  <si>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</si>
  <si>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</si>
  <si>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</si>
  <si>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Female</t>
  </si>
  <si>
    <t>None</t>
  </si>
  <si>
    <t>Admitted</t>
  </si>
  <si>
    <t>41-50</t>
  </si>
  <si>
    <t>On time</t>
  </si>
  <si>
    <t>31-40</t>
  </si>
  <si>
    <t>Delay</t>
  </si>
  <si>
    <t>61-70</t>
  </si>
  <si>
    <t>Male</t>
  </si>
  <si>
    <t>Not admitted</t>
  </si>
  <si>
    <t>11-20</t>
  </si>
  <si>
    <t>21-30</t>
  </si>
  <si>
    <t>General Practice</t>
  </si>
  <si>
    <t>0-10</t>
  </si>
  <si>
    <t>Orthopedics</t>
  </si>
  <si>
    <t>51-60</t>
  </si>
  <si>
    <t>Physiotherapy</t>
  </si>
  <si>
    <t>Cardiology</t>
  </si>
  <si>
    <t>Gastroenterology</t>
  </si>
  <si>
    <t>71-80</t>
  </si>
  <si>
    <t>Count of Patient Admission Flag</t>
  </si>
  <si>
    <t>Count of Patient Admission Flag2</t>
  </si>
  <si>
    <t>Admission Status</t>
  </si>
  <si>
    <t>No. of patients</t>
  </si>
  <si>
    <t>Status</t>
  </si>
  <si>
    <t>Count of Age</t>
  </si>
  <si>
    <t>Count of Patient Gender</t>
  </si>
  <si>
    <t>Neurology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</si>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</sst>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Aptos Narrow"/>
      <family val="2"/>
      <scheme val="minor"/>
    </font>
    <font>
      <sz val="11"/>
      <color theme="1"/>
      <name val="Aptos Narrow"/>
      <family val="2"/>
      <scheme val="minor"/>
    </font>
    <font>
      <sz val="16"/>
      <color theme="1"/>
      <name val="Aptos Narrow"/>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3" tint="0.89999084444715716"/>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pivotButton="1"/>
    <xf numFmtId="2" fontId="0" fillId="0" borderId="0" xfId="0" applyNumberFormat="1"/>
    <xf numFmtId="0" fontId="0" fillId="2" borderId="0" xfId="0" applyFill="1"/>
    <xf numFmtId="0" fontId="2" fillId="2" borderId="0" xfId="0" applyFont="1" applyFill="1"/>
    <xf numFmtId="0" fontId="0" fillId="0" borderId="0" xfId="0" applyAlignment="1">
      <alignment horizontal="left"/>
    </xf>
    <xf numFmtId="164" fontId="0" fillId="0" borderId="0" xfId="0" applyNumberFormat="1"/>
    <xf numFmtId="10" fontId="0" fillId="0" borderId="0" xfId="0" applyNumberFormat="1"/>
    <xf numFmtId="0" fontId="0" fillId="3" borderId="0" xfId="0" applyFill="1"/>
    <xf numFmtId="0" fontId="0" fillId="4" borderId="0" xfId="0" applyFill="1"/>
    <xf numFmtId="0" fontId="0" fillId="0" borderId="0" xfId="0" applyAlignment="1">
      <alignment horizontal="center"/>
    </xf>
    <xf numFmtId="0" fontId="0" fillId="4" borderId="0" xfId="0" applyFill="1" applyAlignment="1">
      <alignment horizontal="center"/>
    </xf>
    <xf numFmtId="0" fontId="0" fillId="3" borderId="0" xfId="0" applyFill="1" applyAlignment="1">
      <alignment horizontal="center"/>
    </xf>
    <xf numFmtId="9" fontId="0" fillId="3" borderId="0" xfId="1" applyFont="1" applyFill="1" applyAlignment="1">
      <alignment horizontal="center"/>
    </xf>
    <xf numFmtId="1" fontId="0" fillId="0" borderId="0" xfId="0" applyNumberFormat="1"/>
  </cellXfs>
  <cellStyles count="2">
    <cellStyle name="Normal" xfId="0" builtinId="0"/>
    <cellStyle name="Percent" xfId="1" builtinId="5"/>
  </cellStyles>
  <dxfs count="13">
    <dxf>
      <numFmt numFmtId="2" formatCode="0.00"/>
    </dxf>
    <dxf>
      <numFmt numFmtId="14" formatCode="0.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2" formatCode="0.00"/>
    </dxf>
    <dxf>
      <numFmt numFmtId="1" formatCode="0"/>
    </dxf>
    <dxf>
      <numFmt numFmtId="2" formatCode="0.00"/>
    </dxf>
    <dxf>
      <font>
        <sz val="9"/>
      </font>
      <fill>
        <patternFill>
          <bgColor theme="0" tint="-0.14996795556505021"/>
        </patternFill>
      </fill>
    </dxf>
  </dxfs>
  <tableStyles count="1" defaultTableStyle="TableStyleMedium2" defaultPivotStyle="PivotStyleLight16">
    <tableStyle name="my slicer" pivot="0" table="0" count="3" xr9:uid="{4C42B3E1-766F-4DAC-B41F-62F6DD59C802}">
      <tableStyleElement type="wholeTable" dxfId="12"/>
    </tableStyle>
  </tableStyles>
  <extLst>
    <ext xmlns:x14="http://schemas.microsoft.com/office/spreadsheetml/2009/9/main" uri="{46F421CA-312F-682f-3DD2-61675219B42D}">
      <x14:dxfs count="2">
        <dxf>
          <fill>
            <patternFill>
              <bgColor theme="5" tint="0.79998168889431442"/>
            </patternFill>
          </fill>
        </dxf>
        <dxf>
          <fill>
            <patternFill>
              <bgColor theme="5" tint="0.59996337778862885"/>
            </patternFill>
          </fill>
        </dxf>
      </x14:dxfs>
    </ext>
    <ext xmlns:x14="http://schemas.microsoft.com/office/spreadsheetml/2009/9/main" uri="{EB79DEF2-80B8-43e5-95BD-54CBDDF9020C}">
      <x14:slicerStyles defaultSlicerStyle="SlicerStyleLight1">
        <x14:slicerStyle name="my slicer">
          <x14:slicerStyleElements>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0"/>
  </c:pivotSource>
  <c:chart>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4.4316557204542972E-2"/>
          <c:y val="0.37283950617283951"/>
          <c:w val="0.60801698174824925"/>
          <c:h val="0.55999930708552292"/>
        </c:manualLayout>
      </c:layout>
      <c:barChart>
        <c:barDir val="bar"/>
        <c:grouping val="clustered"/>
        <c:varyColors val="0"/>
        <c:ser>
          <c:idx val="0"/>
          <c:order val="0"/>
          <c:tx>
            <c:strRef>
              <c:f>'Pivot report'!$O$2</c:f>
              <c:strCache>
                <c:ptCount val="1"/>
                <c:pt idx="0">
                  <c:v>Count of Patient Admission Flag</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report'!$N$3:$N$5</c:f>
              <c:strCache>
                <c:ptCount val="2"/>
                <c:pt idx="0">
                  <c:v>Admitted</c:v>
                </c:pt>
                <c:pt idx="1">
                  <c:v>Not admitted</c:v>
                </c:pt>
              </c:strCache>
            </c:strRef>
          </c:cat>
          <c:val>
            <c:numRef>
              <c:f>'Pivot report'!$O$3:$O$5</c:f>
              <c:numCache>
                <c:formatCode>0.00</c:formatCode>
                <c:ptCount val="2"/>
                <c:pt idx="0">
                  <c:v>269</c:v>
                </c:pt>
                <c:pt idx="1">
                  <c:v>244</c:v>
                </c:pt>
              </c:numCache>
            </c:numRef>
          </c:val>
          <c:extLst>
            <c:ext xmlns:c16="http://schemas.microsoft.com/office/drawing/2014/chart" uri="{C3380CC4-5D6E-409C-BE32-E72D297353CC}">
              <c16:uniqueId val="{0000000F-26DA-409D-977A-3AD390E3022F}"/>
            </c:ext>
          </c:extLst>
        </c:ser>
        <c:ser>
          <c:idx val="1"/>
          <c:order val="1"/>
          <c:tx>
            <c:strRef>
              <c:f>'Pivot report'!$P$2</c:f>
              <c:strCache>
                <c:ptCount val="1"/>
                <c:pt idx="0">
                  <c:v>Count of Patient Admission Flag2</c:v>
                </c:pt>
              </c:strCache>
            </c:strRef>
          </c:tx>
          <c:spPr>
            <a:solidFill>
              <a:schemeClr val="accent3"/>
            </a:solidFill>
            <a:ln>
              <a:noFill/>
            </a:ln>
            <a:effectLst/>
          </c:spPr>
          <c:invertIfNegative val="0"/>
          <c:cat>
            <c:strRef>
              <c:f>'Pivot report'!$N$3:$N$5</c:f>
              <c:strCache>
                <c:ptCount val="2"/>
                <c:pt idx="0">
                  <c:v>Admitted</c:v>
                </c:pt>
                <c:pt idx="1">
                  <c:v>Not admitted</c:v>
                </c:pt>
              </c:strCache>
            </c:strRef>
          </c:cat>
          <c:val>
            <c:numRef>
              <c:f>'Pivot report'!$P$3:$P$5</c:f>
              <c:numCache>
                <c:formatCode>0.00%</c:formatCode>
                <c:ptCount val="2"/>
                <c:pt idx="0">
                  <c:v>0.52436647173489281</c:v>
                </c:pt>
                <c:pt idx="1">
                  <c:v>0.47563352826510719</c:v>
                </c:pt>
              </c:numCache>
            </c:numRef>
          </c:val>
          <c:extLst>
            <c:ext xmlns:c16="http://schemas.microsoft.com/office/drawing/2014/chart" uri="{C3380CC4-5D6E-409C-BE32-E72D297353CC}">
              <c16:uniqueId val="{00000010-26DA-409D-977A-3AD390E3022F}"/>
            </c:ext>
          </c:extLst>
        </c:ser>
        <c:dLbls>
          <c:showLegendKey val="0"/>
          <c:showVal val="0"/>
          <c:showCatName val="0"/>
          <c:showSerName val="0"/>
          <c:showPercent val="0"/>
          <c:showBubbleSize val="0"/>
        </c:dLbls>
        <c:gapWidth val="182"/>
        <c:axId val="1456869440"/>
        <c:axId val="1456872320"/>
      </c:barChart>
      <c:catAx>
        <c:axId val="1456869440"/>
        <c:scaling>
          <c:orientation val="minMax"/>
        </c:scaling>
        <c:delete val="1"/>
        <c:axPos val="l"/>
        <c:numFmt formatCode="General" sourceLinked="1"/>
        <c:majorTickMark val="none"/>
        <c:minorTickMark val="none"/>
        <c:tickLblPos val="nextTo"/>
        <c:crossAx val="1456872320"/>
        <c:crosses val="autoZero"/>
        <c:auto val="1"/>
        <c:lblAlgn val="ctr"/>
        <c:lblOffset val="100"/>
        <c:noMultiLvlLbl val="0"/>
      </c:catAx>
      <c:valAx>
        <c:axId val="1456872320"/>
        <c:scaling>
          <c:orientation val="minMax"/>
        </c:scaling>
        <c:delete val="1"/>
        <c:axPos val="b"/>
        <c:numFmt formatCode="0.00" sourceLinked="1"/>
        <c:majorTickMark val="none"/>
        <c:minorTickMark val="none"/>
        <c:tickLblPos val="nextTo"/>
        <c:crossAx val="1456869440"/>
        <c:crosses val="autoZero"/>
        <c:crossBetween val="between"/>
      </c:valAx>
      <c:spPr>
        <a:noFill/>
        <a:ln w="95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 dashboard.xlsx]Pivot report!PivotTable11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No. of patients by Age</a:t>
            </a:r>
            <a:r>
              <a:rPr lang="en-IN" sz="1200" baseline="0"/>
              <a:t> </a:t>
            </a:r>
            <a:endParaRPr lang="en-IN" sz="1200"/>
          </a:p>
        </c:rich>
      </c:tx>
      <c:layout>
        <c:manualLayout>
          <c:xMode val="edge"/>
          <c:yMode val="edge"/>
          <c:x val="0.2015021566917185"/>
          <c:y val="8.3422004681847108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48468808621987E-2"/>
          <c:y val="0.18415589943148999"/>
          <c:w val="0.86778482138885182"/>
          <c:h val="0.62712856838841091"/>
        </c:manualLayout>
      </c:layout>
      <c:barChart>
        <c:barDir val="col"/>
        <c:grouping val="clustered"/>
        <c:varyColors val="0"/>
        <c:ser>
          <c:idx val="0"/>
          <c:order val="0"/>
          <c:tx>
            <c:strRef>
              <c:f>'Pivot report'!$O$13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report'!$N$14:$N$22</c:f>
              <c:strCache>
                <c:ptCount val="8"/>
                <c:pt idx="0">
                  <c:v>0-10</c:v>
                </c:pt>
                <c:pt idx="1">
                  <c:v>11-20</c:v>
                </c:pt>
                <c:pt idx="2">
                  <c:v>21-30</c:v>
                </c:pt>
                <c:pt idx="3">
                  <c:v>31-40</c:v>
                </c:pt>
                <c:pt idx="4">
                  <c:v>41-50</c:v>
                </c:pt>
                <c:pt idx="5">
                  <c:v>51-60</c:v>
                </c:pt>
                <c:pt idx="6">
                  <c:v>61-70</c:v>
                </c:pt>
                <c:pt idx="7">
                  <c:v>71-80</c:v>
                </c:pt>
              </c:strCache>
            </c:strRef>
          </c:cat>
          <c:val>
            <c:numRef>
              <c:f>'Pivot report'!$O$14:$O$22</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7-6FF3-4812-95AA-D23F711425B8}"/>
            </c:ext>
          </c:extLst>
        </c:ser>
        <c:dLbls>
          <c:dLblPos val="outEnd"/>
          <c:showLegendKey val="0"/>
          <c:showVal val="1"/>
          <c:showCatName val="0"/>
          <c:showSerName val="0"/>
          <c:showPercent val="0"/>
          <c:showBubbleSize val="0"/>
        </c:dLbls>
        <c:gapWidth val="182"/>
        <c:axId val="1676085120"/>
        <c:axId val="1676085600"/>
      </c:barChart>
      <c:catAx>
        <c:axId val="167608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085600"/>
        <c:crosses val="autoZero"/>
        <c:auto val="1"/>
        <c:lblAlgn val="ctr"/>
        <c:lblOffset val="100"/>
        <c:noMultiLvlLbl val="0"/>
      </c:catAx>
      <c:valAx>
        <c:axId val="1676085600"/>
        <c:scaling>
          <c:orientation val="minMax"/>
        </c:scaling>
        <c:delete val="1"/>
        <c:axPos val="l"/>
        <c:numFmt formatCode="0" sourceLinked="1"/>
        <c:majorTickMark val="none"/>
        <c:minorTickMark val="none"/>
        <c:tickLblPos val="nextTo"/>
        <c:crossAx val="16760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report!PivotTable12</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Patient attend status</a:t>
            </a:r>
          </a:p>
        </c:rich>
      </c:tx>
      <c:layout>
        <c:manualLayout>
          <c:xMode val="edge"/>
          <c:yMode val="edge"/>
          <c:x val="0.28199500302846758"/>
          <c:y val="1.06382978723404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872955784373108E-2"/>
              <c:y val="-0.125536940861115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344942459115909E-3"/>
              <c:y val="-0.108505612330373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627006359781949"/>
          <c:y val="0.32484084436253979"/>
          <c:w val="0.25704307995154446"/>
          <c:h val="0.56877617691405591"/>
        </c:manualLayout>
      </c:layout>
      <c:pieChart>
        <c:varyColors val="1"/>
        <c:ser>
          <c:idx val="0"/>
          <c:order val="0"/>
          <c:tx>
            <c:strRef>
              <c:f>'Pivot report'!$O$24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C8-428D-97E6-E2E96CED21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C8-428D-97E6-E2E96CED216E}"/>
              </c:ext>
            </c:extLst>
          </c:dPt>
          <c:dLbls>
            <c:dLbl>
              <c:idx val="0"/>
              <c:layout>
                <c:manualLayout>
                  <c:x val="2.5872955784373108E-2"/>
                  <c:y val="-0.12553694086111578"/>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FC8-428D-97E6-E2E96CED216E}"/>
                </c:ext>
              </c:extLst>
            </c:dLbl>
            <c:dLbl>
              <c:idx val="1"/>
              <c:layout>
                <c:manualLayout>
                  <c:x val="-1.8344942459115909E-3"/>
                  <c:y val="-0.10850561233037365"/>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FC8-428D-97E6-E2E96CED21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report'!$N$25:$N$27</c:f>
              <c:strCache>
                <c:ptCount val="2"/>
                <c:pt idx="0">
                  <c:v>Delay</c:v>
                </c:pt>
                <c:pt idx="1">
                  <c:v>On time</c:v>
                </c:pt>
              </c:strCache>
            </c:strRef>
          </c:cat>
          <c:val>
            <c:numRef>
              <c:f>'Pivot report'!$O$25:$O$27</c:f>
              <c:numCache>
                <c:formatCode>0.00</c:formatCode>
                <c:ptCount val="2"/>
                <c:pt idx="0">
                  <c:v>316</c:v>
                </c:pt>
                <c:pt idx="1">
                  <c:v>197</c:v>
                </c:pt>
              </c:numCache>
            </c:numRef>
          </c:val>
          <c:extLst>
            <c:ext xmlns:c16="http://schemas.microsoft.com/office/drawing/2014/chart" uri="{C3380CC4-5D6E-409C-BE32-E72D297353CC}">
              <c16:uniqueId val="{0000000B-EA6F-46A8-8A0B-604CF9D29BE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report!PivotTable13</c:name>
    <c:fmtId val="3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000"/>
              <a:t>Gender</a:t>
            </a:r>
            <a:r>
              <a:rPr lang="en-US" sz="1000" baseline="0"/>
              <a:t> wise analysis</a:t>
            </a:r>
            <a:endParaRPr lang="en-US" sz="1000"/>
          </a:p>
        </c:rich>
      </c:tx>
      <c:layout>
        <c:manualLayout>
          <c:xMode val="edge"/>
          <c:yMode val="edge"/>
          <c:x val="0.19661904761904761"/>
          <c:y val="5.9701492537313432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3819085114360705"/>
          <c:y val="0.28020840678497277"/>
          <c:w val="0.27801499812523434"/>
          <c:h val="0.58092686175422104"/>
        </c:manualLayout>
      </c:layout>
      <c:doughnutChart>
        <c:varyColors val="1"/>
        <c:ser>
          <c:idx val="0"/>
          <c:order val="0"/>
          <c:tx>
            <c:strRef>
              <c:f>'Pivot report'!$O$29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177-48B1-87FA-AF2BE300BA8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177-48B1-87FA-AF2BE300BA8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report'!$N$30:$N$32</c:f>
              <c:strCache>
                <c:ptCount val="2"/>
                <c:pt idx="0">
                  <c:v>Female</c:v>
                </c:pt>
                <c:pt idx="1">
                  <c:v>Male</c:v>
                </c:pt>
              </c:strCache>
            </c:strRef>
          </c:cat>
          <c:val>
            <c:numRef>
              <c:f>'Pivot report'!$O$30:$O$32</c:f>
              <c:numCache>
                <c:formatCode>0.00</c:formatCode>
                <c:ptCount val="2"/>
                <c:pt idx="0">
                  <c:v>241</c:v>
                </c:pt>
                <c:pt idx="1">
                  <c:v>272</c:v>
                </c:pt>
              </c:numCache>
            </c:numRef>
          </c:val>
          <c:extLst>
            <c:ext xmlns:c16="http://schemas.microsoft.com/office/drawing/2014/chart" uri="{C3380CC4-5D6E-409C-BE32-E72D297353CC}">
              <c16:uniqueId val="{0000000B-E5BA-47A3-970A-8F92D8C37E98}"/>
            </c:ext>
          </c:extLst>
        </c:ser>
        <c:dLbls>
          <c:showLegendKey val="0"/>
          <c:showVal val="0"/>
          <c:showCatName val="0"/>
          <c:showSerName val="0"/>
          <c:showPercent val="1"/>
          <c:showBubbleSize val="0"/>
          <c:showLeaderLines val="1"/>
        </c:dLbls>
        <c:firstSliceAng val="0"/>
        <c:holeSize val="3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report!PivotTable14</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No. of patient by Department</a:t>
            </a:r>
            <a:r>
              <a:rPr lang="en-US" sz="1200" baseline="0"/>
              <a:t> Referral</a:t>
            </a:r>
            <a:endParaRPr lang="en-US" sz="1200"/>
          </a:p>
        </c:rich>
      </c:tx>
      <c:layout>
        <c:manualLayout>
          <c:xMode val="edge"/>
          <c:yMode val="edge"/>
          <c:x val="8.5550944408502055E-2"/>
          <c:y val="4.1343669250645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report'!$V$2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report'!$U$3:$U$11</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report'!$V$3:$V$11</c:f>
              <c:numCache>
                <c:formatCode>0.00</c:formatCode>
                <c:ptCount val="8"/>
                <c:pt idx="0">
                  <c:v>14</c:v>
                </c:pt>
                <c:pt idx="1">
                  <c:v>4</c:v>
                </c:pt>
                <c:pt idx="2">
                  <c:v>103</c:v>
                </c:pt>
                <c:pt idx="3">
                  <c:v>9</c:v>
                </c:pt>
                <c:pt idx="4">
                  <c:v>299</c:v>
                </c:pt>
                <c:pt idx="5">
                  <c:v>65</c:v>
                </c:pt>
                <c:pt idx="6">
                  <c:v>14</c:v>
                </c:pt>
                <c:pt idx="7">
                  <c:v>5</c:v>
                </c:pt>
              </c:numCache>
            </c:numRef>
          </c:val>
          <c:extLst>
            <c:ext xmlns:c16="http://schemas.microsoft.com/office/drawing/2014/chart" uri="{C3380CC4-5D6E-409C-BE32-E72D297353CC}">
              <c16:uniqueId val="{00000007-DFCD-45A3-8BEC-8A50F15D2D54}"/>
            </c:ext>
          </c:extLst>
        </c:ser>
        <c:dLbls>
          <c:dLblPos val="outEnd"/>
          <c:showLegendKey val="0"/>
          <c:showVal val="1"/>
          <c:showCatName val="0"/>
          <c:showSerName val="0"/>
          <c:showPercent val="0"/>
          <c:showBubbleSize val="0"/>
        </c:dLbls>
        <c:gapWidth val="182"/>
        <c:axId val="852215552"/>
        <c:axId val="852214592"/>
      </c:barChart>
      <c:catAx>
        <c:axId val="852215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14592"/>
        <c:crosses val="autoZero"/>
        <c:auto val="1"/>
        <c:lblAlgn val="ctr"/>
        <c:lblOffset val="100"/>
        <c:noMultiLvlLbl val="0"/>
      </c:catAx>
      <c:valAx>
        <c:axId val="852214592"/>
        <c:scaling>
          <c:orientation val="minMax"/>
        </c:scaling>
        <c:delete val="1"/>
        <c:axPos val="b"/>
        <c:numFmt formatCode="0.00" sourceLinked="1"/>
        <c:majorTickMark val="none"/>
        <c:minorTickMark val="none"/>
        <c:tickLblPos val="nextTo"/>
        <c:crossAx val="85221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report!PivotTable5</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Daily</a:t>
            </a:r>
            <a:r>
              <a:rPr lang="en-US" baseline="0"/>
              <a:t> Visits trend</a:t>
            </a:r>
            <a:endParaRPr lang="en-US"/>
          </a:p>
        </c:rich>
      </c:tx>
      <c:layout>
        <c:manualLayout>
          <c:xMode val="edge"/>
          <c:yMode val="edge"/>
          <c:x val="0.38044219835754894"/>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report'!$H$3:$H$34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report'!$I$3:$I$34</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6-554F-4BCF-BC13-84EE6ECA1A0A}"/>
            </c:ext>
          </c:extLst>
        </c:ser>
        <c:dLbls>
          <c:showLegendKey val="0"/>
          <c:showVal val="1"/>
          <c:showCatName val="0"/>
          <c:showSerName val="0"/>
          <c:showPercent val="0"/>
          <c:showBubbleSize val="0"/>
        </c:dLbls>
        <c:axId val="702811440"/>
        <c:axId val="702810480"/>
      </c:areaChart>
      <c:catAx>
        <c:axId val="7028114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810480"/>
        <c:crosses val="autoZero"/>
        <c:auto val="1"/>
        <c:lblAlgn val="ctr"/>
        <c:lblOffset val="100"/>
        <c:noMultiLvlLbl val="0"/>
      </c:catAx>
      <c:valAx>
        <c:axId val="702810480"/>
        <c:scaling>
          <c:orientation val="minMax"/>
        </c:scaling>
        <c:delete val="1"/>
        <c:axPos val="l"/>
        <c:numFmt formatCode="General" sourceLinked="1"/>
        <c:majorTickMark val="none"/>
        <c:minorTickMark val="none"/>
        <c:tickLblPos val="nextTo"/>
        <c:crossAx val="702811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wait time daily trend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670411061630994E-2"/>
          <c:y val="0.17211136890951279"/>
          <c:w val="0.94537856801049036"/>
          <c:h val="0.65173867767689131"/>
        </c:manualLayout>
      </c:layout>
      <c:areaChart>
        <c:grouping val="standard"/>
        <c:varyColors val="0"/>
        <c:ser>
          <c:idx val="0"/>
          <c:order val="0"/>
          <c:tx>
            <c:strRef>
              <c:f>'Pivot report'!$E$2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report'!$D$3:$D$34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report'!$E$3:$E$34</c:f>
              <c:numCache>
                <c:formatCode>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6-7F11-4968-A80A-63843FEE2FC4}"/>
            </c:ext>
          </c:extLst>
        </c:ser>
        <c:dLbls>
          <c:showLegendKey val="0"/>
          <c:showVal val="1"/>
          <c:showCatName val="0"/>
          <c:showSerName val="0"/>
          <c:showPercent val="0"/>
          <c:showBubbleSize val="0"/>
        </c:dLbls>
        <c:axId val="1566494960"/>
        <c:axId val="1566495440"/>
      </c:areaChart>
      <c:catAx>
        <c:axId val="15664949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6495440"/>
        <c:crosses val="autoZero"/>
        <c:auto val="1"/>
        <c:lblAlgn val="ctr"/>
        <c:lblOffset val="100"/>
        <c:noMultiLvlLbl val="0"/>
      </c:catAx>
      <c:valAx>
        <c:axId val="1566495440"/>
        <c:scaling>
          <c:orientation val="minMax"/>
        </c:scaling>
        <c:delete val="1"/>
        <c:axPos val="l"/>
        <c:numFmt formatCode="0.0" sourceLinked="1"/>
        <c:majorTickMark val="none"/>
        <c:minorTickMark val="none"/>
        <c:tickLblPos val="nextTo"/>
        <c:crossAx val="15664949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report!PivotTable6</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Patient</a:t>
            </a:r>
            <a:r>
              <a:rPr lang="en-US" baseline="0"/>
              <a:t> Satisfaction Score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report'!$K$3:$K$34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report'!$L$3:$L$34</c:f>
              <c:numCache>
                <c:formatCode>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6-37A5-403C-A8CD-C4B8F555098D}"/>
            </c:ext>
          </c:extLst>
        </c:ser>
        <c:dLbls>
          <c:showLegendKey val="0"/>
          <c:showVal val="1"/>
          <c:showCatName val="0"/>
          <c:showSerName val="0"/>
          <c:showPercent val="0"/>
          <c:showBubbleSize val="0"/>
        </c:dLbls>
        <c:axId val="1433290416"/>
        <c:axId val="1459135392"/>
      </c:areaChart>
      <c:catAx>
        <c:axId val="14332904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9135392"/>
        <c:crosses val="autoZero"/>
        <c:auto val="1"/>
        <c:lblAlgn val="ctr"/>
        <c:lblOffset val="100"/>
        <c:noMultiLvlLbl val="0"/>
      </c:catAx>
      <c:valAx>
        <c:axId val="1459135392"/>
        <c:scaling>
          <c:orientation val="minMax"/>
        </c:scaling>
        <c:delete val="1"/>
        <c:axPos val="l"/>
        <c:numFmt formatCode="0.0" sourceLinked="1"/>
        <c:majorTickMark val="none"/>
        <c:minorTickMark val="none"/>
        <c:tickLblPos val="nextTo"/>
        <c:crossAx val="14332904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3.xml"/><Relationship Id="rId3" Type="http://schemas.openxmlformats.org/officeDocument/2006/relationships/hyperlink" Target="#'average wait time'!A1"/><Relationship Id="rId7" Type="http://schemas.openxmlformats.org/officeDocument/2006/relationships/image" Target="../media/image4.png"/><Relationship Id="rId12" Type="http://schemas.openxmlformats.org/officeDocument/2006/relationships/chart" Target="../charts/chart2.xml"/><Relationship Id="rId2" Type="http://schemas.openxmlformats.org/officeDocument/2006/relationships/hyperlink" Target="#'Daily visits'!A1"/><Relationship Id="rId1" Type="http://schemas.openxmlformats.org/officeDocument/2006/relationships/image" Target="../media/image1.png"/><Relationship Id="rId6" Type="http://schemas.openxmlformats.org/officeDocument/2006/relationships/image" Target="../media/image3.svg"/><Relationship Id="rId11" Type="http://schemas.openxmlformats.org/officeDocument/2006/relationships/image" Target="../media/image8.emf"/><Relationship Id="rId5" Type="http://schemas.openxmlformats.org/officeDocument/2006/relationships/image" Target="../media/image2.png"/><Relationship Id="rId15" Type="http://schemas.openxmlformats.org/officeDocument/2006/relationships/chart" Target="../charts/chart5.xml"/><Relationship Id="rId10" Type="http://schemas.openxmlformats.org/officeDocument/2006/relationships/image" Target="../media/image7.svg"/><Relationship Id="rId4" Type="http://schemas.openxmlformats.org/officeDocument/2006/relationships/hyperlink" Target="#'Patient satisfaction score'!A1"/><Relationship Id="rId9" Type="http://schemas.openxmlformats.org/officeDocument/2006/relationships/image" Target="../media/image6.png"/><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1993900</xdr:colOff>
      <xdr:row>7</xdr:row>
      <xdr:rowOff>31750</xdr:rowOff>
    </xdr:from>
    <xdr:to>
      <xdr:col>18</xdr:col>
      <xdr:colOff>425450</xdr:colOff>
      <xdr:row>9</xdr:row>
      <xdr:rowOff>177800</xdr:rowOff>
    </xdr:to>
    <xdr:graphicFrame macro="">
      <xdr:nvGraphicFramePr>
        <xdr:cNvPr id="8" name="Chart 7">
          <a:extLst>
            <a:ext uri="{FF2B5EF4-FFF2-40B4-BE49-F238E27FC236}">
              <a16:creationId xmlns:a16="http://schemas.microsoft.com/office/drawing/2014/main" id="{083259D3-1159-9D38-2C78-D6CDC66E9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88900</xdr:colOff>
      <xdr:row>0</xdr:row>
      <xdr:rowOff>69850</xdr:rowOff>
    </xdr:from>
    <xdr:to>
      <xdr:col>1</xdr:col>
      <xdr:colOff>450850</xdr:colOff>
      <xdr:row>18</xdr:row>
      <xdr:rowOff>171450</xdr:rowOff>
    </xdr:to>
    <xdr:sp macro="" textlink="">
      <xdr:nvSpPr>
        <xdr:cNvPr id="3" name="Rectangle: Rounded Corners 2">
          <a:extLst>
            <a:ext uri="{FF2B5EF4-FFF2-40B4-BE49-F238E27FC236}">
              <a16:creationId xmlns:a16="http://schemas.microsoft.com/office/drawing/2014/main" id="{192B7A08-19E4-D99A-29D8-6F913A122467}"/>
            </a:ext>
          </a:extLst>
        </xdr:cNvPr>
        <xdr:cNvSpPr/>
      </xdr:nvSpPr>
      <xdr:spPr>
        <a:xfrm>
          <a:off x="88900" y="69850"/>
          <a:ext cx="971550" cy="3498850"/>
        </a:xfrm>
        <a:prstGeom prst="roundRect">
          <a:avLst>
            <a:gd name="adj" fmla="val 8824"/>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546100</xdr:colOff>
      <xdr:row>0</xdr:row>
      <xdr:rowOff>82550</xdr:rowOff>
    </xdr:from>
    <xdr:to>
      <xdr:col>9</xdr:col>
      <xdr:colOff>88900</xdr:colOff>
      <xdr:row>4</xdr:row>
      <xdr:rowOff>152400</xdr:rowOff>
    </xdr:to>
    <xdr:sp macro="" textlink="">
      <xdr:nvSpPr>
        <xdr:cNvPr id="4" name="Rectangle: Rounded Corners 3">
          <a:extLst>
            <a:ext uri="{FF2B5EF4-FFF2-40B4-BE49-F238E27FC236}">
              <a16:creationId xmlns:a16="http://schemas.microsoft.com/office/drawing/2014/main" id="{F9387866-4126-4BB3-B6A6-6DBC9F2AAF8D}"/>
            </a:ext>
          </a:extLst>
        </xdr:cNvPr>
        <xdr:cNvSpPr/>
      </xdr:nvSpPr>
      <xdr:spPr>
        <a:xfrm>
          <a:off x="1155700" y="82550"/>
          <a:ext cx="4419600" cy="806450"/>
        </a:xfrm>
        <a:prstGeom prst="roundRect">
          <a:avLst>
            <a:gd name="adj" fmla="val 7218"/>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HHHHHHHHHHHH</a:t>
          </a:r>
        </a:p>
      </xdr:txBody>
    </xdr:sp>
    <xdr:clientData/>
  </xdr:twoCellAnchor>
  <xdr:twoCellAnchor editAs="absolute">
    <xdr:from>
      <xdr:col>9</xdr:col>
      <xdr:colOff>184150</xdr:colOff>
      <xdr:row>0</xdr:row>
      <xdr:rowOff>88900</xdr:rowOff>
    </xdr:from>
    <xdr:to>
      <xdr:col>16</xdr:col>
      <xdr:colOff>25402</xdr:colOff>
      <xdr:row>4</xdr:row>
      <xdr:rowOff>177800</xdr:rowOff>
    </xdr:to>
    <xdr:grpSp>
      <xdr:nvGrpSpPr>
        <xdr:cNvPr id="8" name="Group 7">
          <a:extLst>
            <a:ext uri="{FF2B5EF4-FFF2-40B4-BE49-F238E27FC236}">
              <a16:creationId xmlns:a16="http://schemas.microsoft.com/office/drawing/2014/main" id="{C7D76B72-BA80-BBA6-BD83-C7324ADCD234}"/>
            </a:ext>
          </a:extLst>
        </xdr:cNvPr>
        <xdr:cNvGrpSpPr/>
      </xdr:nvGrpSpPr>
      <xdr:grpSpPr>
        <a:xfrm>
          <a:off x="5670550" y="88900"/>
          <a:ext cx="4108452" cy="825500"/>
          <a:chOff x="7477997" y="95250"/>
          <a:chExt cx="3611962" cy="825500"/>
        </a:xfrm>
        <a:solidFill>
          <a:schemeClr val="bg1"/>
        </a:solidFill>
      </xdr:grpSpPr>
      <xdr:sp macro="" textlink="">
        <xdr:nvSpPr>
          <xdr:cNvPr id="5" name="Rectangle: Rounded Corners 4">
            <a:extLst>
              <a:ext uri="{FF2B5EF4-FFF2-40B4-BE49-F238E27FC236}">
                <a16:creationId xmlns:a16="http://schemas.microsoft.com/office/drawing/2014/main" id="{F0C00C1D-BBBD-4597-A6CB-4A28B9F948E8}"/>
              </a:ext>
            </a:extLst>
          </xdr:cNvPr>
          <xdr:cNvSpPr/>
        </xdr:nvSpPr>
        <xdr:spPr>
          <a:xfrm>
            <a:off x="7477997" y="95250"/>
            <a:ext cx="1149350" cy="819150"/>
          </a:xfrm>
          <a:prstGeom prst="roundRect">
            <a:avLst>
              <a:gd name="adj" fmla="val 4264"/>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40E11FA3-9B09-449F-886C-720BC492D4C4}"/>
              </a:ext>
            </a:extLst>
          </xdr:cNvPr>
          <xdr:cNvSpPr/>
        </xdr:nvSpPr>
        <xdr:spPr>
          <a:xfrm>
            <a:off x="8714502" y="101600"/>
            <a:ext cx="1149350" cy="819150"/>
          </a:xfrm>
          <a:prstGeom prst="roundRect">
            <a:avLst>
              <a:gd name="adj" fmla="val 5814"/>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1EF34A78-4D47-461B-8690-23FB31DBE362}"/>
              </a:ext>
            </a:extLst>
          </xdr:cNvPr>
          <xdr:cNvSpPr/>
        </xdr:nvSpPr>
        <xdr:spPr>
          <a:xfrm>
            <a:off x="9940609" y="95250"/>
            <a:ext cx="1149350" cy="819150"/>
          </a:xfrm>
          <a:prstGeom prst="roundRect">
            <a:avLst>
              <a:gd name="adj" fmla="val 6590"/>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577850</xdr:colOff>
      <xdr:row>9</xdr:row>
      <xdr:rowOff>69850</xdr:rowOff>
    </xdr:from>
    <xdr:to>
      <xdr:col>9</xdr:col>
      <xdr:colOff>127000</xdr:colOff>
      <xdr:row>18</xdr:row>
      <xdr:rowOff>146050</xdr:rowOff>
    </xdr:to>
    <xdr:sp macro="" textlink="">
      <xdr:nvSpPr>
        <xdr:cNvPr id="10" name="Rectangle: Rounded Corners 9">
          <a:extLst>
            <a:ext uri="{FF2B5EF4-FFF2-40B4-BE49-F238E27FC236}">
              <a16:creationId xmlns:a16="http://schemas.microsoft.com/office/drawing/2014/main" id="{F36F82E6-C599-4F3C-87F0-ABB57C264C0B}"/>
            </a:ext>
          </a:extLst>
        </xdr:cNvPr>
        <xdr:cNvSpPr/>
      </xdr:nvSpPr>
      <xdr:spPr>
        <a:xfrm>
          <a:off x="1187450" y="1727200"/>
          <a:ext cx="4425950" cy="1816100"/>
        </a:xfrm>
        <a:prstGeom prst="roundRect">
          <a:avLst>
            <a:gd name="adj" fmla="val 4946"/>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254000</xdr:colOff>
      <xdr:row>11</xdr:row>
      <xdr:rowOff>146050</xdr:rowOff>
    </xdr:from>
    <xdr:to>
      <xdr:col>13</xdr:col>
      <xdr:colOff>450850</xdr:colOff>
      <xdr:row>18</xdr:row>
      <xdr:rowOff>101600</xdr:rowOff>
    </xdr:to>
    <xdr:sp macro="" textlink="">
      <xdr:nvSpPr>
        <xdr:cNvPr id="11" name="Rectangle: Rounded Corners 10">
          <a:extLst>
            <a:ext uri="{FF2B5EF4-FFF2-40B4-BE49-F238E27FC236}">
              <a16:creationId xmlns:a16="http://schemas.microsoft.com/office/drawing/2014/main" id="{7684FB5D-C85C-40E6-B091-8F415CDC3849}"/>
            </a:ext>
          </a:extLst>
        </xdr:cNvPr>
        <xdr:cNvSpPr/>
      </xdr:nvSpPr>
      <xdr:spPr>
        <a:xfrm>
          <a:off x="5740400" y="2254250"/>
          <a:ext cx="2635250" cy="1244600"/>
        </a:xfrm>
        <a:prstGeom prst="roundRect">
          <a:avLst>
            <a:gd name="adj" fmla="val 4946"/>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330200</xdr:colOff>
      <xdr:row>2</xdr:row>
      <xdr:rowOff>0</xdr:rowOff>
    </xdr:from>
    <xdr:to>
      <xdr:col>9</xdr:col>
      <xdr:colOff>50800</xdr:colOff>
      <xdr:row>3</xdr:row>
      <xdr:rowOff>108944</xdr:rowOff>
    </xdr:to>
    <xdr:sp macro="" textlink="">
      <xdr:nvSpPr>
        <xdr:cNvPr id="12" name="TextBox 11">
          <a:extLst>
            <a:ext uri="{FF2B5EF4-FFF2-40B4-BE49-F238E27FC236}">
              <a16:creationId xmlns:a16="http://schemas.microsoft.com/office/drawing/2014/main" id="{5841F819-FD68-C19F-06A3-3770002DF729}"/>
            </a:ext>
          </a:extLst>
        </xdr:cNvPr>
        <xdr:cNvSpPr txBox="1"/>
      </xdr:nvSpPr>
      <xdr:spPr>
        <a:xfrm>
          <a:off x="2159000" y="368300"/>
          <a:ext cx="3378200" cy="293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IN" sz="1200" b="1">
              <a:latin typeface="ADLaM Display" panose="02010000000000000000" pitchFamily="2" charset="0"/>
              <a:ea typeface="ADLaM Display" panose="02010000000000000000" pitchFamily="2" charset="0"/>
              <a:cs typeface="ADLaM Display" panose="02010000000000000000" pitchFamily="2" charset="0"/>
            </a:rPr>
            <a:t>HOSPITAL EMERGENCY ROOM DASHBOARD</a:t>
          </a:r>
        </a:p>
      </xdr:txBody>
    </xdr:sp>
    <xdr:clientData/>
  </xdr:twoCellAnchor>
  <xdr:twoCellAnchor editAs="oneCell">
    <xdr:from>
      <xdr:col>2</xdr:col>
      <xdr:colOff>82550</xdr:colOff>
      <xdr:row>0</xdr:row>
      <xdr:rowOff>165100</xdr:rowOff>
    </xdr:from>
    <xdr:to>
      <xdr:col>3</xdr:col>
      <xdr:colOff>133350</xdr:colOff>
      <xdr:row>4</xdr:row>
      <xdr:rowOff>88900</xdr:rowOff>
    </xdr:to>
    <xdr:pic>
      <xdr:nvPicPr>
        <xdr:cNvPr id="14" name="Picture 13">
          <a:extLst>
            <a:ext uri="{FF2B5EF4-FFF2-40B4-BE49-F238E27FC236}">
              <a16:creationId xmlns:a16="http://schemas.microsoft.com/office/drawing/2014/main" id="{89473B75-B50C-8115-634E-6235BB6BDC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1750" y="165100"/>
          <a:ext cx="660400" cy="660400"/>
        </a:xfrm>
        <a:prstGeom prst="rect">
          <a:avLst/>
        </a:prstGeom>
      </xdr:spPr>
    </xdr:pic>
    <xdr:clientData/>
  </xdr:twoCellAnchor>
  <xdr:twoCellAnchor editAs="absolute">
    <xdr:from>
      <xdr:col>9</xdr:col>
      <xdr:colOff>412750</xdr:colOff>
      <xdr:row>0</xdr:row>
      <xdr:rowOff>120650</xdr:rowOff>
    </xdr:from>
    <xdr:to>
      <xdr:col>11</xdr:col>
      <xdr:colOff>152400</xdr:colOff>
      <xdr:row>2</xdr:row>
      <xdr:rowOff>0</xdr:rowOff>
    </xdr:to>
    <xdr:sp macro="" textlink="">
      <xdr:nvSpPr>
        <xdr:cNvPr id="20" name="TextBox 19">
          <a:extLst>
            <a:ext uri="{FF2B5EF4-FFF2-40B4-BE49-F238E27FC236}">
              <a16:creationId xmlns:a16="http://schemas.microsoft.com/office/drawing/2014/main" id="{7EE5A23C-604D-C8E3-856E-64AA9116CFDC}"/>
            </a:ext>
          </a:extLst>
        </xdr:cNvPr>
        <xdr:cNvSpPr txBox="1"/>
      </xdr:nvSpPr>
      <xdr:spPr>
        <a:xfrm>
          <a:off x="5899150" y="120650"/>
          <a:ext cx="9588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0">
              <a:solidFill>
                <a:schemeClr val="dk1"/>
              </a:solidFill>
            </a:rPr>
            <a:t>No.</a:t>
          </a:r>
          <a:r>
            <a:rPr lang="en-IN" sz="1200" b="0" baseline="0">
              <a:solidFill>
                <a:schemeClr val="dk1"/>
              </a:solidFill>
            </a:rPr>
            <a:t> of Patients</a:t>
          </a:r>
          <a:endParaRPr lang="en-IN" sz="1200" b="0">
            <a:solidFill>
              <a:schemeClr val="dk1"/>
            </a:solidFill>
          </a:endParaRPr>
        </a:p>
      </xdr:txBody>
    </xdr:sp>
    <xdr:clientData/>
  </xdr:twoCellAnchor>
  <xdr:twoCellAnchor editAs="absolute">
    <xdr:from>
      <xdr:col>10</xdr:col>
      <xdr:colOff>82550</xdr:colOff>
      <xdr:row>3</xdr:row>
      <xdr:rowOff>82550</xdr:rowOff>
    </xdr:from>
    <xdr:to>
      <xdr:col>11</xdr:col>
      <xdr:colOff>0</xdr:colOff>
      <xdr:row>4</xdr:row>
      <xdr:rowOff>133350</xdr:rowOff>
    </xdr:to>
    <xdr:sp macro="" textlink="'Pivot report'!$A$3">
      <xdr:nvSpPr>
        <xdr:cNvPr id="21" name="TextBox 20">
          <a:hlinkClick xmlns:r="http://schemas.openxmlformats.org/officeDocument/2006/relationships" r:id="rId2"/>
          <a:extLst>
            <a:ext uri="{FF2B5EF4-FFF2-40B4-BE49-F238E27FC236}">
              <a16:creationId xmlns:a16="http://schemas.microsoft.com/office/drawing/2014/main" id="{A756801E-95EB-FA9C-6DC9-226FFFA81B88}"/>
            </a:ext>
          </a:extLst>
        </xdr:cNvPr>
        <xdr:cNvSpPr txBox="1"/>
      </xdr:nvSpPr>
      <xdr:spPr>
        <a:xfrm>
          <a:off x="6178550" y="635000"/>
          <a:ext cx="5270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C4FA3333-1484-46DA-8685-724BE4ED1883}" type="TxLink">
            <a:rPr lang="en-US" sz="1100" b="0" i="0" u="none" strike="noStrike">
              <a:solidFill>
                <a:srgbClr val="000000"/>
              </a:solidFill>
              <a:latin typeface="Aptos Narrow"/>
            </a:rPr>
            <a:pPr/>
            <a:t>513</a:t>
          </a:fld>
          <a:endParaRPr lang="en-US" sz="1100"/>
        </a:p>
      </xdr:txBody>
    </xdr:sp>
    <xdr:clientData/>
  </xdr:twoCellAnchor>
  <xdr:oneCellAnchor>
    <xdr:from>
      <xdr:col>11</xdr:col>
      <xdr:colOff>457200</xdr:colOff>
      <xdr:row>0</xdr:row>
      <xdr:rowOff>107950</xdr:rowOff>
    </xdr:from>
    <xdr:ext cx="1193800" cy="264560"/>
    <xdr:sp macro="" textlink="">
      <xdr:nvSpPr>
        <xdr:cNvPr id="22" name="TextBox 21">
          <a:extLst>
            <a:ext uri="{FF2B5EF4-FFF2-40B4-BE49-F238E27FC236}">
              <a16:creationId xmlns:a16="http://schemas.microsoft.com/office/drawing/2014/main" id="{A4036B35-4E56-061A-001B-C32040A2B60C}"/>
            </a:ext>
          </a:extLst>
        </xdr:cNvPr>
        <xdr:cNvSpPr txBox="1"/>
      </xdr:nvSpPr>
      <xdr:spPr>
        <a:xfrm>
          <a:off x="7162800" y="107950"/>
          <a:ext cx="1193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Average wait time</a:t>
          </a:r>
        </a:p>
      </xdr:txBody>
    </xdr:sp>
    <xdr:clientData/>
  </xdr:oneCellAnchor>
  <xdr:oneCellAnchor>
    <xdr:from>
      <xdr:col>12</xdr:col>
      <xdr:colOff>139700</xdr:colOff>
      <xdr:row>3</xdr:row>
      <xdr:rowOff>42886</xdr:rowOff>
    </xdr:from>
    <xdr:ext cx="1016000" cy="264560"/>
    <xdr:sp macro="" textlink="'Pivot report'!$A$7">
      <xdr:nvSpPr>
        <xdr:cNvPr id="24" name="TextBox 23">
          <a:hlinkClick xmlns:r="http://schemas.openxmlformats.org/officeDocument/2006/relationships" r:id="rId3"/>
          <a:extLst>
            <a:ext uri="{FF2B5EF4-FFF2-40B4-BE49-F238E27FC236}">
              <a16:creationId xmlns:a16="http://schemas.microsoft.com/office/drawing/2014/main" id="{C7E3C310-B81F-4E67-9DD7-FC7622CA3388}"/>
            </a:ext>
          </a:extLst>
        </xdr:cNvPr>
        <xdr:cNvSpPr txBox="1"/>
      </xdr:nvSpPr>
      <xdr:spPr>
        <a:xfrm rot="10800000" flipH="1" flipV="1">
          <a:off x="7454900" y="595336"/>
          <a:ext cx="101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48920AB-B5B1-40A1-B76A-F5BAD3ACF421}" type="TxLink">
            <a:rPr lang="en-US" sz="1100" b="0" i="0" u="none" strike="noStrike">
              <a:solidFill>
                <a:srgbClr val="000000"/>
              </a:solidFill>
              <a:latin typeface="Aptos Narrow"/>
            </a:rPr>
            <a:pPr/>
            <a:t>36.32</a:t>
          </a:fld>
          <a:endParaRPr lang="en-IN" sz="1100"/>
        </a:p>
      </xdr:txBody>
    </xdr:sp>
    <xdr:clientData/>
  </xdr:oneCellAnchor>
  <xdr:oneCellAnchor>
    <xdr:from>
      <xdr:col>13</xdr:col>
      <xdr:colOff>565150</xdr:colOff>
      <xdr:row>0</xdr:row>
      <xdr:rowOff>101600</xdr:rowOff>
    </xdr:from>
    <xdr:ext cx="1314452" cy="438150"/>
    <xdr:sp macro="" textlink="">
      <xdr:nvSpPr>
        <xdr:cNvPr id="25" name="TextBox 24">
          <a:extLst>
            <a:ext uri="{FF2B5EF4-FFF2-40B4-BE49-F238E27FC236}">
              <a16:creationId xmlns:a16="http://schemas.microsoft.com/office/drawing/2014/main" id="{5B14C7CB-616F-43BB-A34A-0CE9C3A859C7}"/>
            </a:ext>
          </a:extLst>
        </xdr:cNvPr>
        <xdr:cNvSpPr txBox="1"/>
      </xdr:nvSpPr>
      <xdr:spPr>
        <a:xfrm>
          <a:off x="8489950" y="101600"/>
          <a:ext cx="1314452"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Patient</a:t>
          </a:r>
          <a:r>
            <a:rPr lang="en-IN" sz="1100" baseline="0"/>
            <a:t> Satisfaction Score</a:t>
          </a:r>
          <a:endParaRPr lang="en-IN" sz="1100"/>
        </a:p>
      </xdr:txBody>
    </xdr:sp>
    <xdr:clientData/>
  </xdr:oneCellAnchor>
  <xdr:oneCellAnchor>
    <xdr:from>
      <xdr:col>14</xdr:col>
      <xdr:colOff>298450</xdr:colOff>
      <xdr:row>2</xdr:row>
      <xdr:rowOff>152400</xdr:rowOff>
    </xdr:from>
    <xdr:ext cx="1123952" cy="247650"/>
    <xdr:sp macro="" textlink="'Pivot report'!$A$11">
      <xdr:nvSpPr>
        <xdr:cNvPr id="26" name="TextBox 25">
          <a:hlinkClick xmlns:r="http://schemas.openxmlformats.org/officeDocument/2006/relationships" r:id="rId4"/>
          <a:extLst>
            <a:ext uri="{FF2B5EF4-FFF2-40B4-BE49-F238E27FC236}">
              <a16:creationId xmlns:a16="http://schemas.microsoft.com/office/drawing/2014/main" id="{CD445838-53AE-4703-AE69-BE711752C274}"/>
            </a:ext>
          </a:extLst>
        </xdr:cNvPr>
        <xdr:cNvSpPr txBox="1"/>
      </xdr:nvSpPr>
      <xdr:spPr>
        <a:xfrm>
          <a:off x="8832850" y="520700"/>
          <a:ext cx="1123952"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EB94ACC-8317-4D09-8FFA-C69239BF3B64}" type="TxLink">
            <a:rPr lang="en-US" sz="1100" b="0" i="0" u="none" strike="noStrike">
              <a:solidFill>
                <a:srgbClr val="000000"/>
              </a:solidFill>
              <a:latin typeface="Aptos Narrow"/>
            </a:rPr>
            <a:pPr/>
            <a:t>4.96</a:t>
          </a:fld>
          <a:endParaRPr lang="en-IN" sz="1100"/>
        </a:p>
      </xdr:txBody>
    </xdr:sp>
    <xdr:clientData/>
  </xdr:oneCellAnchor>
  <xdr:twoCellAnchor editAs="oneCell">
    <xdr:from>
      <xdr:col>10</xdr:col>
      <xdr:colOff>44450</xdr:colOff>
      <xdr:row>1</xdr:row>
      <xdr:rowOff>139700</xdr:rowOff>
    </xdr:from>
    <xdr:to>
      <xdr:col>10</xdr:col>
      <xdr:colOff>374650</xdr:colOff>
      <xdr:row>3</xdr:row>
      <xdr:rowOff>101600</xdr:rowOff>
    </xdr:to>
    <xdr:pic>
      <xdr:nvPicPr>
        <xdr:cNvPr id="28" name="Graphic 27" descr="Users outline">
          <a:extLst>
            <a:ext uri="{FF2B5EF4-FFF2-40B4-BE49-F238E27FC236}">
              <a16:creationId xmlns:a16="http://schemas.microsoft.com/office/drawing/2014/main" id="{56C23206-D37E-89A6-E1F4-2344F42E872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40450" y="323850"/>
          <a:ext cx="330200" cy="330200"/>
        </a:xfrm>
        <a:prstGeom prst="rect">
          <a:avLst/>
        </a:prstGeom>
      </xdr:spPr>
    </xdr:pic>
    <xdr:clientData/>
  </xdr:twoCellAnchor>
  <xdr:twoCellAnchor editAs="oneCell">
    <xdr:from>
      <xdr:col>12</xdr:col>
      <xdr:colOff>228600</xdr:colOff>
      <xdr:row>1</xdr:row>
      <xdr:rowOff>139700</xdr:rowOff>
    </xdr:from>
    <xdr:to>
      <xdr:col>12</xdr:col>
      <xdr:colOff>539750</xdr:colOff>
      <xdr:row>3</xdr:row>
      <xdr:rowOff>82550</xdr:rowOff>
    </xdr:to>
    <xdr:pic>
      <xdr:nvPicPr>
        <xdr:cNvPr id="30" name="Graphic 29" descr="Hourglass Finished with solid fill">
          <a:extLst>
            <a:ext uri="{FF2B5EF4-FFF2-40B4-BE49-F238E27FC236}">
              <a16:creationId xmlns:a16="http://schemas.microsoft.com/office/drawing/2014/main" id="{1ABE06EE-4BE8-54FF-DB9C-4B6895FC9B6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543800" y="323850"/>
          <a:ext cx="311150" cy="311150"/>
        </a:xfrm>
        <a:prstGeom prst="rect">
          <a:avLst/>
        </a:prstGeom>
      </xdr:spPr>
    </xdr:pic>
    <xdr:clientData/>
  </xdr:twoCellAnchor>
  <xdr:twoCellAnchor editAs="oneCell">
    <xdr:from>
      <xdr:col>15</xdr:col>
      <xdr:colOff>133350</xdr:colOff>
      <xdr:row>2</xdr:row>
      <xdr:rowOff>76200</xdr:rowOff>
    </xdr:from>
    <xdr:to>
      <xdr:col>15</xdr:col>
      <xdr:colOff>533400</xdr:colOff>
      <xdr:row>4</xdr:row>
      <xdr:rowOff>107950</xdr:rowOff>
    </xdr:to>
    <xdr:pic>
      <xdr:nvPicPr>
        <xdr:cNvPr id="32" name="Graphic 31" descr="Rating Star with solid fill">
          <a:extLst>
            <a:ext uri="{FF2B5EF4-FFF2-40B4-BE49-F238E27FC236}">
              <a16:creationId xmlns:a16="http://schemas.microsoft.com/office/drawing/2014/main" id="{9576AAF8-7CB0-CA5E-D878-79D7A9871E2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277350" y="444500"/>
          <a:ext cx="400050" cy="400050"/>
        </a:xfrm>
        <a:prstGeom prst="rect">
          <a:avLst/>
        </a:prstGeom>
      </xdr:spPr>
    </xdr:pic>
    <xdr:clientData/>
  </xdr:twoCellAnchor>
  <xdr:twoCellAnchor editAs="oneCell">
    <xdr:from>
      <xdr:col>0</xdr:col>
      <xdr:colOff>146050</xdr:colOff>
      <xdr:row>1</xdr:row>
      <xdr:rowOff>0</xdr:rowOff>
    </xdr:from>
    <xdr:to>
      <xdr:col>1</xdr:col>
      <xdr:colOff>412750</xdr:colOff>
      <xdr:row>18</xdr:row>
      <xdr:rowOff>57150</xdr:rowOff>
    </xdr:to>
    <mc:AlternateContent xmlns:mc="http://schemas.openxmlformats.org/markup-compatibility/2006" xmlns:a14="http://schemas.microsoft.com/office/drawing/2010/main">
      <mc:Choice Requires="a14">
        <xdr:graphicFrame macro="">
          <xdr:nvGraphicFramePr>
            <xdr:cNvPr id="33" name="Date (Month) 1">
              <a:extLst>
                <a:ext uri="{FF2B5EF4-FFF2-40B4-BE49-F238E27FC236}">
                  <a16:creationId xmlns:a16="http://schemas.microsoft.com/office/drawing/2014/main" id="{2CD154AD-2291-49E6-B577-E2B6C96D7754}"/>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46050" y="184150"/>
              <a:ext cx="876300" cy="327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234950</xdr:colOff>
      <xdr:row>5</xdr:row>
      <xdr:rowOff>63500</xdr:rowOff>
    </xdr:from>
    <xdr:to>
      <xdr:col>13</xdr:col>
      <xdr:colOff>431800</xdr:colOff>
      <xdr:row>11</xdr:row>
      <xdr:rowOff>44450</xdr:rowOff>
    </xdr:to>
    <xdr:sp macro="" textlink="">
      <xdr:nvSpPr>
        <xdr:cNvPr id="36" name="Rectangle: Rounded Corners 35">
          <a:extLst>
            <a:ext uri="{FF2B5EF4-FFF2-40B4-BE49-F238E27FC236}">
              <a16:creationId xmlns:a16="http://schemas.microsoft.com/office/drawing/2014/main" id="{12468EFF-2AE9-4E47-8F46-A425568CA098}"/>
            </a:ext>
          </a:extLst>
        </xdr:cNvPr>
        <xdr:cNvSpPr/>
      </xdr:nvSpPr>
      <xdr:spPr>
        <a:xfrm>
          <a:off x="5721350" y="984250"/>
          <a:ext cx="2635250" cy="1168400"/>
        </a:xfrm>
        <a:prstGeom prst="roundRect">
          <a:avLst>
            <a:gd name="adj" fmla="val 4946"/>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16</xdr:col>
      <xdr:colOff>133350</xdr:colOff>
      <xdr:row>0</xdr:row>
      <xdr:rowOff>101600</xdr:rowOff>
    </xdr:from>
    <xdr:to>
      <xdr:col>19</xdr:col>
      <xdr:colOff>69850</xdr:colOff>
      <xdr:row>4</xdr:row>
      <xdr:rowOff>171450</xdr:rowOff>
    </xdr:to>
    <xdr:sp macro="" textlink="">
      <xdr:nvSpPr>
        <xdr:cNvPr id="37" name="Rectangle: Rounded Corners 36">
          <a:extLst>
            <a:ext uri="{FF2B5EF4-FFF2-40B4-BE49-F238E27FC236}">
              <a16:creationId xmlns:a16="http://schemas.microsoft.com/office/drawing/2014/main" id="{2840F421-7AB4-44AA-9585-45E0C48B11A8}"/>
            </a:ext>
          </a:extLst>
        </xdr:cNvPr>
        <xdr:cNvSpPr/>
      </xdr:nvSpPr>
      <xdr:spPr>
        <a:xfrm>
          <a:off x="9886950" y="101600"/>
          <a:ext cx="1765300" cy="806450"/>
        </a:xfrm>
        <a:prstGeom prst="roundRect">
          <a:avLst>
            <a:gd name="adj" fmla="val 4946"/>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552450</xdr:colOff>
      <xdr:row>5</xdr:row>
      <xdr:rowOff>114300</xdr:rowOff>
    </xdr:from>
    <xdr:to>
      <xdr:col>19</xdr:col>
      <xdr:colOff>63500</xdr:colOff>
      <xdr:row>18</xdr:row>
      <xdr:rowOff>95250</xdr:rowOff>
    </xdr:to>
    <xdr:sp macro="" textlink="">
      <xdr:nvSpPr>
        <xdr:cNvPr id="38" name="Rectangle: Rounded Corners 37">
          <a:extLst>
            <a:ext uri="{FF2B5EF4-FFF2-40B4-BE49-F238E27FC236}">
              <a16:creationId xmlns:a16="http://schemas.microsoft.com/office/drawing/2014/main" id="{C8014BFD-6F07-4F2D-8B6C-8DB14FAA9D94}"/>
            </a:ext>
          </a:extLst>
        </xdr:cNvPr>
        <xdr:cNvSpPr/>
      </xdr:nvSpPr>
      <xdr:spPr>
        <a:xfrm>
          <a:off x="8477250" y="1035050"/>
          <a:ext cx="3168650" cy="2457450"/>
        </a:xfrm>
        <a:prstGeom prst="roundRect">
          <a:avLst>
            <a:gd name="adj" fmla="val 4946"/>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606136</xdr:colOff>
      <xdr:row>5</xdr:row>
      <xdr:rowOff>50800</xdr:rowOff>
    </xdr:from>
    <xdr:to>
      <xdr:col>9</xdr:col>
      <xdr:colOff>114300</xdr:colOff>
      <xdr:row>8</xdr:row>
      <xdr:rowOff>165100</xdr:rowOff>
    </xdr:to>
    <mc:AlternateContent xmlns:mc="http://schemas.openxmlformats.org/markup-compatibility/2006">
      <mc:Choice xmlns:a14="http://schemas.microsoft.com/office/drawing/2010/main" Requires="a14">
        <xdr:pic>
          <xdr:nvPicPr>
            <xdr:cNvPr id="48" name="Picture 47">
              <a:extLst>
                <a:ext uri="{FF2B5EF4-FFF2-40B4-BE49-F238E27FC236}">
                  <a16:creationId xmlns:a16="http://schemas.microsoft.com/office/drawing/2014/main" id="{427A334C-C57E-F935-AFD4-FE34048F81F2}"/>
                </a:ext>
              </a:extLst>
            </xdr:cNvPr>
            <xdr:cNvPicPr>
              <a:picLocks noChangeAspect="1" noChangeArrowheads="1"/>
              <a:extLst>
                <a:ext uri="{84589F7E-364E-4C9E-8A38-B11213B215E9}">
                  <a14:cameraTool cellRange="'Pivot report'!$N$8:$Q$10" spid="_x0000_s2065"/>
                </a:ext>
              </a:extLst>
            </xdr:cNvPicPr>
          </xdr:nvPicPr>
          <xdr:blipFill>
            <a:blip xmlns:r="http://schemas.openxmlformats.org/officeDocument/2006/relationships" r:embed="rId11"/>
            <a:srcRect/>
            <a:stretch>
              <a:fillRect/>
            </a:stretch>
          </xdr:blipFill>
          <xdr:spPr bwMode="auto">
            <a:xfrm>
              <a:off x="1215736" y="971550"/>
              <a:ext cx="4384964" cy="6667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mc:Choice>
      <mc:Fallback/>
    </mc:AlternateContent>
    <xdr:clientData/>
  </xdr:twoCellAnchor>
  <xdr:twoCellAnchor>
    <xdr:from>
      <xdr:col>2</xdr:col>
      <xdr:colOff>95250</xdr:colOff>
      <xdr:row>10</xdr:row>
      <xdr:rowOff>12700</xdr:rowOff>
    </xdr:from>
    <xdr:to>
      <xdr:col>9</xdr:col>
      <xdr:colOff>12700</xdr:colOff>
      <xdr:row>18</xdr:row>
      <xdr:rowOff>101600</xdr:rowOff>
    </xdr:to>
    <xdr:graphicFrame macro="">
      <xdr:nvGraphicFramePr>
        <xdr:cNvPr id="49" name="Chart 48">
          <a:extLst>
            <a:ext uri="{FF2B5EF4-FFF2-40B4-BE49-F238E27FC236}">
              <a16:creationId xmlns:a16="http://schemas.microsoft.com/office/drawing/2014/main" id="{37887CC7-5730-483D-8438-25AAAA538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234950</xdr:colOff>
      <xdr:row>5</xdr:row>
      <xdr:rowOff>63500</xdr:rowOff>
    </xdr:from>
    <xdr:to>
      <xdr:col>13</xdr:col>
      <xdr:colOff>438150</xdr:colOff>
      <xdr:row>11</xdr:row>
      <xdr:rowOff>69850</xdr:rowOff>
    </xdr:to>
    <xdr:graphicFrame macro="">
      <xdr:nvGraphicFramePr>
        <xdr:cNvPr id="50" name="Chart 49">
          <a:extLst>
            <a:ext uri="{FF2B5EF4-FFF2-40B4-BE49-F238E27FC236}">
              <a16:creationId xmlns:a16="http://schemas.microsoft.com/office/drawing/2014/main" id="{6FAFEAD7-3683-490B-8144-F079340FB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247650</xdr:colOff>
      <xdr:row>11</xdr:row>
      <xdr:rowOff>139701</xdr:rowOff>
    </xdr:from>
    <xdr:to>
      <xdr:col>13</xdr:col>
      <xdr:colOff>476250</xdr:colOff>
      <xdr:row>18</xdr:row>
      <xdr:rowOff>127001</xdr:rowOff>
    </xdr:to>
    <xdr:graphicFrame macro="">
      <xdr:nvGraphicFramePr>
        <xdr:cNvPr id="51" name="Chart 50">
          <a:extLst>
            <a:ext uri="{FF2B5EF4-FFF2-40B4-BE49-F238E27FC236}">
              <a16:creationId xmlns:a16="http://schemas.microsoft.com/office/drawing/2014/main" id="{70158EB0-692C-4633-AC43-1DFC35154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552450</xdr:colOff>
      <xdr:row>5</xdr:row>
      <xdr:rowOff>114300</xdr:rowOff>
    </xdr:from>
    <xdr:to>
      <xdr:col>19</xdr:col>
      <xdr:colOff>63500</xdr:colOff>
      <xdr:row>18</xdr:row>
      <xdr:rowOff>95250</xdr:rowOff>
    </xdr:to>
    <xdr:graphicFrame macro="">
      <xdr:nvGraphicFramePr>
        <xdr:cNvPr id="52" name="Chart 51">
          <a:extLst>
            <a:ext uri="{FF2B5EF4-FFF2-40B4-BE49-F238E27FC236}">
              <a16:creationId xmlns:a16="http://schemas.microsoft.com/office/drawing/2014/main" id="{19AFC29D-E8BD-4C8D-B938-166A9FCE0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16</xdr:col>
      <xdr:colOff>133350</xdr:colOff>
      <xdr:row>0</xdr:row>
      <xdr:rowOff>101600</xdr:rowOff>
    </xdr:from>
    <xdr:to>
      <xdr:col>19</xdr:col>
      <xdr:colOff>57150</xdr:colOff>
      <xdr:row>4</xdr:row>
      <xdr:rowOff>165100</xdr:rowOff>
    </xdr:to>
    <mc:AlternateContent xmlns:mc="http://schemas.openxmlformats.org/markup-compatibility/2006" xmlns:a14="http://schemas.microsoft.com/office/drawing/2010/main">
      <mc:Choice Requires="a14">
        <xdr:graphicFrame macro="">
          <xdr:nvGraphicFramePr>
            <xdr:cNvPr id="53" name="Date (Year)">
              <a:extLst>
                <a:ext uri="{FF2B5EF4-FFF2-40B4-BE49-F238E27FC236}">
                  <a16:creationId xmlns:a16="http://schemas.microsoft.com/office/drawing/2014/main" id="{02838BBE-3FC8-4DC9-BF5C-834BCE9315C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9886950" y="101600"/>
              <a:ext cx="1752600"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184150</xdr:colOff>
      <xdr:row>0</xdr:row>
      <xdr:rowOff>101600</xdr:rowOff>
    </xdr:from>
    <xdr:to>
      <xdr:col>1</xdr:col>
      <xdr:colOff>12700</xdr:colOff>
      <xdr:row>2</xdr:row>
      <xdr:rowOff>171450</xdr:rowOff>
    </xdr:to>
    <xdr:pic>
      <xdr:nvPicPr>
        <xdr:cNvPr id="4" name="Graphic 3" descr="Work from home house with solid fill">
          <a:hlinkClick xmlns:r="http://schemas.openxmlformats.org/officeDocument/2006/relationships" r:id="rId1"/>
          <a:extLst>
            <a:ext uri="{FF2B5EF4-FFF2-40B4-BE49-F238E27FC236}">
              <a16:creationId xmlns:a16="http://schemas.microsoft.com/office/drawing/2014/main" id="{EF66594A-9C6F-4CD2-E3C6-DB2CC5AA49D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4150" y="101600"/>
          <a:ext cx="438150" cy="438150"/>
        </a:xfrm>
        <a:prstGeom prst="rect">
          <a:avLst/>
        </a:prstGeom>
      </xdr:spPr>
    </xdr:pic>
    <xdr:clientData/>
  </xdr:twoCellAnchor>
  <xdr:twoCellAnchor>
    <xdr:from>
      <xdr:col>1</xdr:col>
      <xdr:colOff>444500</xdr:colOff>
      <xdr:row>2</xdr:row>
      <xdr:rowOff>50800</xdr:rowOff>
    </xdr:from>
    <xdr:to>
      <xdr:col>18</xdr:col>
      <xdr:colOff>133350</xdr:colOff>
      <xdr:row>17</xdr:row>
      <xdr:rowOff>31750</xdr:rowOff>
    </xdr:to>
    <xdr:graphicFrame macro="">
      <xdr:nvGraphicFramePr>
        <xdr:cNvPr id="7" name="Chart 6">
          <a:extLst>
            <a:ext uri="{FF2B5EF4-FFF2-40B4-BE49-F238E27FC236}">
              <a16:creationId xmlns:a16="http://schemas.microsoft.com/office/drawing/2014/main" id="{5DAC624A-0879-47F7-8012-2FE3D4829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184150</xdr:colOff>
      <xdr:row>0</xdr:row>
      <xdr:rowOff>101600</xdr:rowOff>
    </xdr:from>
    <xdr:to>
      <xdr:col>1</xdr:col>
      <xdr:colOff>12700</xdr:colOff>
      <xdr:row>2</xdr:row>
      <xdr:rowOff>171450</xdr:rowOff>
    </xdr:to>
    <xdr:pic>
      <xdr:nvPicPr>
        <xdr:cNvPr id="3" name="Graphic 2" descr="Work from home house with solid fill">
          <a:hlinkClick xmlns:r="http://schemas.openxmlformats.org/officeDocument/2006/relationships" r:id="rId1"/>
          <a:extLst>
            <a:ext uri="{FF2B5EF4-FFF2-40B4-BE49-F238E27FC236}">
              <a16:creationId xmlns:a16="http://schemas.microsoft.com/office/drawing/2014/main" id="{3171A97E-F1DF-40B1-9D1F-D9F55906988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4150" y="101600"/>
          <a:ext cx="438150" cy="438150"/>
        </a:xfrm>
        <a:prstGeom prst="rect">
          <a:avLst/>
        </a:prstGeom>
      </xdr:spPr>
    </xdr:pic>
    <xdr:clientData/>
  </xdr:twoCellAnchor>
  <xdr:twoCellAnchor>
    <xdr:from>
      <xdr:col>1</xdr:col>
      <xdr:colOff>558800</xdr:colOff>
      <xdr:row>2</xdr:row>
      <xdr:rowOff>120650</xdr:rowOff>
    </xdr:from>
    <xdr:to>
      <xdr:col>17</xdr:col>
      <xdr:colOff>539750</xdr:colOff>
      <xdr:row>17</xdr:row>
      <xdr:rowOff>95250</xdr:rowOff>
    </xdr:to>
    <xdr:graphicFrame macro="">
      <xdr:nvGraphicFramePr>
        <xdr:cNvPr id="4" name="Chart 3">
          <a:extLst>
            <a:ext uri="{FF2B5EF4-FFF2-40B4-BE49-F238E27FC236}">
              <a16:creationId xmlns:a16="http://schemas.microsoft.com/office/drawing/2014/main" id="{AB8F470D-9A0A-4157-BFCA-3A8DB835D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184150</xdr:colOff>
      <xdr:row>0</xdr:row>
      <xdr:rowOff>101600</xdr:rowOff>
    </xdr:from>
    <xdr:to>
      <xdr:col>1</xdr:col>
      <xdr:colOff>12700</xdr:colOff>
      <xdr:row>2</xdr:row>
      <xdr:rowOff>171450</xdr:rowOff>
    </xdr:to>
    <xdr:pic>
      <xdr:nvPicPr>
        <xdr:cNvPr id="2" name="Graphic 1" descr="Work from home house with solid fill">
          <a:hlinkClick xmlns:r="http://schemas.openxmlformats.org/officeDocument/2006/relationships" r:id="rId1"/>
          <a:extLst>
            <a:ext uri="{FF2B5EF4-FFF2-40B4-BE49-F238E27FC236}">
              <a16:creationId xmlns:a16="http://schemas.microsoft.com/office/drawing/2014/main" id="{C1E84C70-663A-4B2E-8569-C4E9F2A8E01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4150" y="101600"/>
          <a:ext cx="438150" cy="438150"/>
        </a:xfrm>
        <a:prstGeom prst="rect">
          <a:avLst/>
        </a:prstGeom>
      </xdr:spPr>
    </xdr:pic>
    <xdr:clientData/>
  </xdr:twoCellAnchor>
  <xdr:twoCellAnchor>
    <xdr:from>
      <xdr:col>2</xdr:col>
      <xdr:colOff>0</xdr:colOff>
      <xdr:row>1</xdr:row>
      <xdr:rowOff>171450</xdr:rowOff>
    </xdr:from>
    <xdr:to>
      <xdr:col>18</xdr:col>
      <xdr:colOff>165100</xdr:colOff>
      <xdr:row>16</xdr:row>
      <xdr:rowOff>152400</xdr:rowOff>
    </xdr:to>
    <xdr:graphicFrame macro="">
      <xdr:nvGraphicFramePr>
        <xdr:cNvPr id="4" name="Chart 3">
          <a:extLst>
            <a:ext uri="{FF2B5EF4-FFF2-40B4-BE49-F238E27FC236}">
              <a16:creationId xmlns:a16="http://schemas.microsoft.com/office/drawing/2014/main" id="{2736BF0A-65CD-476D-BDBB-90F798BFB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0995372" backgroundQuery="1" createdVersion="8" refreshedVersion="8" minRefreshableVersion="3" recordCount="0" supportSubquery="1" supportAdvancedDrill="1" xr:uid="{E1E20DB3-FE94-4860-8811-1C246C51ED25}">
  <cacheSource type="external" connectionId="3"/>
  <cacheFields count="4">
    <cacheField name="[Calenda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3657405" backgroundQuery="1" createdVersion="8" refreshedVersion="8" minRefreshableVersion="3" recordCount="0" supportSubquery="1" supportAdvancedDrill="1" xr:uid="{AA4D0EA6-B7D9-4E78-B1C6-19CC5FAC0165}">
  <cacheSource type="external" connectionId="3"/>
  <cacheFields count="4">
    <cacheField name="[Calenda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4004628" backgroundQuery="1" createdVersion="8" refreshedVersion="8" minRefreshableVersion="3" recordCount="0" supportSubquery="1" supportAdvancedDrill="1" xr:uid="{33509601-70C7-475E-AEC5-5E35E3BCE927}">
  <cacheSource type="external" connectionId="3"/>
  <cacheFields count="4">
    <cacheField name="[Calenda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4351851" backgroundQuery="1" createdVersion="8" refreshedVersion="8" minRefreshableVersion="3" recordCount="0" supportSubquery="1" supportAdvancedDrill="1" xr:uid="{41892F90-FAA8-40FE-812B-B45DB0F74772}">
  <cacheSource type="external" connectionId="3"/>
  <cacheFields count="4">
    <cacheField name="[Calendar].[Date (Month)].[Date (Month)]" caption="Date (Month)" numFmtId="0" hierarchy="1" level="1">
      <sharedItems count="1">
        <s v="Mar"/>
      </sharedItems>
    </cacheField>
    <cacheField name="[Calendar].[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Date (Quarter)].[Date (Quarter)]" caption="Date (Quarter)" numFmtId="0" hierarchy="4" level="1">
      <sharedItems count="1">
        <s v="Qtr1"/>
      </sharedItems>
    </cacheField>
    <cacheField name="[Calendar].[Date (Year)].[Date (Year)]" caption="Date (Year)" numFmtId="0" hierarchy="3" level="1">
      <sharedItems count="1">
        <s v="2024"/>
      </sharedItems>
    </cacheField>
  </cacheFields>
  <cacheHierarchies count="33">
    <cacheHierarchy uniqueName="[Calendar].[Date]" caption="Date" attribute="1" time="1" defaultMemberUniqueName="[Calendar].[Date].[All]" allUniqueName="[Calendar].[Date].[All]" dimensionUniqueName="[Calendar]" displayFolder="" count="2" memberValueDatatype="7" unbalanced="0">
      <fieldsUsage count="2">
        <fieldUsage x="-1"/>
        <fieldUsage x="1"/>
      </fieldsUsage>
    </cacheHierarchy>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Date (Day Index)]" caption="Date (Day Index)" attribute="1" defaultMemberUniqueName="[Calendar].[Date (Day Index)].[All]" allUniqueName="[Calendar].[Date (Day Index)].[All]" dimensionUniqueName="[Calendar]" displayFolder="" count="2" memberValueDatatype="5" unbalanced="0" hidden="1"/>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17232638886" backgroundQuery="1" createdVersion="3" refreshedVersion="8" minRefreshableVersion="3" recordCount="0" supportSubquery="1" supportAdvancedDrill="1" xr:uid="{0B23B245-7A7F-407D-8806-FAB08AF32267}">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441048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1226849" backgroundQuery="1" createdVersion="8" refreshedVersion="8" minRefreshableVersion="3" recordCount="0" supportSubquery="1" supportAdvancedDrill="1" xr:uid="{062C7B1C-1E5E-41D9-83EC-3B2B39C3B05A}">
  <cacheSource type="external" connectionId="3"/>
  <cacheFields count="3">
    <cacheField name="[Measures].[Distinct Count of Patient Id]" caption="Distinct Count of Patient Id" numFmtId="0" hierarchy="24"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1226849" backgroundQuery="1" createdVersion="8" refreshedVersion="8" minRefreshableVersion="3" recordCount="0" supportSubquery="1" supportAdvancedDrill="1" xr:uid="{49798490-9CA7-42B9-8BBA-23BE14A4C9A1}">
  <cacheSource type="external" connectionId="3"/>
  <cacheFields count="3">
    <cacheField name="[Measures].[Average of Patient Waittime]" caption="Average of Patient Waittime" numFmtId="0" hierarchy="26"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1458334" backgroundQuery="1" createdVersion="8" refreshedVersion="8" minRefreshableVersion="3" recordCount="0" supportSubquery="1" supportAdvancedDrill="1" xr:uid="{41BB67D1-EC43-48C1-969D-0D19C0C28CD0}">
  <cacheSource type="external" connectionId="3"/>
  <cacheFields count="3">
    <cacheField name="[Measures].[Average of Patient Satisfaction Score]" caption="Average of Patient Satisfaction Score" numFmtId="0" hierarchy="28"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1805557" backgroundQuery="1" createdVersion="8" refreshedVersion="8" minRefreshableVersion="3" recordCount="0" supportSubquery="1" supportAdvancedDrill="1" xr:uid="{5856B610-126D-4D3C-A653-674E62F4EACC}">
  <cacheSource type="external" connectionId="3"/>
  <cacheFields count="4">
    <cacheField name="[Calenda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Date (Month)].[Date (Month)]" caption="Date (Month)" numFmtId="0" hierarchy="1" level="1">
      <sharedItems containsSemiMixedTypes="0" containsNonDate="0" containsString="0"/>
    </cacheField>
    <cacheField name="[Measures].[Count of Patient Id]" caption="Count of Patient Id" numFmtId="0" hierarchy="23" level="32767"/>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2152781" backgroundQuery="1" createdVersion="8" refreshedVersion="8" minRefreshableVersion="3" recordCount="0" supportSubquery="1" supportAdvancedDrill="1" xr:uid="{6A46BCC0-7C16-499A-B189-C3CAE68A1D31}">
  <cacheSource type="external" connectionId="3"/>
  <cacheFields count="4">
    <cacheField name="[Calenda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2499996" backgroundQuery="1" createdVersion="8" refreshedVersion="8" minRefreshableVersion="3" recordCount="0" supportSubquery="1" supportAdvancedDrill="1" xr:uid="{E75D6962-A072-4606-828D-2D5866A3CFC7}">
  <cacheSource type="external" connectionId="3"/>
  <cacheFields count="5">
    <cacheField name="[Calendar].[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284722" backgroundQuery="1" createdVersion="8" refreshedVersion="8" minRefreshableVersion="3" recordCount="0" supportSubquery="1" supportAdvancedDrill="1" xr:uid="{F680B168-33D3-46EF-8BBE-807FE67EEB46}">
  <cacheSource type="external" connectionId="3"/>
  <cacheFields count="4">
    <cacheField name="[Calendar].[Date (Month)].[Date (Month)]" caption="Date (Month)" numFmtId="0" hierarchy="1" level="1">
      <sharedItems containsSemiMixedTypes="0" containsNonDate="0" containsString="0"/>
    </cacheField>
    <cacheField name="[Hospital Emergency Room Data].[Age].[Age]" caption="Age" numFmtId="0" hierarchy="16" level="1">
      <sharedItems count="8">
        <s v="0-10"/>
        <s v="11-20"/>
        <s v="21-30"/>
        <s v="31-40"/>
        <s v="41-50"/>
        <s v="51-60"/>
        <s v="61-70"/>
        <s v="71-80"/>
      </sharedItems>
    </cacheField>
    <cacheField name="[Measures].[Count of Age]" caption="Count of Age" numFmtId="0" hierarchy="30" level="32767"/>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020913310182" backgroundQuery="1" createdVersion="8" refreshedVersion="8" minRefreshableVersion="3" recordCount="0" supportSubquery="1" supportAdvancedDrill="1" xr:uid="{CF6A3ECF-85EC-4CAF-861E-A114EBC038F6}">
  <cacheSource type="external" connectionId="3"/>
  <cacheFields count="4">
    <cacheField name="[Calendar].[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 time"/>
      </sharedItems>
    </cacheField>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caption="Age" attribute="1" defaultMemberUniqueName="[Hospital Emergency Room Data].[Age].[All]" allUniqueName="[Hospital Emergency Room Data].[Age].[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6537DA-F91A-4104-85B3-CC5F7E52E859}" name="PivotTable2" cacheId="2" applyNumberFormats="0" applyBorderFormats="0" applyFontFormats="0" applyPatternFormats="0" applyAlignmentFormats="0" applyWidthHeightFormats="1" dataCaption="Values" tag="04bba127-7b88-43a4-bcdd-70bb63e1b457" updatedVersion="8" minRefreshableVersion="3" itemPrintTitles="1" createdVersion="8"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3">
    <pivotHierarchy dragToData="1"/>
    <pivotHierarchy multipleItemSelectionAllowed="1" dragToData="1">
      <members count="1" level="1">
        <member name="[Calendar].[Date (Month)].&amp;[Jan]"/>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5D44E2-0CB2-4008-A71E-961990A7ABF0}" name="PivotTable12" cacheId="8" applyNumberFormats="0" applyBorderFormats="0" applyFontFormats="0" applyPatternFormats="0" applyAlignmentFormats="0" applyWidthHeightFormats="1" dataCaption="Values" tag="04bba127-7b88-43a4-bcdd-70bb63e1b457" updatedVersion="8" minRefreshableVersion="3" subtotalHiddenItems="1" itemPrintTitles="1" createdVersion="8" indent="0" outline="1" outlineData="1" multipleFieldFilters="0" chartFormat="31">
  <location ref="N24:O2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8">
      <pivotArea outline="0" collapsedLevelsAreSubtotals="1" fieldPosition="0"/>
    </format>
  </format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2" count="1" selected="0">
            <x v="0"/>
          </reference>
        </references>
      </pivotArea>
    </chartFormat>
    <chartFormat chart="22"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Date (Month)].&amp;[Jan]"/>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7FD9E9C-FE11-4F37-B6EA-77B58EC38957}" name="PivotTable3" cacheId="3" applyNumberFormats="0" applyBorderFormats="0" applyFontFormats="0" applyPatternFormats="0" applyAlignmentFormats="0" applyWidthHeightFormats="1" dataCaption="Values" tag="04bba127-7b88-43a4-bcdd-70bb63e1b457" updatedVersion="8" minRefreshableVersion="3" itemPrintTitles="1" createdVersion="8"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9">
      <pivotArea outline="0" collapsedLevelsAreSubtotals="1" fieldPosition="0"/>
    </format>
  </formats>
  <pivotHierarchies count="33">
    <pivotHierarchy dragToData="1"/>
    <pivotHierarchy multipleItemSelectionAllowed="1" dragToData="1">
      <members count="1" level="1">
        <member name="[Calendar].[Date (Month)].&amp;[Jan]"/>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DDE1097-E7B1-447A-A404-E14C9A9A0136}" name="PivotTable11" cacheId="7" applyNumberFormats="0" applyBorderFormats="0" applyFontFormats="0" applyPatternFormats="0" applyAlignmentFormats="0" applyWidthHeightFormats="1" dataCaption="Values" tag="04bba127-7b88-43a4-bcdd-70bb63e1b457" updatedVersion="8" minRefreshableVersion="3" subtotalHiddenItems="1" itemPrintTitles="1" createdVersion="8" indent="0" outline="1" outlineData="1" multipleFieldFilters="0" chartFormat="28">
  <location ref="N13:O2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fld="2" subtotal="count" baseField="0" baseItem="0"/>
  </dataFields>
  <formats count="2">
    <format dxfId="11">
      <pivotArea outline="0" collapsedLevelsAreSubtotals="1" fieldPosition="0"/>
    </format>
    <format dxfId="10">
      <pivotArea collapsedLevelsAreSubtotals="1" fieldPosition="0">
        <references count="1">
          <reference field="1" count="0"/>
        </references>
      </pivotArea>
    </format>
  </formats>
  <chartFormats count="1">
    <chartFormat chart="1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Month)].&amp;[Jan]"/>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9E945D-BF39-40C7-96C1-1ADA696C42C1}" name="PivotTable8" cacheId="6" applyNumberFormats="0" applyBorderFormats="0" applyFontFormats="0" applyPatternFormats="0" applyAlignmentFormats="0" applyWidthHeightFormats="1" dataCaption="Values" tag="04bba127-7b88-43a4-bcdd-70bb63e1b457" updatedVersion="8" minRefreshableVersion="3" subtotalHiddenItems="1" itemPrintTitles="1" createdVersion="8" indent="0" outline="1" outlineData="1" multipleFieldFilters="0" chartFormat="11">
  <location ref="N2:P5"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2">
      <pivotArea outline="0" collapsedLevelsAreSubtotals="1" fieldPosition="0"/>
    </format>
    <format dxfId="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Date (Month)].&amp;[Jan]"/>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5518DE-B9A7-4B54-B526-8374FE2D2A51}" name="PivotTable15" cacheId="11" applyNumberFormats="0" applyBorderFormats="0" applyFontFormats="0" applyPatternFormats="0" applyAlignmentFormats="0" applyWidthHeightFormats="1" dataCaption="Values" tag="04bba127-7b88-43a4-bcdd-70bb63e1b457" updatedVersion="8" minRefreshableVersion="3" subtotalHiddenItems="1" itemPrintTitles="1" createdVersion="8" indent="0" outline="1" outlineData="1" multipleFieldFilters="0" chartFormat="39">
  <location ref="Q13:Q1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3">
      <pivotArea outline="0" collapsedLevelsAreSubtotals="1" fieldPosition="0"/>
    </format>
  </formats>
  <pivotHierarchies count="33">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9B597F-C3F3-4102-BCB2-B778FBD5F566}" name="PivotTable14" cacheId="10" applyNumberFormats="0" applyBorderFormats="0" applyFontFormats="0" applyPatternFormats="0" applyAlignmentFormats="0" applyWidthHeightFormats="1" dataCaption="Values" tag="04bba127-7b88-43a4-bcdd-70bb63e1b457" updatedVersion="8" minRefreshableVersion="3" subtotalHiddenItems="1" itemPrintTitles="1" createdVersion="8" indent="0" outline="1" outlineData="1" multipleFieldFilters="0" chartFormat="39">
  <location ref="U2:V1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4">
      <pivotArea outline="0" collapsedLevelsAreSubtotals="1" fieldPosition="0"/>
    </format>
  </formats>
  <chartFormats count="2">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Month)].&amp;[Jan]"/>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018CED-11BE-4720-9973-CE1965CABA13}" name="PivotTable1" cacheId="1" applyNumberFormats="0" applyBorderFormats="0" applyFontFormats="0" applyPatternFormats="0" applyAlignmentFormats="0" applyWidthHeightFormats="1" dataCaption="Values" tag="04bba127-7b88-43a4-bcdd-70bb63e1b457" updatedVersion="8" minRefreshableVersion="3" itemPrintTitles="1" createdVersion="8" indent="0" outline="1" outlineData="1" multipleFieldFilters="0">
  <location ref="A2:A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Date (Month)].&amp;[Jan]"/>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CD6ADB-293B-4B72-9894-061F0DC92B83}" name="PivotTable6" cacheId="5" applyNumberFormats="0" applyBorderFormats="0" applyFontFormats="0" applyPatternFormats="0" applyAlignmentFormats="0" applyWidthHeightFormats="1" dataCaption="Values" tag="04bba127-7b88-43a4-bcdd-70bb63e1b457" updatedVersion="8" minRefreshableVersion="3" itemPrintTitles="1" createdVersion="8" indent="0" outline="1" outlineData="1" multipleFieldFilters="0" chartFormat="25">
  <location ref="K2:L34" firstHeaderRow="1" firstDataRow="1" firstDataCol="1"/>
  <pivotFields count="4">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164"/>
  </dataFields>
  <chartFormats count="1">
    <chartFormat chart="22" format="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Month)].&amp;[Jan]"/>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861890-25D5-4540-8C88-C6787518AF70}" name="PivotTable13" cacheId="9" applyNumberFormats="0" applyBorderFormats="0" applyFontFormats="0" applyPatternFormats="0" applyAlignmentFormats="0" applyWidthHeightFormats="1" dataCaption="Values" tag="04bba127-7b88-43a4-bcdd-70bb63e1b457" updatedVersion="8" minRefreshableVersion="3" subtotalHiddenItems="1" itemPrintTitles="1" createdVersion="8" indent="0" outline="1" outlineData="1" multipleFieldFilters="0" chartFormat="35">
  <location ref="N29:O3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5">
      <pivotArea outline="0" collapsedLevelsAreSubtotals="1" fieldPosition="0"/>
    </format>
  </formats>
  <chartFormats count="3">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1" count="1" selected="0">
            <x v="0"/>
          </reference>
        </references>
      </pivotArea>
    </chartFormat>
    <chartFormat chart="32"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Date (Month)].&amp;[Jan]"/>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8EEE5F-0257-43C3-8E09-431091EAF63A}" name="PivotTable5" cacheId="4" applyNumberFormats="0" applyBorderFormats="0" applyFontFormats="0" applyPatternFormats="0" applyAlignmentFormats="0" applyWidthHeightFormats="1" dataCaption="Values" tag="04bba127-7b88-43a4-bcdd-70bb63e1b457" updatedVersion="8" minRefreshableVersion="3" itemPrintTitles="1" createdVersion="8" indent="0" outline="1" outlineData="1" multipleFieldFilters="0" chartFormat="17">
  <location ref="H2:I34" firstHeaderRow="1" firstDataRow="1" firstDataCol="1"/>
  <pivotFields count="4">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2"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Month)].&amp;[Jan]"/>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8CC859-B494-49F5-9F97-2EA300722E19}" name="PivotTable4" cacheId="0" applyNumberFormats="0" applyBorderFormats="0" applyFontFormats="0" applyPatternFormats="0" applyAlignmentFormats="0" applyWidthHeightFormats="1" dataCaption="Values" tag="04bba127-7b88-43a4-bcdd-70bb63e1b457" updatedVersion="8" minRefreshableVersion="3" itemPrintTitles="1" createdVersion="8" indent="0" outline="1" outlineData="1" multipleFieldFilters="0" chartFormat="21">
  <location ref="D2:E34" firstHeaderRow="1" firstDataRow="1" firstDataCol="1"/>
  <pivotFields count="4">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11" numFmtId="164"/>
  </dataFields>
  <formats count="2">
    <format dxfId="7">
      <pivotArea outline="0" collapsedLevelsAreSubtotals="1" fieldPosition="0"/>
    </format>
    <format dxfId="6">
      <pivotArea outline="0" fieldPosition="0">
        <references count="1">
          <reference field="4294967294" count="1">
            <x v="0"/>
          </reference>
        </references>
      </pivotArea>
    </format>
  </formats>
  <chartFormats count="1">
    <chartFormat chart="1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Month)].&amp;[Jan]"/>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F8EF27D-2C01-4085-86F8-EDD8D9CC4906}" sourceName="[Calendar].[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11"/>
    <pivotTable tabId="1" name="PivotTable12"/>
    <pivotTable tabId="1" name="PivotTable13"/>
    <pivotTable tabId="1" name="PivotTable14"/>
    <pivotTable tabId="1" name="PivotTable15"/>
  </pivotTables>
  <data>
    <olap pivotCacheId="444104882">
      <levels count="2">
        <level uniqueName="[Calendar].[Date (Month)].[(All)]" sourceCaption="(All)" count="0"/>
        <level uniqueName="[Calendar].[Date (Month)].[Date (Month)]" sourceCaption="Date (Month)" count="12">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range>
          </ranges>
        </level>
      </levels>
      <selections count="1">
        <selection n="[Calendar].[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204D9A7-8545-4BB8-B990-01574DA976ED}" sourceName="[Calendar].[Date (Year)]">
  <pivotTables>
    <pivotTable tabId="1" name="PivotTable15"/>
    <pivotTable tabId="1" name="PivotTable1"/>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8"/>
  </pivotTables>
  <data>
    <olap pivotCacheId="444104882">
      <levels count="2">
        <level uniqueName="[Calendar].[Date (Year)].[(All)]" sourceCaption="(All)" count="0"/>
        <level uniqueName="[Calendar].[Date (Year)].[Date (Year)]" sourceCaption="Date (Year)" count="2">
          <ranges>
            <range startItem="0">
              <i n="[Calendar].[Date (Year)].&amp;[2023]" c="2023"/>
              <i n="[Calendar].[Date (Year)].&amp;[2024]" c="2024"/>
            </range>
          </ranges>
        </level>
      </levels>
      <selections count="1">
        <selection n="[Calenda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2528BB87-3647-4CF8-B761-44DB40C9571D}" cache="Slicer_Date__Month" showCaption="0" level="1" style="SlicerStyleLight2" rowHeight="216000"/>
  <slicer name="Date (Year)" xr10:uid="{A1B25C66-288B-4804-B4CE-5478730BACAF}" cache="Slicer_Date__Year" caption="Date (Year)" showCaption="0" level="1" style="SlicerStyleLight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1DBC-8CBC-4B13-B9F3-BFBBB71E25C7}">
  <dimension ref="A2:X34"/>
  <sheetViews>
    <sheetView topLeftCell="L1" workbookViewId="0">
      <selection activeCell="Q15" sqref="Q15"/>
    </sheetView>
  </sheetViews>
  <sheetFormatPr defaultRowHeight="14.5" x14ac:dyDescent="0.35"/>
  <cols>
    <col min="1" max="1" width="23.54296875" bestFit="1" customWidth="1"/>
    <col min="4" max="4" width="26.7265625" customWidth="1"/>
    <col min="5" max="5" width="23.453125" customWidth="1"/>
    <col min="8" max="8" width="13.26953125" customWidth="1"/>
    <col min="9" max="9" width="17.36328125" customWidth="1"/>
    <col min="11" max="11" width="13.26953125" customWidth="1"/>
    <col min="12" max="12" width="31.36328125" customWidth="1"/>
    <col min="14" max="14" width="15.7265625" customWidth="1"/>
    <col min="15" max="15" width="20.1796875" customWidth="1"/>
    <col min="16" max="16" width="9.81640625" customWidth="1"/>
    <col min="17" max="17" width="13.26953125" customWidth="1"/>
    <col min="18" max="18" width="3.54296875" customWidth="1"/>
    <col min="19" max="19" width="8.7265625" hidden="1" customWidth="1"/>
  </cols>
  <sheetData>
    <row r="2" spans="1:24" x14ac:dyDescent="0.35">
      <c r="A2" t="s">
        <v>1</v>
      </c>
      <c r="D2" s="1" t="s">
        <v>4</v>
      </c>
      <c r="E2" t="s">
        <v>2</v>
      </c>
      <c r="H2" s="1" t="s">
        <v>4</v>
      </c>
      <c r="I2" t="s">
        <v>0</v>
      </c>
      <c r="K2" s="1" t="s">
        <v>4</v>
      </c>
      <c r="L2" t="s">
        <v>3</v>
      </c>
      <c r="N2" s="1" t="s">
        <v>4</v>
      </c>
      <c r="O2" t="s">
        <v>58</v>
      </c>
      <c r="P2" t="s">
        <v>59</v>
      </c>
      <c r="U2" s="1" t="s">
        <v>4</v>
      </c>
      <c r="V2" t="s">
        <v>67</v>
      </c>
    </row>
    <row r="3" spans="1:24" x14ac:dyDescent="0.35">
      <c r="A3">
        <v>513</v>
      </c>
      <c r="D3" s="5" t="s">
        <v>7</v>
      </c>
      <c r="E3" s="6">
        <v>37.789473684210527</v>
      </c>
      <c r="H3" s="5" t="s">
        <v>7</v>
      </c>
      <c r="I3">
        <v>19</v>
      </c>
      <c r="K3" s="5" t="s">
        <v>7</v>
      </c>
      <c r="L3" s="6">
        <v>6.666666666666667</v>
      </c>
      <c r="N3" s="5" t="s">
        <v>40</v>
      </c>
      <c r="O3" s="2">
        <v>269</v>
      </c>
      <c r="P3" s="7">
        <v>0.52436647173489281</v>
      </c>
      <c r="U3" s="5" t="s">
        <v>55</v>
      </c>
      <c r="V3" s="2">
        <v>14</v>
      </c>
    </row>
    <row r="4" spans="1:24" x14ac:dyDescent="0.35">
      <c r="D4" s="5" t="s">
        <v>8</v>
      </c>
      <c r="E4" s="6">
        <v>38.214285714285715</v>
      </c>
      <c r="H4" s="5" t="s">
        <v>8</v>
      </c>
      <c r="I4">
        <v>14</v>
      </c>
      <c r="K4" s="5" t="s">
        <v>8</v>
      </c>
      <c r="L4" s="6">
        <v>3.5</v>
      </c>
      <c r="N4" s="5" t="s">
        <v>47</v>
      </c>
      <c r="O4" s="2">
        <v>244</v>
      </c>
      <c r="P4" s="7">
        <v>0.47563352826510719</v>
      </c>
      <c r="U4" s="5" t="s">
        <v>56</v>
      </c>
      <c r="V4" s="2">
        <v>4</v>
      </c>
    </row>
    <row r="5" spans="1:24" x14ac:dyDescent="0.35">
      <c r="D5" s="5" t="s">
        <v>9</v>
      </c>
      <c r="E5" s="6">
        <v>40.92307692307692</v>
      </c>
      <c r="H5" s="5" t="s">
        <v>9</v>
      </c>
      <c r="I5">
        <v>13</v>
      </c>
      <c r="K5" s="5" t="s">
        <v>9</v>
      </c>
      <c r="L5" s="6">
        <v>4.5</v>
      </c>
      <c r="N5" s="5" t="s">
        <v>5</v>
      </c>
      <c r="O5" s="2">
        <v>513</v>
      </c>
      <c r="P5" s="7">
        <v>1</v>
      </c>
      <c r="U5" s="5" t="s">
        <v>50</v>
      </c>
      <c r="V5" s="2">
        <v>103</v>
      </c>
      <c r="X5" s="10"/>
    </row>
    <row r="6" spans="1:24" x14ac:dyDescent="0.35">
      <c r="A6" t="s">
        <v>2</v>
      </c>
      <c r="D6" s="5" t="s">
        <v>10</v>
      </c>
      <c r="E6" s="6">
        <v>34.5</v>
      </c>
      <c r="H6" s="5" t="s">
        <v>10</v>
      </c>
      <c r="I6">
        <v>22</v>
      </c>
      <c r="K6" s="5" t="s">
        <v>10</v>
      </c>
      <c r="L6" s="6">
        <v>4.8</v>
      </c>
      <c r="U6" s="5" t="s">
        <v>65</v>
      </c>
      <c r="V6" s="2">
        <v>9</v>
      </c>
    </row>
    <row r="7" spans="1:24" x14ac:dyDescent="0.35">
      <c r="A7" s="2">
        <v>36.323586744639378</v>
      </c>
      <c r="D7" s="5" t="s">
        <v>11</v>
      </c>
      <c r="E7" s="6">
        <v>30.684210526315791</v>
      </c>
      <c r="H7" s="5" t="s">
        <v>11</v>
      </c>
      <c r="I7">
        <v>19</v>
      </c>
      <c r="K7" s="5" t="s">
        <v>11</v>
      </c>
      <c r="L7" s="6">
        <v>7.75</v>
      </c>
      <c r="U7" s="5" t="s">
        <v>39</v>
      </c>
      <c r="V7" s="2">
        <v>299</v>
      </c>
    </row>
    <row r="8" spans="1:24" x14ac:dyDescent="0.35">
      <c r="D8" s="5" t="s">
        <v>12</v>
      </c>
      <c r="E8" s="6">
        <v>37.666666666666664</v>
      </c>
      <c r="H8" s="5" t="s">
        <v>12</v>
      </c>
      <c r="I8">
        <v>15</v>
      </c>
      <c r="K8" s="5" t="s">
        <v>12</v>
      </c>
      <c r="L8" s="6">
        <v>6.2</v>
      </c>
      <c r="N8" s="11" t="s">
        <v>60</v>
      </c>
      <c r="O8" s="11" t="s">
        <v>61</v>
      </c>
      <c r="P8" s="11" t="s">
        <v>62</v>
      </c>
      <c r="Q8" s="11"/>
      <c r="R8" s="9"/>
      <c r="S8" s="9"/>
      <c r="U8" s="5" t="s">
        <v>52</v>
      </c>
      <c r="V8" s="2">
        <v>65</v>
      </c>
    </row>
    <row r="9" spans="1:24" x14ac:dyDescent="0.35">
      <c r="D9" s="5" t="s">
        <v>13</v>
      </c>
      <c r="E9" s="6">
        <v>36.083333333333336</v>
      </c>
      <c r="H9" s="5" t="s">
        <v>13</v>
      </c>
      <c r="I9">
        <v>12</v>
      </c>
      <c r="K9" s="5" t="s">
        <v>13</v>
      </c>
      <c r="L9" s="6">
        <v>3.75</v>
      </c>
      <c r="N9" s="12" t="str">
        <f>N3</f>
        <v>Admitted</v>
      </c>
      <c r="O9" s="12">
        <f t="shared" ref="O9:P9" si="0">O3</f>
        <v>269</v>
      </c>
      <c r="P9" s="13">
        <f t="shared" si="0"/>
        <v>0.52436647173489281</v>
      </c>
      <c r="Q9" s="12"/>
      <c r="R9" s="8"/>
      <c r="S9" s="8"/>
      <c r="U9" s="5" t="s">
        <v>54</v>
      </c>
      <c r="V9" s="2">
        <v>14</v>
      </c>
    </row>
    <row r="10" spans="1:24" x14ac:dyDescent="0.35">
      <c r="A10" t="s">
        <v>3</v>
      </c>
      <c r="D10" s="5" t="s">
        <v>14</v>
      </c>
      <c r="E10" s="6">
        <v>43.523809523809526</v>
      </c>
      <c r="H10" s="5" t="s">
        <v>14</v>
      </c>
      <c r="I10">
        <v>21</v>
      </c>
      <c r="K10" s="5" t="s">
        <v>14</v>
      </c>
      <c r="L10" s="6">
        <v>6.5</v>
      </c>
      <c r="N10" s="12" t="str">
        <f>N4</f>
        <v>Not admitted</v>
      </c>
      <c r="O10" s="12">
        <f t="shared" ref="O10:P10" si="1">O4</f>
        <v>244</v>
      </c>
      <c r="P10" s="13">
        <f t="shared" si="1"/>
        <v>0.47563352826510719</v>
      </c>
      <c r="Q10" s="12"/>
      <c r="R10" s="8"/>
      <c r="S10" s="8"/>
      <c r="U10" s="5" t="s">
        <v>66</v>
      </c>
      <c r="V10" s="2">
        <v>5</v>
      </c>
    </row>
    <row r="11" spans="1:24" x14ac:dyDescent="0.35">
      <c r="A11" s="2">
        <v>4.9591836734693882</v>
      </c>
      <c r="D11" s="5" t="s">
        <v>15</v>
      </c>
      <c r="E11" s="6">
        <v>29.5</v>
      </c>
      <c r="H11" s="5" t="s">
        <v>15</v>
      </c>
      <c r="I11">
        <v>12</v>
      </c>
      <c r="K11" s="5" t="s">
        <v>15</v>
      </c>
      <c r="L11" s="6">
        <v>3</v>
      </c>
      <c r="U11" s="5" t="s">
        <v>5</v>
      </c>
      <c r="V11" s="2">
        <v>513</v>
      </c>
    </row>
    <row r="12" spans="1:24" x14ac:dyDescent="0.35">
      <c r="D12" s="5" t="s">
        <v>16</v>
      </c>
      <c r="E12" s="6">
        <v>38.07692307692308</v>
      </c>
      <c r="H12" s="5" t="s">
        <v>16</v>
      </c>
      <c r="I12">
        <v>13</v>
      </c>
      <c r="K12" s="5" t="s">
        <v>16</v>
      </c>
      <c r="L12" s="6">
        <v>4.5</v>
      </c>
    </row>
    <row r="13" spans="1:24" x14ac:dyDescent="0.35">
      <c r="D13" s="5" t="s">
        <v>17</v>
      </c>
      <c r="E13" s="6">
        <v>35.846153846153847</v>
      </c>
      <c r="H13" s="5" t="s">
        <v>17</v>
      </c>
      <c r="I13">
        <v>13</v>
      </c>
      <c r="K13" s="5" t="s">
        <v>17</v>
      </c>
      <c r="L13" s="6">
        <v>6</v>
      </c>
      <c r="N13" s="1" t="s">
        <v>4</v>
      </c>
      <c r="O13" t="s">
        <v>63</v>
      </c>
      <c r="Q13" s="1" t="s">
        <v>4</v>
      </c>
    </row>
    <row r="14" spans="1:24" x14ac:dyDescent="0.35">
      <c r="D14" s="5" t="s">
        <v>18</v>
      </c>
      <c r="E14" s="6">
        <v>32.625</v>
      </c>
      <c r="H14" s="5" t="s">
        <v>18</v>
      </c>
      <c r="I14">
        <v>16</v>
      </c>
      <c r="K14" s="5" t="s">
        <v>18</v>
      </c>
      <c r="L14" s="6">
        <v>5.2</v>
      </c>
      <c r="N14" s="5" t="s">
        <v>51</v>
      </c>
      <c r="O14" s="14">
        <v>76</v>
      </c>
      <c r="Q14" s="5" t="s">
        <v>6</v>
      </c>
    </row>
    <row r="15" spans="1:24" x14ac:dyDescent="0.35">
      <c r="D15" s="5" t="s">
        <v>19</v>
      </c>
      <c r="E15" s="6">
        <v>39.200000000000003</v>
      </c>
      <c r="H15" s="5" t="s">
        <v>19</v>
      </c>
      <c r="I15">
        <v>20</v>
      </c>
      <c r="K15" s="5" t="s">
        <v>19</v>
      </c>
      <c r="L15" s="6">
        <v>4.4000000000000004</v>
      </c>
      <c r="N15" s="5" t="s">
        <v>48</v>
      </c>
      <c r="O15" s="14">
        <v>69</v>
      </c>
      <c r="Q15" s="5" t="s">
        <v>5</v>
      </c>
    </row>
    <row r="16" spans="1:24" x14ac:dyDescent="0.35">
      <c r="D16" s="5" t="s">
        <v>20</v>
      </c>
      <c r="E16" s="6">
        <v>35.28</v>
      </c>
      <c r="H16" s="5" t="s">
        <v>20</v>
      </c>
      <c r="I16">
        <v>25</v>
      </c>
      <c r="K16" s="5" t="s">
        <v>20</v>
      </c>
      <c r="L16" s="6">
        <v>3.4545454545454546</v>
      </c>
      <c r="N16" s="5" t="s">
        <v>49</v>
      </c>
      <c r="O16" s="14">
        <v>64</v>
      </c>
    </row>
    <row r="17" spans="4:15" x14ac:dyDescent="0.35">
      <c r="D17" s="5" t="s">
        <v>21</v>
      </c>
      <c r="E17" s="6">
        <v>32.549999999999997</v>
      </c>
      <c r="H17" s="5" t="s">
        <v>21</v>
      </c>
      <c r="I17">
        <v>20</v>
      </c>
      <c r="K17" s="5" t="s">
        <v>21</v>
      </c>
      <c r="L17" s="6">
        <v>4.4000000000000004</v>
      </c>
      <c r="N17" s="5" t="s">
        <v>43</v>
      </c>
      <c r="O17" s="14">
        <v>59</v>
      </c>
    </row>
    <row r="18" spans="4:15" x14ac:dyDescent="0.35">
      <c r="D18" s="5" t="s">
        <v>22</v>
      </c>
      <c r="E18" s="6">
        <v>35.642857142857146</v>
      </c>
      <c r="H18" s="5" t="s">
        <v>22</v>
      </c>
      <c r="I18">
        <v>14</v>
      </c>
      <c r="K18" s="5" t="s">
        <v>22</v>
      </c>
      <c r="L18" s="6">
        <v>5.833333333333333</v>
      </c>
      <c r="N18" s="5" t="s">
        <v>41</v>
      </c>
      <c r="O18" s="14">
        <v>58</v>
      </c>
    </row>
    <row r="19" spans="4:15" x14ac:dyDescent="0.35">
      <c r="D19" s="5" t="s">
        <v>23</v>
      </c>
      <c r="E19" s="6">
        <v>38.764705882352942</v>
      </c>
      <c r="H19" s="5" t="s">
        <v>23</v>
      </c>
      <c r="I19">
        <v>17</v>
      </c>
      <c r="K19" s="5" t="s">
        <v>23</v>
      </c>
      <c r="L19" s="6">
        <v>4.4444444444444446</v>
      </c>
      <c r="N19" s="5" t="s">
        <v>53</v>
      </c>
      <c r="O19" s="14">
        <v>66</v>
      </c>
    </row>
    <row r="20" spans="4:15" x14ac:dyDescent="0.35">
      <c r="D20" s="5" t="s">
        <v>24</v>
      </c>
      <c r="E20" s="6">
        <v>39.9</v>
      </c>
      <c r="H20" s="5" t="s">
        <v>24</v>
      </c>
      <c r="I20">
        <v>20</v>
      </c>
      <c r="K20" s="5" t="s">
        <v>24</v>
      </c>
      <c r="L20" s="6">
        <v>5.333333333333333</v>
      </c>
      <c r="N20" s="5" t="s">
        <v>45</v>
      </c>
      <c r="O20" s="14">
        <v>67</v>
      </c>
    </row>
    <row r="21" spans="4:15" x14ac:dyDescent="0.35">
      <c r="D21" s="5" t="s">
        <v>25</v>
      </c>
      <c r="E21" s="6">
        <v>41.6</v>
      </c>
      <c r="H21" s="5" t="s">
        <v>25</v>
      </c>
      <c r="I21">
        <v>10</v>
      </c>
      <c r="K21" s="5" t="s">
        <v>25</v>
      </c>
      <c r="L21" s="6">
        <v>5.333333333333333</v>
      </c>
      <c r="N21" s="5" t="s">
        <v>57</v>
      </c>
      <c r="O21" s="14">
        <v>54</v>
      </c>
    </row>
    <row r="22" spans="4:15" x14ac:dyDescent="0.35">
      <c r="D22" s="5" t="s">
        <v>26</v>
      </c>
      <c r="E22" s="6">
        <v>39.470588235294116</v>
      </c>
      <c r="H22" s="5" t="s">
        <v>26</v>
      </c>
      <c r="I22">
        <v>17</v>
      </c>
      <c r="K22" s="5" t="s">
        <v>26</v>
      </c>
      <c r="L22" s="6">
        <v>5.5714285714285712</v>
      </c>
      <c r="N22" s="5" t="s">
        <v>5</v>
      </c>
      <c r="O22" s="2">
        <v>513</v>
      </c>
    </row>
    <row r="23" spans="4:15" x14ac:dyDescent="0.35">
      <c r="D23" s="5" t="s">
        <v>27</v>
      </c>
      <c r="E23" s="6">
        <v>27.733333333333334</v>
      </c>
      <c r="H23" s="5" t="s">
        <v>27</v>
      </c>
      <c r="I23">
        <v>15</v>
      </c>
      <c r="K23" s="5" t="s">
        <v>27</v>
      </c>
      <c r="L23" s="6">
        <v>5</v>
      </c>
    </row>
    <row r="24" spans="4:15" x14ac:dyDescent="0.35">
      <c r="D24" s="5" t="s">
        <v>28</v>
      </c>
      <c r="E24" s="6">
        <v>36.875</v>
      </c>
      <c r="H24" s="5" t="s">
        <v>28</v>
      </c>
      <c r="I24">
        <v>16</v>
      </c>
      <c r="K24" s="5" t="s">
        <v>28</v>
      </c>
      <c r="L24" s="6">
        <v>6.4</v>
      </c>
      <c r="N24" s="1" t="s">
        <v>4</v>
      </c>
      <c r="O24" t="s">
        <v>0</v>
      </c>
    </row>
    <row r="25" spans="4:15" x14ac:dyDescent="0.35">
      <c r="D25" s="5" t="s">
        <v>29</v>
      </c>
      <c r="E25" s="6">
        <v>40.333333333333336</v>
      </c>
      <c r="H25" s="5" t="s">
        <v>29</v>
      </c>
      <c r="I25">
        <v>18</v>
      </c>
      <c r="K25" s="5" t="s">
        <v>29</v>
      </c>
      <c r="L25" s="6">
        <v>5.333333333333333</v>
      </c>
      <c r="N25" s="5" t="s">
        <v>44</v>
      </c>
      <c r="O25" s="2">
        <v>316</v>
      </c>
    </row>
    <row r="26" spans="4:15" x14ac:dyDescent="0.35">
      <c r="D26" s="5" t="s">
        <v>30</v>
      </c>
      <c r="E26" s="6">
        <v>36.5</v>
      </c>
      <c r="H26" s="5" t="s">
        <v>30</v>
      </c>
      <c r="I26">
        <v>16</v>
      </c>
      <c r="K26" s="5" t="s">
        <v>30</v>
      </c>
      <c r="L26" s="6">
        <v>3.75</v>
      </c>
      <c r="N26" s="5" t="s">
        <v>42</v>
      </c>
      <c r="O26" s="2">
        <v>197</v>
      </c>
    </row>
    <row r="27" spans="4:15" x14ac:dyDescent="0.35">
      <c r="D27" s="5" t="s">
        <v>31</v>
      </c>
      <c r="E27" s="6">
        <v>32.866666666666667</v>
      </c>
      <c r="H27" s="5" t="s">
        <v>31</v>
      </c>
      <c r="I27">
        <v>15</v>
      </c>
      <c r="K27" s="5" t="s">
        <v>31</v>
      </c>
      <c r="L27" s="6">
        <v>6.333333333333333</v>
      </c>
      <c r="N27" s="5" t="s">
        <v>5</v>
      </c>
      <c r="O27" s="2">
        <v>513</v>
      </c>
    </row>
    <row r="28" spans="4:15" x14ac:dyDescent="0.35">
      <c r="D28" s="5" t="s">
        <v>32</v>
      </c>
      <c r="E28" s="6">
        <v>36.642857142857146</v>
      </c>
      <c r="H28" s="5" t="s">
        <v>32</v>
      </c>
      <c r="I28">
        <v>14</v>
      </c>
      <c r="K28" s="5" t="s">
        <v>32</v>
      </c>
      <c r="L28" s="6">
        <v>10</v>
      </c>
    </row>
    <row r="29" spans="4:15" x14ac:dyDescent="0.35">
      <c r="D29" s="5" t="s">
        <v>33</v>
      </c>
      <c r="E29" s="6">
        <v>36.5625</v>
      </c>
      <c r="H29" s="5" t="s">
        <v>33</v>
      </c>
      <c r="I29">
        <v>16</v>
      </c>
      <c r="K29" s="5" t="s">
        <v>33</v>
      </c>
      <c r="L29" s="6">
        <v>5</v>
      </c>
      <c r="N29" s="1" t="s">
        <v>4</v>
      </c>
      <c r="O29" t="s">
        <v>64</v>
      </c>
    </row>
    <row r="30" spans="4:15" x14ac:dyDescent="0.35">
      <c r="D30" s="5" t="s">
        <v>34</v>
      </c>
      <c r="E30" s="6">
        <v>32.15</v>
      </c>
      <c r="H30" s="5" t="s">
        <v>34</v>
      </c>
      <c r="I30">
        <v>20</v>
      </c>
      <c r="K30" s="5" t="s">
        <v>34</v>
      </c>
      <c r="L30" s="6">
        <v>5.333333333333333</v>
      </c>
      <c r="N30" s="5" t="s">
        <v>38</v>
      </c>
      <c r="O30" s="2">
        <v>241</v>
      </c>
    </row>
    <row r="31" spans="4:15" x14ac:dyDescent="0.35">
      <c r="D31" s="5" t="s">
        <v>35</v>
      </c>
      <c r="E31" s="6">
        <v>38.368421052631582</v>
      </c>
      <c r="H31" s="5" t="s">
        <v>35</v>
      </c>
      <c r="I31">
        <v>19</v>
      </c>
      <c r="K31" s="5" t="s">
        <v>35</v>
      </c>
      <c r="L31" s="6">
        <v>4.8</v>
      </c>
      <c r="N31" s="5" t="s">
        <v>46</v>
      </c>
      <c r="O31" s="2">
        <v>272</v>
      </c>
    </row>
    <row r="32" spans="4:15" x14ac:dyDescent="0.35">
      <c r="D32" s="5" t="s">
        <v>36</v>
      </c>
      <c r="E32" s="6">
        <v>33.071428571428569</v>
      </c>
      <c r="H32" s="5" t="s">
        <v>36</v>
      </c>
      <c r="I32">
        <v>14</v>
      </c>
      <c r="K32" s="5" t="s">
        <v>36</v>
      </c>
      <c r="L32" s="6">
        <v>5</v>
      </c>
      <c r="N32" s="5" t="s">
        <v>5</v>
      </c>
      <c r="O32" s="2">
        <v>513</v>
      </c>
    </row>
    <row r="33" spans="4:12" x14ac:dyDescent="0.35">
      <c r="D33" s="5" t="s">
        <v>37</v>
      </c>
      <c r="E33" s="6">
        <v>36.444444444444443</v>
      </c>
      <c r="H33" s="5" t="s">
        <v>37</v>
      </c>
      <c r="I33">
        <v>18</v>
      </c>
      <c r="K33" s="5" t="s">
        <v>37</v>
      </c>
      <c r="L33" s="6">
        <v>1.4</v>
      </c>
    </row>
    <row r="34" spans="4:12" x14ac:dyDescent="0.35">
      <c r="D34" s="5" t="s">
        <v>5</v>
      </c>
      <c r="E34" s="6">
        <v>36.323586744639378</v>
      </c>
      <c r="H34" s="5" t="s">
        <v>5</v>
      </c>
      <c r="I34">
        <v>513</v>
      </c>
      <c r="K34" s="5" t="s">
        <v>5</v>
      </c>
      <c r="L34" s="6">
        <v>4.9591836734693882</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6B806-86D4-4955-8A20-1F3183A348AA}">
  <dimension ref="A1:T20"/>
  <sheetViews>
    <sheetView tabSelected="1" zoomScaleNormal="100" workbookViewId="0">
      <selection activeCell="J27" sqref="A1:XFD1048576"/>
    </sheetView>
  </sheetViews>
  <sheetFormatPr defaultRowHeight="14.5" x14ac:dyDescent="0.35"/>
  <sheetData>
    <row r="1" spans="1:20" x14ac:dyDescent="0.35">
      <c r="A1" s="3"/>
      <c r="B1" s="3"/>
      <c r="C1" s="3"/>
      <c r="D1" s="3"/>
      <c r="E1" s="3"/>
      <c r="F1" s="3"/>
      <c r="G1" s="3"/>
      <c r="H1" s="3"/>
      <c r="I1" s="3"/>
      <c r="J1" s="3"/>
      <c r="K1" s="3"/>
      <c r="L1" s="3"/>
      <c r="M1" s="3"/>
      <c r="N1" s="3"/>
      <c r="O1" s="3"/>
      <c r="P1" s="3"/>
      <c r="Q1" s="3"/>
      <c r="R1" s="3"/>
      <c r="S1" s="3"/>
      <c r="T1" s="3"/>
    </row>
    <row r="2" spans="1:20" x14ac:dyDescent="0.35">
      <c r="A2" s="3"/>
      <c r="B2" s="3"/>
      <c r="C2" s="3"/>
      <c r="D2" s="3"/>
      <c r="E2" s="3"/>
      <c r="F2" s="3"/>
      <c r="G2" s="3"/>
      <c r="H2" s="3"/>
      <c r="I2" s="3"/>
      <c r="J2" s="3"/>
      <c r="K2" s="3"/>
      <c r="L2" s="3"/>
      <c r="M2" s="3"/>
      <c r="N2" s="3"/>
      <c r="O2" s="3"/>
      <c r="P2" s="3"/>
      <c r="Q2" s="3"/>
      <c r="R2" s="3"/>
      <c r="S2" s="3"/>
      <c r="T2" s="3"/>
    </row>
    <row r="3" spans="1:20" x14ac:dyDescent="0.35">
      <c r="A3" s="3"/>
      <c r="B3" s="3"/>
      <c r="C3" s="3"/>
      <c r="D3" s="3"/>
      <c r="E3" s="3"/>
      <c r="F3" s="3"/>
      <c r="G3" s="3"/>
      <c r="H3" s="3"/>
      <c r="I3" s="3"/>
      <c r="J3" s="3"/>
      <c r="K3" s="3"/>
      <c r="L3" s="3"/>
      <c r="M3" s="3"/>
      <c r="N3" s="3"/>
      <c r="O3" s="3"/>
      <c r="P3" s="3"/>
      <c r="Q3" s="3"/>
      <c r="R3" s="3"/>
      <c r="S3" s="3"/>
      <c r="T3" s="3"/>
    </row>
    <row r="4" spans="1:20" x14ac:dyDescent="0.35">
      <c r="A4" s="3"/>
      <c r="B4" s="3"/>
      <c r="C4" s="3"/>
      <c r="D4" s="3"/>
      <c r="E4" s="3"/>
      <c r="F4" s="3"/>
      <c r="G4" s="3"/>
      <c r="H4" s="3"/>
      <c r="I4" s="3"/>
      <c r="J4" s="3"/>
      <c r="K4" s="3"/>
      <c r="L4" s="3"/>
      <c r="M4" s="3"/>
      <c r="N4" s="3"/>
      <c r="O4" s="3"/>
      <c r="P4" s="3"/>
      <c r="Q4" s="3"/>
      <c r="R4" s="3"/>
      <c r="S4" s="3"/>
      <c r="T4" s="3"/>
    </row>
    <row r="5" spans="1:20" x14ac:dyDescent="0.35">
      <c r="A5" s="3"/>
      <c r="B5" s="3"/>
      <c r="C5" s="3"/>
      <c r="D5" s="3"/>
      <c r="E5" s="3"/>
      <c r="F5" s="3"/>
      <c r="G5" s="3"/>
      <c r="H5" s="3"/>
      <c r="I5" s="3"/>
      <c r="J5" s="3"/>
      <c r="K5" s="3"/>
      <c r="L5" s="3"/>
      <c r="M5" s="3"/>
      <c r="N5" s="3"/>
      <c r="O5" s="3"/>
      <c r="P5" s="3"/>
      <c r="Q5" s="3"/>
      <c r="R5" s="3"/>
      <c r="S5" s="3"/>
      <c r="T5" s="3"/>
    </row>
    <row r="6" spans="1:20" x14ac:dyDescent="0.35">
      <c r="A6" s="3"/>
      <c r="B6" s="3"/>
      <c r="C6" s="3"/>
      <c r="D6" s="3"/>
      <c r="E6" s="3"/>
      <c r="F6" s="3"/>
      <c r="G6" s="3"/>
      <c r="H6" s="3"/>
      <c r="I6" s="3"/>
      <c r="J6" s="3"/>
      <c r="K6" s="3"/>
      <c r="L6" s="3"/>
      <c r="M6" s="3"/>
      <c r="N6" s="3"/>
      <c r="O6" s="3"/>
      <c r="P6" s="3"/>
      <c r="Q6" s="3"/>
      <c r="R6" s="3"/>
      <c r="S6" s="3"/>
      <c r="T6" s="3"/>
    </row>
    <row r="7" spans="1:20" x14ac:dyDescent="0.35">
      <c r="A7" s="3"/>
      <c r="B7" s="3"/>
      <c r="C7" s="3"/>
      <c r="D7" s="3"/>
      <c r="E7" s="3"/>
      <c r="F7" s="3"/>
      <c r="G7" s="3"/>
      <c r="H7" s="3"/>
      <c r="I7" s="3"/>
      <c r="J7" s="3"/>
      <c r="K7" s="3"/>
      <c r="L7" s="3"/>
      <c r="M7" s="3"/>
      <c r="N7" s="3"/>
      <c r="O7" s="3"/>
      <c r="P7" s="3"/>
      <c r="Q7" s="3"/>
      <c r="R7" s="3"/>
      <c r="S7" s="3"/>
      <c r="T7" s="3"/>
    </row>
    <row r="8" spans="1:20" x14ac:dyDescent="0.35">
      <c r="A8" s="3"/>
      <c r="B8" s="3"/>
      <c r="C8" s="3"/>
      <c r="D8" s="3"/>
      <c r="E8" s="3"/>
      <c r="F8" s="3"/>
      <c r="G8" s="3"/>
      <c r="H8" s="3"/>
      <c r="I8" s="3"/>
      <c r="J8" s="3"/>
      <c r="K8" s="3"/>
      <c r="L8" s="3"/>
      <c r="M8" s="3"/>
      <c r="N8" s="3"/>
      <c r="O8" s="3"/>
      <c r="P8" s="3"/>
      <c r="Q8" s="3"/>
      <c r="R8" s="3"/>
      <c r="S8" s="3"/>
      <c r="T8" s="3"/>
    </row>
    <row r="9" spans="1:20" x14ac:dyDescent="0.35">
      <c r="A9" s="3"/>
      <c r="B9" s="3"/>
      <c r="C9" s="3"/>
      <c r="D9" s="3"/>
      <c r="E9" s="3"/>
      <c r="F9" s="3"/>
      <c r="G9" s="3"/>
      <c r="H9" s="3"/>
      <c r="I9" s="3"/>
      <c r="J9" s="3"/>
      <c r="K9" s="3"/>
      <c r="L9" s="3"/>
      <c r="M9" s="3"/>
      <c r="N9" s="3"/>
      <c r="O9" s="3"/>
      <c r="P9" s="3"/>
      <c r="Q9" s="3"/>
      <c r="R9" s="3"/>
      <c r="S9" s="3"/>
      <c r="T9" s="3"/>
    </row>
    <row r="10" spans="1:20" x14ac:dyDescent="0.35">
      <c r="A10" s="3"/>
      <c r="B10" s="3"/>
      <c r="C10" s="3"/>
      <c r="D10" s="3"/>
      <c r="E10" s="3"/>
      <c r="F10" s="3"/>
      <c r="G10" s="3"/>
      <c r="H10" s="3"/>
      <c r="I10" s="3"/>
      <c r="J10" s="3"/>
      <c r="K10" s="3"/>
      <c r="L10" s="3"/>
      <c r="M10" s="3"/>
      <c r="N10" s="3"/>
      <c r="O10" s="3"/>
      <c r="P10" s="3"/>
      <c r="Q10" s="3"/>
      <c r="R10" s="3"/>
      <c r="S10" s="3"/>
      <c r="T10" s="3"/>
    </row>
    <row r="11" spans="1:20" ht="21" x14ac:dyDescent="0.5">
      <c r="A11" s="3"/>
      <c r="B11" s="3"/>
      <c r="C11" s="3"/>
      <c r="D11" s="3"/>
      <c r="E11" s="3"/>
      <c r="F11" s="3"/>
      <c r="G11" s="3"/>
      <c r="H11" s="3"/>
      <c r="I11" s="3"/>
      <c r="J11" s="3"/>
      <c r="K11" s="3"/>
      <c r="L11" s="3"/>
      <c r="M11" s="3"/>
      <c r="N11" s="3"/>
      <c r="O11" s="3"/>
      <c r="P11" s="3"/>
      <c r="Q11" s="4"/>
      <c r="R11" s="3"/>
      <c r="S11" s="3"/>
      <c r="T11" s="3"/>
    </row>
    <row r="12" spans="1:20" x14ac:dyDescent="0.35">
      <c r="A12" s="3"/>
      <c r="B12" s="3"/>
      <c r="C12" s="3"/>
      <c r="D12" s="3"/>
      <c r="E12" s="3"/>
      <c r="F12" s="3"/>
      <c r="G12" s="3"/>
      <c r="H12" s="3"/>
      <c r="I12" s="3"/>
      <c r="J12" s="3"/>
      <c r="K12" s="3"/>
      <c r="L12" s="3"/>
      <c r="M12" s="3"/>
      <c r="N12" s="3"/>
      <c r="O12" s="3"/>
      <c r="P12" s="3"/>
      <c r="Q12" s="3"/>
      <c r="R12" s="3"/>
      <c r="S12" s="3"/>
      <c r="T12" s="3"/>
    </row>
    <row r="13" spans="1:20" x14ac:dyDescent="0.35">
      <c r="A13" s="3"/>
      <c r="B13" s="3"/>
      <c r="C13" s="3"/>
      <c r="D13" s="3"/>
      <c r="E13" s="3"/>
      <c r="F13" s="3"/>
      <c r="G13" s="3"/>
      <c r="H13" s="3"/>
      <c r="I13" s="3"/>
      <c r="J13" s="3"/>
      <c r="K13" s="3"/>
      <c r="L13" s="3"/>
      <c r="M13" s="3"/>
      <c r="N13" s="3"/>
      <c r="O13" s="3"/>
      <c r="P13" s="3"/>
      <c r="Q13" s="3"/>
      <c r="R13" s="3"/>
      <c r="S13" s="3"/>
      <c r="T13" s="3"/>
    </row>
    <row r="14" spans="1:20" x14ac:dyDescent="0.35">
      <c r="A14" s="3"/>
      <c r="B14" s="3"/>
      <c r="C14" s="3"/>
      <c r="D14" s="3"/>
      <c r="E14" s="3"/>
      <c r="F14" s="3"/>
      <c r="G14" s="3"/>
      <c r="H14" s="3"/>
      <c r="I14" s="3"/>
      <c r="J14" s="3"/>
      <c r="K14" s="3"/>
      <c r="L14" s="3"/>
      <c r="M14" s="3"/>
      <c r="N14" s="3"/>
      <c r="O14" s="3"/>
      <c r="P14" s="3"/>
      <c r="Q14" s="3"/>
      <c r="R14" s="3"/>
      <c r="S14" s="3"/>
      <c r="T14" s="3"/>
    </row>
    <row r="15" spans="1:20" x14ac:dyDescent="0.35">
      <c r="A15" s="3"/>
      <c r="B15" s="3"/>
      <c r="C15" s="3"/>
      <c r="D15" s="3"/>
      <c r="E15" s="3"/>
      <c r="F15" s="3"/>
      <c r="G15" s="3"/>
      <c r="H15" s="3"/>
      <c r="I15" s="3"/>
      <c r="J15" s="3"/>
      <c r="K15" s="3"/>
      <c r="L15" s="3"/>
      <c r="M15" s="3"/>
      <c r="N15" s="3"/>
      <c r="O15" s="3"/>
      <c r="P15" s="3"/>
      <c r="Q15" s="3"/>
      <c r="R15" s="3"/>
      <c r="S15" s="3"/>
      <c r="T15" s="3"/>
    </row>
    <row r="16" spans="1:20" x14ac:dyDescent="0.35">
      <c r="A16" s="3"/>
      <c r="B16" s="3"/>
      <c r="C16" s="3"/>
      <c r="D16" s="3"/>
      <c r="E16" s="3"/>
      <c r="F16" s="3"/>
      <c r="G16" s="3"/>
      <c r="H16" s="3"/>
      <c r="I16" s="3"/>
      <c r="J16" s="3"/>
      <c r="K16" s="3"/>
      <c r="L16" s="3"/>
      <c r="M16" s="3"/>
      <c r="N16" s="3"/>
      <c r="O16" s="3"/>
      <c r="P16" s="3"/>
      <c r="Q16" s="3"/>
      <c r="R16" s="3"/>
      <c r="S16" s="3"/>
      <c r="T16" s="3"/>
    </row>
    <row r="17" spans="1:20" x14ac:dyDescent="0.35">
      <c r="A17" s="3"/>
      <c r="B17" s="3"/>
      <c r="C17" s="3"/>
      <c r="D17" s="3"/>
      <c r="E17" s="3"/>
      <c r="F17" s="3"/>
      <c r="G17" s="3"/>
      <c r="H17" s="3"/>
      <c r="I17" s="3"/>
      <c r="J17" s="3"/>
      <c r="K17" s="3"/>
      <c r="L17" s="3"/>
      <c r="M17" s="3"/>
      <c r="N17" s="3"/>
      <c r="O17" s="3"/>
      <c r="P17" s="3"/>
      <c r="Q17" s="3"/>
      <c r="R17" s="3"/>
      <c r="S17" s="3"/>
      <c r="T17" s="3"/>
    </row>
    <row r="18" spans="1:20" x14ac:dyDescent="0.35">
      <c r="A18" s="3"/>
      <c r="B18" s="3"/>
      <c r="C18" s="3"/>
      <c r="D18" s="3"/>
      <c r="E18" s="3"/>
      <c r="F18" s="3"/>
      <c r="G18" s="3"/>
      <c r="H18" s="3"/>
      <c r="I18" s="3"/>
      <c r="J18" s="3"/>
      <c r="K18" s="3"/>
      <c r="L18" s="3"/>
      <c r="M18" s="3"/>
      <c r="N18" s="3"/>
      <c r="O18" s="3"/>
      <c r="P18" s="3"/>
      <c r="Q18" s="3"/>
      <c r="R18" s="3"/>
      <c r="S18" s="3"/>
      <c r="T18" s="3"/>
    </row>
    <row r="19" spans="1:20" x14ac:dyDescent="0.35">
      <c r="A19" s="3"/>
      <c r="B19" s="3"/>
      <c r="C19" s="3"/>
      <c r="D19" s="3"/>
      <c r="E19" s="3"/>
      <c r="F19" s="3"/>
      <c r="G19" s="3"/>
      <c r="H19" s="3"/>
      <c r="I19" s="3"/>
      <c r="J19" s="3"/>
      <c r="K19" s="3"/>
      <c r="L19" s="3"/>
      <c r="M19" s="3"/>
      <c r="N19" s="3"/>
      <c r="O19" s="3"/>
      <c r="P19" s="3"/>
      <c r="Q19" s="3"/>
      <c r="R19" s="3"/>
      <c r="S19" s="3"/>
      <c r="T19" s="3"/>
    </row>
    <row r="20" spans="1:20" x14ac:dyDescent="0.35">
      <c r="A20" s="3"/>
      <c r="B20" s="3"/>
      <c r="C20" s="3"/>
      <c r="D20" s="3"/>
      <c r="E20" s="3"/>
      <c r="F20" s="3"/>
      <c r="G20" s="3"/>
      <c r="H20" s="3"/>
      <c r="I20" s="3"/>
      <c r="J20" s="3"/>
      <c r="K20" s="3"/>
      <c r="L20" s="3"/>
      <c r="M20" s="3"/>
      <c r="N20" s="3"/>
      <c r="O20" s="3"/>
      <c r="P20" s="3"/>
      <c r="Q20" s="3"/>
      <c r="R20" s="3"/>
      <c r="S20" s="3"/>
      <c r="T20"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4EB15-AE76-4954-B823-418447682E0C}">
  <dimension ref="A1:Z19"/>
  <sheetViews>
    <sheetView zoomScaleNormal="100" workbookViewId="0">
      <selection activeCell="L1" sqref="L1"/>
    </sheetView>
  </sheetViews>
  <sheetFormatPr defaultRowHeight="14.5" x14ac:dyDescent="0.35"/>
  <sheetData>
    <row r="1" spans="1:26" x14ac:dyDescent="0.35">
      <c r="A1" s="3"/>
      <c r="B1" s="3"/>
      <c r="C1" s="3"/>
      <c r="D1" s="3"/>
      <c r="E1" s="3"/>
      <c r="F1" s="3"/>
      <c r="G1" s="3"/>
      <c r="H1" s="3"/>
      <c r="I1" s="3"/>
      <c r="J1" s="3"/>
      <c r="K1" s="3"/>
      <c r="L1" s="3"/>
      <c r="M1" s="3"/>
      <c r="N1" s="3"/>
      <c r="O1" s="3"/>
      <c r="P1" s="3"/>
      <c r="Q1" s="3"/>
      <c r="R1" s="3"/>
      <c r="S1" s="3"/>
      <c r="T1" s="3"/>
      <c r="U1" s="3"/>
      <c r="V1" s="3"/>
      <c r="W1" s="3"/>
      <c r="X1" s="3"/>
      <c r="Y1" s="3"/>
      <c r="Z1" s="3"/>
    </row>
    <row r="2" spans="1:26" x14ac:dyDescent="0.35">
      <c r="A2" s="3"/>
      <c r="B2" s="3"/>
      <c r="C2" s="3"/>
      <c r="D2" s="3"/>
      <c r="E2" s="3"/>
      <c r="F2" s="3"/>
      <c r="G2" s="3"/>
      <c r="H2" s="3"/>
      <c r="I2" s="3"/>
      <c r="J2" s="3"/>
      <c r="K2" s="3"/>
      <c r="L2" s="3"/>
      <c r="M2" s="3"/>
      <c r="N2" s="3"/>
      <c r="O2" s="3"/>
      <c r="P2" s="3"/>
      <c r="Q2" s="3"/>
      <c r="R2" s="3"/>
      <c r="S2" s="3"/>
      <c r="T2" s="3"/>
      <c r="U2" s="3"/>
      <c r="V2" s="3"/>
      <c r="W2" s="3"/>
      <c r="X2" s="3"/>
      <c r="Y2" s="3"/>
      <c r="Z2" s="3"/>
    </row>
    <row r="3" spans="1:26" x14ac:dyDescent="0.35">
      <c r="A3" s="3"/>
      <c r="B3" s="3"/>
      <c r="C3" s="3"/>
      <c r="D3" s="3"/>
      <c r="E3" s="3"/>
      <c r="F3" s="3"/>
      <c r="G3" s="3"/>
      <c r="H3" s="3"/>
      <c r="I3" s="3"/>
      <c r="J3" s="3"/>
      <c r="K3" s="3"/>
      <c r="L3" s="3"/>
      <c r="M3" s="3"/>
      <c r="N3" s="3"/>
      <c r="O3" s="3"/>
      <c r="P3" s="3"/>
      <c r="Q3" s="3"/>
      <c r="R3" s="3"/>
      <c r="S3" s="3"/>
      <c r="T3" s="3"/>
      <c r="U3" s="3"/>
      <c r="V3" s="3"/>
      <c r="W3" s="3"/>
      <c r="X3" s="3"/>
      <c r="Y3" s="3"/>
      <c r="Z3" s="3"/>
    </row>
    <row r="4" spans="1:26" x14ac:dyDescent="0.35">
      <c r="A4" s="3"/>
      <c r="B4" s="3"/>
      <c r="C4" s="3"/>
      <c r="D4" s="3"/>
      <c r="E4" s="3"/>
      <c r="F4" s="3"/>
      <c r="G4" s="3"/>
      <c r="H4" s="3"/>
      <c r="I4" s="3"/>
      <c r="J4" s="3"/>
      <c r="K4" s="3"/>
      <c r="L4" s="3"/>
      <c r="M4" s="3"/>
      <c r="N4" s="3"/>
      <c r="O4" s="3"/>
      <c r="P4" s="3"/>
      <c r="Q4" s="3"/>
      <c r="R4" s="3"/>
      <c r="S4" s="3"/>
      <c r="T4" s="3"/>
      <c r="U4" s="3"/>
      <c r="V4" s="3"/>
      <c r="W4" s="3"/>
      <c r="X4" s="3"/>
      <c r="Y4" s="3"/>
      <c r="Z4" s="3"/>
    </row>
    <row r="5" spans="1:26" x14ac:dyDescent="0.35">
      <c r="A5" s="3"/>
      <c r="B5" s="3"/>
      <c r="C5" s="3"/>
      <c r="D5" s="3"/>
      <c r="E5" s="3"/>
      <c r="F5" s="3"/>
      <c r="G5" s="3"/>
      <c r="H5" s="3"/>
      <c r="I5" s="3"/>
      <c r="J5" s="3"/>
      <c r="K5" s="3"/>
      <c r="L5" s="3"/>
      <c r="M5" s="3"/>
      <c r="N5" s="3"/>
      <c r="O5" s="3"/>
      <c r="P5" s="3"/>
      <c r="Q5" s="3"/>
      <c r="R5" s="3"/>
      <c r="S5" s="3"/>
      <c r="T5" s="3"/>
      <c r="U5" s="3"/>
      <c r="V5" s="3"/>
      <c r="W5" s="3"/>
      <c r="X5" s="3"/>
      <c r="Y5" s="3"/>
      <c r="Z5" s="3"/>
    </row>
    <row r="6" spans="1:26" x14ac:dyDescent="0.35">
      <c r="A6" s="3"/>
      <c r="B6" s="3"/>
      <c r="C6" s="3"/>
      <c r="D6" s="3"/>
      <c r="E6" s="3"/>
      <c r="F6" s="3"/>
      <c r="G6" s="3"/>
      <c r="H6" s="3"/>
      <c r="I6" s="3"/>
      <c r="J6" s="3"/>
      <c r="K6" s="3"/>
      <c r="L6" s="3"/>
      <c r="M6" s="3"/>
      <c r="N6" s="3"/>
      <c r="O6" s="3"/>
      <c r="P6" s="3"/>
      <c r="Q6" s="3"/>
      <c r="R6" s="3"/>
      <c r="S6" s="3"/>
      <c r="T6" s="3"/>
      <c r="U6" s="3"/>
      <c r="V6" s="3"/>
      <c r="W6" s="3"/>
      <c r="X6" s="3"/>
      <c r="Y6" s="3"/>
      <c r="Z6" s="3"/>
    </row>
    <row r="7" spans="1:26" x14ac:dyDescent="0.35">
      <c r="A7" s="3"/>
      <c r="B7" s="3"/>
      <c r="C7" s="3"/>
      <c r="D7" s="3"/>
      <c r="E7" s="3"/>
      <c r="F7" s="3"/>
      <c r="G7" s="3"/>
      <c r="H7" s="3"/>
      <c r="I7" s="3"/>
      <c r="J7" s="3"/>
      <c r="K7" s="3"/>
      <c r="L7" s="3"/>
      <c r="M7" s="3"/>
      <c r="N7" s="3"/>
      <c r="O7" s="3"/>
      <c r="P7" s="3"/>
      <c r="Q7" s="3"/>
      <c r="R7" s="3"/>
      <c r="S7" s="3"/>
      <c r="T7" s="3"/>
      <c r="U7" s="3"/>
      <c r="V7" s="3"/>
      <c r="W7" s="3"/>
      <c r="X7" s="3"/>
      <c r="Y7" s="3"/>
      <c r="Z7" s="3"/>
    </row>
    <row r="8" spans="1:26" x14ac:dyDescent="0.35">
      <c r="A8" s="3"/>
      <c r="B8" s="3"/>
      <c r="C8" s="3"/>
      <c r="D8" s="3"/>
      <c r="E8" s="3"/>
      <c r="F8" s="3"/>
      <c r="G8" s="3"/>
      <c r="H8" s="3"/>
      <c r="I8" s="3"/>
      <c r="J8" s="3"/>
      <c r="K8" s="3"/>
      <c r="L8" s="3"/>
      <c r="M8" s="3"/>
      <c r="N8" s="3"/>
      <c r="O8" s="3"/>
      <c r="P8" s="3"/>
      <c r="Q8" s="3"/>
      <c r="R8" s="3"/>
      <c r="S8" s="3"/>
      <c r="T8" s="3"/>
      <c r="U8" s="3"/>
      <c r="V8" s="3"/>
      <c r="W8" s="3"/>
      <c r="X8" s="3"/>
      <c r="Y8" s="3"/>
      <c r="Z8" s="3"/>
    </row>
    <row r="9" spans="1:26" x14ac:dyDescent="0.35">
      <c r="A9" s="3"/>
      <c r="B9" s="3"/>
      <c r="C9" s="3"/>
      <c r="D9" s="3"/>
      <c r="E9" s="3"/>
      <c r="F9" s="3"/>
      <c r="G9" s="3"/>
      <c r="H9" s="3"/>
      <c r="I9" s="3"/>
      <c r="J9" s="3"/>
      <c r="K9" s="3"/>
      <c r="L9" s="3"/>
      <c r="M9" s="3"/>
      <c r="N9" s="3"/>
      <c r="O9" s="3"/>
      <c r="P9" s="3"/>
      <c r="Q9" s="3"/>
      <c r="R9" s="3"/>
      <c r="S9" s="3"/>
      <c r="T9" s="3"/>
      <c r="U9" s="3"/>
      <c r="V9" s="3"/>
      <c r="W9" s="3"/>
      <c r="X9" s="3"/>
      <c r="Y9" s="3"/>
      <c r="Z9" s="3"/>
    </row>
    <row r="10" spans="1:26" x14ac:dyDescent="0.3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3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3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3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3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3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3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3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3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35">
      <c r="A19" s="3"/>
      <c r="B19" s="3"/>
      <c r="C19" s="3"/>
      <c r="D19" s="3"/>
      <c r="E19" s="3"/>
      <c r="F19" s="3"/>
      <c r="G19" s="3"/>
      <c r="H19" s="3"/>
      <c r="I19" s="3"/>
      <c r="J19" s="3"/>
      <c r="K19" s="3"/>
      <c r="L19" s="3"/>
      <c r="M19" s="3"/>
      <c r="N19" s="3"/>
      <c r="O19" s="3"/>
      <c r="P19" s="3"/>
      <c r="Q19" s="3"/>
      <c r="R19" s="3"/>
      <c r="S19" s="3"/>
      <c r="T19" s="3"/>
      <c r="U19" s="3"/>
      <c r="V19" s="3"/>
      <c r="W19" s="3"/>
      <c r="X19" s="3"/>
      <c r="Y19" s="3"/>
      <c r="Z19"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6082-04DD-46B5-9466-1620CDECB2CD}">
  <dimension ref="A1:Z19"/>
  <sheetViews>
    <sheetView zoomScaleNormal="100" workbookViewId="0">
      <selection activeCell="M2" sqref="M2"/>
    </sheetView>
  </sheetViews>
  <sheetFormatPr defaultRowHeight="14.5" x14ac:dyDescent="0.35"/>
  <sheetData>
    <row r="1" spans="1:26" x14ac:dyDescent="0.35">
      <c r="A1" s="3"/>
      <c r="B1" s="3"/>
      <c r="C1" s="3"/>
      <c r="D1" s="3"/>
      <c r="E1" s="3"/>
      <c r="F1" s="3"/>
      <c r="G1" s="3"/>
      <c r="H1" s="3"/>
      <c r="I1" s="3"/>
      <c r="J1" s="3"/>
      <c r="K1" s="3"/>
      <c r="L1" s="3"/>
      <c r="M1" s="3"/>
      <c r="N1" s="3"/>
      <c r="O1" s="3"/>
      <c r="P1" s="3"/>
      <c r="Q1" s="3"/>
      <c r="R1" s="3"/>
      <c r="S1" s="3"/>
      <c r="T1" s="3"/>
      <c r="U1" s="3"/>
      <c r="V1" s="3"/>
      <c r="W1" s="3"/>
      <c r="X1" s="3"/>
      <c r="Y1" s="3"/>
      <c r="Z1" s="3"/>
    </row>
    <row r="2" spans="1:26" x14ac:dyDescent="0.35">
      <c r="A2" s="3"/>
      <c r="B2" s="3"/>
      <c r="C2" s="3"/>
      <c r="D2" s="3"/>
      <c r="E2" s="3"/>
      <c r="F2" s="3"/>
      <c r="G2" s="3"/>
      <c r="H2" s="3"/>
      <c r="I2" s="3"/>
      <c r="J2" s="3"/>
      <c r="K2" s="3"/>
      <c r="L2" s="3"/>
      <c r="M2" s="3"/>
      <c r="N2" s="3"/>
      <c r="O2" s="3"/>
      <c r="P2" s="3"/>
      <c r="Q2" s="3"/>
      <c r="R2" s="3"/>
      <c r="S2" s="3"/>
      <c r="T2" s="3"/>
      <c r="U2" s="3"/>
      <c r="V2" s="3"/>
      <c r="W2" s="3"/>
      <c r="X2" s="3"/>
      <c r="Y2" s="3"/>
      <c r="Z2" s="3"/>
    </row>
    <row r="3" spans="1:26" x14ac:dyDescent="0.35">
      <c r="A3" s="3"/>
      <c r="B3" s="3"/>
      <c r="C3" s="3"/>
      <c r="D3" s="3"/>
      <c r="E3" s="3"/>
      <c r="F3" s="3"/>
      <c r="G3" s="3"/>
      <c r="H3" s="3"/>
      <c r="I3" s="3"/>
      <c r="J3" s="3"/>
      <c r="K3" s="3"/>
      <c r="L3" s="3"/>
      <c r="M3" s="3"/>
      <c r="N3" s="3"/>
      <c r="O3" s="3"/>
      <c r="P3" s="3"/>
      <c r="Q3" s="3"/>
      <c r="R3" s="3"/>
      <c r="S3" s="3"/>
      <c r="T3" s="3"/>
      <c r="U3" s="3"/>
      <c r="V3" s="3"/>
      <c r="W3" s="3"/>
      <c r="X3" s="3"/>
      <c r="Y3" s="3"/>
      <c r="Z3" s="3"/>
    </row>
    <row r="4" spans="1:26" x14ac:dyDescent="0.35">
      <c r="A4" s="3"/>
      <c r="B4" s="3"/>
      <c r="C4" s="3"/>
      <c r="D4" s="3"/>
      <c r="E4" s="3"/>
      <c r="F4" s="3"/>
      <c r="G4" s="3"/>
      <c r="H4" s="3"/>
      <c r="I4" s="3"/>
      <c r="J4" s="3"/>
      <c r="K4" s="3"/>
      <c r="L4" s="3"/>
      <c r="M4" s="3"/>
      <c r="N4" s="3"/>
      <c r="O4" s="3"/>
      <c r="P4" s="3"/>
      <c r="Q4" s="3"/>
      <c r="R4" s="3"/>
      <c r="S4" s="3"/>
      <c r="T4" s="3"/>
      <c r="U4" s="3"/>
      <c r="V4" s="3"/>
      <c r="W4" s="3"/>
      <c r="X4" s="3"/>
      <c r="Y4" s="3"/>
      <c r="Z4" s="3"/>
    </row>
    <row r="5" spans="1:26" x14ac:dyDescent="0.35">
      <c r="A5" s="3"/>
      <c r="B5" s="3"/>
      <c r="C5" s="3"/>
      <c r="D5" s="3"/>
      <c r="E5" s="3"/>
      <c r="F5" s="3"/>
      <c r="G5" s="3"/>
      <c r="H5" s="3"/>
      <c r="I5" s="3"/>
      <c r="J5" s="3"/>
      <c r="K5" s="3"/>
      <c r="L5" s="3"/>
      <c r="M5" s="3"/>
      <c r="N5" s="3"/>
      <c r="O5" s="3"/>
      <c r="P5" s="3"/>
      <c r="Q5" s="3"/>
      <c r="R5" s="3"/>
      <c r="S5" s="3"/>
      <c r="T5" s="3"/>
      <c r="U5" s="3"/>
      <c r="V5" s="3"/>
      <c r="W5" s="3"/>
      <c r="X5" s="3"/>
      <c r="Y5" s="3"/>
      <c r="Z5" s="3"/>
    </row>
    <row r="6" spans="1:26" x14ac:dyDescent="0.35">
      <c r="A6" s="3"/>
      <c r="B6" s="3"/>
      <c r="C6" s="3"/>
      <c r="D6" s="3"/>
      <c r="E6" s="3"/>
      <c r="F6" s="3"/>
      <c r="G6" s="3"/>
      <c r="H6" s="3"/>
      <c r="I6" s="3"/>
      <c r="J6" s="3"/>
      <c r="K6" s="3"/>
      <c r="L6" s="3"/>
      <c r="M6" s="3"/>
      <c r="N6" s="3"/>
      <c r="O6" s="3"/>
      <c r="P6" s="3"/>
      <c r="Q6" s="3"/>
      <c r="R6" s="3"/>
      <c r="S6" s="3"/>
      <c r="T6" s="3"/>
      <c r="U6" s="3"/>
      <c r="V6" s="3"/>
      <c r="W6" s="3"/>
      <c r="X6" s="3"/>
      <c r="Y6" s="3"/>
      <c r="Z6" s="3"/>
    </row>
    <row r="7" spans="1:26" x14ac:dyDescent="0.35">
      <c r="A7" s="3"/>
      <c r="B7" s="3"/>
      <c r="C7" s="3"/>
      <c r="D7" s="3"/>
      <c r="E7" s="3"/>
      <c r="F7" s="3"/>
      <c r="G7" s="3"/>
      <c r="H7" s="3"/>
      <c r="I7" s="3"/>
      <c r="J7" s="3"/>
      <c r="K7" s="3"/>
      <c r="L7" s="3"/>
      <c r="M7" s="3"/>
      <c r="N7" s="3"/>
      <c r="O7" s="3"/>
      <c r="P7" s="3"/>
      <c r="Q7" s="3"/>
      <c r="R7" s="3"/>
      <c r="S7" s="3"/>
      <c r="T7" s="3"/>
      <c r="U7" s="3"/>
      <c r="V7" s="3"/>
      <c r="W7" s="3"/>
      <c r="X7" s="3"/>
      <c r="Y7" s="3"/>
      <c r="Z7" s="3"/>
    </row>
    <row r="8" spans="1:26" x14ac:dyDescent="0.35">
      <c r="A8" s="3"/>
      <c r="B8" s="3"/>
      <c r="C8" s="3"/>
      <c r="D8" s="3"/>
      <c r="E8" s="3"/>
      <c r="F8" s="3"/>
      <c r="G8" s="3"/>
      <c r="H8" s="3"/>
      <c r="I8" s="3"/>
      <c r="J8" s="3"/>
      <c r="K8" s="3"/>
      <c r="L8" s="3"/>
      <c r="M8" s="3"/>
      <c r="N8" s="3"/>
      <c r="O8" s="3"/>
      <c r="P8" s="3"/>
      <c r="Q8" s="3"/>
      <c r="R8" s="3"/>
      <c r="S8" s="3"/>
      <c r="T8" s="3"/>
      <c r="U8" s="3"/>
      <c r="V8" s="3"/>
      <c r="W8" s="3"/>
      <c r="X8" s="3"/>
      <c r="Y8" s="3"/>
      <c r="Z8" s="3"/>
    </row>
    <row r="9" spans="1:26" x14ac:dyDescent="0.35">
      <c r="A9" s="3"/>
      <c r="B9" s="3"/>
      <c r="C9" s="3"/>
      <c r="D9" s="3"/>
      <c r="E9" s="3"/>
      <c r="F9" s="3"/>
      <c r="G9" s="3"/>
      <c r="H9" s="3"/>
      <c r="I9" s="3"/>
      <c r="J9" s="3"/>
      <c r="K9" s="3"/>
      <c r="L9" s="3"/>
      <c r="M9" s="3"/>
      <c r="N9" s="3"/>
      <c r="O9" s="3"/>
      <c r="P9" s="3"/>
      <c r="Q9" s="3"/>
      <c r="R9" s="3"/>
      <c r="S9" s="3"/>
      <c r="T9" s="3"/>
      <c r="U9" s="3"/>
      <c r="V9" s="3"/>
      <c r="W9" s="3"/>
      <c r="X9" s="3"/>
      <c r="Y9" s="3"/>
      <c r="Z9" s="3"/>
    </row>
    <row r="10" spans="1:26" x14ac:dyDescent="0.3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3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3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3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3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3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3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3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3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35">
      <c r="A19" s="3"/>
      <c r="B19" s="3"/>
      <c r="C19" s="3"/>
      <c r="D19" s="3"/>
      <c r="E19" s="3"/>
      <c r="F19" s="3"/>
      <c r="G19" s="3"/>
      <c r="H19" s="3"/>
      <c r="I19" s="3"/>
      <c r="J19" s="3"/>
      <c r="K19" s="3"/>
      <c r="L19" s="3"/>
      <c r="M19" s="3"/>
      <c r="N19" s="3"/>
      <c r="O19" s="3"/>
      <c r="P19" s="3"/>
      <c r="Q19" s="3"/>
      <c r="R19" s="3"/>
      <c r="S19" s="3"/>
      <c r="T19" s="3"/>
      <c r="U19" s="3"/>
      <c r="V19" s="3"/>
      <c r="W19" s="3"/>
      <c r="X19" s="3"/>
      <c r="Y19" s="3"/>
      <c r="Z19"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C2D2-7192-4404-BFDB-AC3E2BF94DE1}">
  <dimension ref="A1:Z19"/>
  <sheetViews>
    <sheetView zoomScaleNormal="100" workbookViewId="0"/>
  </sheetViews>
  <sheetFormatPr defaultRowHeight="14.5" x14ac:dyDescent="0.35"/>
  <sheetData>
    <row r="1" spans="1:26" x14ac:dyDescent="0.35">
      <c r="A1" s="3"/>
      <c r="B1" s="3"/>
      <c r="C1" s="3"/>
      <c r="D1" s="3"/>
      <c r="E1" s="3"/>
      <c r="F1" s="3"/>
      <c r="G1" s="3"/>
      <c r="H1" s="3"/>
      <c r="I1" s="3"/>
      <c r="J1" s="3"/>
      <c r="K1" s="3"/>
      <c r="L1" s="3"/>
      <c r="M1" s="3"/>
      <c r="N1" s="3"/>
      <c r="O1" s="3"/>
      <c r="P1" s="3"/>
      <c r="Q1" s="3"/>
      <c r="R1" s="3"/>
      <c r="S1" s="3"/>
      <c r="T1" s="3"/>
      <c r="U1" s="3"/>
      <c r="V1" s="3"/>
      <c r="W1" s="3"/>
      <c r="X1" s="3"/>
      <c r="Y1" s="3"/>
      <c r="Z1" s="3"/>
    </row>
    <row r="2" spans="1:26" x14ac:dyDescent="0.35">
      <c r="A2" s="3"/>
      <c r="B2" s="3"/>
      <c r="C2" s="3"/>
      <c r="D2" s="3"/>
      <c r="E2" s="3"/>
      <c r="F2" s="3"/>
      <c r="G2" s="3"/>
      <c r="H2" s="3"/>
      <c r="I2" s="3"/>
      <c r="J2" s="3"/>
      <c r="K2" s="3"/>
      <c r="L2" s="3"/>
      <c r="M2" s="3"/>
      <c r="N2" s="3"/>
      <c r="O2" s="3"/>
      <c r="P2" s="3"/>
      <c r="Q2" s="3"/>
      <c r="R2" s="3"/>
      <c r="S2" s="3"/>
      <c r="T2" s="3"/>
      <c r="U2" s="3"/>
      <c r="V2" s="3"/>
      <c r="W2" s="3"/>
      <c r="X2" s="3"/>
      <c r="Y2" s="3"/>
      <c r="Z2" s="3"/>
    </row>
    <row r="3" spans="1:26" x14ac:dyDescent="0.35">
      <c r="A3" s="3"/>
      <c r="B3" s="3"/>
      <c r="C3" s="3"/>
      <c r="D3" s="3"/>
      <c r="E3" s="3"/>
      <c r="F3" s="3"/>
      <c r="G3" s="3"/>
      <c r="H3" s="3"/>
      <c r="I3" s="3"/>
      <c r="J3" s="3"/>
      <c r="K3" s="3"/>
      <c r="L3" s="3"/>
      <c r="M3" s="3"/>
      <c r="N3" s="3"/>
      <c r="O3" s="3"/>
      <c r="P3" s="3"/>
      <c r="Q3" s="3"/>
      <c r="R3" s="3"/>
      <c r="S3" s="3"/>
      <c r="T3" s="3"/>
      <c r="U3" s="3"/>
      <c r="V3" s="3"/>
      <c r="W3" s="3"/>
      <c r="X3" s="3"/>
      <c r="Y3" s="3"/>
      <c r="Z3" s="3"/>
    </row>
    <row r="4" spans="1:26" x14ac:dyDescent="0.35">
      <c r="A4" s="3"/>
      <c r="B4" s="3"/>
      <c r="C4" s="3"/>
      <c r="D4" s="3"/>
      <c r="E4" s="3"/>
      <c r="F4" s="3"/>
      <c r="G4" s="3"/>
      <c r="H4" s="3"/>
      <c r="I4" s="3"/>
      <c r="J4" s="3"/>
      <c r="K4" s="3"/>
      <c r="L4" s="3"/>
      <c r="M4" s="3"/>
      <c r="N4" s="3"/>
      <c r="O4" s="3"/>
      <c r="P4" s="3"/>
      <c r="Q4" s="3"/>
      <c r="R4" s="3"/>
      <c r="S4" s="3"/>
      <c r="T4" s="3"/>
      <c r="U4" s="3"/>
      <c r="V4" s="3"/>
      <c r="W4" s="3"/>
      <c r="X4" s="3"/>
      <c r="Y4" s="3"/>
      <c r="Z4" s="3"/>
    </row>
    <row r="5" spans="1:26" x14ac:dyDescent="0.35">
      <c r="A5" s="3"/>
      <c r="B5" s="3"/>
      <c r="C5" s="3"/>
      <c r="D5" s="3"/>
      <c r="E5" s="3"/>
      <c r="F5" s="3"/>
      <c r="G5" s="3"/>
      <c r="H5" s="3"/>
      <c r="I5" s="3"/>
      <c r="J5" s="3"/>
      <c r="K5" s="3"/>
      <c r="L5" s="3"/>
      <c r="M5" s="3"/>
      <c r="N5" s="3"/>
      <c r="O5" s="3"/>
      <c r="P5" s="3"/>
      <c r="Q5" s="3"/>
      <c r="R5" s="3"/>
      <c r="S5" s="3"/>
      <c r="T5" s="3"/>
      <c r="U5" s="3"/>
      <c r="V5" s="3"/>
      <c r="W5" s="3"/>
      <c r="X5" s="3"/>
      <c r="Y5" s="3"/>
      <c r="Z5" s="3"/>
    </row>
    <row r="6" spans="1:26" x14ac:dyDescent="0.35">
      <c r="A6" s="3"/>
      <c r="B6" s="3"/>
      <c r="C6" s="3"/>
      <c r="D6" s="3"/>
      <c r="E6" s="3"/>
      <c r="F6" s="3"/>
      <c r="G6" s="3"/>
      <c r="H6" s="3"/>
      <c r="I6" s="3"/>
      <c r="J6" s="3"/>
      <c r="K6" s="3"/>
      <c r="L6" s="3"/>
      <c r="M6" s="3"/>
      <c r="N6" s="3"/>
      <c r="O6" s="3"/>
      <c r="P6" s="3"/>
      <c r="Q6" s="3"/>
      <c r="R6" s="3"/>
      <c r="S6" s="3"/>
      <c r="T6" s="3"/>
      <c r="U6" s="3"/>
      <c r="V6" s="3"/>
      <c r="W6" s="3"/>
      <c r="X6" s="3"/>
      <c r="Y6" s="3"/>
      <c r="Z6" s="3"/>
    </row>
    <row r="7" spans="1:26" x14ac:dyDescent="0.35">
      <c r="A7" s="3"/>
      <c r="B7" s="3"/>
      <c r="C7" s="3"/>
      <c r="D7" s="3"/>
      <c r="E7" s="3"/>
      <c r="F7" s="3"/>
      <c r="G7" s="3"/>
      <c r="H7" s="3"/>
      <c r="I7" s="3"/>
      <c r="J7" s="3"/>
      <c r="K7" s="3"/>
      <c r="L7" s="3"/>
      <c r="M7" s="3"/>
      <c r="N7" s="3"/>
      <c r="O7" s="3"/>
      <c r="P7" s="3"/>
      <c r="Q7" s="3"/>
      <c r="R7" s="3"/>
      <c r="S7" s="3"/>
      <c r="T7" s="3"/>
      <c r="U7" s="3"/>
      <c r="V7" s="3"/>
      <c r="W7" s="3"/>
      <c r="X7" s="3"/>
      <c r="Y7" s="3"/>
      <c r="Z7" s="3"/>
    </row>
    <row r="8" spans="1:26" x14ac:dyDescent="0.35">
      <c r="A8" s="3"/>
      <c r="B8" s="3"/>
      <c r="C8" s="3"/>
      <c r="D8" s="3"/>
      <c r="E8" s="3"/>
      <c r="F8" s="3"/>
      <c r="G8" s="3"/>
      <c r="H8" s="3"/>
      <c r="I8" s="3"/>
      <c r="J8" s="3"/>
      <c r="K8" s="3"/>
      <c r="L8" s="3"/>
      <c r="M8" s="3"/>
      <c r="N8" s="3"/>
      <c r="O8" s="3"/>
      <c r="P8" s="3"/>
      <c r="Q8" s="3"/>
      <c r="R8" s="3"/>
      <c r="S8" s="3"/>
      <c r="T8" s="3"/>
      <c r="U8" s="3"/>
      <c r="V8" s="3"/>
      <c r="W8" s="3"/>
      <c r="X8" s="3"/>
      <c r="Y8" s="3"/>
      <c r="Z8" s="3"/>
    </row>
    <row r="9" spans="1:26" x14ac:dyDescent="0.35">
      <c r="A9" s="3"/>
      <c r="B9" s="3"/>
      <c r="C9" s="3"/>
      <c r="D9" s="3"/>
      <c r="E9" s="3"/>
      <c r="F9" s="3"/>
      <c r="G9" s="3"/>
      <c r="H9" s="3"/>
      <c r="I9" s="3"/>
      <c r="J9" s="3"/>
      <c r="K9" s="3"/>
      <c r="L9" s="3"/>
      <c r="M9" s="3"/>
      <c r="N9" s="3"/>
      <c r="O9" s="3"/>
      <c r="P9" s="3"/>
      <c r="Q9" s="3"/>
      <c r="R9" s="3"/>
      <c r="S9" s="3"/>
      <c r="T9" s="3"/>
      <c r="U9" s="3"/>
      <c r="V9" s="3"/>
      <c r="W9" s="3"/>
      <c r="X9" s="3"/>
      <c r="Y9" s="3"/>
      <c r="Z9" s="3"/>
    </row>
    <row r="10" spans="1:26" x14ac:dyDescent="0.3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3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3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3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3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3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3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3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3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35">
      <c r="A19" s="3"/>
      <c r="B19" s="3"/>
      <c r="C19" s="3"/>
      <c r="D19" s="3"/>
      <c r="E19" s="3"/>
      <c r="F19" s="3"/>
      <c r="G19" s="3"/>
      <c r="H19" s="3"/>
      <c r="I19" s="3"/>
      <c r="J19" s="3"/>
      <c r="K19" s="3"/>
      <c r="L19" s="3"/>
      <c r="M19" s="3"/>
      <c r="N19" s="3"/>
      <c r="O19" s="3"/>
      <c r="P19" s="3"/>
      <c r="Q19" s="3"/>
      <c r="R19" s="3"/>
      <c r="S19" s="3"/>
      <c r="T19" s="3"/>
      <c r="U19" s="3"/>
      <c r="V19" s="3"/>
      <c r="W19" s="3"/>
      <c r="X19" s="3"/>
      <c r="Y19" s="3"/>
      <c r="Z19"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 T a b l e s \ C a l e n d a r < / K e y > < / D i a g r a m O b j e c t K e y > < D i a g r a m O b j e c t K e y > < K e y > T a b l e s \ C a l e n d a r \ C o l u m n s \ D a t e < / K e y > < / D i a g r a m O b j e c t K e y > < D i a g r a m O b j e c t K e y > < K e y > R e l a t i o n s h i p s \ & l t ; T a b l e s \ H o s p i t a l   E m e r g e n c y   R o o m   D a t a \ C o l u m n s \ P a t i e n t   A d m i s s i o n   D a t e & g t ; - & l t ; T a b l e s \ C a l e n d a r \ C o l u m n s \ D a t e & g t ; < / K e y > < / D i a g r a m O b j e c t K e y > < D i a g r a m O b j e c t K e y > < K e y > R e l a t i o n s h i p s \ & l t ; T a b l e s \ H o s p i t a l   E m e r g e n c y   R o o m   D a t a \ C o l u m n s \ P a t i e n t   A d m i s s i o n   D a t e & g t ; - & l t ; T a b l e s \ C a l e n d a r \ C o l u m n s \ D a t e & g t ; \ F K < / K e y > < / D i a g r a m O b j e c t K e y > < D i a g r a m O b j e c t K e y > < K e y > R e l a t i o n s h i p s \ & l t ; T a b l e s \ H o s p i t a l   E m e r g e n c y   R o o m   D a t a \ C o l u m n s \ P a t i e n t   A d m i s s i o n   D a t e & g t ; - & l t ; T a b l e s \ C a l e n d a r \ C o l u m n s \ D a t e & g t ; \ P K < / K e y > < / D i a g r a m O b j e c t K e y > < D i a g r a m O b j e c t K e y > < K e y > R e l a t i o n s h i p s \ & l t ; T a b l e s \ H o s p i t a l   E m e r g e n c y   R o o m   D a t a \ C o l u m n s \ P a t i e n t   A d m i s s i o n   D a t e & g t ; - & l t ; T a b l e s \ C a l e n d a r \ C o l u m n s \ D a t e & g t ; \ C r o s s F i l t e r 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 2 5 2 . 6 6 6 6 6 6 6 6 6 6 6 6 6 9 < / 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I s F o c u s e d > t r u e < / I s F o c u s e d > < L a y e d O u t > t r u e < / L a y e d O u t > < L e f t > 4 6 0 . 5 7 0 4 7 7 2 3 4 3 3 2 4 3 < / 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 D a t e & g t ; - & l t ; T a b l e s \ C a l e n d a r \ C o l u m n s \ D a t e & g t ; < / K e y > < / a : K e y > < a : V a l u e   i : t y p e = " D i a g r a m D i s p l a y L i n k V i e w S t a t e " > < A u t o m a t i o n P r o p e r t y H e l p e r T e x t > E n d   p o i n t   1 :   ( 2 6 8 . 6 6 6 6 6 6 6 6 6 6 6 7 , 7 5 ) .   E n d   p o i n t   2 :   ( 4 4 4 . 5 7 0 4 7 7 2 3 4 3 3 2 , 7 5 )   < / A u t o m a t i o n P r o p e r t y H e l p e r T e x t > < L a y e d O u t > t r u e < / L a y e d O u t > < P o i n t s   x m l n s : b = " h t t p : / / s c h e m a s . d a t a c o n t r a c t . o r g / 2 0 0 4 / 0 7 / S y s t e m . W i n d o w s " > < b : P o i n t > < b : _ x > 2 6 8 . 6 6 6 6 6 6 6 6 6 6 6 6 6 9 < / b : _ x > < b : _ y > 7 5 < / b : _ y > < / b : P o i n t > < b : P o i n t > < b : _ x > 4 4 4 . 5 7 0 4 7 7 2 3 4 3 3 2 4 3 < / b : _ x > < b : _ y > 7 5 < / b : _ y > < / b : P o i n t > < / P o i n t s > < / a : V a l u e > < / a : K e y V a l u e O f D i a g r a m O b j e c t K e y a n y T y p e z b w N T n L X > < a : K e y V a l u e O f D i a g r a m O b j e c t K e y a n y T y p e z b w N T n L X > < a : K e y > < K e y > R e l a t i o n s h i p s \ & l t ; T a b l e s \ H o s p i t a l   E m e r g e n c y   R o o m   D a t a \ C o l u m n s \ P a t i e n t   A d m i s s i o n   D a t e & g t ; - & l t ; T a b l e s \ C a l e n d a r \ C o l u m n s \ D a t e & g t ; \ F K < / K e y > < / a : K e y > < a : V a l u e   i : t y p e = " D i a g r a m D i s p l a y L i n k E n d p o i n t V i e w S t a t e " > < H e i g h t > 1 6 < / H e i g h t > < L a b e l L o c a t i o n   x m l n s : b = " h t t p : / / s c h e m a s . d a t a c o n t r a c t . o r g / 2 0 0 4 / 0 7 / S y s t e m . W i n d o w s " > < b : _ x > 2 5 2 . 6 6 6 6 6 6 6 6 6 6 6 6 6 9 < / b : _ x > < b : _ y > 6 7 < / b : _ y > < / L a b e l L o c a t i o n > < L o c a t i o n   x m l n s : b = " h t t p : / / s c h e m a s . d a t a c o n t r a c t . o r g / 2 0 0 4 / 0 7 / S y s t e m . W i n d o w s " > < b : _ x > 2 5 2 . 6 6 6 6 6 6 6 6 6 6 6 6 6 9 < / b : _ x > < b : _ y > 7 5 < / b : _ y > < / L o c a t i o n > < S h a p e R o t a t e A n g l e > 3 6 0 < / S h a p e R o t a t e A n g l e > < W i d t h > 1 6 < / W i d t h > < / a : V a l u e > < / a : K e y V a l u e O f D i a g r a m O b j e c t K e y a n y T y p e z b w N T n L X > < a : K e y V a l u e O f D i a g r a m O b j e c t K e y a n y T y p e z b w N T n L X > < a : K e y > < K e y > R e l a t i o n s h i p s \ & l t ; T a b l e s \ H o s p i t a l   E m e r g e n c y   R o o m   D a t a \ C o l u m n s \ P a t i e n t   A d m i s s i o n   D a t e & g t ; - & l t ; T a b l e s \ C a l e n d a r \ C o l u m n s \ D a t e & g t ; \ P K < / K e y > < / a : K e y > < a : V a l u e   i : t y p e = " D i a g r a m D i s p l a y L i n k E n d p o i n t V i e w S t a t e " > < H e i g h t > 1 6 < / H e i g h t > < L a b e l L o c a t i o n   x m l n s : b = " h t t p : / / s c h e m a s . d a t a c o n t r a c t . o r g / 2 0 0 4 / 0 7 / S y s t e m . W i n d o w s " > < b : _ x > 4 4 4 . 5 7 0 4 7 7 2 3 4 3 3 2 4 3 < / b : _ x > < b : _ y > 6 7 < / b : _ y > < / L a b e l L o c a t i o n > < L o c a t i o n   x m l n s : b = " h t t p : / / s c h e m a s . d a t a c o n t r a c t . o r g / 2 0 0 4 / 0 7 / S y s t e m . W i n d o w s " > < b : _ x > 4 6 0 . 5 7 0 4 7 7 2 3 4 3 3 2 4 3 < / b : _ x > < b : _ y > 7 5 < / b : _ y > < / L o c a t i o n > < S h a p e R o t a t e A n g l e > 1 8 0 < / S h a p e R o t a t e A n g l e > < W i d t h > 1 6 < / W i d t h > < / a : V a l u e > < / a : K e y V a l u e O f D i a g r a m O b j e c t K e y a n y T y p e z b w N T n L X > < a : K e y V a l u e O f D i a g r a m O b j e c t K e y a n y T y p e z b w N T n L X > < a : K e y > < K e y > R e l a t i o n s h i p s \ & l t ; T a b l e s \ H o s p i t a l   E m e r g e n c y   R o o m   D a t a \ C o l u m n s \ P a t i e n t   A d m i s s i o n   D a t e & g t ; - & l t ; T a b l e s \ C a l e n d a r \ C o l u m n s \ D a t e & g t ; \ C r o s s F i l t e r < / K e y > < / a : K e y > < a : V a l u e   i : t y p e = " D i a g r a m D i s p l a y L i n k C r o s s F i l t e r V i e w S t a t e " > < P o i n t s   x m l n s : b = " h t t p : / / s c h e m a s . d a t a c o n t r a c t . o r g / 2 0 0 4 / 0 7 / S y s t e m . W i n d o w s " > < b : P o i n t > < b : _ x > 2 6 8 . 6 6 6 6 6 6 6 6 6 6 6 6 6 9 < / b : _ x > < b : _ y > 7 5 < / b : _ y > < / b : P o i n t > < b : P o i n t > < b : _ x > 4 4 4 . 5 7 0 4 7 7 2 3 4 3 3 2 4 3 < / 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A r r a y O f D i a g r a m M a n a g e r . S e r i a l i z a b l e D i a g r a m > ] ] > < / C u s t o m C o n t e n t > < / G e m i n i > 
</file>

<file path=customXml/item10.xml>��< ? x m l   v e r s i o n = " 1 . 0 "   e n c o d i n g = " U T F - 1 6 "   s t a n d a l o n e = " n o " ? > < D a t a M a s h u p   x m l n s = " h t t p : / / s c h e m a s . m i c r o s o f t . c o m / D a t a M a s h u p " > A A A A A E 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U 8 E l q 0 A A A D 3 A A A A E g A A A E N v b m Z p Z y 9 Q Y W N r Y W d l L n h t b H q / e 7 + N f U V u j k J Z a l F x Z n 6 e r Z K h n o G S Q n F J Y l 5 K Y k 5 + X q q t U l 6 + k r 0 d L 5 d N Q G J y d m J 6 q g J Q d V 6 x V U V x i q 1 S R k l J g Z W + f n l 5 u V 6 5 s V 5 + U b q + k Y G B o X 6 E r 0 9 w c k Z q b q I S X H E m Y c W 6 m X k g a 5 N T l e x s w i C u s T P S M z Q x 0 D M x M N U z s N G H C d r 4 Z u Y h F B g B H Q y S R R K 0 c S 7 N K S k t S r V L z d P 1 9 L P R h 3 F t 9 K F + s A M A A A D / / w M A U E s D B B Q A A g A I A A A A I Q A + 0 A w i X A M A A G g M A A A T A A A A R m 9 y b X V s Y X M v U 2 V j d G l v b j E u b a x W b W / a M B D + j t T / Y I U v Q f I i Q r d O W s W H l p e 1 0 o q 6 w r Y P Z Z p M Y m g k x 0 a 2 Y U W I / 7 5 z E s g L S W D d Q B C w L 3 f P c / f 4 c o p 6 O h A c j e O r e 9 1 o q B c i q Y + a 1 p 1 Q y 0 A T h g Y h l Q v K v Q 1 6 E i J E f a K J h b q I U X 3 R Q P A a i 5 X 0 K K z 0 1 N r p C 2 8 V U q 7 t Y c C o 0 x N c w x 9 l W 7 1 P 0 2 + K S j W 9 8 c O A T / v i N 2 e C + G p a F 8 b x 1 N p q 4 e c + Z U E Y a C q 7 F r Y w 6 g m 2 C r n q u h 2 M B t w T f s A X 3 a s P 7 b a L 0 d e V 0 H S s N 4 x 2 0 5 / O S H D 6 s 4 V j v E 3 r U Y o Q 9 n x 0 R 4 k P o A y d C Z m B Y b K T r N s x N Y y e k / U b x s Y e Y U S q r p a r r M v e C + E L 8 D j Z L G n q b i I J V 3 M h w x i y 2 V R 2 S X y 8 3 V q P R A e Q K 3 T v A 0 U N l k j T V 7 3 D K N 0 y u V P K F A y y Q / d m P v z W Q U h z p s N A K v D F T W o r / X 0 h Y D M i I a 2 0 + E w 5 A K w G t D C 3 3 n N 9 9 d 4 x 5 H K b T 8 Q 7 d t y n S y J 1 G O 3 T O Z W y B l 5 K d 8 j I Y m / G x C K A G u Q s x 3 B V c 5 K I 2 R O y B t Y P E m i T r m q L f N x f b j H y L i 3 7 g 9 G s v 1 d k W v i e C G c B p 8 m 6 X d A H r q x T S W l 2 O H E m 9 1 4 n k K j b z e F Q 2 J a D r K z y I 7 m 3 8 M F X 5 C b F / E S X D E r j o + + E r T J i T d a j V f u I G r Y e z I c w g J 9 Y y t w t + E g 1 u 6 q Y b m X Q A j Z s D c 2 H h m 8 M O 1 6 y Q C c U 0 G y D D j l L A U Q m s Y V d e 2 i L F E A x p 0 5 m p G i Q l k X 5 u / s R l A B V 3 x D h A G Q x o K M S o 6 a t y a x V V u f K B u G 4 V m V E p 3 N W n t z y R N V l t j q k e w b N v y R Y S 9 H N k 8 w e Q f d k j 6 5 J C d 6 e A H R o y 7 t a 7 J 2 D T o r d + 6 h W O U F l j x W H s 1 3 S f + K N 8 v Z z B o E q m Z 7 m U 7 I 7 M c 0 2 j z o U 6 3 L U Z i N F X a S H t 2 e p O U u 2 c 7 L Q R T T l y c k + g Y 6 r k O 0 M n c r m l s e F L T N C w M U E g S P h n 2 5 w B T i V E C 7 P 7 K 8 G x J w w Z V C M h E b k v y D J p d O t q 2 4 e M 6 5 5 A u 9 a F 4 2 A V 8 Z I 5 9 Y e P C m 4 T 2 T p g P o l U N o x e o H w 5 n j a n X b n E s P Y 2 H Z b + O O l i 5 v + S h I z R N i w Z t 6 t j K o E X 1 N p p j Y t Y k Y p t S E M d M b 5 Y W D M t 7 n b D W T 3 B a Z U G 5 o Z X z G 2 / x 6 8 a k k i + s o Z S C n k G w f K E m x G x r F R v i P 9 a / c o O L b i v l C s T 9 7 x 9 R 8 A A A D / / w M A U E s B A i 0 A F A A G A A g A A A A h A C r d q k D S A A A A N w E A A B M A A A A A A A A A A A A A A A A A A A A A A F t D b 2 5 0 Z W 5 0 X 1 R 5 c G V z X S 5 4 b W x Q S w E C L Q A U A A I A C A A A A C E A b U 8 E l q 0 A A A D 3 A A A A E g A A A A A A A A A A A A A A A A A L A w A A Q 2 9 u Z m l n L 1 B h Y 2 t h Z 2 U u e G 1 s U E s B A i 0 A F A A C A A g A A A A h A D 7 Q D C J c A w A A a A w A A B M A A A A A A A A A A A A A A A A A 6 A M A A E Z v c m 1 1 b G F z L 1 N l Y 3 R p b 2 4 x L m 1 Q S w U G A A A A A A M A A w D C A A A A d 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4 h A A A A A A A A r C 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C 0 w M V Q x M z o w M j o w N C 4 5 M z A 0 M z A 5 W i I v P j x F b n R y e S B U e X B l P S J G a W x s Q 2 9 s d W 1 u V H l w Z X M i I F Z h b H V l P S J z Q m d r S 0 J n W U R C Z 1 l H Q X d N P S I 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h k Z T I 3 N T B h L T g z N 2 M t N G Q y M i 0 5 Z m E w L W Z l Y j Y z M j J h N W M x O 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u M S w x f S Z x d W 9 0 O y w m c X V v d D t T Z W N 0 a W 9 u M S 9 I b 3 N w a X R h b C B F b W V y Z 2 V u Y 3 k g U m 9 v b S B E Y X R h L 0 N o Y W 5 n Z W Q g V H l w Z T E u e 1 B h d G l l b n Q g Q W R t a X N z a W 9 u I E R h d G U u M S 4 y L D J 9 J n F 1 b 3 Q 7 L C Z x d W 9 0 O 1 N l Y 3 R p b 2 4 x L 0 h v c 3 B p d G F s I E V t Z X J n Z W 5 j e S B S b 2 9 t I E R h d G E v T W V y Z 2 V k I E N v b H V t b n M u e 1 B h d G l l b n Q 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u M S w x f S Z x d W 9 0 O y w m c X V v d D t T Z W N 0 a W 9 u M S 9 I b 3 N w a X R h b C B F b W V y Z 2 V u Y 3 k g U m 9 v b S B E Y X R h L 0 N o Y W 5 n Z W Q g V H l w Z T E u e 1 B h d G l l b n Q g Q W R t a X N z a W 9 u I E R h d G U u M S 4 y L D J 9 J n F 1 b 3 Q 7 L C Z x d W 9 0 O 1 N l Y 3 R p b 2 4 x L 0 h v c 3 B p d G F s I E V t Z X J n Z W 5 j e S B S b 2 9 t I E R h d G E v T W V y Z 2 V k I E N v b H V t b n M u e 1 B h d G l l b n Q 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H J l c G 9 y d C F Q a X Z v d F R h Y m x l M i I v P j w v U 3 R h Y m x l R W 5 0 c m l l c z 4 8 L 0 l 0 Z W 0 + P E l 0 Z W 0 + P E l 0 Z W 1 M b 2 N h d G l v b j 4 8 S X R l b V R 5 c G U + R m 9 y b X V s Y T w v S X R l b V R 5 c G U + P E l 0 Z W 1 Q Y X R o P l N l Y 3 R p b 2 4 x L 0 N h b G V u Z G F y 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0 L T A x V D E z O j A y O j A 0 L j k 0 N j E 3 N z h 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D M 4 M D l i N m I t N z B l Z C 0 0 Z D R k L W J l Y m U t Z j Y 3 Z m Y 4 Y 2 N h O D Y 2 I i 8 + P E V u d H J 5 I F R 5 c G U 9 I l J l b G F 0 a W 9 u c 2 h p c E l u Z m 9 D b 2 5 0 Y W l u Z X I i I F Z h b H V l P S J z e y Z x d W 9 0 O 2 N v b H V t b k N v d W 5 0 J n F 1 b 3 Q 7 O j E s J n F 1 b 3 Q 7 a 2 V 5 Q 2 9 s d W 1 u T m F t Z X M m c X V v d D s 6 W 1 0 s J n F 1 b 3 Q 7 c X V l c n l S Z W x h d G l v b n N o a X B z J n F 1 b 3 Q 7 O l t d L C Z x d W 9 0 O 2 N v b H V t b k l k Z W 5 0 a X R p Z X M m c X V v d D s 6 W y Z x d W 9 0 O 1 N l Y 3 R p b 2 4 x L 0 N h b G V u Z G F y L 0 N o Y W 5 n Z W Q g V H l w Z S 5 7 Q 2 9 s d W 1 u M S w w f S Z x d W 9 0 O 1 0 s J n F 1 b 3 Q 7 Q 2 9 s d W 1 u Q 2 9 1 b n Q m c X V v d D s 6 M S w m c X V v d D t L Z X l D b 2 x 1 b W 5 O Y W 1 l c y Z x d W 9 0 O z p b X S w m c X V v d D t D b 2 x 1 b W 5 J Z G V u d G l 0 a W V z J n F 1 b 3 Q 7 O l s m c X V v d D t T Z W N 0 a W 9 u M S 9 D Y W x l b m R h c i 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y 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U 3 B s a X Q l M j B D b 2 x 1 b W 4 l M j B i e S U y M E R l b G l t a X R l c j 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E 8 L 0 l 0 Z W 1 Q Y X R o P j w v S X R l b U x v Y 2 F 0 a W 9 u P j x T d G F i b G V F b n R y a W V z L z 4 8 L 0 l 0 Z W 0 + P E l 0 Z W 0 + P E l 0 Z W 1 M b 2 N h d G l v b j 4 8 S X R l b V R 5 c G U + R m 9 y b X V s Y T w v S X R l b V R 5 c G U + P E l 0 Z W 1 Q Y X R o P l N l Y 3 R p b 2 4 x L 0 N h b G V u Z G F y L 1 N v d X J j Z T w v S X R l b V B h d G g + P C 9 J d G V t T G 9 j Y X R p b 2 4 + P F N 0 Y W J s Z U V u d H J p Z X M v P j w v S X R l b T 4 8 S X R l b T 4 8 S X R l b U x v Y 2 F 0 a W 9 u P j x J d G V t V H l w Z T 5 G b 3 J t d W x h P C 9 J d G V t V H l w Z T 4 8 S X R l b V B h d G g + U 2 V j d G l v b j E v Q 2 F s Z W 5 k Y X I v Q 2 9 u d m V y d G V k J T I w d G 8 l M j B U Y W J s Z T w v S X R l b V B h d G g + P C 9 J d G V t T G 9 j Y X R p b 2 4 + P F N 0 Y W J s Z U V u d H J p Z X M v P j w v S X R l b T 4 8 S X R l b T 4 8 S X R l b U x v Y 2 F 0 a W 9 u P j x J d G V t V H l w Z T 5 G b 3 J t d W x h P C 9 J d G V t V H l w Z T 4 8 S X R l b V B h d G g + U 2 V j d G l v b j E v Q 2 F s Z W 5 k Y X I v Q 2 h h b m d l Z C U y M F R 5 c G U 8 L 0 l 0 Z W 1 Q Y X R o P j w v S X R l b U x v Y 2 F 0 a W 9 u P j x T d G F i b G V F b n R y a W V z L z 4 8 L 0 l 0 Z W 0 + P E l 0 Z W 0 + P E l 0 Z W 1 M b 2 N h d G l v b j 4 8 S X R l b V R 5 c G U + R m 9 y b X V s Y T w v S X R l b V R 5 c G U + P E l 0 Z W 1 Q Y X R o P l N l Y 3 R p b 2 4 x L 0 N h b G V u Z G F y 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r 6 j 9 H U E E D R L G z G a j F N 5 t O A A A A A A I A A A A A A B B m A A A A A Q A A I A A A A D T b X A Y P S v P b Z S W 3 n i g P N y E w q 4 T i 8 9 W F B 9 4 r m / 4 E Q E M a A A A A A A 6 A A A A A A g A A I A A A A I 1 w K q g g U 2 F N A H H Y c d N M 5 U V E b n z Z / 4 l O H Q 4 F G U 0 G 2 8 3 + U A A A A F I 6 G U v 5 1 Y o m k w D B J U 4 9 / m Q g K i 9 x K C f b X M v S K I / T g T w H l V 5 i 1 W 8 R A u V + h M 3 6 9 M P W U 5 B A / n P l t 4 W P E X V J q W F n k T v E 9 E O L C q 3 a / w V x 1 B Z t P C J 3 Q A A A A A B g o + h R g s R + A v n k t d + i I t n H F T R 0 k R K 2 N 0 6 2 I u z k 0 Y p x B 6 b z O A C P w V O 1 8 b B g + p U B y r x N i R 6 i 0 Z h p W q A R i f d M H 2 g = < / D a t a M a s h u p > 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 D a t a _ c e a 3 a 5 e d - 7 d a 0 - 4 a e 2 - b e c 6 - 4 3 7 2 1 d 6 0 0 e 0 3 < / K e y > < V a l u e   x m l n s : a = " h t t p : / / s c h e m a s . d a t a c o n t r a c t . o r g / 2 0 0 4 / 0 7 / M i c r o s o f t . A n a l y s i s S e r v i c e s . C o m m o n " > < a : H a s F o c u s > t r u e < / a : H a s F o c u s > < a : S i z e A t D p i 9 6 > 1 3 8 < / a : S i z e A t D p i 9 6 > < a : V i s i b l e > t r u e < / a : V i s i b l e > < / V a l u e > < / K e y V a l u e O f s t r i n g S a n d b o x E d i t o r . M e a s u r e G r i d S t a t e S c d E 3 5 R y > < K e y V a l u e O f s t r i n g S a n d b o x E d i t o r . M e a s u r e G r i d S t a t e S c d E 3 5 R y > < K e y > C a l e n d a r _ a 0 2 4 7 2 9 1 - 8 1 9 3 - 4 a a 5 - 8 b d e - 0 3 3 b f 8 7 3 7 3 2 0 < / 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O r d e r " > < C u s t o m C o n t e n t > < ! [ C D A T A [ H o s p i t a l   E m e r g e n c y   R o o m   D a t a _ c e a 3 a 5 e d - 7 d a 0 - 4 a e 2 - b e c 6 - 4 3 7 2 1 d 6 0 0 e 0 3 , C a l e n d a r _ a 0 2 4 7 2 9 1 - 8 1 9 3 - 4 a a 5 - 8 b d e - 0 3 3 b f 8 7 3 7 3 2 0 ] ] > < / 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C a l e n d a r _ a 0 2 4 7 2 9 1 - 8 1 9 3 - 4 a a 5 - 8 b d e - 0 3 3 b f 8 7 3 7 3 2 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6.xml>��< ? x m l   v e r s i o n = " 1 . 0 "   e n c o d i n g = " U T F - 1 6 " ? > < G e m i n i   x m l n s = " h t t p : / / g e m i n i / p i v o t c u s t o m i z a t i o n / S h o w H i d d e n " > < 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H o s p i t a l   E m e r g e n c y   R o o m   D a t a _ c e a 3 a 5 e d - 7 d a 0 - 4 a e 2 - b e c 6 - 4 3 7 2 1 d 6 0 0 e 0 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 A d m i s s i o n   T i m e < / s t r i n g > < / k e y > < v a l u e > < i n t > 2 7 7 < / i n t > < / v a l u e > < / i t e m > < i t e m > < k e y > < s t r i n g > P a t i e n t   N a m e < / s t r i n g > < / k e y > < v a l u e > < i n t > 1 8 0 < / 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 A g e < / s t r i n g > < / k e y > < v a l u e > < i n t > 2 5 0 < / i n t > < / v a l u e > < / i t e m > < i t e m > < k e y > < s t r i n g > P a t i e n t   a t t e n d   S t a t u s < / s t r i n g > < / k e y > < v a l u e > < i n t > 2 5 0 < / 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H o s p i t a l   E m e r g e n c y   R o o m   D a t a _ c e a 3 a 5 e d - 7 d a 0 - 4 a e 2 - b e c 6 - 4 3 7 2 1 d 6 0 0 e 0 3 ] ] > < / C u s t o m C o n t e n t > < / G e m i n i > 
</file>

<file path=customXml/itemProps1.xml><?xml version="1.0" encoding="utf-8"?>
<ds:datastoreItem xmlns:ds="http://schemas.openxmlformats.org/officeDocument/2006/customXml" ds:itemID="{A7B37E89-0CCE-458F-B3AC-2BBE7BD95305}">
  <ds:schemaRefs/>
</ds:datastoreItem>
</file>

<file path=customXml/itemProps10.xml><?xml version="1.0" encoding="utf-8"?>
<ds:datastoreItem xmlns:ds="http://schemas.openxmlformats.org/officeDocument/2006/customXml" ds:itemID="{8E796FA1-8DA5-40CA-89DE-1E7CDC9220AD}">
  <ds:schemaRefs>
    <ds:schemaRef ds:uri="http://schemas.microsoft.com/DataMashup"/>
  </ds:schemaRefs>
</ds:datastoreItem>
</file>

<file path=customXml/itemProps11.xml><?xml version="1.0" encoding="utf-8"?>
<ds:datastoreItem xmlns:ds="http://schemas.openxmlformats.org/officeDocument/2006/customXml" ds:itemID="{AC439E4C-E62C-433C-BAE1-5D7217293BB3}">
  <ds:schemaRefs/>
</ds:datastoreItem>
</file>

<file path=customXml/itemProps12.xml><?xml version="1.0" encoding="utf-8"?>
<ds:datastoreItem xmlns:ds="http://schemas.openxmlformats.org/officeDocument/2006/customXml" ds:itemID="{B39CAD58-9B73-438E-8B0C-86724253BBEC}">
  <ds:schemaRefs/>
</ds:datastoreItem>
</file>

<file path=customXml/itemProps13.xml><?xml version="1.0" encoding="utf-8"?>
<ds:datastoreItem xmlns:ds="http://schemas.openxmlformats.org/officeDocument/2006/customXml" ds:itemID="{B6D9D93F-6008-4743-B4E7-E0DBB4D750E6}">
  <ds:schemaRefs/>
</ds:datastoreItem>
</file>

<file path=customXml/itemProps2.xml><?xml version="1.0" encoding="utf-8"?>
<ds:datastoreItem xmlns:ds="http://schemas.openxmlformats.org/officeDocument/2006/customXml" ds:itemID="{1C2CFA72-099D-4A1E-AEBC-A0AE1DEB08C5}">
  <ds:schemaRefs/>
</ds:datastoreItem>
</file>

<file path=customXml/itemProps3.xml><?xml version="1.0" encoding="utf-8"?>
<ds:datastoreItem xmlns:ds="http://schemas.openxmlformats.org/officeDocument/2006/customXml" ds:itemID="{C7C0DD85-BB3B-4A28-94D7-F192EE56C7B5}">
  <ds:schemaRefs/>
</ds:datastoreItem>
</file>

<file path=customXml/itemProps4.xml><?xml version="1.0" encoding="utf-8"?>
<ds:datastoreItem xmlns:ds="http://schemas.openxmlformats.org/officeDocument/2006/customXml" ds:itemID="{CEAB4101-FD65-4CD1-B018-96A3DD84AE1D}">
  <ds:schemaRefs/>
</ds:datastoreItem>
</file>

<file path=customXml/itemProps5.xml><?xml version="1.0" encoding="utf-8"?>
<ds:datastoreItem xmlns:ds="http://schemas.openxmlformats.org/officeDocument/2006/customXml" ds:itemID="{82E9E58F-B54D-43EF-AC25-29F4B7730A58}">
  <ds:schemaRefs/>
</ds:datastoreItem>
</file>

<file path=customXml/itemProps6.xml><?xml version="1.0" encoding="utf-8"?>
<ds:datastoreItem xmlns:ds="http://schemas.openxmlformats.org/officeDocument/2006/customXml" ds:itemID="{CB4535C9-1821-46CB-9865-C8E873AECA9C}">
  <ds:schemaRefs/>
</ds:datastoreItem>
</file>

<file path=customXml/itemProps7.xml><?xml version="1.0" encoding="utf-8"?>
<ds:datastoreItem xmlns:ds="http://schemas.openxmlformats.org/officeDocument/2006/customXml" ds:itemID="{9DA7C11A-7022-4299-B22C-7B2B834428E9}">
  <ds:schemaRefs/>
</ds:datastoreItem>
</file>

<file path=customXml/itemProps8.xml><?xml version="1.0" encoding="utf-8"?>
<ds:datastoreItem xmlns:ds="http://schemas.openxmlformats.org/officeDocument/2006/customXml" ds:itemID="{98E6F91C-B6BD-4975-AAFC-FD46B2000888}">
  <ds:schemaRefs/>
</ds:datastoreItem>
</file>

<file path=customXml/itemProps9.xml><?xml version="1.0" encoding="utf-8"?>
<ds:datastoreItem xmlns:ds="http://schemas.openxmlformats.org/officeDocument/2006/customXml" ds:itemID="{33490B30-DC04-4ED6-9083-60C791A05C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visits</vt:lpstr>
      <vt:lpstr>average wait time</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Birender Kumar</dc:creator>
  <cp:lastModifiedBy>Birender Kumar</cp:lastModifiedBy>
  <dcterms:created xsi:type="dcterms:W3CDTF">2025-04-01T12:04:08Z</dcterms:created>
  <dcterms:modified xsi:type="dcterms:W3CDTF">2025-04-09T13:17:12Z</dcterms:modified>
</cp:coreProperties>
</file>