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pur.gokhale\Documents\Cossette Media\Internal Modeling Project\"/>
    </mc:Choice>
  </mc:AlternateContent>
  <bookViews>
    <workbookView xWindow="0" yWindow="0" windowWidth="19200" windowHeight="6400"/>
  </bookViews>
  <sheets>
    <sheet name="Training" sheetId="1" r:id="rId1"/>
    <sheet name="Test" sheetId="2" r:id="rId2"/>
  </sheets>
  <definedNames>
    <definedName name="_xlnm._FilterDatabase" localSheetId="0" hidden="1">Training!$A$1:$CE$137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CE1" i="2" l="1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D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1" i="1"/>
</calcChain>
</file>

<file path=xl/comments1.xml><?xml version="1.0" encoding="utf-8"?>
<comments xmlns="http://schemas.openxmlformats.org/spreadsheetml/2006/main">
  <authors>
    <author>Jesse McMullen-Crummey</author>
  </authors>
  <commentList>
    <comment ref="U1" authorId="0" shapeId="0">
      <text>
        <r>
          <rPr>
            <b/>
            <sz val="9"/>
            <color indexed="81"/>
            <rFont val="Tahoma"/>
            <family val="2"/>
          </rPr>
          <t>Jesse McMullen-Crummey:</t>
        </r>
        <r>
          <rPr>
            <sz val="9"/>
            <color indexed="81"/>
            <rFont val="Tahoma"/>
            <family val="2"/>
          </rPr>
          <t xml:space="preserve">
Scaled from spend based on 7.16 CPM which was average of HS spend</t>
        </r>
      </text>
    </comment>
  </commentList>
</comments>
</file>

<file path=xl/comments2.xml><?xml version="1.0" encoding="utf-8"?>
<comments xmlns="http://schemas.openxmlformats.org/spreadsheetml/2006/main">
  <authors>
    <author>Jesse McMullen-Crummey</author>
  </authors>
  <commentList>
    <comment ref="U1" authorId="0" shapeId="0">
      <text>
        <r>
          <rPr>
            <b/>
            <sz val="9"/>
            <color indexed="81"/>
            <rFont val="Tahoma"/>
            <family val="2"/>
          </rPr>
          <t>Jesse McMullen-Crummey:</t>
        </r>
        <r>
          <rPr>
            <sz val="9"/>
            <color indexed="81"/>
            <rFont val="Tahoma"/>
            <family val="2"/>
          </rPr>
          <t xml:space="preserve">
Scaled from spend based on 7.16 CPM which was average of HS spend</t>
        </r>
      </text>
    </comment>
  </commentList>
</comments>
</file>

<file path=xl/sharedStrings.xml><?xml version="1.0" encoding="utf-8"?>
<sst xmlns="http://schemas.openxmlformats.org/spreadsheetml/2006/main" count="4" uniqueCount="3">
  <si>
    <t>Data Series Name</t>
  </si>
  <si>
    <t xml:space="preserve"> Orders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</si>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</sst>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wrapText="1"/>
    </xf>
    <xf numFmtId="1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2" borderId="0" xfId="0" applyNumberFormat="1" applyFill="1"/>
    <xf numFmtId="3" fontId="2" fillId="2" borderId="0" xfId="0" applyNumberFormat="1" applyFont="1" applyFill="1" applyBorder="1" applyAlignment="1">
      <alignment horizontal="right" wrapText="1"/>
    </xf>
    <xf numFmtId="4" fontId="2" fillId="2" borderId="0" xfId="0" applyNumberFormat="1" applyFont="1" applyFill="1" applyBorder="1" applyAlignment="1">
      <alignment horizontal="right" wrapText="1"/>
    </xf>
    <xf numFmtId="4" fontId="0" fillId="2" borderId="0" xfId="0" applyNumberFormat="1" applyFill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75"/>
  <sheetViews>
    <sheetView tabSelected="1" workbookViewId="0">
      <selection activeCell="E12" sqref="E12"/>
    </sheetView>
  </sheetViews>
  <sheetFormatPr defaultRowHeight="14.5" x14ac:dyDescent="0.35"/>
  <cols>
    <col min="1" max="1" width="14.7265625" style="3" bestFit="1" customWidth="1"/>
    <col min="2" max="2" width="9.26953125" bestFit="1" customWidth="1"/>
    <col min="3" max="10" width="13.81640625" style="6" bestFit="1" customWidth="1"/>
    <col min="11" max="11" width="13.81640625" bestFit="1" customWidth="1"/>
    <col min="12" max="20" width="14.81640625" bestFit="1" customWidth="1"/>
    <col min="21" max="21" width="14.81640625" style="7" bestFit="1" customWidth="1"/>
    <col min="22" max="45" width="14.81640625" style="8" bestFit="1" customWidth="1"/>
    <col min="46" max="53" width="14.81640625" style="9" bestFit="1" customWidth="1"/>
    <col min="54" max="54" width="14.81640625" style="27" bestFit="1" customWidth="1"/>
    <col min="55" max="56" width="14.81640625" style="3" bestFit="1" customWidth="1"/>
    <col min="57" max="59" width="14.81640625" style="27" bestFit="1" customWidth="1"/>
    <col min="60" max="61" width="14.81640625" style="3" bestFit="1" customWidth="1"/>
    <col min="62" max="62" width="14.81640625" style="27" bestFit="1" customWidth="1"/>
    <col min="63" max="67" width="14.81640625" style="3" bestFit="1" customWidth="1"/>
    <col min="68" max="75" width="14.81640625" style="13" bestFit="1" customWidth="1"/>
    <col min="76" max="77" width="14.81640625" bestFit="1" customWidth="1"/>
    <col min="78" max="81" width="14.81640625" style="14" bestFit="1" customWidth="1"/>
    <col min="82" max="82" width="14.81640625" style="15" bestFit="1" customWidth="1"/>
    <col min="83" max="83" width="14.81640625" bestFit="1" customWidth="1"/>
  </cols>
  <sheetData>
    <row r="1" spans="1:83" ht="29" x14ac:dyDescent="0.35">
      <c r="A1" s="1" t="s">
        <v>0</v>
      </c>
      <c r="B1" s="4" t="s">
        <v>2</v>
      </c>
      <c r="C1" s="5" t="str">
        <f>CONCATENATE("Feature_",COLUMN(B3)-1)</f>
        <v>Feature_1</v>
      </c>
      <c r="D1" s="5" t="str">
        <f t="shared" ref="D1:BO1" si="0">CONCATENATE("Feature_",COLUMN(C3)-1)</f>
        <v>Feature_2</v>
      </c>
      <c r="E1" s="5" t="str">
        <f>CONCATENATE("Feature_",COLUMN(D3)-1)</f>
        <v>Feature_3</v>
      </c>
      <c r="F1" s="5" t="str">
        <f t="shared" si="0"/>
        <v>Feature_4</v>
      </c>
      <c r="G1" s="5" t="str">
        <f t="shared" si="0"/>
        <v>Feature_5</v>
      </c>
      <c r="H1" s="5" t="str">
        <f t="shared" si="0"/>
        <v>Feature_6</v>
      </c>
      <c r="I1" s="5" t="str">
        <f t="shared" si="0"/>
        <v>Feature_7</v>
      </c>
      <c r="J1" s="5" t="str">
        <f t="shared" si="0"/>
        <v>Feature_8</v>
      </c>
      <c r="K1" s="5" t="str">
        <f t="shared" si="0"/>
        <v>Feature_9</v>
      </c>
      <c r="L1" s="5" t="str">
        <f t="shared" si="0"/>
        <v>Feature_10</v>
      </c>
      <c r="M1" s="5" t="str">
        <f t="shared" si="0"/>
        <v>Feature_11</v>
      </c>
      <c r="N1" s="5" t="str">
        <f t="shared" si="0"/>
        <v>Feature_12</v>
      </c>
      <c r="O1" s="5" t="str">
        <f t="shared" si="0"/>
        <v>Feature_13</v>
      </c>
      <c r="P1" s="5" t="str">
        <f t="shared" si="0"/>
        <v>Feature_14</v>
      </c>
      <c r="Q1" s="5" t="str">
        <f t="shared" si="0"/>
        <v>Feature_15</v>
      </c>
      <c r="R1" s="5" t="str">
        <f t="shared" si="0"/>
        <v>Feature_16</v>
      </c>
      <c r="S1" s="5" t="str">
        <f t="shared" si="0"/>
        <v>Feature_17</v>
      </c>
      <c r="T1" s="5" t="str">
        <f t="shared" si="0"/>
        <v>Feature_18</v>
      </c>
      <c r="U1" s="5" t="str">
        <f t="shared" si="0"/>
        <v>Feature_19</v>
      </c>
      <c r="V1" s="5" t="str">
        <f t="shared" si="0"/>
        <v>Feature_20</v>
      </c>
      <c r="W1" s="5" t="str">
        <f t="shared" si="0"/>
        <v>Feature_21</v>
      </c>
      <c r="X1" s="5" t="str">
        <f t="shared" si="0"/>
        <v>Feature_22</v>
      </c>
      <c r="Y1" s="5" t="str">
        <f t="shared" si="0"/>
        <v>Feature_23</v>
      </c>
      <c r="Z1" s="5" t="str">
        <f t="shared" si="0"/>
        <v>Feature_24</v>
      </c>
      <c r="AA1" s="5" t="str">
        <f t="shared" si="0"/>
        <v>Feature_25</v>
      </c>
      <c r="AB1" s="5" t="str">
        <f t="shared" si="0"/>
        <v>Feature_26</v>
      </c>
      <c r="AC1" s="5" t="str">
        <f t="shared" si="0"/>
        <v>Feature_27</v>
      </c>
      <c r="AD1" s="5" t="str">
        <f t="shared" si="0"/>
        <v>Feature_28</v>
      </c>
      <c r="AE1" s="5" t="str">
        <f t="shared" si="0"/>
        <v>Feature_29</v>
      </c>
      <c r="AF1" s="5" t="str">
        <f t="shared" si="0"/>
        <v>Feature_30</v>
      </c>
      <c r="AG1" s="5" t="str">
        <f t="shared" si="0"/>
        <v>Feature_31</v>
      </c>
      <c r="AH1" s="5" t="str">
        <f t="shared" si="0"/>
        <v>Feature_32</v>
      </c>
      <c r="AI1" s="5" t="str">
        <f t="shared" si="0"/>
        <v>Feature_33</v>
      </c>
      <c r="AJ1" s="5" t="str">
        <f t="shared" si="0"/>
        <v>Feature_34</v>
      </c>
      <c r="AK1" s="5" t="str">
        <f t="shared" si="0"/>
        <v>Feature_35</v>
      </c>
      <c r="AL1" s="5" t="str">
        <f t="shared" si="0"/>
        <v>Feature_36</v>
      </c>
      <c r="AM1" s="5" t="str">
        <f t="shared" si="0"/>
        <v>Feature_37</v>
      </c>
      <c r="AN1" s="5" t="str">
        <f t="shared" si="0"/>
        <v>Feature_38</v>
      </c>
      <c r="AO1" s="5" t="str">
        <f t="shared" si="0"/>
        <v>Feature_39</v>
      </c>
      <c r="AP1" s="5" t="str">
        <f t="shared" si="0"/>
        <v>Feature_40</v>
      </c>
      <c r="AQ1" s="5" t="str">
        <f t="shared" si="0"/>
        <v>Feature_41</v>
      </c>
      <c r="AR1" s="5" t="str">
        <f t="shared" si="0"/>
        <v>Feature_42</v>
      </c>
      <c r="AS1" s="5" t="str">
        <f t="shared" si="0"/>
        <v>Feature_43</v>
      </c>
      <c r="AT1" s="5" t="str">
        <f t="shared" si="0"/>
        <v>Feature_44</v>
      </c>
      <c r="AU1" s="5" t="str">
        <f t="shared" si="0"/>
        <v>Feature_45</v>
      </c>
      <c r="AV1" s="5" t="str">
        <f t="shared" si="0"/>
        <v>Feature_46</v>
      </c>
      <c r="AW1" s="5" t="str">
        <f t="shared" si="0"/>
        <v>Feature_47</v>
      </c>
      <c r="AX1" s="5" t="str">
        <f t="shared" si="0"/>
        <v>Feature_48</v>
      </c>
      <c r="AY1" s="5" t="str">
        <f t="shared" si="0"/>
        <v>Feature_49</v>
      </c>
      <c r="AZ1" s="5" t="str">
        <f t="shared" si="0"/>
        <v>Feature_50</v>
      </c>
      <c r="BA1" s="5" t="str">
        <f t="shared" si="0"/>
        <v>Feature_51</v>
      </c>
      <c r="BB1" s="5" t="str">
        <f t="shared" si="0"/>
        <v>Feature_52</v>
      </c>
      <c r="BC1" s="5" t="str">
        <f t="shared" si="0"/>
        <v>Feature_53</v>
      </c>
      <c r="BD1" s="5" t="str">
        <f t="shared" si="0"/>
        <v>Feature_54</v>
      </c>
      <c r="BE1" s="5" t="str">
        <f t="shared" si="0"/>
        <v>Feature_55</v>
      </c>
      <c r="BF1" s="5" t="str">
        <f t="shared" si="0"/>
        <v>Feature_56</v>
      </c>
      <c r="BG1" s="5" t="str">
        <f t="shared" si="0"/>
        <v>Feature_57</v>
      </c>
      <c r="BH1" s="5" t="str">
        <f t="shared" si="0"/>
        <v>Feature_58</v>
      </c>
      <c r="BI1" s="5" t="str">
        <f t="shared" si="0"/>
        <v>Feature_59</v>
      </c>
      <c r="BJ1" s="5" t="str">
        <f t="shared" si="0"/>
        <v>Feature_60</v>
      </c>
      <c r="BK1" s="5" t="str">
        <f t="shared" si="0"/>
        <v>Feature_61</v>
      </c>
      <c r="BL1" s="5" t="str">
        <f t="shared" si="0"/>
        <v>Feature_62</v>
      </c>
      <c r="BM1" s="5" t="str">
        <f t="shared" si="0"/>
        <v>Feature_63</v>
      </c>
      <c r="BN1" s="5" t="str">
        <f t="shared" si="0"/>
        <v>Feature_64</v>
      </c>
      <c r="BO1" s="5" t="str">
        <f t="shared" si="0"/>
        <v>Feature_65</v>
      </c>
      <c r="BP1" s="5" t="str">
        <f t="shared" ref="BP1:CE1" si="1">CONCATENATE("Feature_",COLUMN(BO3)-1)</f>
        <v>Feature_66</v>
      </c>
      <c r="BQ1" s="5" t="str">
        <f t="shared" si="1"/>
        <v>Feature_67</v>
      </c>
      <c r="BR1" s="5" t="str">
        <f t="shared" si="1"/>
        <v>Feature_68</v>
      </c>
      <c r="BS1" s="5" t="str">
        <f t="shared" si="1"/>
        <v>Feature_69</v>
      </c>
      <c r="BT1" s="5" t="str">
        <f t="shared" si="1"/>
        <v>Feature_70</v>
      </c>
      <c r="BU1" s="5" t="str">
        <f t="shared" si="1"/>
        <v>Feature_71</v>
      </c>
      <c r="BV1" s="5" t="str">
        <f t="shared" si="1"/>
        <v>Feature_72</v>
      </c>
      <c r="BW1" s="5" t="str">
        <f t="shared" si="1"/>
        <v>Feature_73</v>
      </c>
      <c r="BX1" s="5" t="str">
        <f t="shared" si="1"/>
        <v>Feature_74</v>
      </c>
      <c r="BY1" s="5" t="str">
        <f t="shared" si="1"/>
        <v>Feature_75</v>
      </c>
      <c r="BZ1" s="5" t="str">
        <f t="shared" si="1"/>
        <v>Feature_76</v>
      </c>
      <c r="CA1" s="5" t="str">
        <f t="shared" si="1"/>
        <v>Feature_77</v>
      </c>
      <c r="CB1" s="5" t="str">
        <f t="shared" si="1"/>
        <v>Feature_78</v>
      </c>
      <c r="CC1" s="5" t="str">
        <f t="shared" si="1"/>
        <v>Feature_79</v>
      </c>
      <c r="CD1" s="5" t="str">
        <f t="shared" si="1"/>
        <v>Feature_80</v>
      </c>
      <c r="CE1" s="5" t="str">
        <f t="shared" si="1"/>
        <v>Feature_81</v>
      </c>
    </row>
    <row r="2" spans="1:83" x14ac:dyDescent="0.35">
      <c r="A2" s="2">
        <v>43408</v>
      </c>
      <c r="B2">
        <v>6172</v>
      </c>
      <c r="C2" s="6">
        <v>10.9</v>
      </c>
      <c r="D2" s="6">
        <v>1.8</v>
      </c>
      <c r="E2" s="6">
        <v>0</v>
      </c>
      <c r="F2" s="6">
        <v>57.2</v>
      </c>
      <c r="G2" s="6">
        <v>90766</v>
      </c>
      <c r="H2" s="6">
        <v>55.25</v>
      </c>
      <c r="I2" s="6">
        <v>100.4883</v>
      </c>
      <c r="J2" s="6">
        <v>15119.29981</v>
      </c>
      <c r="K2">
        <v>0.67730244352126801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7">
        <v>936918.06319832406</v>
      </c>
      <c r="V2" s="8">
        <v>2496389</v>
      </c>
      <c r="W2" s="8">
        <v>3317294</v>
      </c>
      <c r="X2" s="8">
        <v>2269873</v>
      </c>
      <c r="Y2" s="8">
        <v>404127</v>
      </c>
      <c r="Z2" s="8">
        <v>0</v>
      </c>
      <c r="AA2" s="8">
        <v>0</v>
      </c>
      <c r="AB2" s="8">
        <v>0</v>
      </c>
      <c r="AC2" s="8">
        <v>1942447</v>
      </c>
      <c r="AD2" s="8">
        <v>94715</v>
      </c>
      <c r="AE2" s="8">
        <v>1765995</v>
      </c>
      <c r="AF2" s="8">
        <v>665767</v>
      </c>
      <c r="AG2" s="8">
        <v>0</v>
      </c>
      <c r="AH2" s="8">
        <v>0</v>
      </c>
      <c r="AI2" s="8">
        <v>0</v>
      </c>
      <c r="AJ2" s="8">
        <v>377711</v>
      </c>
      <c r="AK2" s="8">
        <v>1560601</v>
      </c>
      <c r="AL2" s="8">
        <v>689362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9">
        <v>908068</v>
      </c>
      <c r="AU2" s="9">
        <v>951658</v>
      </c>
      <c r="AV2" s="9">
        <v>0</v>
      </c>
      <c r="AW2" s="9">
        <v>0</v>
      </c>
      <c r="AX2" s="9">
        <v>322291</v>
      </c>
      <c r="AY2" s="9">
        <v>0</v>
      </c>
      <c r="AZ2" s="9">
        <v>1553556</v>
      </c>
      <c r="BA2" s="9">
        <v>1352287</v>
      </c>
      <c r="BB2" s="10">
        <v>0</v>
      </c>
      <c r="BC2" s="11">
        <v>0</v>
      </c>
      <c r="BD2" s="10">
        <v>72940416.670000002</v>
      </c>
      <c r="BE2" s="10">
        <v>0</v>
      </c>
      <c r="BF2" s="10">
        <v>0</v>
      </c>
      <c r="BG2" s="10">
        <v>1126500</v>
      </c>
      <c r="BH2" s="3">
        <v>0</v>
      </c>
      <c r="BI2" s="3">
        <v>0</v>
      </c>
      <c r="BJ2" s="12">
        <v>5065300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13">
        <v>106771</v>
      </c>
      <c r="BQ2" s="13">
        <v>27011</v>
      </c>
      <c r="BR2" s="13">
        <v>155055</v>
      </c>
      <c r="BS2" s="13">
        <v>137353</v>
      </c>
      <c r="BT2" s="13">
        <v>34052</v>
      </c>
      <c r="BU2" s="13">
        <v>4210</v>
      </c>
      <c r="BV2" s="13">
        <v>0</v>
      </c>
      <c r="BW2" s="13">
        <v>0</v>
      </c>
      <c r="BX2" s="13">
        <v>0</v>
      </c>
      <c r="BY2" s="13">
        <v>0</v>
      </c>
      <c r="BZ2" s="14">
        <v>0</v>
      </c>
      <c r="CA2" s="14">
        <v>0</v>
      </c>
      <c r="CB2" s="14">
        <v>0</v>
      </c>
      <c r="CC2" s="14">
        <v>0</v>
      </c>
      <c r="CD2" s="15">
        <v>9933500</v>
      </c>
      <c r="CE2">
        <v>61.22</v>
      </c>
    </row>
    <row r="3" spans="1:83" x14ac:dyDescent="0.35">
      <c r="A3" s="2">
        <v>43415</v>
      </c>
      <c r="B3">
        <v>5689</v>
      </c>
      <c r="C3" s="6">
        <v>10.9</v>
      </c>
      <c r="D3" s="6">
        <v>1.8</v>
      </c>
      <c r="E3" s="6">
        <v>0</v>
      </c>
      <c r="F3" s="6">
        <v>57.2</v>
      </c>
      <c r="G3" s="6">
        <v>90766</v>
      </c>
      <c r="H3" s="6">
        <v>55.25</v>
      </c>
      <c r="I3" s="6">
        <v>100.4883</v>
      </c>
      <c r="J3" s="6">
        <v>15274.400390000001</v>
      </c>
      <c r="K3">
        <v>0.61965783214377901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7">
        <v>936918.06319832406</v>
      </c>
      <c r="V3" s="8">
        <v>2363218</v>
      </c>
      <c r="W3" s="8">
        <v>3348895</v>
      </c>
      <c r="X3" s="8">
        <v>2249125</v>
      </c>
      <c r="Y3" s="8">
        <v>811674</v>
      </c>
      <c r="Z3" s="8">
        <v>0</v>
      </c>
      <c r="AA3" s="8">
        <v>0</v>
      </c>
      <c r="AB3" s="8">
        <v>0</v>
      </c>
      <c r="AC3" s="8">
        <v>1454159</v>
      </c>
      <c r="AD3" s="8">
        <v>103928</v>
      </c>
      <c r="AE3" s="8">
        <v>1649717</v>
      </c>
      <c r="AF3" s="8">
        <v>375214</v>
      </c>
      <c r="AG3" s="8">
        <v>0</v>
      </c>
      <c r="AH3" s="8">
        <v>0</v>
      </c>
      <c r="AI3" s="8">
        <v>0</v>
      </c>
      <c r="AJ3" s="8">
        <v>368734</v>
      </c>
      <c r="AK3" s="8">
        <v>1688478</v>
      </c>
      <c r="AL3" s="8">
        <v>635766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9">
        <v>680510</v>
      </c>
      <c r="AU3" s="9">
        <v>904862</v>
      </c>
      <c r="AV3" s="9">
        <v>0</v>
      </c>
      <c r="AW3" s="9">
        <v>0</v>
      </c>
      <c r="AX3" s="9">
        <v>272787</v>
      </c>
      <c r="AY3" s="9">
        <v>0</v>
      </c>
      <c r="AZ3" s="9">
        <v>1438132</v>
      </c>
      <c r="BA3" s="9">
        <v>1052239</v>
      </c>
      <c r="BB3" s="10">
        <v>0</v>
      </c>
      <c r="BC3" s="11">
        <v>0</v>
      </c>
      <c r="BD3" s="10">
        <v>109087199.2</v>
      </c>
      <c r="BE3" s="10">
        <v>0</v>
      </c>
      <c r="BF3" s="10">
        <v>0</v>
      </c>
      <c r="BG3" s="10">
        <v>1126500</v>
      </c>
      <c r="BH3" s="3">
        <v>0</v>
      </c>
      <c r="BI3" s="3">
        <v>0</v>
      </c>
      <c r="BJ3" s="12">
        <v>5065300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13">
        <v>111202</v>
      </c>
      <c r="BQ3" s="13">
        <v>25509</v>
      </c>
      <c r="BR3" s="13">
        <v>151406</v>
      </c>
      <c r="BS3" s="13">
        <v>148540</v>
      </c>
      <c r="BT3" s="13">
        <v>95017</v>
      </c>
      <c r="BU3" s="13">
        <v>4035</v>
      </c>
      <c r="BV3" s="13">
        <v>0</v>
      </c>
      <c r="BW3" s="13">
        <v>0</v>
      </c>
      <c r="BX3" s="13">
        <v>0</v>
      </c>
      <c r="BY3" s="13">
        <v>0</v>
      </c>
      <c r="BZ3" s="14">
        <v>0</v>
      </c>
      <c r="CA3" s="14">
        <v>0</v>
      </c>
      <c r="CB3" s="14">
        <v>0</v>
      </c>
      <c r="CC3" s="14">
        <v>0</v>
      </c>
      <c r="CD3" s="15">
        <v>13321500</v>
      </c>
      <c r="CE3">
        <v>61.22</v>
      </c>
    </row>
    <row r="4" spans="1:83" x14ac:dyDescent="0.35">
      <c r="A4" s="2">
        <v>43422</v>
      </c>
      <c r="B4">
        <v>6663</v>
      </c>
      <c r="C4" s="6">
        <v>10.9</v>
      </c>
      <c r="D4" s="6">
        <v>1.8</v>
      </c>
      <c r="E4" s="6">
        <v>0</v>
      </c>
      <c r="F4" s="6">
        <v>57.2</v>
      </c>
      <c r="G4" s="6">
        <v>90766</v>
      </c>
      <c r="H4" s="6">
        <v>55.25</v>
      </c>
      <c r="I4" s="6">
        <v>100.4883</v>
      </c>
      <c r="J4" s="6">
        <v>15155.5</v>
      </c>
      <c r="K4">
        <v>0.56026834012766202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7">
        <v>936918.06319832406</v>
      </c>
      <c r="V4" s="8">
        <v>2381711</v>
      </c>
      <c r="W4" s="8">
        <v>3064375</v>
      </c>
      <c r="X4" s="8">
        <v>2289384</v>
      </c>
      <c r="Y4" s="8">
        <v>1142075</v>
      </c>
      <c r="Z4" s="8">
        <v>0</v>
      </c>
      <c r="AA4" s="8">
        <v>0</v>
      </c>
      <c r="AB4" s="8">
        <v>0</v>
      </c>
      <c r="AC4" s="8">
        <v>1828508</v>
      </c>
      <c r="AD4" s="8">
        <v>104270</v>
      </c>
      <c r="AE4" s="8">
        <v>3087230</v>
      </c>
      <c r="AF4" s="8">
        <v>519007</v>
      </c>
      <c r="AG4" s="8">
        <v>0</v>
      </c>
      <c r="AH4" s="8">
        <v>0</v>
      </c>
      <c r="AI4" s="8">
        <v>0</v>
      </c>
      <c r="AJ4" s="8">
        <v>346111</v>
      </c>
      <c r="AK4" s="8">
        <v>1432995</v>
      </c>
      <c r="AL4" s="8">
        <v>517447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9">
        <v>637810</v>
      </c>
      <c r="AU4" s="9">
        <v>1074649</v>
      </c>
      <c r="AV4" s="9">
        <v>0</v>
      </c>
      <c r="AW4" s="9">
        <v>0</v>
      </c>
      <c r="AX4" s="9">
        <v>256820</v>
      </c>
      <c r="AY4" s="9">
        <v>0</v>
      </c>
      <c r="AZ4" s="9">
        <v>1133424</v>
      </c>
      <c r="BA4" s="9">
        <v>1105481</v>
      </c>
      <c r="BB4" s="10">
        <v>0</v>
      </c>
      <c r="BC4" s="11">
        <v>0</v>
      </c>
      <c r="BD4" s="10">
        <v>109087199.2</v>
      </c>
      <c r="BE4" s="10">
        <v>0</v>
      </c>
      <c r="BF4" s="10">
        <v>0</v>
      </c>
      <c r="BG4" s="10">
        <v>1126500</v>
      </c>
      <c r="BH4" s="3">
        <v>0</v>
      </c>
      <c r="BI4" s="3">
        <v>0</v>
      </c>
      <c r="BJ4" s="12">
        <v>5065300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13">
        <v>112557</v>
      </c>
      <c r="BQ4" s="13">
        <v>24780</v>
      </c>
      <c r="BR4" s="13">
        <v>352067</v>
      </c>
      <c r="BS4" s="13">
        <v>151697</v>
      </c>
      <c r="BT4" s="13">
        <v>106851</v>
      </c>
      <c r="BU4" s="13">
        <v>4118</v>
      </c>
      <c r="BV4" s="13">
        <v>0</v>
      </c>
      <c r="BW4" s="13">
        <v>0</v>
      </c>
      <c r="BX4" s="13">
        <v>0</v>
      </c>
      <c r="BY4" s="13">
        <v>0</v>
      </c>
      <c r="BZ4" s="14">
        <v>0</v>
      </c>
      <c r="CA4" s="14">
        <v>0</v>
      </c>
      <c r="CB4" s="14">
        <v>0</v>
      </c>
      <c r="CC4" s="14">
        <v>0</v>
      </c>
      <c r="CD4" s="15">
        <v>14405700</v>
      </c>
      <c r="CE4">
        <v>61.22</v>
      </c>
    </row>
    <row r="5" spans="1:83" x14ac:dyDescent="0.35">
      <c r="A5" s="2">
        <v>43429</v>
      </c>
      <c r="B5">
        <v>7424</v>
      </c>
      <c r="C5" s="6">
        <v>10.9</v>
      </c>
      <c r="D5" s="6">
        <v>1.8</v>
      </c>
      <c r="E5" s="6">
        <v>0</v>
      </c>
      <c r="F5" s="6">
        <v>57.2</v>
      </c>
      <c r="G5" s="6">
        <v>90766</v>
      </c>
      <c r="H5" s="6">
        <v>55.25</v>
      </c>
      <c r="I5" s="6">
        <v>100.4883</v>
      </c>
      <c r="J5" s="6">
        <v>15010.700199999999</v>
      </c>
      <c r="K5">
        <v>0.5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7">
        <v>932600.46857541893</v>
      </c>
      <c r="V5" s="8">
        <v>2235826</v>
      </c>
      <c r="W5" s="8">
        <v>3248419</v>
      </c>
      <c r="X5" s="8">
        <v>2151991</v>
      </c>
      <c r="Y5" s="8">
        <v>2323767</v>
      </c>
      <c r="Z5" s="8">
        <v>0</v>
      </c>
      <c r="AA5" s="8">
        <v>0</v>
      </c>
      <c r="AB5" s="8">
        <v>0</v>
      </c>
      <c r="AC5" s="8">
        <v>2050621</v>
      </c>
      <c r="AD5" s="8">
        <v>225389</v>
      </c>
      <c r="AE5" s="8">
        <v>6580805</v>
      </c>
      <c r="AF5" s="8">
        <v>420726</v>
      </c>
      <c r="AG5" s="8">
        <v>0</v>
      </c>
      <c r="AH5" s="8">
        <v>0</v>
      </c>
      <c r="AI5" s="8">
        <v>0</v>
      </c>
      <c r="AJ5" s="8">
        <v>251125</v>
      </c>
      <c r="AK5" s="8">
        <v>1034212</v>
      </c>
      <c r="AL5" s="8">
        <v>409999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9">
        <v>504198</v>
      </c>
      <c r="AU5" s="9">
        <v>1613389</v>
      </c>
      <c r="AV5" s="9">
        <v>0</v>
      </c>
      <c r="AW5" s="9">
        <v>0</v>
      </c>
      <c r="AX5" s="9">
        <v>208019</v>
      </c>
      <c r="AY5" s="9">
        <v>0</v>
      </c>
      <c r="AZ5" s="9">
        <v>2527675</v>
      </c>
      <c r="BA5" s="9">
        <v>2494208</v>
      </c>
      <c r="BB5" s="10">
        <v>0</v>
      </c>
      <c r="BC5" s="11">
        <v>0</v>
      </c>
      <c r="BD5" s="10">
        <v>109087199.2</v>
      </c>
      <c r="BE5" s="10">
        <v>0</v>
      </c>
      <c r="BF5" s="10">
        <v>0</v>
      </c>
      <c r="BG5" s="10">
        <v>0</v>
      </c>
      <c r="BH5" s="3">
        <v>0</v>
      </c>
      <c r="BI5" s="3">
        <v>0</v>
      </c>
      <c r="BJ5" s="12">
        <v>5065300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13">
        <v>164194</v>
      </c>
      <c r="BQ5" s="13">
        <v>29757</v>
      </c>
      <c r="BR5" s="13">
        <v>450213</v>
      </c>
      <c r="BS5" s="13">
        <v>231279</v>
      </c>
      <c r="BT5" s="13">
        <v>70473</v>
      </c>
      <c r="BU5" s="13">
        <v>2701</v>
      </c>
      <c r="BV5" s="13">
        <v>0</v>
      </c>
      <c r="BW5" s="13">
        <v>0</v>
      </c>
      <c r="BX5" s="13">
        <v>0</v>
      </c>
      <c r="BY5" s="13">
        <v>0</v>
      </c>
      <c r="BZ5" s="14">
        <v>0</v>
      </c>
      <c r="CA5" s="14">
        <v>0</v>
      </c>
      <c r="CB5" s="14">
        <v>0</v>
      </c>
      <c r="CC5" s="14">
        <v>0</v>
      </c>
      <c r="CD5" s="15">
        <v>8841600</v>
      </c>
      <c r="CE5">
        <v>61.22</v>
      </c>
    </row>
    <row r="6" spans="1:83" x14ac:dyDescent="0.35">
      <c r="A6" s="2">
        <v>43590</v>
      </c>
      <c r="B6">
        <v>6302</v>
      </c>
      <c r="C6" s="6">
        <v>11</v>
      </c>
      <c r="D6" s="6">
        <v>2</v>
      </c>
      <c r="E6" s="6">
        <v>0</v>
      </c>
      <c r="F6" s="6">
        <v>55.9</v>
      </c>
      <c r="G6" s="6">
        <v>92808</v>
      </c>
      <c r="H6" s="6">
        <v>50.76</v>
      </c>
      <c r="I6" s="6">
        <v>98.96454</v>
      </c>
      <c r="J6" s="6">
        <v>16494.400389999999</v>
      </c>
      <c r="K6">
        <v>0.32269755647873199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7">
        <v>1024959.4521648043</v>
      </c>
      <c r="V6" s="8">
        <v>13127338</v>
      </c>
      <c r="W6" s="8">
        <v>0</v>
      </c>
      <c r="X6" s="8">
        <v>2596545</v>
      </c>
      <c r="Y6" s="8">
        <v>1</v>
      </c>
      <c r="Z6" s="8">
        <v>0</v>
      </c>
      <c r="AA6" s="8">
        <v>0</v>
      </c>
      <c r="AB6" s="8">
        <v>0</v>
      </c>
      <c r="AC6" s="8">
        <v>3134849</v>
      </c>
      <c r="AD6" s="8">
        <v>186684</v>
      </c>
      <c r="AE6" s="8">
        <v>3245450</v>
      </c>
      <c r="AF6" s="8">
        <v>1734298</v>
      </c>
      <c r="AG6" s="8">
        <v>0</v>
      </c>
      <c r="AH6" s="8">
        <v>0</v>
      </c>
      <c r="AI6" s="8">
        <v>0</v>
      </c>
      <c r="AJ6" s="8">
        <v>1829585</v>
      </c>
      <c r="AK6" s="8">
        <v>0</v>
      </c>
      <c r="AL6" s="8">
        <v>666871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9">
        <v>2363421</v>
      </c>
      <c r="AU6" s="9">
        <v>1045693</v>
      </c>
      <c r="AV6" s="9">
        <v>0</v>
      </c>
      <c r="AW6" s="9">
        <v>0</v>
      </c>
      <c r="AX6" s="9">
        <v>0</v>
      </c>
      <c r="AY6" s="9">
        <v>279153</v>
      </c>
      <c r="AZ6" s="9">
        <v>2112617</v>
      </c>
      <c r="BA6" s="9">
        <v>2256511</v>
      </c>
      <c r="BB6" s="10">
        <v>0</v>
      </c>
      <c r="BC6" s="11">
        <v>0</v>
      </c>
      <c r="BD6" s="10">
        <v>0</v>
      </c>
      <c r="BE6" s="10">
        <v>0</v>
      </c>
      <c r="BF6" s="10">
        <v>6380940</v>
      </c>
      <c r="BG6" s="10">
        <v>0</v>
      </c>
      <c r="BH6" s="3">
        <v>0</v>
      </c>
      <c r="BI6" s="3">
        <v>0</v>
      </c>
      <c r="BJ6" s="12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13">
        <v>65438</v>
      </c>
      <c r="BQ6" s="13">
        <v>24621</v>
      </c>
      <c r="BR6" s="13">
        <v>153629</v>
      </c>
      <c r="BS6" s="13">
        <v>144134</v>
      </c>
      <c r="BT6" s="13">
        <v>5131</v>
      </c>
      <c r="BU6" s="13">
        <v>4291</v>
      </c>
      <c r="BV6" s="13">
        <v>0</v>
      </c>
      <c r="BW6" s="13">
        <v>0</v>
      </c>
      <c r="BX6" s="13">
        <v>0</v>
      </c>
      <c r="BY6" s="13">
        <v>0</v>
      </c>
      <c r="BZ6" s="14">
        <v>0</v>
      </c>
      <c r="CA6" s="14">
        <v>0</v>
      </c>
      <c r="CB6" s="14">
        <v>0</v>
      </c>
      <c r="CC6" s="14">
        <v>0</v>
      </c>
      <c r="CD6" s="15">
        <v>4536200</v>
      </c>
      <c r="CE6">
        <v>61.22</v>
      </c>
    </row>
    <row r="7" spans="1:83" x14ac:dyDescent="0.35">
      <c r="A7" s="2">
        <v>43597</v>
      </c>
      <c r="B7">
        <v>6002</v>
      </c>
      <c r="C7" s="6">
        <v>11</v>
      </c>
      <c r="D7" s="6">
        <v>2</v>
      </c>
      <c r="E7" s="6">
        <v>0</v>
      </c>
      <c r="F7" s="6">
        <v>55.9</v>
      </c>
      <c r="G7" s="6">
        <v>92808</v>
      </c>
      <c r="H7" s="6">
        <v>50.76</v>
      </c>
      <c r="I7" s="6">
        <v>98.96454</v>
      </c>
      <c r="J7" s="6">
        <v>16297.599609999999</v>
      </c>
      <c r="K7">
        <v>0.38034216785622099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7">
        <v>1024959.4521648043</v>
      </c>
      <c r="V7" s="8">
        <v>14107180</v>
      </c>
      <c r="W7" s="8">
        <v>0</v>
      </c>
      <c r="X7" s="8">
        <v>5525382</v>
      </c>
      <c r="Y7" s="8">
        <v>0</v>
      </c>
      <c r="Z7" s="8">
        <v>0</v>
      </c>
      <c r="AA7" s="8">
        <v>0</v>
      </c>
      <c r="AB7" s="8">
        <v>0</v>
      </c>
      <c r="AC7" s="8">
        <v>2441338</v>
      </c>
      <c r="AD7" s="8">
        <v>86656</v>
      </c>
      <c r="AE7" s="8">
        <v>3274357</v>
      </c>
      <c r="AF7" s="8">
        <v>561548</v>
      </c>
      <c r="AG7" s="8">
        <v>0</v>
      </c>
      <c r="AH7" s="8">
        <v>0</v>
      </c>
      <c r="AI7" s="8">
        <v>0</v>
      </c>
      <c r="AJ7" s="8">
        <v>2258537</v>
      </c>
      <c r="AK7" s="8">
        <v>0</v>
      </c>
      <c r="AL7" s="8">
        <v>184909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9">
        <v>4122905</v>
      </c>
      <c r="AU7" s="9">
        <v>741891</v>
      </c>
      <c r="AV7" s="9">
        <v>0</v>
      </c>
      <c r="AW7" s="9">
        <v>0</v>
      </c>
      <c r="AX7" s="9">
        <v>0</v>
      </c>
      <c r="AY7" s="9">
        <v>111084</v>
      </c>
      <c r="AZ7" s="9">
        <v>2284223</v>
      </c>
      <c r="BA7" s="9">
        <v>1382326</v>
      </c>
      <c r="BB7" s="10">
        <v>0</v>
      </c>
      <c r="BC7" s="11">
        <v>0</v>
      </c>
      <c r="BD7" s="10">
        <v>0</v>
      </c>
      <c r="BE7" s="10">
        <v>0</v>
      </c>
      <c r="BF7" s="10">
        <v>4679356</v>
      </c>
      <c r="BG7" s="10">
        <v>0</v>
      </c>
      <c r="BH7" s="3">
        <v>0</v>
      </c>
      <c r="BI7" s="3">
        <v>0</v>
      </c>
      <c r="BJ7" s="12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13">
        <v>43733</v>
      </c>
      <c r="BQ7" s="13">
        <v>45614</v>
      </c>
      <c r="BR7" s="13">
        <v>141399</v>
      </c>
      <c r="BS7" s="13">
        <v>115267</v>
      </c>
      <c r="BT7" s="13">
        <v>2765</v>
      </c>
      <c r="BU7" s="13">
        <v>3574</v>
      </c>
      <c r="BV7" s="13">
        <v>0</v>
      </c>
      <c r="BW7" s="13">
        <v>0</v>
      </c>
      <c r="BX7" s="13">
        <v>0</v>
      </c>
      <c r="BY7" s="13">
        <v>0</v>
      </c>
      <c r="BZ7" s="14">
        <v>0</v>
      </c>
      <c r="CA7" s="14">
        <v>0</v>
      </c>
      <c r="CB7" s="14">
        <v>0</v>
      </c>
      <c r="CC7" s="14">
        <v>0</v>
      </c>
      <c r="CD7" s="15">
        <v>3258000</v>
      </c>
      <c r="CE7">
        <v>61.22</v>
      </c>
    </row>
    <row r="8" spans="1:83" x14ac:dyDescent="0.35">
      <c r="A8" s="2">
        <v>43604</v>
      </c>
      <c r="B8">
        <v>5834</v>
      </c>
      <c r="C8" s="6">
        <v>11</v>
      </c>
      <c r="D8" s="6">
        <v>2</v>
      </c>
      <c r="E8" s="6">
        <v>0</v>
      </c>
      <c r="F8" s="6">
        <v>55.9</v>
      </c>
      <c r="G8" s="6">
        <v>92808</v>
      </c>
      <c r="H8" s="6">
        <v>50.76</v>
      </c>
      <c r="I8" s="6">
        <v>98.96454</v>
      </c>
      <c r="J8" s="6">
        <v>16401.800780000001</v>
      </c>
      <c r="K8">
        <v>0.43973165987233798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7">
        <v>1024959.4521648043</v>
      </c>
      <c r="V8" s="8">
        <v>2590585</v>
      </c>
      <c r="W8" s="8">
        <v>0</v>
      </c>
      <c r="X8" s="8">
        <v>6076176</v>
      </c>
      <c r="Y8" s="8">
        <v>0</v>
      </c>
      <c r="Z8" s="8">
        <v>0</v>
      </c>
      <c r="AA8" s="8">
        <v>0</v>
      </c>
      <c r="AB8" s="8">
        <v>0</v>
      </c>
      <c r="AC8" s="8">
        <v>2396586</v>
      </c>
      <c r="AD8" s="8">
        <v>173944</v>
      </c>
      <c r="AE8" s="8">
        <v>3002954</v>
      </c>
      <c r="AF8" s="8">
        <v>803314</v>
      </c>
      <c r="AG8" s="8">
        <v>0</v>
      </c>
      <c r="AH8" s="8">
        <v>0</v>
      </c>
      <c r="AI8" s="8">
        <v>0</v>
      </c>
      <c r="AJ8" s="8">
        <v>118677</v>
      </c>
      <c r="AK8" s="8">
        <v>0</v>
      </c>
      <c r="AL8" s="8">
        <v>3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9">
        <v>580074</v>
      </c>
      <c r="AU8" s="9">
        <v>765147</v>
      </c>
      <c r="AV8" s="9">
        <v>0</v>
      </c>
      <c r="AW8" s="9">
        <v>0</v>
      </c>
      <c r="AX8" s="9">
        <v>0</v>
      </c>
      <c r="AY8" s="9">
        <v>66929</v>
      </c>
      <c r="AZ8" s="9">
        <v>1817691</v>
      </c>
      <c r="BA8" s="9">
        <v>1124211</v>
      </c>
      <c r="BB8" s="10">
        <v>0</v>
      </c>
      <c r="BC8" s="11">
        <v>0</v>
      </c>
      <c r="BD8" s="10">
        <v>0</v>
      </c>
      <c r="BE8" s="10">
        <v>0</v>
      </c>
      <c r="BF8" s="10">
        <v>0</v>
      </c>
      <c r="BG8" s="10">
        <v>0</v>
      </c>
      <c r="BH8" s="3">
        <v>0</v>
      </c>
      <c r="BI8" s="3">
        <v>0</v>
      </c>
      <c r="BJ8" s="12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13">
        <v>41146</v>
      </c>
      <c r="BQ8" s="13">
        <v>40607</v>
      </c>
      <c r="BR8" s="13">
        <v>135178</v>
      </c>
      <c r="BS8" s="13">
        <v>100039</v>
      </c>
      <c r="BT8" s="13">
        <v>5133</v>
      </c>
      <c r="BU8" s="13">
        <v>3811</v>
      </c>
      <c r="BV8" s="13">
        <v>0</v>
      </c>
      <c r="BW8" s="13">
        <v>0</v>
      </c>
      <c r="BX8" s="13">
        <v>0</v>
      </c>
      <c r="BY8" s="13">
        <v>0</v>
      </c>
      <c r="BZ8" s="14">
        <v>0</v>
      </c>
      <c r="CA8" s="14">
        <v>0</v>
      </c>
      <c r="CB8" s="14">
        <v>0</v>
      </c>
      <c r="CC8" s="14">
        <v>0</v>
      </c>
      <c r="CD8" s="15">
        <v>1862500</v>
      </c>
      <c r="CE8">
        <v>61.22</v>
      </c>
    </row>
    <row r="9" spans="1:83" x14ac:dyDescent="0.35">
      <c r="A9" s="2">
        <v>43611</v>
      </c>
      <c r="B9">
        <v>6618</v>
      </c>
      <c r="C9" s="6">
        <v>11</v>
      </c>
      <c r="D9" s="6">
        <v>2</v>
      </c>
      <c r="E9" s="6">
        <v>0</v>
      </c>
      <c r="F9" s="6">
        <v>55.9</v>
      </c>
      <c r="G9" s="6">
        <v>92808</v>
      </c>
      <c r="H9" s="6">
        <v>50.76</v>
      </c>
      <c r="I9" s="6">
        <v>98.96454</v>
      </c>
      <c r="J9" s="6">
        <v>16230</v>
      </c>
      <c r="K9">
        <v>0.5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7">
        <v>1043418.7342877095</v>
      </c>
      <c r="V9" s="8">
        <v>4003987</v>
      </c>
      <c r="W9" s="8">
        <v>0</v>
      </c>
      <c r="X9" s="8">
        <v>2097356</v>
      </c>
      <c r="Y9" s="8">
        <v>0</v>
      </c>
      <c r="Z9" s="8">
        <v>0</v>
      </c>
      <c r="AA9" s="8">
        <v>0</v>
      </c>
      <c r="AB9" s="8">
        <v>0</v>
      </c>
      <c r="AC9" s="8">
        <v>3521172</v>
      </c>
      <c r="AD9" s="8">
        <v>261023</v>
      </c>
      <c r="AE9" s="8">
        <v>3529668</v>
      </c>
      <c r="AF9" s="8">
        <v>906319</v>
      </c>
      <c r="AG9" s="8">
        <v>0</v>
      </c>
      <c r="AH9" s="8">
        <v>0</v>
      </c>
      <c r="AI9" s="8">
        <v>0</v>
      </c>
      <c r="AJ9" s="8">
        <v>108219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9">
        <v>546010</v>
      </c>
      <c r="AU9" s="9">
        <v>1199100</v>
      </c>
      <c r="AV9" s="9">
        <v>0</v>
      </c>
      <c r="AW9" s="9">
        <v>0</v>
      </c>
      <c r="AX9" s="9">
        <v>0</v>
      </c>
      <c r="AY9" s="9">
        <v>36771</v>
      </c>
      <c r="AZ9" s="9">
        <v>1477342</v>
      </c>
      <c r="BA9" s="9">
        <v>1134645</v>
      </c>
      <c r="BB9" s="10">
        <v>0</v>
      </c>
      <c r="BC9" s="11">
        <v>0</v>
      </c>
      <c r="BD9" s="10">
        <v>0</v>
      </c>
      <c r="BE9" s="10">
        <v>0</v>
      </c>
      <c r="BF9" s="10">
        <v>0</v>
      </c>
      <c r="BG9" s="10">
        <v>0</v>
      </c>
      <c r="BH9" s="3">
        <v>0</v>
      </c>
      <c r="BI9" s="3">
        <v>0</v>
      </c>
      <c r="BJ9" s="12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13">
        <v>61659</v>
      </c>
      <c r="BQ9" s="13">
        <v>32111</v>
      </c>
      <c r="BR9" s="13">
        <v>145199</v>
      </c>
      <c r="BS9" s="13">
        <v>85570</v>
      </c>
      <c r="BT9" s="13">
        <v>12515</v>
      </c>
      <c r="BU9" s="13">
        <v>3848</v>
      </c>
      <c r="BV9" s="13">
        <v>0</v>
      </c>
      <c r="BW9" s="13">
        <v>0</v>
      </c>
      <c r="BX9" s="13">
        <v>0</v>
      </c>
      <c r="BY9" s="13">
        <v>0</v>
      </c>
      <c r="BZ9" s="14">
        <v>88424.870800000004</v>
      </c>
      <c r="CA9" s="14">
        <v>0</v>
      </c>
      <c r="CB9" s="14">
        <v>0</v>
      </c>
      <c r="CC9" s="14">
        <v>0</v>
      </c>
      <c r="CD9" s="15">
        <v>570300</v>
      </c>
      <c r="CE9">
        <v>61.312857139999998</v>
      </c>
    </row>
    <row r="10" spans="1:83" x14ac:dyDescent="0.35">
      <c r="A10" s="2">
        <v>43436</v>
      </c>
      <c r="B10">
        <v>7003</v>
      </c>
      <c r="C10" s="6">
        <v>11.1</v>
      </c>
      <c r="D10" s="6">
        <v>1.8</v>
      </c>
      <c r="E10" s="6">
        <v>0</v>
      </c>
      <c r="F10" s="6">
        <v>59.7</v>
      </c>
      <c r="G10" s="6">
        <v>90876</v>
      </c>
      <c r="H10" s="6">
        <v>57.05</v>
      </c>
      <c r="I10" s="6">
        <v>99.761409999999998</v>
      </c>
      <c r="J10" s="6">
        <v>15197.79981</v>
      </c>
      <c r="K10">
        <v>0.43973165987233798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7">
        <v>906694.90013966477</v>
      </c>
      <c r="V10" s="8">
        <v>2239341</v>
      </c>
      <c r="W10" s="8">
        <v>3121439</v>
      </c>
      <c r="X10" s="8">
        <v>2289765</v>
      </c>
      <c r="Y10" s="8">
        <v>3207200</v>
      </c>
      <c r="Z10" s="8">
        <v>0</v>
      </c>
      <c r="AA10" s="8">
        <v>0</v>
      </c>
      <c r="AB10" s="8">
        <v>0</v>
      </c>
      <c r="AC10" s="8">
        <v>1712557</v>
      </c>
      <c r="AD10" s="8">
        <v>96791</v>
      </c>
      <c r="AE10" s="8">
        <v>3818150</v>
      </c>
      <c r="AF10" s="8">
        <v>850964</v>
      </c>
      <c r="AG10" s="8">
        <v>0</v>
      </c>
      <c r="AH10" s="8">
        <v>0</v>
      </c>
      <c r="AI10" s="8">
        <v>0</v>
      </c>
      <c r="AJ10" s="8">
        <v>347983</v>
      </c>
      <c r="AK10" s="8">
        <v>1756380</v>
      </c>
      <c r="AL10" s="8">
        <v>473376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9">
        <v>569786</v>
      </c>
      <c r="AU10" s="9">
        <v>641621</v>
      </c>
      <c r="AV10" s="9">
        <v>0</v>
      </c>
      <c r="AW10" s="9">
        <v>0</v>
      </c>
      <c r="AX10" s="9">
        <v>227575</v>
      </c>
      <c r="AY10" s="9">
        <v>0</v>
      </c>
      <c r="AZ10" s="9">
        <v>2015734</v>
      </c>
      <c r="BA10" s="9">
        <v>1566717</v>
      </c>
      <c r="BB10" s="10">
        <v>0</v>
      </c>
      <c r="BC10" s="11">
        <v>0</v>
      </c>
      <c r="BD10" s="10">
        <v>21810000</v>
      </c>
      <c r="BE10" s="10">
        <v>0</v>
      </c>
      <c r="BF10" s="10">
        <v>0</v>
      </c>
      <c r="BG10" s="10">
        <v>0</v>
      </c>
      <c r="BH10" s="3">
        <v>3951213</v>
      </c>
      <c r="BI10" s="3">
        <v>0</v>
      </c>
      <c r="BJ10" s="12">
        <v>0</v>
      </c>
      <c r="BK10" s="3">
        <v>0</v>
      </c>
      <c r="BL10" s="3">
        <v>0</v>
      </c>
      <c r="BM10" s="3">
        <v>0</v>
      </c>
      <c r="BN10" s="3">
        <v>0</v>
      </c>
      <c r="BO10" s="3">
        <v>747108.04</v>
      </c>
      <c r="BP10" s="13">
        <v>160113</v>
      </c>
      <c r="BQ10" s="13">
        <v>24446</v>
      </c>
      <c r="BR10" s="13">
        <v>303637</v>
      </c>
      <c r="BS10" s="13">
        <v>175967</v>
      </c>
      <c r="BT10" s="13">
        <v>33419</v>
      </c>
      <c r="BU10" s="13">
        <v>2614</v>
      </c>
      <c r="BV10" s="13">
        <v>0</v>
      </c>
      <c r="BW10" s="13">
        <v>0</v>
      </c>
      <c r="BX10" s="13">
        <v>0</v>
      </c>
      <c r="BY10" s="13">
        <v>0</v>
      </c>
      <c r="BZ10" s="14">
        <v>0</v>
      </c>
      <c r="CA10" s="14">
        <v>0</v>
      </c>
      <c r="CB10" s="14">
        <v>0</v>
      </c>
      <c r="CC10" s="14">
        <v>0</v>
      </c>
      <c r="CD10" s="15">
        <v>6487100</v>
      </c>
      <c r="CE10">
        <v>61.22</v>
      </c>
    </row>
    <row r="11" spans="1:83" x14ac:dyDescent="0.35">
      <c r="A11" s="2">
        <v>43443</v>
      </c>
      <c r="B11">
        <v>6055</v>
      </c>
      <c r="C11" s="6">
        <v>11.1</v>
      </c>
      <c r="D11" s="6">
        <v>1.8</v>
      </c>
      <c r="E11" s="6">
        <v>0</v>
      </c>
      <c r="F11" s="6">
        <v>59.7</v>
      </c>
      <c r="G11" s="6">
        <v>90876</v>
      </c>
      <c r="H11" s="6">
        <v>57.05</v>
      </c>
      <c r="I11" s="6">
        <v>99.761409999999998</v>
      </c>
      <c r="J11" s="6">
        <v>14795.099609999999</v>
      </c>
      <c r="K11">
        <v>0.38034216785622099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7">
        <v>906694.90013966477</v>
      </c>
      <c r="V11" s="8">
        <v>2521322</v>
      </c>
      <c r="W11" s="8">
        <v>3230306</v>
      </c>
      <c r="X11" s="8">
        <v>6721700</v>
      </c>
      <c r="Y11" s="8">
        <v>2471158</v>
      </c>
      <c r="Z11" s="8">
        <v>0</v>
      </c>
      <c r="AA11" s="8">
        <v>0</v>
      </c>
      <c r="AB11" s="8">
        <v>0</v>
      </c>
      <c r="AC11" s="8">
        <v>1304880</v>
      </c>
      <c r="AD11" s="8">
        <v>49441</v>
      </c>
      <c r="AE11" s="8">
        <v>1858345</v>
      </c>
      <c r="AF11" s="8">
        <v>121943</v>
      </c>
      <c r="AG11" s="8">
        <v>0</v>
      </c>
      <c r="AH11" s="8">
        <v>0</v>
      </c>
      <c r="AI11" s="8">
        <v>0</v>
      </c>
      <c r="AJ11" s="8">
        <v>369709</v>
      </c>
      <c r="AK11" s="8">
        <v>2119078</v>
      </c>
      <c r="AL11" s="8">
        <v>980773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9">
        <v>625695</v>
      </c>
      <c r="AU11" s="9">
        <v>510640</v>
      </c>
      <c r="AV11" s="9">
        <v>0</v>
      </c>
      <c r="AW11" s="9">
        <v>0</v>
      </c>
      <c r="AX11" s="9">
        <v>284114</v>
      </c>
      <c r="AY11" s="9">
        <v>0</v>
      </c>
      <c r="AZ11" s="9">
        <v>2664588</v>
      </c>
      <c r="BA11" s="9">
        <v>585902</v>
      </c>
      <c r="BB11" s="10">
        <v>0</v>
      </c>
      <c r="BC11" s="11">
        <v>0</v>
      </c>
      <c r="BD11" s="10">
        <v>0</v>
      </c>
      <c r="BE11" s="10">
        <v>0</v>
      </c>
      <c r="BF11" s="10">
        <v>0</v>
      </c>
      <c r="BG11" s="10">
        <v>0</v>
      </c>
      <c r="BH11" s="3">
        <v>3951213</v>
      </c>
      <c r="BI11" s="3">
        <v>0</v>
      </c>
      <c r="BJ11" s="12">
        <v>0</v>
      </c>
      <c r="BK11" s="3">
        <v>0</v>
      </c>
      <c r="BL11" s="3">
        <v>0</v>
      </c>
      <c r="BM11" s="3">
        <v>0</v>
      </c>
      <c r="BN11" s="3">
        <v>0</v>
      </c>
      <c r="BO11" s="3">
        <v>747108.04</v>
      </c>
      <c r="BP11" s="13">
        <v>72026</v>
      </c>
      <c r="BQ11" s="13">
        <v>19182</v>
      </c>
      <c r="BR11" s="13">
        <v>270031</v>
      </c>
      <c r="BS11" s="13">
        <v>126958</v>
      </c>
      <c r="BT11" s="13">
        <v>52703</v>
      </c>
      <c r="BU11" s="13">
        <v>2654</v>
      </c>
      <c r="BV11" s="13">
        <v>0</v>
      </c>
      <c r="BW11" s="13">
        <v>0</v>
      </c>
      <c r="BX11" s="13">
        <v>0</v>
      </c>
      <c r="BY11" s="13">
        <v>0</v>
      </c>
      <c r="BZ11" s="14">
        <v>0</v>
      </c>
      <c r="CA11" s="14">
        <v>0</v>
      </c>
      <c r="CB11" s="14">
        <v>0</v>
      </c>
      <c r="CC11" s="14">
        <v>0</v>
      </c>
      <c r="CD11" s="15">
        <v>6219900</v>
      </c>
      <c r="CE11">
        <v>61.22</v>
      </c>
    </row>
    <row r="12" spans="1:83" x14ac:dyDescent="0.35">
      <c r="A12" s="2">
        <v>43450</v>
      </c>
      <c r="B12">
        <v>5497</v>
      </c>
      <c r="C12" s="6">
        <v>11.1</v>
      </c>
      <c r="D12" s="6">
        <v>1.8</v>
      </c>
      <c r="E12" s="6">
        <v>0</v>
      </c>
      <c r="F12" s="6">
        <v>59.7</v>
      </c>
      <c r="G12" s="6">
        <v>90876</v>
      </c>
      <c r="H12" s="6">
        <v>57.05</v>
      </c>
      <c r="I12" s="6">
        <v>99.761409999999998</v>
      </c>
      <c r="J12" s="6">
        <v>14595.099609999999</v>
      </c>
      <c r="K12">
        <v>0.32269755647873199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7">
        <v>906694.90013966477</v>
      </c>
      <c r="V12" s="8">
        <v>3827692</v>
      </c>
      <c r="W12" s="8">
        <v>3187947</v>
      </c>
      <c r="X12" s="8">
        <v>7748597</v>
      </c>
      <c r="Y12" s="8">
        <v>1558681</v>
      </c>
      <c r="Z12" s="8">
        <v>0</v>
      </c>
      <c r="AA12" s="8">
        <v>0</v>
      </c>
      <c r="AB12" s="8">
        <v>0</v>
      </c>
      <c r="AC12" s="8">
        <v>1825659</v>
      </c>
      <c r="AD12" s="8">
        <v>42785</v>
      </c>
      <c r="AE12" s="8">
        <v>3031102</v>
      </c>
      <c r="AF12" s="8">
        <v>168966</v>
      </c>
      <c r="AG12" s="8">
        <v>0</v>
      </c>
      <c r="AH12" s="8">
        <v>0</v>
      </c>
      <c r="AI12" s="8">
        <v>0</v>
      </c>
      <c r="AJ12" s="8">
        <v>57262</v>
      </c>
      <c r="AK12" s="8">
        <v>1422485</v>
      </c>
      <c r="AL12" s="8">
        <v>948775</v>
      </c>
      <c r="AM12" s="8">
        <v>0</v>
      </c>
      <c r="AN12" s="8">
        <v>0</v>
      </c>
      <c r="AO12" s="8">
        <v>0</v>
      </c>
      <c r="AP12" s="8">
        <v>0</v>
      </c>
      <c r="AQ12" s="8">
        <v>31610</v>
      </c>
      <c r="AR12" s="8">
        <v>0</v>
      </c>
      <c r="AS12" s="8">
        <v>0</v>
      </c>
      <c r="AT12" s="9">
        <v>497987</v>
      </c>
      <c r="AU12" s="9">
        <v>607010</v>
      </c>
      <c r="AV12" s="9">
        <v>0</v>
      </c>
      <c r="AW12" s="9">
        <v>0</v>
      </c>
      <c r="AX12" s="9">
        <v>291458</v>
      </c>
      <c r="AY12" s="9">
        <v>0</v>
      </c>
      <c r="AZ12" s="9">
        <v>2573135</v>
      </c>
      <c r="BA12" s="9">
        <v>590620</v>
      </c>
      <c r="BB12" s="10">
        <v>0</v>
      </c>
      <c r="BC12" s="11">
        <v>0</v>
      </c>
      <c r="BD12" s="10">
        <v>0</v>
      </c>
      <c r="BE12" s="10">
        <v>0</v>
      </c>
      <c r="BF12" s="10">
        <v>0</v>
      </c>
      <c r="BG12" s="10">
        <v>0</v>
      </c>
      <c r="BH12" s="3">
        <v>3951213</v>
      </c>
      <c r="BI12" s="3">
        <v>0</v>
      </c>
      <c r="BJ12" s="12">
        <v>0</v>
      </c>
      <c r="BK12" s="3">
        <v>0</v>
      </c>
      <c r="BL12" s="3">
        <v>0</v>
      </c>
      <c r="BM12" s="3">
        <v>0</v>
      </c>
      <c r="BN12" s="3">
        <v>0</v>
      </c>
      <c r="BO12" s="3">
        <v>747108.04</v>
      </c>
      <c r="BP12" s="13">
        <v>57325</v>
      </c>
      <c r="BQ12" s="13">
        <v>16026</v>
      </c>
      <c r="BR12" s="13">
        <v>254411</v>
      </c>
      <c r="BS12" s="13">
        <v>148646</v>
      </c>
      <c r="BT12" s="13">
        <v>57879</v>
      </c>
      <c r="BU12" s="13">
        <v>2483</v>
      </c>
      <c r="BV12" s="13">
        <v>0</v>
      </c>
      <c r="BW12" s="13">
        <v>0</v>
      </c>
      <c r="BX12" s="13">
        <v>0</v>
      </c>
      <c r="BY12" s="13">
        <v>0</v>
      </c>
      <c r="BZ12" s="14">
        <v>0</v>
      </c>
      <c r="CA12" s="14">
        <v>0</v>
      </c>
      <c r="CB12" s="14">
        <v>0</v>
      </c>
      <c r="CC12" s="14">
        <v>0</v>
      </c>
      <c r="CD12" s="15">
        <v>6803400</v>
      </c>
      <c r="CE12">
        <v>61.22</v>
      </c>
    </row>
    <row r="13" spans="1:83" x14ac:dyDescent="0.35">
      <c r="A13" s="2">
        <v>43457</v>
      </c>
      <c r="B13">
        <v>3514</v>
      </c>
      <c r="C13" s="6">
        <v>11.1</v>
      </c>
      <c r="D13" s="6">
        <v>1.8</v>
      </c>
      <c r="E13" s="6">
        <v>0</v>
      </c>
      <c r="F13" s="6">
        <v>59.7</v>
      </c>
      <c r="G13" s="6">
        <v>90876</v>
      </c>
      <c r="H13" s="6">
        <v>57.05</v>
      </c>
      <c r="I13" s="6">
        <v>99.761409999999998</v>
      </c>
      <c r="J13" s="6">
        <v>13935.400390000001</v>
      </c>
      <c r="K13">
        <v>0.267638413978116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 s="7">
        <v>906694.90013966477</v>
      </c>
      <c r="V13" s="8">
        <v>6852908</v>
      </c>
      <c r="W13" s="8">
        <v>4162135</v>
      </c>
      <c r="X13" s="8">
        <v>7010025</v>
      </c>
      <c r="Y13" s="8">
        <v>1474724</v>
      </c>
      <c r="Z13" s="8">
        <v>0</v>
      </c>
      <c r="AA13" s="8">
        <v>0</v>
      </c>
      <c r="AB13" s="8">
        <v>0</v>
      </c>
      <c r="AC13" s="8">
        <v>2065694</v>
      </c>
      <c r="AD13" s="8">
        <v>41705</v>
      </c>
      <c r="AE13" s="8">
        <v>3025089</v>
      </c>
      <c r="AF13" s="8">
        <v>575035</v>
      </c>
      <c r="AG13" s="8">
        <v>0</v>
      </c>
      <c r="AH13" s="8">
        <v>0</v>
      </c>
      <c r="AI13" s="8">
        <v>0</v>
      </c>
      <c r="AJ13" s="8">
        <v>58528</v>
      </c>
      <c r="AK13" s="8">
        <v>2503752</v>
      </c>
      <c r="AL13" s="8">
        <v>1118156</v>
      </c>
      <c r="AM13" s="8">
        <v>0</v>
      </c>
      <c r="AN13" s="8">
        <v>0</v>
      </c>
      <c r="AO13" s="8">
        <v>0</v>
      </c>
      <c r="AP13" s="8">
        <v>0</v>
      </c>
      <c r="AQ13" s="8">
        <v>76159</v>
      </c>
      <c r="AR13" s="8">
        <v>0</v>
      </c>
      <c r="AS13" s="8">
        <v>0</v>
      </c>
      <c r="AT13" s="9">
        <v>948175</v>
      </c>
      <c r="AU13" s="9">
        <v>901440</v>
      </c>
      <c r="AV13" s="9">
        <v>0</v>
      </c>
      <c r="AW13" s="9">
        <v>0</v>
      </c>
      <c r="AX13" s="9">
        <v>249309</v>
      </c>
      <c r="AY13" s="9">
        <v>0</v>
      </c>
      <c r="AZ13" s="9">
        <v>2589143</v>
      </c>
      <c r="BA13" s="9">
        <v>1103798</v>
      </c>
      <c r="BB13" s="10">
        <v>0</v>
      </c>
      <c r="BC13" s="11">
        <v>0</v>
      </c>
      <c r="BD13" s="10">
        <v>0</v>
      </c>
      <c r="BE13" s="10">
        <v>0</v>
      </c>
      <c r="BF13" s="10">
        <v>0</v>
      </c>
      <c r="BG13" s="10">
        <v>0</v>
      </c>
      <c r="BH13" s="3">
        <v>0</v>
      </c>
      <c r="BI13" s="3">
        <v>0</v>
      </c>
      <c r="BJ13" s="12">
        <v>0</v>
      </c>
      <c r="BK13" s="3">
        <v>0</v>
      </c>
      <c r="BL13" s="3">
        <v>0</v>
      </c>
      <c r="BM13" s="3">
        <v>0</v>
      </c>
      <c r="BN13" s="3">
        <v>0</v>
      </c>
      <c r="BO13" s="3">
        <v>747108.04</v>
      </c>
      <c r="BP13" s="13">
        <v>103491</v>
      </c>
      <c r="BQ13" s="13">
        <v>21494</v>
      </c>
      <c r="BR13" s="13">
        <v>236549</v>
      </c>
      <c r="BS13" s="13">
        <v>182728</v>
      </c>
      <c r="BT13" s="13">
        <v>67009</v>
      </c>
      <c r="BU13" s="13">
        <v>2800</v>
      </c>
      <c r="BV13" s="13">
        <v>0</v>
      </c>
      <c r="BW13" s="13">
        <v>0</v>
      </c>
      <c r="BX13" s="13">
        <v>0</v>
      </c>
      <c r="BY13" s="13">
        <v>0</v>
      </c>
      <c r="BZ13" s="14">
        <v>125159.3852</v>
      </c>
      <c r="CA13" s="14">
        <v>0</v>
      </c>
      <c r="CB13" s="14">
        <v>0</v>
      </c>
      <c r="CC13" s="14">
        <v>0</v>
      </c>
      <c r="CD13" s="15">
        <v>6138300</v>
      </c>
      <c r="CE13">
        <v>61.22</v>
      </c>
    </row>
    <row r="14" spans="1:83" x14ac:dyDescent="0.35">
      <c r="A14" s="2">
        <v>43464</v>
      </c>
      <c r="B14">
        <v>4825</v>
      </c>
      <c r="C14" s="6">
        <v>11.1</v>
      </c>
      <c r="D14" s="6">
        <v>1.8</v>
      </c>
      <c r="E14" s="6">
        <v>0</v>
      </c>
      <c r="F14" s="6">
        <v>59.7</v>
      </c>
      <c r="G14" s="6">
        <v>90876</v>
      </c>
      <c r="H14" s="6">
        <v>57.05</v>
      </c>
      <c r="I14" s="6">
        <v>99.761409999999998</v>
      </c>
      <c r="J14" s="6">
        <v>14222</v>
      </c>
      <c r="K14">
        <v>0.21596762663442201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 s="7">
        <v>259055.68571927369</v>
      </c>
      <c r="V14" s="8">
        <v>7359405</v>
      </c>
      <c r="W14" s="8">
        <v>5000937</v>
      </c>
      <c r="X14" s="8">
        <v>8256127</v>
      </c>
      <c r="Y14" s="8">
        <v>1502055</v>
      </c>
      <c r="Z14" s="8">
        <v>0</v>
      </c>
      <c r="AA14" s="8">
        <v>0</v>
      </c>
      <c r="AB14" s="8">
        <v>0</v>
      </c>
      <c r="AC14" s="8">
        <v>2532366</v>
      </c>
      <c r="AD14" s="8">
        <v>47251</v>
      </c>
      <c r="AE14" s="8">
        <v>2921537</v>
      </c>
      <c r="AF14" s="8">
        <v>775454</v>
      </c>
      <c r="AG14" s="8">
        <v>0</v>
      </c>
      <c r="AH14" s="8">
        <v>0</v>
      </c>
      <c r="AI14" s="8">
        <v>0</v>
      </c>
      <c r="AJ14" s="8">
        <v>68605</v>
      </c>
      <c r="AK14" s="8">
        <v>2525479</v>
      </c>
      <c r="AL14" s="8">
        <v>2626988</v>
      </c>
      <c r="AM14" s="8">
        <v>0</v>
      </c>
      <c r="AN14" s="8">
        <v>0</v>
      </c>
      <c r="AO14" s="8">
        <v>0</v>
      </c>
      <c r="AP14" s="8">
        <v>0</v>
      </c>
      <c r="AQ14" s="8">
        <v>76497</v>
      </c>
      <c r="AR14" s="8">
        <v>0</v>
      </c>
      <c r="AS14" s="8">
        <v>0</v>
      </c>
      <c r="AT14" s="9">
        <v>1173430</v>
      </c>
      <c r="AU14" s="9">
        <v>1503193</v>
      </c>
      <c r="AV14" s="9">
        <v>0</v>
      </c>
      <c r="AW14" s="9">
        <v>0</v>
      </c>
      <c r="AX14" s="9">
        <v>317464</v>
      </c>
      <c r="AY14" s="9">
        <v>0</v>
      </c>
      <c r="AZ14" s="9">
        <v>3606743</v>
      </c>
      <c r="BA14" s="9">
        <v>1428854</v>
      </c>
      <c r="BB14" s="10">
        <v>0</v>
      </c>
      <c r="BC14" s="11">
        <v>0</v>
      </c>
      <c r="BD14" s="10">
        <v>36464000</v>
      </c>
      <c r="BE14" s="10">
        <v>0</v>
      </c>
      <c r="BF14" s="10">
        <v>0</v>
      </c>
      <c r="BG14" s="10">
        <v>3353750</v>
      </c>
      <c r="BH14" s="3">
        <v>0</v>
      </c>
      <c r="BI14" s="3">
        <v>0</v>
      </c>
      <c r="BJ14" s="12">
        <v>0</v>
      </c>
      <c r="BK14" s="3">
        <v>0</v>
      </c>
      <c r="BL14" s="3">
        <v>0</v>
      </c>
      <c r="BM14" s="3">
        <v>0</v>
      </c>
      <c r="BN14" s="3">
        <v>0</v>
      </c>
      <c r="BO14" s="3">
        <v>747108.04</v>
      </c>
      <c r="BP14" s="13">
        <v>130769</v>
      </c>
      <c r="BQ14" s="13">
        <v>21373</v>
      </c>
      <c r="BR14" s="13">
        <v>525498</v>
      </c>
      <c r="BS14" s="13">
        <v>150417</v>
      </c>
      <c r="BT14" s="13">
        <v>77895</v>
      </c>
      <c r="BU14" s="13">
        <v>2691</v>
      </c>
      <c r="BV14" s="13">
        <v>0</v>
      </c>
      <c r="BW14" s="13">
        <v>0</v>
      </c>
      <c r="BX14" s="13">
        <v>0</v>
      </c>
      <c r="BY14" s="13">
        <v>0</v>
      </c>
      <c r="BZ14" s="14">
        <v>107738.6148</v>
      </c>
      <c r="CA14" s="14">
        <v>0</v>
      </c>
      <c r="CB14" s="14">
        <v>0</v>
      </c>
      <c r="CC14" s="14">
        <v>0</v>
      </c>
      <c r="CD14" s="15">
        <v>6217900</v>
      </c>
      <c r="CE14">
        <v>54.241428569999997</v>
      </c>
    </row>
    <row r="15" spans="1:83" x14ac:dyDescent="0.35">
      <c r="A15" s="2">
        <v>43618</v>
      </c>
      <c r="B15">
        <v>6573</v>
      </c>
      <c r="C15" s="6">
        <v>11.2</v>
      </c>
      <c r="D15" s="6">
        <v>2</v>
      </c>
      <c r="E15" s="6">
        <v>0</v>
      </c>
      <c r="F15" s="6">
        <v>52.4</v>
      </c>
      <c r="G15" s="6">
        <v>92952</v>
      </c>
      <c r="H15" s="6">
        <v>53.71</v>
      </c>
      <c r="I15" s="6">
        <v>98.952129999999997</v>
      </c>
      <c r="J15" s="6">
        <v>16037.5</v>
      </c>
      <c r="K15">
        <v>0.56026834012766202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7">
        <v>620732.4643854748</v>
      </c>
      <c r="V15" s="8">
        <v>4149236</v>
      </c>
      <c r="W15" s="8">
        <v>0</v>
      </c>
      <c r="X15" s="8">
        <v>9086586</v>
      </c>
      <c r="Y15" s="8">
        <v>0</v>
      </c>
      <c r="Z15" s="8">
        <v>0</v>
      </c>
      <c r="AA15" s="8">
        <v>0</v>
      </c>
      <c r="AB15" s="8">
        <v>0</v>
      </c>
      <c r="AC15" s="8">
        <v>3287369</v>
      </c>
      <c r="AD15" s="8">
        <v>732573</v>
      </c>
      <c r="AE15" s="8">
        <v>3017461</v>
      </c>
      <c r="AF15" s="8">
        <v>877321</v>
      </c>
      <c r="AG15" s="8">
        <v>0</v>
      </c>
      <c r="AH15" s="8">
        <v>0</v>
      </c>
      <c r="AI15" s="8">
        <v>0</v>
      </c>
      <c r="AJ15" s="8">
        <v>100158</v>
      </c>
      <c r="AK15" s="8">
        <v>0</v>
      </c>
      <c r="AL15" s="8">
        <v>0</v>
      </c>
      <c r="AM15" s="8">
        <v>1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9">
        <v>523798</v>
      </c>
      <c r="AU15" s="9">
        <v>1885739</v>
      </c>
      <c r="AV15" s="9">
        <v>0</v>
      </c>
      <c r="AW15" s="9">
        <v>0</v>
      </c>
      <c r="AX15" s="9">
        <v>0</v>
      </c>
      <c r="AY15" s="9">
        <v>31416</v>
      </c>
      <c r="AZ15" s="9">
        <v>1457820</v>
      </c>
      <c r="BA15" s="9">
        <v>2242212</v>
      </c>
      <c r="BB15" s="10">
        <v>7530453</v>
      </c>
      <c r="BC15" s="11">
        <v>0</v>
      </c>
      <c r="BD15" s="10">
        <v>0</v>
      </c>
      <c r="BE15" s="10">
        <v>0</v>
      </c>
      <c r="BF15" s="10">
        <v>0</v>
      </c>
      <c r="BG15" s="10">
        <v>0</v>
      </c>
      <c r="BH15" s="3">
        <v>0</v>
      </c>
      <c r="BI15" s="3">
        <v>0</v>
      </c>
      <c r="BJ15" s="12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13">
        <v>88890</v>
      </c>
      <c r="BQ15" s="13">
        <v>31925</v>
      </c>
      <c r="BR15" s="13">
        <v>142204</v>
      </c>
      <c r="BS15" s="13">
        <v>87203</v>
      </c>
      <c r="BT15" s="13">
        <v>13284</v>
      </c>
      <c r="BU15" s="13">
        <v>4093</v>
      </c>
      <c r="BV15" s="13">
        <v>0</v>
      </c>
      <c r="BW15" s="13">
        <v>0</v>
      </c>
      <c r="BX15" s="13">
        <v>0</v>
      </c>
      <c r="BY15" s="13">
        <v>0</v>
      </c>
      <c r="BZ15" s="14">
        <v>76117.129199999996</v>
      </c>
      <c r="CA15" s="14">
        <v>0</v>
      </c>
      <c r="CB15" s="14">
        <v>0</v>
      </c>
      <c r="CC15" s="14">
        <v>0</v>
      </c>
      <c r="CD15" s="15">
        <v>1527100</v>
      </c>
      <c r="CE15">
        <v>61.87</v>
      </c>
    </row>
    <row r="16" spans="1:83" x14ac:dyDescent="0.35">
      <c r="A16" s="2">
        <v>43625</v>
      </c>
      <c r="B16">
        <v>5935</v>
      </c>
      <c r="C16" s="6">
        <v>11.2</v>
      </c>
      <c r="D16" s="6">
        <v>2</v>
      </c>
      <c r="E16" s="6">
        <v>0</v>
      </c>
      <c r="F16" s="6">
        <v>52.4</v>
      </c>
      <c r="G16" s="6">
        <v>92952</v>
      </c>
      <c r="H16" s="6">
        <v>53.71</v>
      </c>
      <c r="I16" s="6">
        <v>98.952129999999997</v>
      </c>
      <c r="J16" s="6">
        <v>16231</v>
      </c>
      <c r="K16">
        <v>0.61965783214377901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7">
        <v>620732.4643854748</v>
      </c>
      <c r="V16" s="8">
        <v>4475870</v>
      </c>
      <c r="W16" s="8">
        <v>0</v>
      </c>
      <c r="X16" s="8">
        <v>5630967</v>
      </c>
      <c r="Y16" s="8">
        <v>0</v>
      </c>
      <c r="Z16" s="8">
        <v>0</v>
      </c>
      <c r="AA16" s="8">
        <v>0</v>
      </c>
      <c r="AB16" s="8">
        <v>0</v>
      </c>
      <c r="AC16" s="8">
        <v>1023245</v>
      </c>
      <c r="AD16" s="8">
        <v>92826</v>
      </c>
      <c r="AE16" s="8">
        <v>895373</v>
      </c>
      <c r="AF16" s="8">
        <v>105979</v>
      </c>
      <c r="AG16" s="8">
        <v>0</v>
      </c>
      <c r="AH16" s="8">
        <v>0</v>
      </c>
      <c r="AI16" s="8">
        <v>0</v>
      </c>
      <c r="AJ16" s="8">
        <v>94999</v>
      </c>
      <c r="AK16" s="8">
        <v>0</v>
      </c>
      <c r="AL16" s="8">
        <v>1441238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9">
        <v>600306</v>
      </c>
      <c r="AU16" s="9">
        <v>585462</v>
      </c>
      <c r="AV16" s="9">
        <v>0</v>
      </c>
      <c r="AW16" s="9">
        <v>0</v>
      </c>
      <c r="AX16" s="9">
        <v>0</v>
      </c>
      <c r="AY16" s="9">
        <v>25691</v>
      </c>
      <c r="AZ16" s="9">
        <v>1859864</v>
      </c>
      <c r="BA16" s="9">
        <v>792314</v>
      </c>
      <c r="BB16" s="10">
        <v>7530453</v>
      </c>
      <c r="BC16" s="11">
        <v>0</v>
      </c>
      <c r="BD16" s="10">
        <v>0</v>
      </c>
      <c r="BE16" s="10">
        <v>0</v>
      </c>
      <c r="BF16" s="10">
        <v>0</v>
      </c>
      <c r="BG16" s="10">
        <v>0</v>
      </c>
      <c r="BH16" s="3">
        <v>0</v>
      </c>
      <c r="BI16" s="3">
        <v>0</v>
      </c>
      <c r="BJ16" s="12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13">
        <v>91103</v>
      </c>
      <c r="BQ16" s="13">
        <v>33364</v>
      </c>
      <c r="BR16" s="13">
        <v>162074</v>
      </c>
      <c r="BS16" s="13">
        <v>93508</v>
      </c>
      <c r="BT16" s="13">
        <v>4854</v>
      </c>
      <c r="BU16" s="13">
        <v>4222</v>
      </c>
      <c r="BV16" s="13">
        <v>0</v>
      </c>
      <c r="BW16" s="13">
        <v>0</v>
      </c>
      <c r="BX16" s="13">
        <v>0</v>
      </c>
      <c r="BY16" s="13">
        <v>0</v>
      </c>
      <c r="BZ16" s="14">
        <v>0</v>
      </c>
      <c r="CA16" s="14">
        <v>0</v>
      </c>
      <c r="CB16" s="14">
        <v>0</v>
      </c>
      <c r="CC16" s="14">
        <v>0</v>
      </c>
      <c r="CD16" s="15">
        <v>3124742</v>
      </c>
      <c r="CE16">
        <v>61.87</v>
      </c>
    </row>
    <row r="17" spans="1:83" x14ac:dyDescent="0.35">
      <c r="A17" s="2">
        <v>43632</v>
      </c>
      <c r="B17">
        <v>7034</v>
      </c>
      <c r="C17" s="6">
        <v>11.2</v>
      </c>
      <c r="D17" s="6">
        <v>2</v>
      </c>
      <c r="E17" s="6">
        <v>0</v>
      </c>
      <c r="F17" s="6">
        <v>52.4</v>
      </c>
      <c r="G17" s="6">
        <v>92952</v>
      </c>
      <c r="H17" s="6">
        <v>53.71</v>
      </c>
      <c r="I17" s="6">
        <v>98.952129999999997</v>
      </c>
      <c r="J17" s="6">
        <v>16301.900390000001</v>
      </c>
      <c r="K17">
        <v>0.67730244352126801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7">
        <v>620732.4643854748</v>
      </c>
      <c r="V17" s="8">
        <v>5304021</v>
      </c>
      <c r="W17" s="8">
        <v>0</v>
      </c>
      <c r="X17" s="8">
        <v>5490336</v>
      </c>
      <c r="Y17" s="8">
        <v>4</v>
      </c>
      <c r="Z17" s="8">
        <v>0</v>
      </c>
      <c r="AA17" s="8">
        <v>0</v>
      </c>
      <c r="AB17" s="8">
        <v>0</v>
      </c>
      <c r="AC17" s="8">
        <v>869679</v>
      </c>
      <c r="AD17" s="8">
        <v>154882</v>
      </c>
      <c r="AE17" s="8">
        <v>463583</v>
      </c>
      <c r="AF17" s="8">
        <v>81142</v>
      </c>
      <c r="AG17" s="8">
        <v>0</v>
      </c>
      <c r="AH17" s="8">
        <v>0</v>
      </c>
      <c r="AI17" s="8">
        <v>0</v>
      </c>
      <c r="AJ17" s="8">
        <v>91705</v>
      </c>
      <c r="AK17" s="8">
        <v>0</v>
      </c>
      <c r="AL17" s="8">
        <v>7868188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9">
        <v>588108</v>
      </c>
      <c r="AU17" s="9">
        <v>602078</v>
      </c>
      <c r="AV17" s="9">
        <v>0</v>
      </c>
      <c r="AW17" s="9">
        <v>0</v>
      </c>
      <c r="AX17" s="9">
        <v>0</v>
      </c>
      <c r="AY17" s="9">
        <v>13488</v>
      </c>
      <c r="AZ17" s="9">
        <v>2333212</v>
      </c>
      <c r="BA17" s="9">
        <v>345999</v>
      </c>
      <c r="BB17" s="10">
        <v>7530453</v>
      </c>
      <c r="BC17" s="11">
        <v>0</v>
      </c>
      <c r="BD17" s="10">
        <v>0</v>
      </c>
      <c r="BE17" s="10">
        <v>0</v>
      </c>
      <c r="BF17" s="10">
        <v>0</v>
      </c>
      <c r="BG17" s="10">
        <v>0</v>
      </c>
      <c r="BH17" s="3">
        <v>0</v>
      </c>
      <c r="BI17" s="3">
        <v>0</v>
      </c>
      <c r="BJ17" s="12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13">
        <v>71929</v>
      </c>
      <c r="BQ17" s="13">
        <v>30624</v>
      </c>
      <c r="BR17" s="13">
        <v>139974</v>
      </c>
      <c r="BS17" s="13">
        <v>101424</v>
      </c>
      <c r="BT17" s="13">
        <v>1657</v>
      </c>
      <c r="BU17" s="13">
        <v>4072</v>
      </c>
      <c r="BV17" s="13">
        <v>0</v>
      </c>
      <c r="BW17" s="13">
        <v>0</v>
      </c>
      <c r="BX17" s="13">
        <v>0</v>
      </c>
      <c r="BY17" s="13">
        <v>0</v>
      </c>
      <c r="BZ17" s="14">
        <v>0</v>
      </c>
      <c r="CA17" s="14">
        <v>0</v>
      </c>
      <c r="CB17" s="14">
        <v>0</v>
      </c>
      <c r="CC17" s="14">
        <v>0</v>
      </c>
      <c r="CD17" s="15">
        <v>8577300</v>
      </c>
      <c r="CE17">
        <v>61.87</v>
      </c>
    </row>
    <row r="18" spans="1:83" x14ac:dyDescent="0.35">
      <c r="A18" s="2">
        <v>43639</v>
      </c>
      <c r="B18">
        <v>8351</v>
      </c>
      <c r="C18" s="6">
        <v>11.2</v>
      </c>
      <c r="D18" s="6">
        <v>2</v>
      </c>
      <c r="E18" s="6">
        <v>0</v>
      </c>
      <c r="F18" s="6">
        <v>52.4</v>
      </c>
      <c r="G18" s="6">
        <v>92952</v>
      </c>
      <c r="H18" s="6">
        <v>53.71</v>
      </c>
      <c r="I18" s="6">
        <v>98.952129999999997</v>
      </c>
      <c r="J18" s="6">
        <v>16525.400389999999</v>
      </c>
      <c r="K18">
        <v>0.73236158602188395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v>620732.4643854748</v>
      </c>
      <c r="V18" s="8">
        <v>7248232</v>
      </c>
      <c r="W18" s="8">
        <v>0</v>
      </c>
      <c r="X18" s="8">
        <v>5775837</v>
      </c>
      <c r="Y18" s="8">
        <v>0</v>
      </c>
      <c r="Z18" s="8">
        <v>0</v>
      </c>
      <c r="AA18" s="8">
        <v>0</v>
      </c>
      <c r="AB18" s="8">
        <v>0</v>
      </c>
      <c r="AC18" s="8">
        <v>1239931</v>
      </c>
      <c r="AD18" s="8">
        <v>28266</v>
      </c>
      <c r="AE18" s="8">
        <v>820680</v>
      </c>
      <c r="AF18" s="8">
        <v>68006</v>
      </c>
      <c r="AG18" s="8">
        <v>0</v>
      </c>
      <c r="AH18" s="8">
        <v>0</v>
      </c>
      <c r="AI18" s="8">
        <v>0</v>
      </c>
      <c r="AJ18" s="8">
        <v>133119</v>
      </c>
      <c r="AK18" s="8">
        <v>0</v>
      </c>
      <c r="AL18" s="8">
        <v>6085029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9">
        <v>489384</v>
      </c>
      <c r="AU18" s="9">
        <v>606609</v>
      </c>
      <c r="AV18" s="9">
        <v>0</v>
      </c>
      <c r="AW18" s="9">
        <v>0</v>
      </c>
      <c r="AX18" s="9">
        <v>0</v>
      </c>
      <c r="AY18" s="9">
        <v>9613</v>
      </c>
      <c r="AZ18" s="9">
        <v>2074039</v>
      </c>
      <c r="BA18" s="9">
        <v>326928</v>
      </c>
      <c r="BB18" s="10">
        <v>7530453</v>
      </c>
      <c r="BC18" s="11">
        <v>0</v>
      </c>
      <c r="BD18" s="10">
        <v>0</v>
      </c>
      <c r="BE18" s="10">
        <v>0</v>
      </c>
      <c r="BF18" s="10">
        <v>0</v>
      </c>
      <c r="BG18" s="10">
        <v>0</v>
      </c>
      <c r="BH18" s="3">
        <v>0</v>
      </c>
      <c r="BI18" s="3">
        <v>2066378</v>
      </c>
      <c r="BJ18" s="12">
        <v>0</v>
      </c>
      <c r="BK18" s="3">
        <v>0</v>
      </c>
      <c r="BL18" s="3">
        <v>0</v>
      </c>
      <c r="BM18" s="19">
        <v>120510</v>
      </c>
      <c r="BN18" s="3">
        <v>0</v>
      </c>
      <c r="BO18" s="3">
        <v>0</v>
      </c>
      <c r="BP18" s="13">
        <v>71894</v>
      </c>
      <c r="BQ18" s="13">
        <v>31377</v>
      </c>
      <c r="BR18" s="13">
        <v>105822</v>
      </c>
      <c r="BS18" s="13">
        <v>113385</v>
      </c>
      <c r="BT18" s="13">
        <v>756</v>
      </c>
      <c r="BU18" s="13">
        <v>2608</v>
      </c>
      <c r="BV18" s="13">
        <v>0</v>
      </c>
      <c r="BW18" s="13">
        <v>0</v>
      </c>
      <c r="BX18" s="13">
        <v>0</v>
      </c>
      <c r="BY18" s="13">
        <v>0</v>
      </c>
      <c r="BZ18" s="14">
        <v>0</v>
      </c>
      <c r="CA18" s="14">
        <v>0</v>
      </c>
      <c r="CB18" s="14">
        <v>0</v>
      </c>
      <c r="CC18" s="14">
        <v>0</v>
      </c>
      <c r="CD18" s="15">
        <v>3740046</v>
      </c>
      <c r="CE18">
        <v>61.87</v>
      </c>
    </row>
    <row r="19" spans="1:83" x14ac:dyDescent="0.35">
      <c r="A19" s="2">
        <v>43646</v>
      </c>
      <c r="B19">
        <v>7385</v>
      </c>
      <c r="C19" s="6">
        <v>11.2</v>
      </c>
      <c r="D19" s="6">
        <v>2</v>
      </c>
      <c r="E19" s="6">
        <v>0</v>
      </c>
      <c r="F19" s="6">
        <v>52.4</v>
      </c>
      <c r="G19" s="6">
        <v>92952</v>
      </c>
      <c r="H19" s="6">
        <v>56.76</v>
      </c>
      <c r="I19" s="6">
        <v>98.952129999999997</v>
      </c>
      <c r="J19" s="6">
        <v>16382.200199999999</v>
      </c>
      <c r="K19">
        <v>0.78403237336557796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 s="7">
        <v>165507.79923184356</v>
      </c>
      <c r="V19" s="8">
        <v>7937482</v>
      </c>
      <c r="W19" s="8">
        <v>0</v>
      </c>
      <c r="X19" s="8">
        <v>5186227</v>
      </c>
      <c r="Y19" s="8">
        <v>0</v>
      </c>
      <c r="Z19" s="8">
        <v>0</v>
      </c>
      <c r="AA19" s="8">
        <v>0</v>
      </c>
      <c r="AB19" s="8">
        <v>0</v>
      </c>
      <c r="AC19" s="8">
        <v>1697413</v>
      </c>
      <c r="AD19" s="8">
        <v>0</v>
      </c>
      <c r="AE19" s="8">
        <v>1728628</v>
      </c>
      <c r="AF19" s="8">
        <v>68992</v>
      </c>
      <c r="AG19" s="8">
        <v>0</v>
      </c>
      <c r="AH19" s="8">
        <v>0</v>
      </c>
      <c r="AI19" s="8">
        <v>0</v>
      </c>
      <c r="AJ19" s="8">
        <v>171874</v>
      </c>
      <c r="AK19" s="8">
        <v>0</v>
      </c>
      <c r="AL19" s="8">
        <v>5227710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9">
        <v>523259</v>
      </c>
      <c r="AU19" s="9">
        <v>1053675</v>
      </c>
      <c r="AV19" s="9">
        <v>0</v>
      </c>
      <c r="AW19" s="9">
        <v>0</v>
      </c>
      <c r="AX19" s="9">
        <v>0</v>
      </c>
      <c r="AY19" s="9">
        <v>4967</v>
      </c>
      <c r="AZ19" s="9">
        <v>896256</v>
      </c>
      <c r="BA19" s="9">
        <v>721661</v>
      </c>
      <c r="BB19" s="17">
        <v>14005800</v>
      </c>
      <c r="BC19" s="11">
        <v>0</v>
      </c>
      <c r="BD19" s="10">
        <v>0</v>
      </c>
      <c r="BE19" s="10">
        <v>500000</v>
      </c>
      <c r="BF19" s="10">
        <v>0</v>
      </c>
      <c r="BG19" s="10">
        <v>0</v>
      </c>
      <c r="BH19" s="3">
        <v>0</v>
      </c>
      <c r="BI19" s="3">
        <v>2066378</v>
      </c>
      <c r="BJ19" s="12">
        <v>0</v>
      </c>
      <c r="BK19" s="3">
        <v>0</v>
      </c>
      <c r="BL19" s="3">
        <v>0</v>
      </c>
      <c r="BM19" s="19">
        <v>120510</v>
      </c>
      <c r="BN19" s="3">
        <v>0</v>
      </c>
      <c r="BO19" s="3">
        <v>0</v>
      </c>
      <c r="BP19" s="13">
        <v>100091</v>
      </c>
      <c r="BQ19" s="13">
        <v>36232</v>
      </c>
      <c r="BR19" s="13">
        <v>94094</v>
      </c>
      <c r="BS19" s="13">
        <v>77157</v>
      </c>
      <c r="BT19" s="13">
        <v>128</v>
      </c>
      <c r="BU19" s="13">
        <v>2218</v>
      </c>
      <c r="BV19" s="13">
        <v>0</v>
      </c>
      <c r="BW19" s="13">
        <v>0</v>
      </c>
      <c r="BX19" s="13">
        <v>0</v>
      </c>
      <c r="BY19" s="13">
        <v>0</v>
      </c>
      <c r="BZ19" s="14">
        <v>4316.3968000000004</v>
      </c>
      <c r="CA19" s="14">
        <v>0</v>
      </c>
      <c r="CB19" s="14">
        <v>0</v>
      </c>
      <c r="CC19" s="14">
        <v>0</v>
      </c>
      <c r="CD19" s="15">
        <v>5158544</v>
      </c>
      <c r="CE19">
        <v>61.87</v>
      </c>
    </row>
    <row r="20" spans="1:83" x14ac:dyDescent="0.35">
      <c r="A20" s="2">
        <v>43163</v>
      </c>
      <c r="B20">
        <v>6211</v>
      </c>
      <c r="C20" s="6">
        <v>11.3</v>
      </c>
      <c r="D20" s="6">
        <v>1.9</v>
      </c>
      <c r="E20" s="6">
        <v>0</v>
      </c>
      <c r="F20" s="6">
        <v>59.8</v>
      </c>
      <c r="G20" s="6">
        <v>87175</v>
      </c>
      <c r="H20" s="6">
        <v>55.72</v>
      </c>
      <c r="I20" s="6">
        <v>101.82389999999999</v>
      </c>
      <c r="J20" s="6">
        <v>15384.599609999999</v>
      </c>
      <c r="K20">
        <v>3.6455629509730002E-3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v>78843.034776536311</v>
      </c>
      <c r="V20" s="8">
        <v>1988214</v>
      </c>
      <c r="W20" s="8">
        <v>63155</v>
      </c>
      <c r="X20" s="8">
        <v>332383</v>
      </c>
      <c r="Y20" s="8">
        <v>1993876</v>
      </c>
      <c r="Z20" s="8">
        <v>0</v>
      </c>
      <c r="AA20" s="8">
        <v>0</v>
      </c>
      <c r="AB20" s="8">
        <v>0</v>
      </c>
      <c r="AC20" s="8">
        <v>1057297</v>
      </c>
      <c r="AD20" s="8">
        <v>0</v>
      </c>
      <c r="AE20" s="8">
        <v>3263845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98554</v>
      </c>
      <c r="AN20" s="8">
        <v>0</v>
      </c>
      <c r="AO20" s="8">
        <v>0</v>
      </c>
      <c r="AP20" s="8">
        <v>0</v>
      </c>
      <c r="AQ20" s="8">
        <v>43994</v>
      </c>
      <c r="AR20" s="8">
        <v>0</v>
      </c>
      <c r="AS20" s="8">
        <v>0</v>
      </c>
      <c r="AT20" s="9">
        <v>411309</v>
      </c>
      <c r="AU20" s="9">
        <v>229182</v>
      </c>
      <c r="AV20" s="9">
        <v>0</v>
      </c>
      <c r="AW20" s="9">
        <v>0</v>
      </c>
      <c r="AX20" s="9">
        <v>244983</v>
      </c>
      <c r="AY20" s="9">
        <v>0</v>
      </c>
      <c r="AZ20" s="9">
        <v>36630</v>
      </c>
      <c r="BA20" s="9">
        <v>1725965</v>
      </c>
      <c r="BB20" s="10">
        <v>0</v>
      </c>
      <c r="BC20" s="11">
        <v>21782683</v>
      </c>
      <c r="BD20" s="10">
        <v>0</v>
      </c>
      <c r="BE20" s="10">
        <v>0</v>
      </c>
      <c r="BF20" s="10">
        <v>0</v>
      </c>
      <c r="BG20" s="10">
        <v>0</v>
      </c>
      <c r="BH20" s="3">
        <v>0</v>
      </c>
      <c r="BI20" s="3">
        <v>0</v>
      </c>
      <c r="BJ20" s="12">
        <v>0</v>
      </c>
      <c r="BK20" s="3">
        <v>0</v>
      </c>
      <c r="BL20" s="3">
        <v>0</v>
      </c>
      <c r="BM20" s="3">
        <v>0</v>
      </c>
      <c r="BN20" s="16">
        <v>226904</v>
      </c>
      <c r="BO20" s="3">
        <v>0</v>
      </c>
      <c r="BP20" s="13">
        <v>58918</v>
      </c>
      <c r="BQ20" s="13">
        <v>14527</v>
      </c>
      <c r="BR20" s="13">
        <v>20311</v>
      </c>
      <c r="BS20" s="13">
        <v>113575</v>
      </c>
      <c r="BT20" s="13">
        <v>3784</v>
      </c>
      <c r="BU20" s="13">
        <v>2888</v>
      </c>
      <c r="BV20" s="13">
        <v>0</v>
      </c>
      <c r="BW20" s="13">
        <v>0</v>
      </c>
      <c r="BX20" s="13">
        <v>0</v>
      </c>
      <c r="BY20" s="13">
        <v>0</v>
      </c>
      <c r="BZ20" s="14">
        <v>601949</v>
      </c>
      <c r="CA20" s="14">
        <v>0</v>
      </c>
      <c r="CB20" s="14">
        <v>56</v>
      </c>
      <c r="CC20" s="14">
        <v>0</v>
      </c>
      <c r="CD20" s="15">
        <v>1372900</v>
      </c>
      <c r="CE20">
        <v>51.35</v>
      </c>
    </row>
    <row r="21" spans="1:83" x14ac:dyDescent="0.35">
      <c r="A21" s="2">
        <v>43170</v>
      </c>
      <c r="B21">
        <v>5709</v>
      </c>
      <c r="C21" s="6">
        <v>11.3</v>
      </c>
      <c r="D21" s="6">
        <v>1.9</v>
      </c>
      <c r="E21" s="6">
        <v>0</v>
      </c>
      <c r="F21" s="6">
        <v>59.8</v>
      </c>
      <c r="G21" s="6">
        <v>87175</v>
      </c>
      <c r="H21" s="6">
        <v>55.72</v>
      </c>
      <c r="I21" s="6">
        <v>101.82389999999999</v>
      </c>
      <c r="J21" s="6">
        <v>15577.79981</v>
      </c>
      <c r="K21">
        <v>1.4529091286973999E-2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v>78843.034776536311</v>
      </c>
      <c r="V21" s="8">
        <v>2121676</v>
      </c>
      <c r="W21" s="8">
        <v>69491</v>
      </c>
      <c r="X21" s="8">
        <v>404451</v>
      </c>
      <c r="Y21" s="8">
        <v>29</v>
      </c>
      <c r="Z21" s="8">
        <v>0</v>
      </c>
      <c r="AA21" s="8">
        <v>0</v>
      </c>
      <c r="AB21" s="8">
        <v>0</v>
      </c>
      <c r="AC21" s="8">
        <v>1606168</v>
      </c>
      <c r="AD21" s="8">
        <v>12890</v>
      </c>
      <c r="AE21" s="8">
        <v>3935927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15881</v>
      </c>
      <c r="AR21" s="8">
        <v>0</v>
      </c>
      <c r="AS21" s="8">
        <v>0</v>
      </c>
      <c r="AT21" s="9">
        <v>381096</v>
      </c>
      <c r="AU21" s="9">
        <v>211117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1892803</v>
      </c>
      <c r="BB21" s="10">
        <v>0</v>
      </c>
      <c r="BC21" s="11">
        <v>21782683</v>
      </c>
      <c r="BD21" s="10">
        <v>0</v>
      </c>
      <c r="BE21" s="10">
        <v>0</v>
      </c>
      <c r="BF21" s="10">
        <v>0</v>
      </c>
      <c r="BG21" s="10">
        <v>0</v>
      </c>
      <c r="BH21" s="3">
        <v>0</v>
      </c>
      <c r="BI21" s="3">
        <v>0</v>
      </c>
      <c r="BJ21" s="12">
        <v>0</v>
      </c>
      <c r="BK21" s="3">
        <v>0</v>
      </c>
      <c r="BL21" s="3">
        <v>0</v>
      </c>
      <c r="BM21" s="3">
        <v>0</v>
      </c>
      <c r="BN21" s="16">
        <v>226904</v>
      </c>
      <c r="BO21" s="3">
        <v>0</v>
      </c>
      <c r="BP21" s="13">
        <v>55185</v>
      </c>
      <c r="BQ21" s="13">
        <v>14633</v>
      </c>
      <c r="BR21" s="13">
        <v>19990</v>
      </c>
      <c r="BS21" s="13">
        <v>155821</v>
      </c>
      <c r="BT21" s="13">
        <v>7284</v>
      </c>
      <c r="BU21" s="13">
        <v>2579</v>
      </c>
      <c r="BV21" s="13">
        <v>0</v>
      </c>
      <c r="BW21" s="13">
        <v>0</v>
      </c>
      <c r="BX21" s="13">
        <v>0</v>
      </c>
      <c r="BY21" s="13">
        <v>0</v>
      </c>
      <c r="BZ21" s="14">
        <v>8825</v>
      </c>
      <c r="CA21" s="14">
        <v>0</v>
      </c>
      <c r="CB21" s="14">
        <v>23488</v>
      </c>
      <c r="CC21" s="14">
        <v>0</v>
      </c>
      <c r="CD21" s="15">
        <v>422900</v>
      </c>
      <c r="CE21">
        <v>51.35</v>
      </c>
    </row>
    <row r="22" spans="1:83" x14ac:dyDescent="0.35">
      <c r="A22" s="2">
        <v>43177</v>
      </c>
      <c r="B22">
        <v>6078</v>
      </c>
      <c r="C22" s="6">
        <v>11.3</v>
      </c>
      <c r="D22" s="6">
        <v>1.9</v>
      </c>
      <c r="E22" s="6">
        <v>0</v>
      </c>
      <c r="F22" s="6">
        <v>59.8</v>
      </c>
      <c r="G22" s="6">
        <v>87175</v>
      </c>
      <c r="H22" s="6">
        <v>55.72</v>
      </c>
      <c r="I22" s="6">
        <v>101.82389999999999</v>
      </c>
      <c r="J22" s="6">
        <v>15711.29981</v>
      </c>
      <c r="K22">
        <v>3.2491878657292597E-2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v>78843.034776536311</v>
      </c>
      <c r="V22" s="8">
        <v>3320084</v>
      </c>
      <c r="W22" s="8">
        <v>5991</v>
      </c>
      <c r="X22" s="8">
        <v>36869</v>
      </c>
      <c r="Y22" s="8">
        <v>23</v>
      </c>
      <c r="Z22" s="8">
        <v>0</v>
      </c>
      <c r="AA22" s="8">
        <v>0</v>
      </c>
      <c r="AB22" s="8">
        <v>0</v>
      </c>
      <c r="AC22" s="8">
        <v>3545733</v>
      </c>
      <c r="AD22" s="8">
        <v>92686</v>
      </c>
      <c r="AE22" s="8">
        <v>6733295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33709</v>
      </c>
      <c r="AR22" s="8">
        <v>0</v>
      </c>
      <c r="AS22" s="8">
        <v>0</v>
      </c>
      <c r="AT22" s="9">
        <v>644859</v>
      </c>
      <c r="AU22" s="9">
        <v>560339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1612469</v>
      </c>
      <c r="BB22" s="10">
        <v>0</v>
      </c>
      <c r="BC22" s="11">
        <v>0</v>
      </c>
      <c r="BD22" s="10">
        <v>0</v>
      </c>
      <c r="BE22" s="10">
        <v>0</v>
      </c>
      <c r="BF22" s="10">
        <v>0</v>
      </c>
      <c r="BG22" s="10">
        <v>0</v>
      </c>
      <c r="BH22" s="3">
        <v>0</v>
      </c>
      <c r="BI22" s="3">
        <v>0</v>
      </c>
      <c r="BJ22" s="12">
        <v>0</v>
      </c>
      <c r="BK22" s="3">
        <v>0</v>
      </c>
      <c r="BL22" s="3">
        <v>0</v>
      </c>
      <c r="BM22" s="3">
        <v>0</v>
      </c>
      <c r="BN22" s="16">
        <v>226904</v>
      </c>
      <c r="BO22" s="3">
        <v>0</v>
      </c>
      <c r="BP22" s="13">
        <v>71876</v>
      </c>
      <c r="BQ22" s="13">
        <v>16092</v>
      </c>
      <c r="BR22" s="13">
        <v>20931</v>
      </c>
      <c r="BS22" s="13">
        <v>169822</v>
      </c>
      <c r="BT22" s="13">
        <v>8615</v>
      </c>
      <c r="BU22" s="13">
        <v>2395</v>
      </c>
      <c r="BV22" s="13">
        <v>0</v>
      </c>
      <c r="BW22" s="13">
        <v>0</v>
      </c>
      <c r="BX22" s="13">
        <v>0</v>
      </c>
      <c r="BY22" s="13">
        <v>0</v>
      </c>
      <c r="BZ22" s="14">
        <v>36</v>
      </c>
      <c r="CA22" s="14">
        <v>10201</v>
      </c>
      <c r="CB22" s="14">
        <v>91</v>
      </c>
      <c r="CC22" s="14">
        <v>0</v>
      </c>
      <c r="CD22" s="15">
        <v>1198500</v>
      </c>
      <c r="CE22">
        <v>51.35</v>
      </c>
    </row>
    <row r="23" spans="1:83" x14ac:dyDescent="0.35">
      <c r="A23" s="2">
        <v>43184</v>
      </c>
      <c r="B23">
        <v>6309</v>
      </c>
      <c r="C23" s="6">
        <v>11.3</v>
      </c>
      <c r="D23" s="6">
        <v>1.9</v>
      </c>
      <c r="E23" s="6">
        <v>0</v>
      </c>
      <c r="F23" s="6">
        <v>59.8</v>
      </c>
      <c r="G23" s="6">
        <v>87175</v>
      </c>
      <c r="H23" s="6">
        <v>55.72</v>
      </c>
      <c r="I23" s="6">
        <v>101.82389999999999</v>
      </c>
      <c r="J23" s="6">
        <v>15223.700199999999</v>
      </c>
      <c r="K23">
        <v>5.72719871733951E-2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7">
        <v>78843.034776536311</v>
      </c>
      <c r="V23" s="8">
        <v>7393206</v>
      </c>
      <c r="W23" s="8">
        <v>0</v>
      </c>
      <c r="X23" s="8">
        <v>14588</v>
      </c>
      <c r="Y23" s="8">
        <v>27</v>
      </c>
      <c r="Z23" s="8">
        <v>0</v>
      </c>
      <c r="AA23" s="8">
        <v>0</v>
      </c>
      <c r="AB23" s="8">
        <v>0</v>
      </c>
      <c r="AC23" s="8">
        <v>3307009</v>
      </c>
      <c r="AD23" s="8">
        <v>179602</v>
      </c>
      <c r="AE23" s="8">
        <v>7620652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2</v>
      </c>
      <c r="AN23" s="8">
        <v>0</v>
      </c>
      <c r="AO23" s="8">
        <v>0</v>
      </c>
      <c r="AP23" s="8">
        <v>0</v>
      </c>
      <c r="AQ23" s="8">
        <v>62513</v>
      </c>
      <c r="AR23" s="8">
        <v>0</v>
      </c>
      <c r="AS23" s="8">
        <v>0</v>
      </c>
      <c r="AT23" s="9">
        <v>456554</v>
      </c>
      <c r="AU23" s="9">
        <v>507280</v>
      </c>
      <c r="AV23" s="9">
        <v>0</v>
      </c>
      <c r="AW23" s="9">
        <v>0</v>
      </c>
      <c r="AX23" s="9">
        <v>0</v>
      </c>
      <c r="AY23" s="9">
        <v>0</v>
      </c>
      <c r="AZ23" s="9">
        <v>14577</v>
      </c>
      <c r="BA23" s="9">
        <v>1684580</v>
      </c>
      <c r="BB23" s="10">
        <v>0</v>
      </c>
      <c r="BC23" s="11">
        <v>0</v>
      </c>
      <c r="BD23" s="10">
        <v>0</v>
      </c>
      <c r="BE23" s="10">
        <v>0</v>
      </c>
      <c r="BF23" s="10">
        <v>0</v>
      </c>
      <c r="BG23" s="10">
        <v>0</v>
      </c>
      <c r="BH23" s="3">
        <v>0</v>
      </c>
      <c r="BI23" s="3">
        <v>0</v>
      </c>
      <c r="BJ23" s="12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13">
        <v>72362</v>
      </c>
      <c r="BQ23" s="13">
        <v>18556</v>
      </c>
      <c r="BR23" s="13">
        <v>22238</v>
      </c>
      <c r="BS23" s="13">
        <v>227934</v>
      </c>
      <c r="BT23" s="13">
        <v>7660</v>
      </c>
      <c r="BU23" s="13">
        <v>2231</v>
      </c>
      <c r="BV23" s="13">
        <v>0</v>
      </c>
      <c r="BW23" s="13">
        <v>0</v>
      </c>
      <c r="BX23" s="13">
        <v>0</v>
      </c>
      <c r="BY23" s="13">
        <v>0</v>
      </c>
      <c r="BZ23" s="14">
        <v>0</v>
      </c>
      <c r="CA23" s="14">
        <v>0</v>
      </c>
      <c r="CB23" s="14">
        <v>2380</v>
      </c>
      <c r="CC23" s="14">
        <v>0</v>
      </c>
      <c r="CD23" s="15">
        <v>1035600</v>
      </c>
      <c r="CE23">
        <v>51.35</v>
      </c>
    </row>
    <row r="24" spans="1:83" x14ac:dyDescent="0.35">
      <c r="A24" s="2">
        <v>43135</v>
      </c>
      <c r="B24">
        <v>5608</v>
      </c>
      <c r="C24" s="6">
        <v>11.4</v>
      </c>
      <c r="D24" s="6">
        <v>1.9</v>
      </c>
      <c r="E24" s="6">
        <v>0</v>
      </c>
      <c r="F24" s="6">
        <v>59.6</v>
      </c>
      <c r="G24" s="6">
        <v>86767</v>
      </c>
      <c r="H24" s="6">
        <v>55.12</v>
      </c>
      <c r="I24" s="6">
        <v>101.6337</v>
      </c>
      <c r="J24" s="6">
        <v>15606</v>
      </c>
      <c r="K24">
        <v>3.2491878657292597E-2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7">
        <v>1003840.782122905</v>
      </c>
      <c r="V24" s="8">
        <v>5875521</v>
      </c>
      <c r="W24" s="8">
        <v>61444</v>
      </c>
      <c r="X24" s="8">
        <v>8532036</v>
      </c>
      <c r="Y24" s="8">
        <v>3086125</v>
      </c>
      <c r="Z24" s="8">
        <v>0</v>
      </c>
      <c r="AA24" s="8">
        <v>0</v>
      </c>
      <c r="AB24" s="8">
        <v>0</v>
      </c>
      <c r="AC24" s="8">
        <v>2905738</v>
      </c>
      <c r="AD24" s="8">
        <v>0</v>
      </c>
      <c r="AE24" s="8">
        <v>1861682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216319</v>
      </c>
      <c r="AN24" s="8">
        <v>0</v>
      </c>
      <c r="AO24" s="8">
        <v>0</v>
      </c>
      <c r="AP24" s="8">
        <v>0</v>
      </c>
      <c r="AQ24" s="8">
        <v>16</v>
      </c>
      <c r="AR24" s="8">
        <v>0</v>
      </c>
      <c r="AS24" s="8">
        <v>0</v>
      </c>
      <c r="AT24" s="9">
        <v>1111279</v>
      </c>
      <c r="AU24" s="9">
        <v>75049</v>
      </c>
      <c r="AV24" s="9">
        <v>0</v>
      </c>
      <c r="AW24" s="9">
        <v>0</v>
      </c>
      <c r="AX24" s="9">
        <v>546901</v>
      </c>
      <c r="AY24" s="9">
        <v>0</v>
      </c>
      <c r="AZ24" s="9">
        <v>1142881</v>
      </c>
      <c r="BA24" s="9">
        <v>660280</v>
      </c>
      <c r="BB24" s="10">
        <v>0</v>
      </c>
      <c r="BC24" s="11">
        <v>21782683</v>
      </c>
      <c r="BD24" s="10">
        <v>0</v>
      </c>
      <c r="BE24" s="10">
        <v>0</v>
      </c>
      <c r="BF24" s="10">
        <v>0</v>
      </c>
      <c r="BG24" s="10">
        <v>0</v>
      </c>
      <c r="BH24" s="3">
        <v>4626544</v>
      </c>
      <c r="BI24" s="3">
        <v>0</v>
      </c>
      <c r="BJ24" s="12">
        <v>0</v>
      </c>
      <c r="BK24" s="3">
        <v>0</v>
      </c>
      <c r="BL24" s="3">
        <v>0</v>
      </c>
      <c r="BM24" s="3">
        <v>0</v>
      </c>
      <c r="BN24" s="16">
        <v>226904</v>
      </c>
      <c r="BO24" s="3">
        <v>0</v>
      </c>
      <c r="BP24" s="13">
        <v>50970</v>
      </c>
      <c r="BQ24" s="13">
        <v>6860</v>
      </c>
      <c r="BR24" s="13">
        <v>16252</v>
      </c>
      <c r="BS24" s="13">
        <v>23939</v>
      </c>
      <c r="BT24" s="13">
        <v>2486</v>
      </c>
      <c r="BU24" s="13">
        <v>2512</v>
      </c>
      <c r="BV24" s="13">
        <v>0</v>
      </c>
      <c r="BW24" s="13">
        <v>0</v>
      </c>
      <c r="BX24" s="13">
        <v>0</v>
      </c>
      <c r="BY24" s="13">
        <v>0</v>
      </c>
      <c r="BZ24" s="14">
        <v>612790</v>
      </c>
      <c r="CA24" s="14">
        <v>0</v>
      </c>
      <c r="CB24" s="14">
        <v>108</v>
      </c>
      <c r="CC24" s="14">
        <v>0</v>
      </c>
      <c r="CD24" s="15">
        <v>1591300</v>
      </c>
      <c r="CE24">
        <v>45.96</v>
      </c>
    </row>
    <row r="25" spans="1:83" x14ac:dyDescent="0.35">
      <c r="A25" s="2">
        <v>43142</v>
      </c>
      <c r="B25">
        <v>5130</v>
      </c>
      <c r="C25" s="6">
        <v>11.4</v>
      </c>
      <c r="D25" s="6">
        <v>1.9</v>
      </c>
      <c r="E25" s="6">
        <v>0</v>
      </c>
      <c r="F25" s="6">
        <v>59.6</v>
      </c>
      <c r="G25" s="6">
        <v>86767</v>
      </c>
      <c r="H25" s="6">
        <v>55.12</v>
      </c>
      <c r="I25" s="6">
        <v>101.6337</v>
      </c>
      <c r="J25" s="6">
        <v>15034.5</v>
      </c>
      <c r="K25">
        <v>1.4529091286973999E-2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7">
        <v>1003840.782122905</v>
      </c>
      <c r="V25" s="8">
        <v>5348250</v>
      </c>
      <c r="W25" s="8">
        <v>71813</v>
      </c>
      <c r="X25" s="8">
        <v>11987963</v>
      </c>
      <c r="Y25" s="8">
        <v>3332984</v>
      </c>
      <c r="Z25" s="8">
        <v>0</v>
      </c>
      <c r="AA25" s="8">
        <v>0</v>
      </c>
      <c r="AB25" s="8">
        <v>0</v>
      </c>
      <c r="AC25" s="8">
        <v>2446189</v>
      </c>
      <c r="AD25" s="8">
        <v>0</v>
      </c>
      <c r="AE25" s="8">
        <v>2711787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290211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9">
        <v>1096767</v>
      </c>
      <c r="AU25" s="9">
        <v>254435</v>
      </c>
      <c r="AV25" s="9">
        <v>0</v>
      </c>
      <c r="AW25" s="9">
        <v>0</v>
      </c>
      <c r="AX25" s="9">
        <v>472574</v>
      </c>
      <c r="AY25" s="9">
        <v>0</v>
      </c>
      <c r="AZ25" s="9">
        <v>971172</v>
      </c>
      <c r="BA25" s="9">
        <v>891985</v>
      </c>
      <c r="BB25" s="10">
        <v>0</v>
      </c>
      <c r="BC25" s="11">
        <v>21782683</v>
      </c>
      <c r="BD25" s="10">
        <v>0</v>
      </c>
      <c r="BE25" s="10">
        <v>0</v>
      </c>
      <c r="BF25" s="10">
        <v>0</v>
      </c>
      <c r="BG25" s="10">
        <v>0</v>
      </c>
      <c r="BH25" s="3">
        <v>4626544</v>
      </c>
      <c r="BI25" s="3">
        <v>0</v>
      </c>
      <c r="BJ25" s="12">
        <v>0</v>
      </c>
      <c r="BK25" s="3">
        <v>0</v>
      </c>
      <c r="BL25" s="3">
        <v>0</v>
      </c>
      <c r="BM25" s="3">
        <v>0</v>
      </c>
      <c r="BN25" s="16">
        <v>226904</v>
      </c>
      <c r="BO25" s="3">
        <v>0</v>
      </c>
      <c r="BP25" s="13">
        <v>83849</v>
      </c>
      <c r="BQ25" s="13">
        <v>12460</v>
      </c>
      <c r="BR25" s="13">
        <v>25057</v>
      </c>
      <c r="BS25" s="13">
        <v>31806</v>
      </c>
      <c r="BT25" s="13">
        <v>4701</v>
      </c>
      <c r="BU25" s="13">
        <v>2570</v>
      </c>
      <c r="BV25" s="13">
        <v>0</v>
      </c>
      <c r="BW25" s="13">
        <v>0</v>
      </c>
      <c r="BX25" s="13">
        <v>0</v>
      </c>
      <c r="BY25" s="13">
        <v>0</v>
      </c>
      <c r="BZ25" s="14">
        <v>1672</v>
      </c>
      <c r="CA25" s="14">
        <v>0</v>
      </c>
      <c r="CB25" s="14">
        <v>29619</v>
      </c>
      <c r="CC25" s="14">
        <v>0</v>
      </c>
      <c r="CD25" s="15">
        <v>1602800</v>
      </c>
      <c r="CE25">
        <v>45.96</v>
      </c>
    </row>
    <row r="26" spans="1:83" x14ac:dyDescent="0.35">
      <c r="A26" s="2">
        <v>43149</v>
      </c>
      <c r="B26">
        <v>6082</v>
      </c>
      <c r="C26" s="6">
        <v>11.4</v>
      </c>
      <c r="D26" s="6">
        <v>1.9</v>
      </c>
      <c r="E26" s="6">
        <v>0</v>
      </c>
      <c r="F26" s="6">
        <v>59.6</v>
      </c>
      <c r="G26" s="6">
        <v>86767</v>
      </c>
      <c r="H26" s="6">
        <v>55.12</v>
      </c>
      <c r="I26" s="6">
        <v>101.6337</v>
      </c>
      <c r="J26" s="6">
        <v>15452.599609999999</v>
      </c>
      <c r="K26">
        <v>3.6455629509730002E-3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7">
        <v>1003840.782122905</v>
      </c>
      <c r="V26" s="8">
        <v>3106417</v>
      </c>
      <c r="W26" s="8">
        <v>64084</v>
      </c>
      <c r="X26" s="8">
        <v>4627920</v>
      </c>
      <c r="Y26" s="8">
        <v>3151134</v>
      </c>
      <c r="Z26" s="8">
        <v>0</v>
      </c>
      <c r="AA26" s="8">
        <v>0</v>
      </c>
      <c r="AB26" s="8">
        <v>0</v>
      </c>
      <c r="AC26" s="8">
        <v>782110</v>
      </c>
      <c r="AD26" s="8">
        <v>0</v>
      </c>
      <c r="AE26" s="8">
        <v>2871212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258027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9">
        <v>788774</v>
      </c>
      <c r="AU26" s="9">
        <v>298790</v>
      </c>
      <c r="AV26" s="9">
        <v>0</v>
      </c>
      <c r="AW26" s="9">
        <v>0</v>
      </c>
      <c r="AX26" s="9">
        <v>463308</v>
      </c>
      <c r="AY26" s="9">
        <v>0</v>
      </c>
      <c r="AZ26" s="9">
        <v>367448</v>
      </c>
      <c r="BA26" s="9">
        <v>1035204</v>
      </c>
      <c r="BB26" s="10">
        <v>0</v>
      </c>
      <c r="BC26" s="11">
        <v>21782683</v>
      </c>
      <c r="BD26" s="10">
        <v>0</v>
      </c>
      <c r="BE26" s="10">
        <v>0</v>
      </c>
      <c r="BF26" s="10">
        <v>0</v>
      </c>
      <c r="BG26" s="10">
        <v>0</v>
      </c>
      <c r="BH26" s="3">
        <v>4626544</v>
      </c>
      <c r="BI26" s="3">
        <v>0</v>
      </c>
      <c r="BJ26" s="12">
        <v>0</v>
      </c>
      <c r="BK26" s="3">
        <v>0</v>
      </c>
      <c r="BL26" s="3">
        <v>0</v>
      </c>
      <c r="BM26" s="3">
        <v>0</v>
      </c>
      <c r="BN26" s="16">
        <v>226904</v>
      </c>
      <c r="BO26" s="3">
        <v>0</v>
      </c>
      <c r="BP26" s="13">
        <v>46400</v>
      </c>
      <c r="BQ26" s="13">
        <v>13568</v>
      </c>
      <c r="BR26" s="13">
        <v>18792</v>
      </c>
      <c r="BS26" s="13">
        <v>28500</v>
      </c>
      <c r="BT26" s="13">
        <v>4986</v>
      </c>
      <c r="BU26" s="13">
        <v>2229</v>
      </c>
      <c r="BV26" s="13">
        <v>0</v>
      </c>
      <c r="BW26" s="13">
        <v>0</v>
      </c>
      <c r="BX26" s="13">
        <v>0</v>
      </c>
      <c r="BY26" s="13">
        <v>0</v>
      </c>
      <c r="BZ26" s="14">
        <v>1175</v>
      </c>
      <c r="CA26" s="14">
        <v>0</v>
      </c>
      <c r="CB26" s="14">
        <v>102</v>
      </c>
      <c r="CC26" s="14">
        <v>0</v>
      </c>
      <c r="CD26" s="15">
        <v>2542400</v>
      </c>
      <c r="CE26">
        <v>45.96</v>
      </c>
    </row>
    <row r="27" spans="1:83" x14ac:dyDescent="0.35">
      <c r="A27" s="2">
        <v>43156</v>
      </c>
      <c r="B27">
        <v>7100</v>
      </c>
      <c r="C27" s="6">
        <v>11.4</v>
      </c>
      <c r="D27" s="6">
        <v>1.9</v>
      </c>
      <c r="E27" s="6">
        <v>0</v>
      </c>
      <c r="F27" s="6">
        <v>59.6</v>
      </c>
      <c r="G27" s="6">
        <v>86767</v>
      </c>
      <c r="H27" s="6">
        <v>55.12</v>
      </c>
      <c r="I27" s="6">
        <v>101.6337</v>
      </c>
      <c r="J27" s="6">
        <v>15638.5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7">
        <v>607413.17597765359</v>
      </c>
      <c r="V27" s="8">
        <v>2185500</v>
      </c>
      <c r="W27" s="8">
        <v>69238</v>
      </c>
      <c r="X27" s="8">
        <v>478896</v>
      </c>
      <c r="Y27" s="8">
        <v>4144957</v>
      </c>
      <c r="Z27" s="8">
        <v>0</v>
      </c>
      <c r="AA27" s="8">
        <v>0</v>
      </c>
      <c r="AB27" s="8">
        <v>0</v>
      </c>
      <c r="AC27" s="8">
        <v>629475</v>
      </c>
      <c r="AD27" s="8">
        <v>0</v>
      </c>
      <c r="AE27" s="8">
        <v>2881186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250770</v>
      </c>
      <c r="AN27" s="8">
        <v>0</v>
      </c>
      <c r="AO27" s="8">
        <v>0</v>
      </c>
      <c r="AP27" s="8">
        <v>0</v>
      </c>
      <c r="AQ27" s="8">
        <v>85056</v>
      </c>
      <c r="AR27" s="8">
        <v>0</v>
      </c>
      <c r="AS27" s="8">
        <v>0</v>
      </c>
      <c r="AT27" s="9">
        <v>696893</v>
      </c>
      <c r="AU27" s="9">
        <v>285270</v>
      </c>
      <c r="AV27" s="9">
        <v>0</v>
      </c>
      <c r="AW27" s="9">
        <v>0</v>
      </c>
      <c r="AX27" s="9">
        <v>505438</v>
      </c>
      <c r="AY27" s="9">
        <v>0</v>
      </c>
      <c r="AZ27" s="9">
        <v>141052</v>
      </c>
      <c r="BA27" s="9">
        <v>1608553</v>
      </c>
      <c r="BB27" s="10">
        <v>0</v>
      </c>
      <c r="BC27" s="11">
        <v>21782683</v>
      </c>
      <c r="BD27" s="10">
        <v>0</v>
      </c>
      <c r="BE27" s="10">
        <v>0</v>
      </c>
      <c r="BF27" s="10">
        <v>0</v>
      </c>
      <c r="BG27" s="10">
        <v>0</v>
      </c>
      <c r="BH27" s="3">
        <v>0</v>
      </c>
      <c r="BI27" s="3">
        <v>0</v>
      </c>
      <c r="BJ27" s="12">
        <v>0</v>
      </c>
      <c r="BK27" s="3">
        <v>0</v>
      </c>
      <c r="BL27" s="3">
        <v>0</v>
      </c>
      <c r="BM27" s="3">
        <v>0</v>
      </c>
      <c r="BN27" s="16">
        <v>226904</v>
      </c>
      <c r="BO27" s="3">
        <v>0</v>
      </c>
      <c r="BP27" s="13">
        <v>57521</v>
      </c>
      <c r="BQ27" s="13">
        <v>12958</v>
      </c>
      <c r="BR27" s="13">
        <v>17174</v>
      </c>
      <c r="BS27" s="13">
        <v>32462</v>
      </c>
      <c r="BT27" s="13">
        <v>4377</v>
      </c>
      <c r="BU27" s="13">
        <v>3085</v>
      </c>
      <c r="BV27" s="13">
        <v>0</v>
      </c>
      <c r="BW27" s="13">
        <v>0</v>
      </c>
      <c r="BX27" s="13">
        <v>0</v>
      </c>
      <c r="BY27" s="13">
        <v>0</v>
      </c>
      <c r="BZ27" s="14">
        <v>1437</v>
      </c>
      <c r="CA27" s="14">
        <v>0</v>
      </c>
      <c r="CB27" s="14">
        <v>13527</v>
      </c>
      <c r="CC27" s="14">
        <v>0</v>
      </c>
      <c r="CD27" s="15">
        <v>1690994</v>
      </c>
      <c r="CE27">
        <v>48.27</v>
      </c>
    </row>
    <row r="28" spans="1:83" x14ac:dyDescent="0.35">
      <c r="A28" s="2">
        <v>43226</v>
      </c>
      <c r="B28">
        <v>6421</v>
      </c>
      <c r="C28" s="6">
        <v>11.4</v>
      </c>
      <c r="D28" s="6">
        <v>1.9</v>
      </c>
      <c r="E28" s="6">
        <v>0</v>
      </c>
      <c r="F28" s="6">
        <v>62.5</v>
      </c>
      <c r="G28" s="6">
        <v>88722</v>
      </c>
      <c r="H28" s="6">
        <v>56.43</v>
      </c>
      <c r="I28" s="6">
        <v>101.54689999999999</v>
      </c>
      <c r="J28" s="6">
        <v>15729.400390000001</v>
      </c>
      <c r="K28">
        <v>0.32269755647873199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v>8199675.6180167599</v>
      </c>
      <c r="V28" s="8">
        <v>4098965</v>
      </c>
      <c r="W28" s="8">
        <v>0</v>
      </c>
      <c r="X28" s="8">
        <v>8185995</v>
      </c>
      <c r="Y28" s="8">
        <v>24</v>
      </c>
      <c r="Z28" s="8">
        <v>0</v>
      </c>
      <c r="AA28" s="8">
        <v>0</v>
      </c>
      <c r="AB28" s="8">
        <v>0</v>
      </c>
      <c r="AC28" s="8">
        <v>1419907</v>
      </c>
      <c r="AD28" s="8">
        <v>45244</v>
      </c>
      <c r="AE28" s="8">
        <v>1927376</v>
      </c>
      <c r="AF28" s="8">
        <v>203042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1403691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9">
        <v>689728</v>
      </c>
      <c r="AU28" s="9">
        <v>509441</v>
      </c>
      <c r="AV28" s="9">
        <v>0</v>
      </c>
      <c r="AW28" s="9">
        <v>0</v>
      </c>
      <c r="AX28" s="9">
        <v>0</v>
      </c>
      <c r="AY28" s="9">
        <v>0</v>
      </c>
      <c r="AZ28" s="9">
        <v>712921</v>
      </c>
      <c r="BA28" s="9">
        <v>458657</v>
      </c>
      <c r="BB28" s="17">
        <v>128640998</v>
      </c>
      <c r="BC28" s="11">
        <v>0</v>
      </c>
      <c r="BD28" s="10">
        <v>0</v>
      </c>
      <c r="BE28" s="18">
        <v>45000</v>
      </c>
      <c r="BF28" s="10">
        <v>0</v>
      </c>
      <c r="BG28" s="10">
        <v>0</v>
      </c>
      <c r="BH28" s="3">
        <v>0</v>
      </c>
      <c r="BI28" s="3">
        <v>0</v>
      </c>
      <c r="BJ28" s="12">
        <v>0</v>
      </c>
      <c r="BK28" s="16">
        <v>1729000</v>
      </c>
      <c r="BL28" s="3">
        <v>0</v>
      </c>
      <c r="BM28" s="3">
        <v>0</v>
      </c>
      <c r="BN28" s="3">
        <v>0</v>
      </c>
      <c r="BO28" s="3">
        <v>0</v>
      </c>
      <c r="BP28" s="13">
        <v>36050</v>
      </c>
      <c r="BQ28" s="13">
        <v>12227</v>
      </c>
      <c r="BR28" s="13">
        <v>13769</v>
      </c>
      <c r="BS28" s="13">
        <v>180646</v>
      </c>
      <c r="BT28" s="13">
        <v>3405</v>
      </c>
      <c r="BU28" s="13">
        <v>2721</v>
      </c>
      <c r="BV28" s="13">
        <v>0</v>
      </c>
      <c r="BW28" s="13">
        <v>0</v>
      </c>
      <c r="BX28" s="13">
        <v>0</v>
      </c>
      <c r="BY28" s="13">
        <v>0</v>
      </c>
      <c r="BZ28" s="14">
        <v>1276</v>
      </c>
      <c r="CA28" s="14">
        <v>60441</v>
      </c>
      <c r="CB28" s="14">
        <v>20596</v>
      </c>
      <c r="CC28" s="14">
        <v>0</v>
      </c>
      <c r="CD28" s="15">
        <v>1422600</v>
      </c>
      <c r="CE28">
        <v>51.35</v>
      </c>
    </row>
    <row r="29" spans="1:83" x14ac:dyDescent="0.35">
      <c r="A29" s="2">
        <v>43233</v>
      </c>
      <c r="B29">
        <v>6300</v>
      </c>
      <c r="C29" s="6">
        <v>11.4</v>
      </c>
      <c r="D29" s="6">
        <v>1.9</v>
      </c>
      <c r="E29" s="6">
        <v>0</v>
      </c>
      <c r="F29" s="6">
        <v>62.5</v>
      </c>
      <c r="G29" s="6">
        <v>88722</v>
      </c>
      <c r="H29" s="6">
        <v>56.43</v>
      </c>
      <c r="I29" s="6">
        <v>101.54689999999999</v>
      </c>
      <c r="J29" s="6">
        <v>15983.29981</v>
      </c>
      <c r="K29">
        <v>0.38034216785622099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7">
        <v>8199675.6180167599</v>
      </c>
      <c r="V29" s="8">
        <v>4501039</v>
      </c>
      <c r="W29" s="8">
        <v>0</v>
      </c>
      <c r="X29" s="8">
        <v>9325767</v>
      </c>
      <c r="Y29" s="8">
        <v>25</v>
      </c>
      <c r="Z29" s="8">
        <v>0</v>
      </c>
      <c r="AA29" s="8">
        <v>0</v>
      </c>
      <c r="AB29" s="8">
        <v>0</v>
      </c>
      <c r="AC29" s="8">
        <v>1485447</v>
      </c>
      <c r="AD29" s="8">
        <v>50682</v>
      </c>
      <c r="AE29" s="8">
        <v>2378858</v>
      </c>
      <c r="AF29" s="8">
        <v>56620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2180715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9">
        <v>991444</v>
      </c>
      <c r="AU29" s="9">
        <v>557431</v>
      </c>
      <c r="AV29" s="9">
        <v>0</v>
      </c>
      <c r="AW29" s="9">
        <v>0</v>
      </c>
      <c r="AX29" s="9">
        <v>0</v>
      </c>
      <c r="AY29" s="9">
        <v>0</v>
      </c>
      <c r="AZ29" s="9">
        <v>1031640</v>
      </c>
      <c r="BA29" s="9">
        <v>618508</v>
      </c>
      <c r="BB29" s="17">
        <v>128640998</v>
      </c>
      <c r="BC29" s="11">
        <v>7462928.5710000005</v>
      </c>
      <c r="BD29" s="10">
        <v>0</v>
      </c>
      <c r="BE29" s="18">
        <v>2114452.65</v>
      </c>
      <c r="BF29" s="10">
        <v>0</v>
      </c>
      <c r="BG29" s="10">
        <v>0</v>
      </c>
      <c r="BH29" s="3">
        <v>0</v>
      </c>
      <c r="BI29" s="3">
        <v>0</v>
      </c>
      <c r="BJ29" s="12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13">
        <v>42047</v>
      </c>
      <c r="BQ29" s="13">
        <v>17856</v>
      </c>
      <c r="BR29" s="13">
        <v>11645</v>
      </c>
      <c r="BS29" s="13">
        <v>225780</v>
      </c>
      <c r="BT29" s="13">
        <v>5345</v>
      </c>
      <c r="BU29" s="13">
        <v>2297</v>
      </c>
      <c r="BV29" s="13">
        <v>0</v>
      </c>
      <c r="BW29" s="13">
        <v>0</v>
      </c>
      <c r="BX29" s="13">
        <v>0</v>
      </c>
      <c r="BY29" s="13">
        <v>0</v>
      </c>
      <c r="BZ29" s="14">
        <v>10719</v>
      </c>
      <c r="CA29" s="14">
        <v>1651</v>
      </c>
      <c r="CB29" s="14">
        <v>67</v>
      </c>
      <c r="CC29" s="14">
        <v>0</v>
      </c>
      <c r="CD29" s="15">
        <v>2279600</v>
      </c>
      <c r="CE29">
        <v>51.35</v>
      </c>
    </row>
    <row r="30" spans="1:83" x14ac:dyDescent="0.35">
      <c r="A30" s="2">
        <v>43240</v>
      </c>
      <c r="B30">
        <v>6403</v>
      </c>
      <c r="C30" s="6">
        <v>11.4</v>
      </c>
      <c r="D30" s="6">
        <v>1.9</v>
      </c>
      <c r="E30" s="6">
        <v>0</v>
      </c>
      <c r="F30" s="6">
        <v>62.5</v>
      </c>
      <c r="G30" s="6">
        <v>88722</v>
      </c>
      <c r="H30" s="6">
        <v>56.43</v>
      </c>
      <c r="I30" s="6">
        <v>101.54689999999999</v>
      </c>
      <c r="J30" s="6">
        <v>16162.29981</v>
      </c>
      <c r="K30">
        <v>0.43973165987233798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7">
        <v>8199675.6180167599</v>
      </c>
      <c r="V30" s="8">
        <v>4210658</v>
      </c>
      <c r="W30" s="8">
        <v>0</v>
      </c>
      <c r="X30" s="8">
        <v>13879257</v>
      </c>
      <c r="Y30" s="8">
        <v>12</v>
      </c>
      <c r="Z30" s="8">
        <v>0</v>
      </c>
      <c r="AA30" s="8">
        <v>0</v>
      </c>
      <c r="AB30" s="8">
        <v>0</v>
      </c>
      <c r="AC30" s="8">
        <v>1642339</v>
      </c>
      <c r="AD30" s="8">
        <v>51516</v>
      </c>
      <c r="AE30" s="8">
        <v>2443866</v>
      </c>
      <c r="AF30" s="8">
        <v>67277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2506613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9">
        <v>654654</v>
      </c>
      <c r="AU30" s="9">
        <v>465131</v>
      </c>
      <c r="AV30" s="9">
        <v>0</v>
      </c>
      <c r="AW30" s="9">
        <v>0</v>
      </c>
      <c r="AX30" s="9">
        <v>0</v>
      </c>
      <c r="AY30" s="9">
        <v>0</v>
      </c>
      <c r="AZ30" s="9">
        <v>1156553</v>
      </c>
      <c r="BA30" s="9">
        <v>635680</v>
      </c>
      <c r="BB30" s="17">
        <v>128640998</v>
      </c>
      <c r="BC30" s="11">
        <v>7462928.5710000005</v>
      </c>
      <c r="BD30" s="10">
        <v>0</v>
      </c>
      <c r="BE30" s="18">
        <v>3005529.87</v>
      </c>
      <c r="BF30" s="10">
        <v>0</v>
      </c>
      <c r="BG30" s="10">
        <v>0</v>
      </c>
      <c r="BH30" s="3">
        <v>0</v>
      </c>
      <c r="BI30" s="3">
        <v>0</v>
      </c>
      <c r="BJ30" s="12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13">
        <v>48182</v>
      </c>
      <c r="BQ30" s="13">
        <v>16218</v>
      </c>
      <c r="BR30" s="13">
        <v>12973</v>
      </c>
      <c r="BS30" s="13">
        <v>268035</v>
      </c>
      <c r="BT30" s="13">
        <v>7875</v>
      </c>
      <c r="BU30" s="13">
        <v>2581</v>
      </c>
      <c r="BV30" s="13">
        <v>0</v>
      </c>
      <c r="BW30" s="13">
        <v>0</v>
      </c>
      <c r="BX30" s="13">
        <v>0</v>
      </c>
      <c r="BY30" s="13">
        <v>0</v>
      </c>
      <c r="BZ30" s="14">
        <v>7673</v>
      </c>
      <c r="CA30" s="14">
        <v>6245</v>
      </c>
      <c r="CB30" s="14">
        <v>71</v>
      </c>
      <c r="CC30" s="14">
        <v>0</v>
      </c>
      <c r="CD30" s="15">
        <v>1338000</v>
      </c>
      <c r="CE30">
        <v>51.35</v>
      </c>
    </row>
    <row r="31" spans="1:83" x14ac:dyDescent="0.35">
      <c r="A31" s="2">
        <v>43247</v>
      </c>
      <c r="B31">
        <v>9245</v>
      </c>
      <c r="C31" s="6">
        <v>11.4</v>
      </c>
      <c r="D31" s="6">
        <v>1.9</v>
      </c>
      <c r="E31" s="6">
        <v>0</v>
      </c>
      <c r="F31" s="6">
        <v>62.5</v>
      </c>
      <c r="G31" s="6">
        <v>88722</v>
      </c>
      <c r="H31" s="6">
        <v>56.43</v>
      </c>
      <c r="I31" s="6">
        <v>101.54689999999999</v>
      </c>
      <c r="J31" s="6">
        <v>16075.700199999999</v>
      </c>
      <c r="K31">
        <v>0.5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7">
        <v>8297553.6138268141</v>
      </c>
      <c r="V31" s="8">
        <v>4351762</v>
      </c>
      <c r="W31" s="8">
        <v>0</v>
      </c>
      <c r="X31" s="8">
        <v>17018744</v>
      </c>
      <c r="Y31" s="8">
        <v>13</v>
      </c>
      <c r="Z31" s="8">
        <v>0</v>
      </c>
      <c r="AA31" s="8">
        <v>0</v>
      </c>
      <c r="AB31" s="8">
        <v>0</v>
      </c>
      <c r="AC31" s="8">
        <v>1979524</v>
      </c>
      <c r="AD31" s="8">
        <v>65491</v>
      </c>
      <c r="AE31" s="8">
        <v>2418210</v>
      </c>
      <c r="AF31" s="8">
        <v>89341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2923089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9">
        <v>720922</v>
      </c>
      <c r="AU31" s="9">
        <v>423532</v>
      </c>
      <c r="AV31" s="9">
        <v>0</v>
      </c>
      <c r="AW31" s="9">
        <v>0</v>
      </c>
      <c r="AX31" s="9">
        <v>0</v>
      </c>
      <c r="AY31" s="9">
        <v>0</v>
      </c>
      <c r="AZ31" s="9">
        <v>1174263</v>
      </c>
      <c r="BA31" s="9">
        <v>544531</v>
      </c>
      <c r="BB31" s="17">
        <v>128640998</v>
      </c>
      <c r="BC31" s="11">
        <v>7462928.5710000005</v>
      </c>
      <c r="BD31" s="10">
        <v>0</v>
      </c>
      <c r="BE31" s="18">
        <v>697374.13</v>
      </c>
      <c r="BF31" s="10">
        <v>0</v>
      </c>
      <c r="BG31" s="10">
        <v>0</v>
      </c>
      <c r="BH31" s="3">
        <v>0</v>
      </c>
      <c r="BI31" s="3">
        <v>0</v>
      </c>
      <c r="BJ31" s="12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13">
        <v>66851</v>
      </c>
      <c r="BQ31" s="13">
        <v>15870</v>
      </c>
      <c r="BR31" s="13">
        <v>19000</v>
      </c>
      <c r="BS31" s="13">
        <v>283327</v>
      </c>
      <c r="BT31" s="13">
        <v>9524</v>
      </c>
      <c r="BU31" s="13">
        <v>3119</v>
      </c>
      <c r="BV31" s="13">
        <v>0</v>
      </c>
      <c r="BW31" s="13">
        <v>0</v>
      </c>
      <c r="BX31" s="13">
        <v>0</v>
      </c>
      <c r="BY31" s="13">
        <v>0</v>
      </c>
      <c r="BZ31" s="14">
        <v>3989</v>
      </c>
      <c r="CA31" s="14">
        <v>4010</v>
      </c>
      <c r="CB31" s="14">
        <v>59</v>
      </c>
      <c r="CC31" s="14">
        <v>0</v>
      </c>
      <c r="CD31" s="15">
        <v>2788200</v>
      </c>
      <c r="CE31">
        <v>51.35</v>
      </c>
    </row>
    <row r="32" spans="1:83" x14ac:dyDescent="0.35">
      <c r="A32" s="2">
        <v>43562</v>
      </c>
      <c r="B32">
        <v>6234</v>
      </c>
      <c r="C32" s="6">
        <v>11.4</v>
      </c>
      <c r="D32" s="6">
        <v>1.9</v>
      </c>
      <c r="E32" s="6">
        <v>0</v>
      </c>
      <c r="F32" s="6">
        <v>55.9</v>
      </c>
      <c r="G32" s="6">
        <v>92338</v>
      </c>
      <c r="H32" s="6">
        <v>55.08</v>
      </c>
      <c r="I32" s="6">
        <v>98.952179999999998</v>
      </c>
      <c r="J32" s="6">
        <v>16396.199219999999</v>
      </c>
      <c r="K32">
        <v>0.12574462591444899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7">
        <v>0</v>
      </c>
      <c r="V32" s="8">
        <v>9838822</v>
      </c>
      <c r="W32" s="8">
        <v>0</v>
      </c>
      <c r="X32" s="8">
        <v>2167523</v>
      </c>
      <c r="Y32" s="8">
        <v>0</v>
      </c>
      <c r="Z32" s="8">
        <v>0</v>
      </c>
      <c r="AA32" s="8">
        <v>0</v>
      </c>
      <c r="AB32" s="8">
        <v>0</v>
      </c>
      <c r="AC32" s="8">
        <v>2374660</v>
      </c>
      <c r="AD32" s="8">
        <v>126811</v>
      </c>
      <c r="AE32" s="8">
        <v>2755063</v>
      </c>
      <c r="AF32" s="8">
        <v>1009566</v>
      </c>
      <c r="AG32" s="8">
        <v>0</v>
      </c>
      <c r="AH32" s="8">
        <v>0</v>
      </c>
      <c r="AI32" s="8">
        <v>0</v>
      </c>
      <c r="AJ32" s="8">
        <v>2252340</v>
      </c>
      <c r="AK32" s="8">
        <v>0</v>
      </c>
      <c r="AL32" s="8">
        <v>815442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9">
        <v>2636571</v>
      </c>
      <c r="AU32" s="9">
        <v>916210</v>
      </c>
      <c r="AV32" s="9">
        <v>0</v>
      </c>
      <c r="AW32" s="9">
        <v>0</v>
      </c>
      <c r="AX32" s="9">
        <v>0</v>
      </c>
      <c r="AY32" s="9">
        <v>1173461</v>
      </c>
      <c r="AZ32" s="9">
        <v>2056884</v>
      </c>
      <c r="BA32" s="9">
        <v>537992</v>
      </c>
      <c r="BB32" s="10">
        <v>0</v>
      </c>
      <c r="BC32" s="11">
        <v>46873812.5</v>
      </c>
      <c r="BD32" s="10">
        <v>0</v>
      </c>
      <c r="BE32" s="10">
        <v>0</v>
      </c>
      <c r="BF32" s="10">
        <v>4679356</v>
      </c>
      <c r="BG32" s="10">
        <v>0</v>
      </c>
      <c r="BH32" s="3">
        <v>0</v>
      </c>
      <c r="BI32" s="3">
        <v>0</v>
      </c>
      <c r="BJ32" s="12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13">
        <v>74862</v>
      </c>
      <c r="BQ32" s="13">
        <v>25611</v>
      </c>
      <c r="BR32" s="13">
        <v>129655</v>
      </c>
      <c r="BS32" s="13">
        <v>116458</v>
      </c>
      <c r="BT32" s="13">
        <v>24941</v>
      </c>
      <c r="BU32" s="13">
        <v>4661</v>
      </c>
      <c r="BV32" s="13">
        <v>0</v>
      </c>
      <c r="BW32" s="13">
        <v>0</v>
      </c>
      <c r="BX32" s="13">
        <v>0</v>
      </c>
      <c r="BY32" s="13">
        <v>0</v>
      </c>
      <c r="BZ32" s="14">
        <v>1452.5640000000001</v>
      </c>
      <c r="CA32" s="14">
        <v>0</v>
      </c>
      <c r="CB32" s="14">
        <v>0</v>
      </c>
      <c r="CC32" s="14">
        <v>0</v>
      </c>
      <c r="CD32" s="15">
        <v>2770700</v>
      </c>
      <c r="CE32">
        <v>61.22</v>
      </c>
    </row>
    <row r="33" spans="1:83" x14ac:dyDescent="0.35">
      <c r="A33" s="2">
        <v>43569</v>
      </c>
      <c r="B33">
        <v>5506</v>
      </c>
      <c r="C33" s="6">
        <v>11.4</v>
      </c>
      <c r="D33" s="6">
        <v>1.9</v>
      </c>
      <c r="E33" s="6">
        <v>0</v>
      </c>
      <c r="F33" s="6">
        <v>55.9</v>
      </c>
      <c r="G33" s="6">
        <v>92338</v>
      </c>
      <c r="H33" s="6">
        <v>55.08</v>
      </c>
      <c r="I33" s="6">
        <v>98.952179999999998</v>
      </c>
      <c r="J33" s="6">
        <v>16480.5</v>
      </c>
      <c r="K33">
        <v>0.16843867087960199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v>0</v>
      </c>
      <c r="V33" s="8">
        <v>10171784</v>
      </c>
      <c r="W33" s="8">
        <v>1</v>
      </c>
      <c r="X33" s="8">
        <v>2322958</v>
      </c>
      <c r="Y33" s="8">
        <v>2</v>
      </c>
      <c r="Z33" s="8">
        <v>0</v>
      </c>
      <c r="AA33" s="8">
        <v>0</v>
      </c>
      <c r="AB33" s="8">
        <v>0</v>
      </c>
      <c r="AC33" s="8">
        <v>2915446</v>
      </c>
      <c r="AD33" s="8">
        <v>76265</v>
      </c>
      <c r="AE33" s="8">
        <v>9531030</v>
      </c>
      <c r="AF33" s="8">
        <v>1612208</v>
      </c>
      <c r="AG33" s="8">
        <v>0</v>
      </c>
      <c r="AH33" s="8">
        <v>0</v>
      </c>
      <c r="AI33" s="8">
        <v>0</v>
      </c>
      <c r="AJ33" s="8">
        <v>2119465</v>
      </c>
      <c r="AK33" s="8">
        <v>0</v>
      </c>
      <c r="AL33" s="8">
        <v>756023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9">
        <v>2517328</v>
      </c>
      <c r="AU33" s="9">
        <v>1469352</v>
      </c>
      <c r="AV33" s="9">
        <v>0</v>
      </c>
      <c r="AW33" s="9">
        <v>0</v>
      </c>
      <c r="AX33" s="9">
        <v>0</v>
      </c>
      <c r="AY33" s="9">
        <v>878054</v>
      </c>
      <c r="AZ33" s="9">
        <v>1964504</v>
      </c>
      <c r="BA33" s="9">
        <v>1193570</v>
      </c>
      <c r="BB33" s="10">
        <v>0</v>
      </c>
      <c r="BC33" s="11">
        <v>0</v>
      </c>
      <c r="BD33" s="10">
        <v>0</v>
      </c>
      <c r="BE33" s="10">
        <v>0</v>
      </c>
      <c r="BF33" s="10">
        <v>0</v>
      </c>
      <c r="BG33" s="10">
        <v>0</v>
      </c>
      <c r="BH33" s="3">
        <v>0</v>
      </c>
      <c r="BI33" s="3">
        <v>0</v>
      </c>
      <c r="BJ33" s="12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13">
        <v>127260</v>
      </c>
      <c r="BQ33" s="13">
        <v>25595</v>
      </c>
      <c r="BR33" s="13">
        <v>133904</v>
      </c>
      <c r="BS33" s="13">
        <v>132111</v>
      </c>
      <c r="BT33" s="13">
        <v>36513</v>
      </c>
      <c r="BU33" s="13">
        <v>6219</v>
      </c>
      <c r="BV33" s="13">
        <v>0</v>
      </c>
      <c r="BW33" s="13">
        <v>0</v>
      </c>
      <c r="BX33" s="13">
        <v>0</v>
      </c>
      <c r="BY33" s="13">
        <v>0</v>
      </c>
      <c r="BZ33" s="14">
        <v>0</v>
      </c>
      <c r="CA33" s="14">
        <v>0</v>
      </c>
      <c r="CB33" s="14">
        <v>0</v>
      </c>
      <c r="CC33" s="14">
        <v>0</v>
      </c>
      <c r="CD33" s="15">
        <v>5644800</v>
      </c>
      <c r="CE33">
        <v>61.22</v>
      </c>
    </row>
    <row r="34" spans="1:83" x14ac:dyDescent="0.35">
      <c r="A34" s="2">
        <v>43576</v>
      </c>
      <c r="B34">
        <v>5895</v>
      </c>
      <c r="C34" s="6">
        <v>11.4</v>
      </c>
      <c r="D34" s="6">
        <v>1.9</v>
      </c>
      <c r="E34" s="6">
        <v>0</v>
      </c>
      <c r="F34" s="6">
        <v>55.9</v>
      </c>
      <c r="G34" s="6">
        <v>92338</v>
      </c>
      <c r="H34" s="6">
        <v>55.08</v>
      </c>
      <c r="I34" s="6">
        <v>98.952179999999998</v>
      </c>
      <c r="J34" s="6">
        <v>16612.800780000001</v>
      </c>
      <c r="K34">
        <v>0.21596762663442201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7">
        <v>0</v>
      </c>
      <c r="V34" s="8">
        <v>12924836</v>
      </c>
      <c r="W34" s="8">
        <v>0</v>
      </c>
      <c r="X34" s="8">
        <v>2127048</v>
      </c>
      <c r="Y34" s="8">
        <v>0</v>
      </c>
      <c r="Z34" s="8">
        <v>0</v>
      </c>
      <c r="AA34" s="8">
        <v>0</v>
      </c>
      <c r="AB34" s="8">
        <v>0</v>
      </c>
      <c r="AC34" s="8">
        <v>2003714</v>
      </c>
      <c r="AD34" s="8">
        <v>156610</v>
      </c>
      <c r="AE34" s="8">
        <v>4511235</v>
      </c>
      <c r="AF34" s="8">
        <v>2257644</v>
      </c>
      <c r="AG34" s="8">
        <v>0</v>
      </c>
      <c r="AH34" s="8">
        <v>0</v>
      </c>
      <c r="AI34" s="8">
        <v>0</v>
      </c>
      <c r="AJ34" s="8">
        <v>1941619</v>
      </c>
      <c r="AK34" s="8">
        <v>0</v>
      </c>
      <c r="AL34" s="8">
        <v>709570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9">
        <v>3522395</v>
      </c>
      <c r="AU34" s="9">
        <v>899349</v>
      </c>
      <c r="AV34" s="9">
        <v>0</v>
      </c>
      <c r="AW34" s="9">
        <v>0</v>
      </c>
      <c r="AX34" s="9">
        <v>0</v>
      </c>
      <c r="AY34" s="9">
        <v>768944</v>
      </c>
      <c r="AZ34" s="9">
        <v>1730947</v>
      </c>
      <c r="BA34" s="9">
        <v>1717196</v>
      </c>
      <c r="BB34" s="10">
        <v>0</v>
      </c>
      <c r="BC34" s="11">
        <v>0</v>
      </c>
      <c r="BD34" s="10">
        <v>0</v>
      </c>
      <c r="BE34" s="10">
        <v>0</v>
      </c>
      <c r="BF34" s="10">
        <v>0</v>
      </c>
      <c r="BG34" s="10">
        <v>0</v>
      </c>
      <c r="BH34" s="3">
        <v>0</v>
      </c>
      <c r="BI34" s="3">
        <v>3505014</v>
      </c>
      <c r="BJ34" s="12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13">
        <v>100231</v>
      </c>
      <c r="BQ34" s="13">
        <v>21222</v>
      </c>
      <c r="BR34" s="13">
        <v>128220</v>
      </c>
      <c r="BS34" s="13">
        <v>123392</v>
      </c>
      <c r="BT34" s="13">
        <v>17011</v>
      </c>
      <c r="BU34" s="13">
        <v>4522</v>
      </c>
      <c r="BV34" s="13">
        <v>0</v>
      </c>
      <c r="BW34" s="13">
        <v>0</v>
      </c>
      <c r="BX34" s="13">
        <v>0</v>
      </c>
      <c r="BY34" s="13">
        <v>0</v>
      </c>
      <c r="BZ34" s="14">
        <v>0</v>
      </c>
      <c r="CA34" s="14">
        <v>0</v>
      </c>
      <c r="CB34" s="14">
        <v>0</v>
      </c>
      <c r="CC34" s="14">
        <v>0</v>
      </c>
      <c r="CD34" s="15">
        <v>4328400</v>
      </c>
      <c r="CE34">
        <v>61.22</v>
      </c>
    </row>
    <row r="35" spans="1:83" x14ac:dyDescent="0.35">
      <c r="A35" s="2">
        <v>43583</v>
      </c>
      <c r="B35">
        <v>6928</v>
      </c>
      <c r="C35" s="6">
        <v>11.4</v>
      </c>
      <c r="D35" s="6">
        <v>1.9</v>
      </c>
      <c r="E35" s="6">
        <v>0</v>
      </c>
      <c r="F35" s="6">
        <v>55.9</v>
      </c>
      <c r="G35" s="6">
        <v>92338</v>
      </c>
      <c r="H35" s="6">
        <v>55.08</v>
      </c>
      <c r="I35" s="6">
        <v>98.952179999999998</v>
      </c>
      <c r="J35" s="6">
        <v>16613.5</v>
      </c>
      <c r="K35">
        <v>0.267638413978116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7">
        <v>585691.11557262565</v>
      </c>
      <c r="V35" s="8">
        <v>12823297</v>
      </c>
      <c r="W35" s="8">
        <v>0</v>
      </c>
      <c r="X35" s="8">
        <v>2229085</v>
      </c>
      <c r="Y35" s="8">
        <v>0</v>
      </c>
      <c r="Z35" s="8">
        <v>0</v>
      </c>
      <c r="AA35" s="8">
        <v>0</v>
      </c>
      <c r="AB35" s="8">
        <v>0</v>
      </c>
      <c r="AC35" s="8">
        <v>2306006</v>
      </c>
      <c r="AD35" s="8">
        <v>148201</v>
      </c>
      <c r="AE35" s="8">
        <v>3455504</v>
      </c>
      <c r="AF35" s="8">
        <v>2043878</v>
      </c>
      <c r="AG35" s="8">
        <v>0</v>
      </c>
      <c r="AH35" s="8">
        <v>0</v>
      </c>
      <c r="AI35" s="8">
        <v>0</v>
      </c>
      <c r="AJ35" s="8">
        <v>1839599</v>
      </c>
      <c r="AK35" s="8">
        <v>0</v>
      </c>
      <c r="AL35" s="8">
        <v>664328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9">
        <v>2387777</v>
      </c>
      <c r="AU35" s="9">
        <v>586508</v>
      </c>
      <c r="AV35" s="9">
        <v>0</v>
      </c>
      <c r="AW35" s="9">
        <v>0</v>
      </c>
      <c r="AX35" s="9">
        <v>0</v>
      </c>
      <c r="AY35" s="9">
        <v>606324</v>
      </c>
      <c r="AZ35" s="9">
        <v>1887810</v>
      </c>
      <c r="BA35" s="9">
        <v>2358347</v>
      </c>
      <c r="BB35" s="10">
        <v>0</v>
      </c>
      <c r="BC35" s="11">
        <v>0</v>
      </c>
      <c r="BD35" s="10">
        <v>0</v>
      </c>
      <c r="BE35" s="10">
        <v>0</v>
      </c>
      <c r="BF35" s="10">
        <v>6380940</v>
      </c>
      <c r="BG35" s="10">
        <v>0</v>
      </c>
      <c r="BH35" s="3">
        <v>0</v>
      </c>
      <c r="BI35" s="3">
        <v>3505014</v>
      </c>
      <c r="BJ35" s="12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13">
        <v>63187</v>
      </c>
      <c r="BQ35" s="13">
        <v>22220</v>
      </c>
      <c r="BR35" s="13">
        <v>145988</v>
      </c>
      <c r="BS35" s="13">
        <v>145190</v>
      </c>
      <c r="BT35" s="13">
        <v>11037</v>
      </c>
      <c r="BU35" s="13">
        <v>4268</v>
      </c>
      <c r="BV35" s="13">
        <v>0</v>
      </c>
      <c r="BW35" s="13">
        <v>0</v>
      </c>
      <c r="BX35" s="13">
        <v>0</v>
      </c>
      <c r="BY35" s="13">
        <v>0</v>
      </c>
      <c r="BZ35" s="14">
        <v>0</v>
      </c>
      <c r="CA35" s="14">
        <v>0</v>
      </c>
      <c r="CB35" s="14">
        <v>0</v>
      </c>
      <c r="CC35" s="14">
        <v>0</v>
      </c>
      <c r="CD35" s="15">
        <v>2403100</v>
      </c>
      <c r="CE35">
        <v>61.22</v>
      </c>
    </row>
    <row r="36" spans="1:83" x14ac:dyDescent="0.35">
      <c r="A36" s="2">
        <v>43527</v>
      </c>
      <c r="B36">
        <v>6003</v>
      </c>
      <c r="C36" s="6">
        <v>11.5</v>
      </c>
      <c r="D36" s="6">
        <v>1.9</v>
      </c>
      <c r="E36" s="6">
        <v>0</v>
      </c>
      <c r="F36" s="6">
        <v>54.3</v>
      </c>
      <c r="G36" s="6">
        <v>92486</v>
      </c>
      <c r="H36" s="6">
        <v>54.12</v>
      </c>
      <c r="I36" s="6">
        <v>98.901020000000003</v>
      </c>
      <c r="J36" s="6">
        <v>16068.29981</v>
      </c>
      <c r="K36">
        <v>3.6455629509730002E-3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7">
        <v>394215.17388268153</v>
      </c>
      <c r="V36" s="8">
        <v>9240745</v>
      </c>
      <c r="W36" s="8">
        <v>0</v>
      </c>
      <c r="X36" s="8">
        <v>1836639</v>
      </c>
      <c r="Y36" s="8">
        <v>813017</v>
      </c>
      <c r="Z36" s="8">
        <v>0</v>
      </c>
      <c r="AA36" s="8">
        <v>0</v>
      </c>
      <c r="AB36" s="8">
        <v>0</v>
      </c>
      <c r="AC36" s="8">
        <v>3542405</v>
      </c>
      <c r="AD36" s="8">
        <v>2527</v>
      </c>
      <c r="AE36" s="8">
        <v>5000127</v>
      </c>
      <c r="AF36" s="8">
        <v>1614107</v>
      </c>
      <c r="AG36" s="8">
        <v>0</v>
      </c>
      <c r="AH36" s="8">
        <v>0</v>
      </c>
      <c r="AI36" s="8">
        <v>0</v>
      </c>
      <c r="AJ36" s="8">
        <v>1518816</v>
      </c>
      <c r="AK36" s="8">
        <v>240914</v>
      </c>
      <c r="AL36" s="8">
        <v>754334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9">
        <v>2486187</v>
      </c>
      <c r="AU36" s="9">
        <v>1099405</v>
      </c>
      <c r="AV36" s="9">
        <v>0</v>
      </c>
      <c r="AW36" s="9">
        <v>0</v>
      </c>
      <c r="AX36" s="9">
        <v>812999</v>
      </c>
      <c r="AY36" s="9">
        <v>563314</v>
      </c>
      <c r="AZ36" s="9">
        <v>1928777</v>
      </c>
      <c r="BA36" s="9">
        <v>682527</v>
      </c>
      <c r="BB36" s="10">
        <v>0</v>
      </c>
      <c r="BC36" s="11">
        <v>46873812.5</v>
      </c>
      <c r="BD36" s="10">
        <v>0</v>
      </c>
      <c r="BE36" s="10">
        <v>0</v>
      </c>
      <c r="BF36" s="10">
        <v>0</v>
      </c>
      <c r="BG36" s="10">
        <v>0</v>
      </c>
      <c r="BH36" s="3">
        <v>0</v>
      </c>
      <c r="BI36" s="3">
        <v>3505014</v>
      </c>
      <c r="BJ36" s="12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13">
        <v>78617</v>
      </c>
      <c r="BQ36" s="13">
        <v>19929</v>
      </c>
      <c r="BR36" s="13">
        <v>116747</v>
      </c>
      <c r="BS36" s="13">
        <v>132675</v>
      </c>
      <c r="BT36" s="13">
        <v>17967</v>
      </c>
      <c r="BU36" s="13">
        <v>3717</v>
      </c>
      <c r="BV36" s="13">
        <v>0</v>
      </c>
      <c r="BW36" s="13">
        <v>0</v>
      </c>
      <c r="BX36" s="13">
        <v>0</v>
      </c>
      <c r="BY36" s="13">
        <v>0</v>
      </c>
      <c r="BZ36" s="14">
        <v>0</v>
      </c>
      <c r="CA36" s="14">
        <v>0</v>
      </c>
      <c r="CB36" s="14">
        <v>0</v>
      </c>
      <c r="CC36" s="14">
        <v>0</v>
      </c>
      <c r="CD36" s="15">
        <v>1750842</v>
      </c>
      <c r="CE36">
        <v>61.22</v>
      </c>
    </row>
    <row r="37" spans="1:83" x14ac:dyDescent="0.35">
      <c r="A37" s="2">
        <v>43534</v>
      </c>
      <c r="B37">
        <v>5641</v>
      </c>
      <c r="C37" s="6">
        <v>11.5</v>
      </c>
      <c r="D37" s="6">
        <v>1.9</v>
      </c>
      <c r="E37" s="6">
        <v>0</v>
      </c>
      <c r="F37" s="6">
        <v>54.3</v>
      </c>
      <c r="G37" s="6">
        <v>92486</v>
      </c>
      <c r="H37" s="6">
        <v>54.12</v>
      </c>
      <c r="I37" s="6">
        <v>98.901020000000003</v>
      </c>
      <c r="J37" s="6">
        <v>15996.200199999999</v>
      </c>
      <c r="K37">
        <v>1.4529091286973999E-2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7">
        <v>394215.17388268153</v>
      </c>
      <c r="V37" s="8">
        <v>10292928</v>
      </c>
      <c r="W37" s="8">
        <v>1</v>
      </c>
      <c r="X37" s="8">
        <v>1507467</v>
      </c>
      <c r="Y37" s="8">
        <v>1741611</v>
      </c>
      <c r="Z37" s="8">
        <v>0</v>
      </c>
      <c r="AA37" s="8">
        <v>0</v>
      </c>
      <c r="AB37" s="8">
        <v>0</v>
      </c>
      <c r="AC37" s="8">
        <v>4269682</v>
      </c>
      <c r="AD37" s="8">
        <v>9444</v>
      </c>
      <c r="AE37" s="8">
        <v>4463779</v>
      </c>
      <c r="AF37" s="8">
        <v>1485855</v>
      </c>
      <c r="AG37" s="8">
        <v>467832</v>
      </c>
      <c r="AH37" s="8">
        <v>0</v>
      </c>
      <c r="AI37" s="8">
        <v>0</v>
      </c>
      <c r="AJ37" s="8">
        <v>968527</v>
      </c>
      <c r="AK37" s="8">
        <v>393337</v>
      </c>
      <c r="AL37" s="8">
        <v>518062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9">
        <v>1928656</v>
      </c>
      <c r="AU37" s="9">
        <v>1270213</v>
      </c>
      <c r="AV37" s="9">
        <v>0</v>
      </c>
      <c r="AW37" s="9">
        <v>0</v>
      </c>
      <c r="AX37" s="9">
        <v>1741591</v>
      </c>
      <c r="AY37" s="9">
        <v>227405</v>
      </c>
      <c r="AZ37" s="9">
        <v>1767417</v>
      </c>
      <c r="BA37" s="9">
        <v>1032454</v>
      </c>
      <c r="BB37" s="10">
        <v>0</v>
      </c>
      <c r="BC37" s="11">
        <v>46873812.5</v>
      </c>
      <c r="BD37" s="10">
        <v>0</v>
      </c>
      <c r="BE37" s="10">
        <v>0</v>
      </c>
      <c r="BF37" s="10">
        <v>0</v>
      </c>
      <c r="BG37" s="10">
        <v>0</v>
      </c>
      <c r="BH37" s="3">
        <v>0</v>
      </c>
      <c r="BI37" s="3">
        <v>0</v>
      </c>
      <c r="BJ37" s="12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13">
        <v>77368</v>
      </c>
      <c r="BQ37" s="13">
        <v>18625</v>
      </c>
      <c r="BR37" s="13">
        <v>115836</v>
      </c>
      <c r="BS37" s="13">
        <v>137690</v>
      </c>
      <c r="BT37" s="13">
        <v>15227</v>
      </c>
      <c r="BU37" s="13">
        <v>4156</v>
      </c>
      <c r="BV37" s="13">
        <v>0</v>
      </c>
      <c r="BW37" s="13">
        <v>0</v>
      </c>
      <c r="BX37" s="13">
        <v>0</v>
      </c>
      <c r="BY37" s="13">
        <v>0</v>
      </c>
      <c r="BZ37" s="14">
        <v>0</v>
      </c>
      <c r="CA37" s="14">
        <v>0</v>
      </c>
      <c r="CB37" s="14">
        <v>0</v>
      </c>
      <c r="CC37" s="14">
        <v>0</v>
      </c>
      <c r="CD37" s="15">
        <v>1877680</v>
      </c>
      <c r="CE37">
        <v>61.22</v>
      </c>
    </row>
    <row r="38" spans="1:83" x14ac:dyDescent="0.35">
      <c r="A38" s="2">
        <v>43541</v>
      </c>
      <c r="B38">
        <v>6008</v>
      </c>
      <c r="C38" s="6">
        <v>11.5</v>
      </c>
      <c r="D38" s="6">
        <v>1.9</v>
      </c>
      <c r="E38" s="6">
        <v>0</v>
      </c>
      <c r="F38" s="6">
        <v>54.3</v>
      </c>
      <c r="G38" s="6">
        <v>92486</v>
      </c>
      <c r="H38" s="6">
        <v>54.12</v>
      </c>
      <c r="I38" s="6">
        <v>98.901020000000003</v>
      </c>
      <c r="J38" s="6">
        <v>16140.400390000001</v>
      </c>
      <c r="K38">
        <v>3.2491878657292597E-2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s="7">
        <v>394215.17388268153</v>
      </c>
      <c r="V38" s="8">
        <v>12873794</v>
      </c>
      <c r="W38" s="8">
        <v>0</v>
      </c>
      <c r="X38" s="8">
        <v>1404173</v>
      </c>
      <c r="Y38" s="8">
        <v>1628173</v>
      </c>
      <c r="Z38" s="8">
        <v>0</v>
      </c>
      <c r="AA38" s="8">
        <v>0</v>
      </c>
      <c r="AB38" s="8">
        <v>0</v>
      </c>
      <c r="AC38" s="8">
        <v>3192814</v>
      </c>
      <c r="AD38" s="8">
        <v>13307</v>
      </c>
      <c r="AE38" s="8">
        <v>4053303</v>
      </c>
      <c r="AF38" s="8">
        <v>2854586</v>
      </c>
      <c r="AG38" s="8">
        <v>9712684</v>
      </c>
      <c r="AH38" s="8">
        <v>0</v>
      </c>
      <c r="AI38" s="8">
        <v>0</v>
      </c>
      <c r="AJ38" s="8">
        <v>950943</v>
      </c>
      <c r="AK38" s="8">
        <v>141900</v>
      </c>
      <c r="AL38" s="8">
        <v>458019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9">
        <v>2270853</v>
      </c>
      <c r="AU38" s="9">
        <v>650553</v>
      </c>
      <c r="AV38" s="9">
        <v>0</v>
      </c>
      <c r="AW38" s="9">
        <v>0</v>
      </c>
      <c r="AX38" s="9">
        <v>1628159</v>
      </c>
      <c r="AY38" s="9">
        <v>475839</v>
      </c>
      <c r="AZ38" s="9">
        <v>1544754</v>
      </c>
      <c r="BA38" s="9">
        <v>605243</v>
      </c>
      <c r="BB38" s="10">
        <v>0</v>
      </c>
      <c r="BC38" s="11">
        <v>46873812.5</v>
      </c>
      <c r="BD38" s="10">
        <v>0</v>
      </c>
      <c r="BE38" s="10">
        <v>0</v>
      </c>
      <c r="BF38" s="10">
        <v>6380940</v>
      </c>
      <c r="BG38" s="10">
        <v>0</v>
      </c>
      <c r="BH38" s="3">
        <v>0</v>
      </c>
      <c r="BI38" s="3">
        <v>3505014</v>
      </c>
      <c r="BJ38" s="12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13">
        <v>82711</v>
      </c>
      <c r="BQ38" s="13">
        <v>16904</v>
      </c>
      <c r="BR38" s="13">
        <v>112865</v>
      </c>
      <c r="BS38" s="13">
        <v>138254</v>
      </c>
      <c r="BT38" s="13">
        <v>12075.9999999999</v>
      </c>
      <c r="BU38" s="13">
        <v>4000</v>
      </c>
      <c r="BV38" s="13">
        <v>0</v>
      </c>
      <c r="BW38" s="13">
        <v>0</v>
      </c>
      <c r="BX38" s="13">
        <v>0</v>
      </c>
      <c r="BY38" s="13">
        <v>0</v>
      </c>
      <c r="BZ38" s="14">
        <v>0</v>
      </c>
      <c r="CA38" s="14">
        <v>0</v>
      </c>
      <c r="CB38" s="14">
        <v>0</v>
      </c>
      <c r="CC38" s="14">
        <v>0</v>
      </c>
      <c r="CD38" s="15">
        <v>677324</v>
      </c>
      <c r="CE38">
        <v>61.22</v>
      </c>
    </row>
    <row r="39" spans="1:83" x14ac:dyDescent="0.35">
      <c r="A39" s="2">
        <v>43548</v>
      </c>
      <c r="B39">
        <v>7085</v>
      </c>
      <c r="C39" s="6">
        <v>11.5</v>
      </c>
      <c r="D39" s="6">
        <v>1.9</v>
      </c>
      <c r="E39" s="6">
        <v>0</v>
      </c>
      <c r="F39" s="6">
        <v>54.3</v>
      </c>
      <c r="G39" s="6">
        <v>92486</v>
      </c>
      <c r="H39" s="6">
        <v>54.12</v>
      </c>
      <c r="I39" s="6">
        <v>98.901020000000003</v>
      </c>
      <c r="J39" s="6">
        <v>16089.29981</v>
      </c>
      <c r="K39">
        <v>5.72719871733951E-2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s="7">
        <v>394215.17388268153</v>
      </c>
      <c r="V39" s="8">
        <v>9748458</v>
      </c>
      <c r="W39" s="8">
        <v>0</v>
      </c>
      <c r="X39" s="8">
        <v>1363073</v>
      </c>
      <c r="Y39" s="8">
        <v>1542300</v>
      </c>
      <c r="Z39" s="8">
        <v>0</v>
      </c>
      <c r="AA39" s="8">
        <v>0</v>
      </c>
      <c r="AB39" s="8">
        <v>0</v>
      </c>
      <c r="AC39" s="8">
        <v>4089492</v>
      </c>
      <c r="AD39" s="8">
        <v>0</v>
      </c>
      <c r="AE39" s="8">
        <v>7204242</v>
      </c>
      <c r="AF39" s="8">
        <v>3426170</v>
      </c>
      <c r="AG39" s="8">
        <v>192822</v>
      </c>
      <c r="AH39" s="8">
        <v>0</v>
      </c>
      <c r="AI39" s="8">
        <v>0</v>
      </c>
      <c r="AJ39" s="8">
        <v>1508644</v>
      </c>
      <c r="AK39" s="8">
        <v>0</v>
      </c>
      <c r="AL39" s="8">
        <v>272636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9">
        <v>2235531</v>
      </c>
      <c r="AU39" s="9">
        <v>563403</v>
      </c>
      <c r="AV39" s="9">
        <v>0</v>
      </c>
      <c r="AW39" s="9">
        <v>0</v>
      </c>
      <c r="AX39" s="9">
        <v>1542300</v>
      </c>
      <c r="AY39" s="9">
        <v>576924</v>
      </c>
      <c r="AZ39" s="9">
        <v>1189645</v>
      </c>
      <c r="BA39" s="9">
        <v>1027046</v>
      </c>
      <c r="BB39" s="10">
        <v>0</v>
      </c>
      <c r="BC39" s="11">
        <v>46873812.5</v>
      </c>
      <c r="BD39" s="10">
        <v>0</v>
      </c>
      <c r="BE39" s="10">
        <v>0</v>
      </c>
      <c r="BF39" s="10">
        <v>6380940</v>
      </c>
      <c r="BG39" s="10">
        <v>0</v>
      </c>
      <c r="BH39" s="3">
        <v>0</v>
      </c>
      <c r="BI39" s="3">
        <v>3505014</v>
      </c>
      <c r="BJ39" s="12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13">
        <v>79146</v>
      </c>
      <c r="BQ39" s="13">
        <v>19068</v>
      </c>
      <c r="BR39" s="13">
        <v>114812</v>
      </c>
      <c r="BS39" s="13">
        <v>136115</v>
      </c>
      <c r="BT39" s="13">
        <v>33770</v>
      </c>
      <c r="BU39" s="13">
        <v>3771</v>
      </c>
      <c r="BV39" s="13">
        <v>0</v>
      </c>
      <c r="BW39" s="13">
        <v>0</v>
      </c>
      <c r="BX39" s="13">
        <v>0</v>
      </c>
      <c r="BY39" s="13">
        <v>0</v>
      </c>
      <c r="BZ39" s="14">
        <v>0</v>
      </c>
      <c r="CA39" s="14">
        <v>0</v>
      </c>
      <c r="CB39" s="14">
        <v>0</v>
      </c>
      <c r="CC39" s="14">
        <v>0</v>
      </c>
      <c r="CD39" s="15">
        <v>446900</v>
      </c>
      <c r="CE39">
        <v>61.22</v>
      </c>
    </row>
    <row r="40" spans="1:83" x14ac:dyDescent="0.35">
      <c r="A40" s="2">
        <v>43555</v>
      </c>
      <c r="B40">
        <v>6667</v>
      </c>
      <c r="C40" s="6">
        <v>11.5</v>
      </c>
      <c r="D40" s="6">
        <v>1.9</v>
      </c>
      <c r="E40" s="6">
        <v>0</v>
      </c>
      <c r="F40" s="6">
        <v>54.3</v>
      </c>
      <c r="G40" s="6">
        <v>92486</v>
      </c>
      <c r="H40" s="6">
        <v>55.08</v>
      </c>
      <c r="I40" s="6">
        <v>98.901020000000003</v>
      </c>
      <c r="J40" s="6">
        <v>16102.099609999999</v>
      </c>
      <c r="K40">
        <v>8.8508067053171796E-2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7">
        <v>56316.453421787708</v>
      </c>
      <c r="V40" s="8">
        <v>9598003</v>
      </c>
      <c r="W40" s="8">
        <v>0</v>
      </c>
      <c r="X40" s="8">
        <v>2220488</v>
      </c>
      <c r="Y40" s="8">
        <v>1425494</v>
      </c>
      <c r="Z40" s="8">
        <v>0</v>
      </c>
      <c r="AA40" s="8">
        <v>0</v>
      </c>
      <c r="AB40" s="8">
        <v>0</v>
      </c>
      <c r="AC40" s="8">
        <v>4538487</v>
      </c>
      <c r="AD40" s="8">
        <v>81524</v>
      </c>
      <c r="AE40" s="8">
        <v>7405276</v>
      </c>
      <c r="AF40" s="8">
        <v>2802642</v>
      </c>
      <c r="AG40" s="8">
        <v>919032</v>
      </c>
      <c r="AH40" s="8">
        <v>0</v>
      </c>
      <c r="AI40" s="8">
        <v>0</v>
      </c>
      <c r="AJ40" s="8">
        <v>2060007</v>
      </c>
      <c r="AK40" s="8">
        <v>0</v>
      </c>
      <c r="AL40" s="8">
        <v>290698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9">
        <v>2173192</v>
      </c>
      <c r="AU40" s="9">
        <v>1205260</v>
      </c>
      <c r="AV40" s="9">
        <v>0</v>
      </c>
      <c r="AW40" s="9">
        <v>0</v>
      </c>
      <c r="AX40" s="9">
        <v>1425494</v>
      </c>
      <c r="AY40" s="9">
        <v>285386</v>
      </c>
      <c r="AZ40" s="9">
        <v>1614418</v>
      </c>
      <c r="BA40" s="9">
        <v>1355855</v>
      </c>
      <c r="BB40" s="10">
        <v>0</v>
      </c>
      <c r="BC40" s="11">
        <v>46873812.5</v>
      </c>
      <c r="BD40" s="10">
        <v>0</v>
      </c>
      <c r="BE40" s="10">
        <v>0</v>
      </c>
      <c r="BF40" s="10">
        <v>6380940</v>
      </c>
      <c r="BG40" s="10">
        <v>0</v>
      </c>
      <c r="BH40" s="3">
        <v>0</v>
      </c>
      <c r="BI40" s="3">
        <v>0</v>
      </c>
      <c r="BJ40" s="12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13">
        <v>66322</v>
      </c>
      <c r="BQ40" s="13">
        <v>20139</v>
      </c>
      <c r="BR40" s="13">
        <v>110218</v>
      </c>
      <c r="BS40" s="13">
        <v>129640</v>
      </c>
      <c r="BT40" s="13">
        <v>32591</v>
      </c>
      <c r="BU40" s="13">
        <v>4495</v>
      </c>
      <c r="BV40" s="13">
        <v>0</v>
      </c>
      <c r="BW40" s="13">
        <v>0</v>
      </c>
      <c r="BX40" s="13">
        <v>0</v>
      </c>
      <c r="BY40" s="13">
        <v>0</v>
      </c>
      <c r="BZ40" s="14">
        <v>1687.4359999999999</v>
      </c>
      <c r="CA40" s="14">
        <v>0</v>
      </c>
      <c r="CB40" s="14">
        <v>0</v>
      </c>
      <c r="CC40" s="14">
        <v>0</v>
      </c>
      <c r="CD40" s="15">
        <v>966428</v>
      </c>
      <c r="CE40">
        <v>61.22</v>
      </c>
    </row>
    <row r="41" spans="1:83" x14ac:dyDescent="0.35">
      <c r="A41" s="2">
        <v>43709</v>
      </c>
      <c r="B41">
        <v>8395</v>
      </c>
      <c r="C41" s="6">
        <v>11.6</v>
      </c>
      <c r="D41" s="6">
        <v>2</v>
      </c>
      <c r="E41" s="6">
        <v>0</v>
      </c>
      <c r="F41" s="6">
        <v>48.7</v>
      </c>
      <c r="G41" s="6">
        <v>94225</v>
      </c>
      <c r="H41" s="6">
        <v>55.6</v>
      </c>
      <c r="I41" s="6">
        <v>99.138999999999996</v>
      </c>
      <c r="J41" s="6">
        <v>16442.099610000001</v>
      </c>
      <c r="K41">
        <v>0.99635443704902704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 s="7">
        <v>694970.12744413409</v>
      </c>
      <c r="V41" s="8">
        <v>17084177</v>
      </c>
      <c r="W41" s="8">
        <v>0</v>
      </c>
      <c r="X41" s="8">
        <v>8042368</v>
      </c>
      <c r="Y41" s="8">
        <v>0</v>
      </c>
      <c r="Z41" s="8">
        <v>0</v>
      </c>
      <c r="AA41" s="8">
        <v>0</v>
      </c>
      <c r="AB41" s="8">
        <v>0</v>
      </c>
      <c r="AC41" s="8">
        <v>2964195</v>
      </c>
      <c r="AD41" s="8">
        <v>10</v>
      </c>
      <c r="AE41" s="8">
        <v>1237273</v>
      </c>
      <c r="AF41" s="8">
        <v>0</v>
      </c>
      <c r="AG41" s="8">
        <v>0</v>
      </c>
      <c r="AH41" s="8">
        <v>0</v>
      </c>
      <c r="AI41" s="8">
        <v>0</v>
      </c>
      <c r="AJ41" s="8">
        <v>4729933</v>
      </c>
      <c r="AK41" s="8">
        <v>0</v>
      </c>
      <c r="AL41" s="8">
        <v>3512358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9">
        <v>1525652</v>
      </c>
      <c r="AU41" s="9">
        <v>317883</v>
      </c>
      <c r="AV41" s="9">
        <v>0</v>
      </c>
      <c r="AW41" s="9">
        <v>0</v>
      </c>
      <c r="AX41" s="9">
        <v>0</v>
      </c>
      <c r="AY41" s="9">
        <v>0</v>
      </c>
      <c r="AZ41" s="9">
        <v>1354108</v>
      </c>
      <c r="BA41" s="9">
        <v>309378</v>
      </c>
      <c r="BB41" s="17">
        <v>6167000</v>
      </c>
      <c r="BC41" s="11">
        <v>58056625</v>
      </c>
      <c r="BD41" s="10">
        <v>0</v>
      </c>
      <c r="BE41" s="10">
        <v>0</v>
      </c>
      <c r="BF41" s="10">
        <v>0</v>
      </c>
      <c r="BG41" s="10">
        <v>0</v>
      </c>
      <c r="BH41" s="3">
        <v>0</v>
      </c>
      <c r="BI41" s="3">
        <v>0</v>
      </c>
      <c r="BJ41" s="12">
        <v>0</v>
      </c>
      <c r="BK41" s="3">
        <v>0</v>
      </c>
      <c r="BL41" s="3">
        <v>0</v>
      </c>
      <c r="BM41" s="19">
        <v>392109.71</v>
      </c>
      <c r="BN41" s="3">
        <v>0</v>
      </c>
      <c r="BO41" s="3">
        <v>0</v>
      </c>
      <c r="BP41" s="13">
        <v>101440</v>
      </c>
      <c r="BQ41" s="13">
        <v>34830</v>
      </c>
      <c r="BR41" s="13">
        <v>124799</v>
      </c>
      <c r="BS41" s="13">
        <v>117827</v>
      </c>
      <c r="BT41" s="13">
        <v>2664</v>
      </c>
      <c r="BU41" s="13">
        <v>4005</v>
      </c>
      <c r="BV41" s="13">
        <v>0</v>
      </c>
      <c r="BW41" s="13">
        <v>0</v>
      </c>
      <c r="BX41" s="13">
        <v>0</v>
      </c>
      <c r="BY41" s="13">
        <v>0</v>
      </c>
      <c r="BZ41" s="14">
        <v>0</v>
      </c>
      <c r="CA41" s="14">
        <v>0</v>
      </c>
      <c r="CB41" s="14">
        <v>0</v>
      </c>
      <c r="CC41" s="14">
        <v>0</v>
      </c>
      <c r="CD41" s="15">
        <v>70622000</v>
      </c>
      <c r="CE41">
        <v>61.87</v>
      </c>
    </row>
    <row r="42" spans="1:83" x14ac:dyDescent="0.35">
      <c r="A42" s="2">
        <v>43716</v>
      </c>
      <c r="B42">
        <v>7700</v>
      </c>
      <c r="C42" s="6">
        <v>11.6</v>
      </c>
      <c r="D42" s="6">
        <v>2</v>
      </c>
      <c r="E42" s="6">
        <v>0</v>
      </c>
      <c r="F42" s="6">
        <v>48.7</v>
      </c>
      <c r="G42" s="6">
        <v>94225</v>
      </c>
      <c r="H42" s="6">
        <v>55.6</v>
      </c>
      <c r="I42" s="6">
        <v>99.138999999999996</v>
      </c>
      <c r="J42" s="6">
        <v>16535.300780000001</v>
      </c>
      <c r="K42">
        <v>0.98547090871302601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s="7">
        <v>694970.12744413409</v>
      </c>
      <c r="V42" s="8">
        <v>13974332</v>
      </c>
      <c r="W42" s="8">
        <v>0</v>
      </c>
      <c r="X42" s="8">
        <v>8132968</v>
      </c>
      <c r="Y42" s="8">
        <v>0</v>
      </c>
      <c r="Z42" s="8">
        <v>0</v>
      </c>
      <c r="AA42" s="8">
        <v>0</v>
      </c>
      <c r="AB42" s="8">
        <v>0</v>
      </c>
      <c r="AC42" s="8">
        <v>3173066</v>
      </c>
      <c r="AD42" s="8">
        <v>2</v>
      </c>
      <c r="AE42" s="8">
        <v>1122597</v>
      </c>
      <c r="AF42" s="8">
        <v>0</v>
      </c>
      <c r="AG42" s="8">
        <v>0</v>
      </c>
      <c r="AH42" s="8">
        <v>0</v>
      </c>
      <c r="AI42" s="8">
        <v>0</v>
      </c>
      <c r="AJ42" s="8">
        <v>4709324</v>
      </c>
      <c r="AK42" s="8">
        <v>0</v>
      </c>
      <c r="AL42" s="8">
        <v>2577982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9">
        <v>1680385</v>
      </c>
      <c r="AU42" s="9">
        <v>359716</v>
      </c>
      <c r="AV42" s="9">
        <v>0</v>
      </c>
      <c r="AW42" s="9">
        <v>0</v>
      </c>
      <c r="AX42" s="9">
        <v>0</v>
      </c>
      <c r="AY42" s="9">
        <v>0</v>
      </c>
      <c r="AZ42" s="9">
        <v>902658</v>
      </c>
      <c r="BA42" s="9">
        <v>351953</v>
      </c>
      <c r="BB42" s="10">
        <v>0</v>
      </c>
      <c r="BC42" s="11">
        <v>74359875</v>
      </c>
      <c r="BD42" s="10">
        <v>0</v>
      </c>
      <c r="BE42" s="10">
        <v>0</v>
      </c>
      <c r="BF42" s="10">
        <v>0</v>
      </c>
      <c r="BG42" s="10">
        <v>0</v>
      </c>
      <c r="BH42" s="3">
        <v>0</v>
      </c>
      <c r="BI42" s="3">
        <v>2395988</v>
      </c>
      <c r="BJ42" s="12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13">
        <v>94748</v>
      </c>
      <c r="BQ42" s="13">
        <v>36189</v>
      </c>
      <c r="BR42" s="13">
        <v>128866</v>
      </c>
      <c r="BS42" s="13">
        <v>102123.999999999</v>
      </c>
      <c r="BT42" s="13">
        <v>3432</v>
      </c>
      <c r="BU42" s="13">
        <v>4130</v>
      </c>
      <c r="BV42" s="13">
        <v>0</v>
      </c>
      <c r="BW42" s="13">
        <v>0</v>
      </c>
      <c r="BX42" s="13">
        <v>0</v>
      </c>
      <c r="BY42" s="13">
        <v>0</v>
      </c>
      <c r="BZ42" s="14">
        <v>0</v>
      </c>
      <c r="CA42" s="14">
        <v>0</v>
      </c>
      <c r="CB42" s="14">
        <v>0</v>
      </c>
      <c r="CC42" s="14">
        <v>0</v>
      </c>
      <c r="CD42" s="15">
        <v>66969500</v>
      </c>
      <c r="CE42">
        <v>61.87</v>
      </c>
    </row>
    <row r="43" spans="1:83" x14ac:dyDescent="0.35">
      <c r="A43" s="2">
        <v>43723</v>
      </c>
      <c r="B43">
        <v>7755</v>
      </c>
      <c r="C43" s="6">
        <v>11.6</v>
      </c>
      <c r="D43" s="6">
        <v>2</v>
      </c>
      <c r="E43" s="6">
        <v>0</v>
      </c>
      <c r="F43" s="6">
        <v>48.7</v>
      </c>
      <c r="G43" s="6">
        <v>94225</v>
      </c>
      <c r="H43" s="6">
        <v>55.6</v>
      </c>
      <c r="I43" s="6">
        <v>99.138999999999996</v>
      </c>
      <c r="J43" s="6">
        <v>16682.400389999999</v>
      </c>
      <c r="K43">
        <v>0.96750812134270703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s="7">
        <v>694970.12744413409</v>
      </c>
      <c r="V43" s="8">
        <v>14225472</v>
      </c>
      <c r="W43" s="8">
        <v>0</v>
      </c>
      <c r="X43" s="8">
        <v>8298036</v>
      </c>
      <c r="Y43" s="8">
        <v>0</v>
      </c>
      <c r="Z43" s="8">
        <v>0</v>
      </c>
      <c r="AA43" s="8">
        <v>0</v>
      </c>
      <c r="AB43" s="8">
        <v>0</v>
      </c>
      <c r="AC43" s="8">
        <v>2989657</v>
      </c>
      <c r="AD43" s="8">
        <v>2860</v>
      </c>
      <c r="AE43" s="8">
        <v>1279905</v>
      </c>
      <c r="AF43" s="8">
        <v>0</v>
      </c>
      <c r="AG43" s="8">
        <v>0</v>
      </c>
      <c r="AH43" s="8">
        <v>0</v>
      </c>
      <c r="AI43" s="8">
        <v>0</v>
      </c>
      <c r="AJ43" s="8">
        <v>6870642</v>
      </c>
      <c r="AK43" s="8">
        <v>0</v>
      </c>
      <c r="AL43" s="8">
        <v>3448550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9">
        <v>1230146</v>
      </c>
      <c r="AU43" s="9">
        <v>139846</v>
      </c>
      <c r="AV43" s="9">
        <v>0</v>
      </c>
      <c r="AW43" s="9">
        <v>0</v>
      </c>
      <c r="AX43" s="9">
        <v>0</v>
      </c>
      <c r="AY43" s="9">
        <v>0</v>
      </c>
      <c r="AZ43" s="9">
        <v>224542</v>
      </c>
      <c r="BA43" s="9">
        <v>86072</v>
      </c>
      <c r="BB43" s="10">
        <v>0</v>
      </c>
      <c r="BC43" s="11">
        <v>74359875</v>
      </c>
      <c r="BD43" s="10">
        <v>0</v>
      </c>
      <c r="BE43" s="10">
        <v>0</v>
      </c>
      <c r="BF43" s="10">
        <v>0</v>
      </c>
      <c r="BG43" s="10">
        <v>0</v>
      </c>
      <c r="BH43" s="3">
        <v>0</v>
      </c>
      <c r="BI43" s="3">
        <v>2395988</v>
      </c>
      <c r="BJ43" s="12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13">
        <v>91158</v>
      </c>
      <c r="BQ43" s="13">
        <v>36964</v>
      </c>
      <c r="BR43" s="13">
        <v>112442</v>
      </c>
      <c r="BS43" s="13">
        <v>110488</v>
      </c>
      <c r="BT43" s="13">
        <v>8138</v>
      </c>
      <c r="BU43" s="13">
        <v>4180</v>
      </c>
      <c r="BV43" s="13">
        <v>0</v>
      </c>
      <c r="BW43" s="13">
        <v>0</v>
      </c>
      <c r="BX43" s="13">
        <v>0</v>
      </c>
      <c r="BY43" s="13">
        <v>0</v>
      </c>
      <c r="BZ43" s="14">
        <v>0</v>
      </c>
      <c r="CA43" s="14">
        <v>0</v>
      </c>
      <c r="CB43" s="14">
        <v>0</v>
      </c>
      <c r="CC43" s="14">
        <v>0</v>
      </c>
      <c r="CD43" s="15">
        <v>67881900</v>
      </c>
      <c r="CE43">
        <v>61.87</v>
      </c>
    </row>
    <row r="44" spans="1:83" x14ac:dyDescent="0.35">
      <c r="A44" s="2">
        <v>43730</v>
      </c>
      <c r="B44">
        <v>7931</v>
      </c>
      <c r="C44" s="6">
        <v>11.6</v>
      </c>
      <c r="D44" s="6">
        <v>2</v>
      </c>
      <c r="E44" s="6">
        <v>0</v>
      </c>
      <c r="F44" s="6">
        <v>48.7</v>
      </c>
      <c r="G44" s="6">
        <v>94225</v>
      </c>
      <c r="H44" s="6">
        <v>55.6</v>
      </c>
      <c r="I44" s="6">
        <v>99.138999999999996</v>
      </c>
      <c r="J44" s="6">
        <v>16899.699219999999</v>
      </c>
      <c r="K44">
        <v>0.94272801282660501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7">
        <v>694970.12744413409</v>
      </c>
      <c r="V44" s="8">
        <v>14603174</v>
      </c>
      <c r="W44" s="8">
        <v>0</v>
      </c>
      <c r="X44" s="8">
        <v>8048558</v>
      </c>
      <c r="Y44" s="8">
        <v>0</v>
      </c>
      <c r="Z44" s="8">
        <v>0</v>
      </c>
      <c r="AA44" s="8">
        <v>0</v>
      </c>
      <c r="AB44" s="8">
        <v>0</v>
      </c>
      <c r="AC44" s="8">
        <v>2928926</v>
      </c>
      <c r="AD44" s="8">
        <v>0</v>
      </c>
      <c r="AE44" s="8">
        <v>1103109</v>
      </c>
      <c r="AF44" s="8">
        <v>0</v>
      </c>
      <c r="AG44" s="8">
        <v>0</v>
      </c>
      <c r="AH44" s="8">
        <v>0</v>
      </c>
      <c r="AI44" s="8">
        <v>0</v>
      </c>
      <c r="AJ44" s="8">
        <v>5945625</v>
      </c>
      <c r="AK44" s="8">
        <v>0</v>
      </c>
      <c r="AL44" s="8">
        <v>3767276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9">
        <v>775992</v>
      </c>
      <c r="AU44" s="9">
        <v>112924</v>
      </c>
      <c r="AV44" s="9">
        <v>0</v>
      </c>
      <c r="AW44" s="9">
        <v>0</v>
      </c>
      <c r="AX44" s="9">
        <v>0</v>
      </c>
      <c r="AY44" s="9">
        <v>0</v>
      </c>
      <c r="AZ44" s="9">
        <v>131874</v>
      </c>
      <c r="BA44" s="9">
        <v>119754</v>
      </c>
      <c r="BB44" s="10">
        <v>0</v>
      </c>
      <c r="BC44" s="11">
        <v>74359875</v>
      </c>
      <c r="BD44" s="10">
        <v>0</v>
      </c>
      <c r="BE44" s="10">
        <v>0</v>
      </c>
      <c r="BF44" s="10">
        <v>5148013.3329999996</v>
      </c>
      <c r="BG44" s="10">
        <v>0</v>
      </c>
      <c r="BH44" s="3">
        <v>0</v>
      </c>
      <c r="BI44" s="3">
        <v>0</v>
      </c>
      <c r="BJ44" s="12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13">
        <v>119520</v>
      </c>
      <c r="BQ44" s="13">
        <v>27279</v>
      </c>
      <c r="BR44" s="13">
        <v>110282</v>
      </c>
      <c r="BS44" s="13">
        <v>105128</v>
      </c>
      <c r="BT44" s="13">
        <v>14435</v>
      </c>
      <c r="BU44" s="13">
        <v>3336</v>
      </c>
      <c r="BV44" s="13">
        <v>0</v>
      </c>
      <c r="BW44" s="13">
        <v>0</v>
      </c>
      <c r="BX44" s="13">
        <v>0</v>
      </c>
      <c r="BY44" s="13">
        <v>0</v>
      </c>
      <c r="BZ44" s="14">
        <v>0</v>
      </c>
      <c r="CA44" s="14">
        <v>0</v>
      </c>
      <c r="CB44" s="14">
        <v>0</v>
      </c>
      <c r="CC44" s="14">
        <v>0</v>
      </c>
      <c r="CD44" s="15">
        <v>53556800</v>
      </c>
      <c r="CE44">
        <v>61.87</v>
      </c>
    </row>
    <row r="45" spans="1:83" x14ac:dyDescent="0.35">
      <c r="A45" s="2">
        <v>43737</v>
      </c>
      <c r="B45">
        <v>7662</v>
      </c>
      <c r="C45" s="6">
        <v>11.6</v>
      </c>
      <c r="D45" s="6">
        <v>2</v>
      </c>
      <c r="E45" s="6">
        <v>0</v>
      </c>
      <c r="F45" s="6">
        <v>48.7</v>
      </c>
      <c r="G45" s="6">
        <v>94225</v>
      </c>
      <c r="H45" s="6">
        <v>55.6</v>
      </c>
      <c r="I45" s="6">
        <v>99.138999999999996</v>
      </c>
      <c r="J45" s="6">
        <v>16694.300780000001</v>
      </c>
      <c r="K45">
        <v>0.91149193294682795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7">
        <v>2471086.8124999995</v>
      </c>
      <c r="V45" s="8">
        <v>21874286</v>
      </c>
      <c r="W45" s="8">
        <v>0</v>
      </c>
      <c r="X45" s="8">
        <v>5284922</v>
      </c>
      <c r="Y45" s="8">
        <v>2</v>
      </c>
      <c r="Z45" s="8">
        <v>0</v>
      </c>
      <c r="AA45" s="8">
        <v>0</v>
      </c>
      <c r="AB45" s="8">
        <v>0</v>
      </c>
      <c r="AC45" s="8">
        <v>3036391</v>
      </c>
      <c r="AD45" s="8">
        <v>0</v>
      </c>
      <c r="AE45" s="8">
        <v>1204539</v>
      </c>
      <c r="AF45" s="8">
        <v>0</v>
      </c>
      <c r="AG45" s="8">
        <v>0</v>
      </c>
      <c r="AH45" s="8">
        <v>0</v>
      </c>
      <c r="AI45" s="8">
        <v>0</v>
      </c>
      <c r="AJ45" s="8">
        <v>6259045</v>
      </c>
      <c r="AK45" s="8">
        <v>0</v>
      </c>
      <c r="AL45" s="8">
        <v>3498060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9">
        <v>1275323</v>
      </c>
      <c r="AU45" s="9">
        <v>507402</v>
      </c>
      <c r="AV45" s="9">
        <v>0</v>
      </c>
      <c r="AW45" s="9">
        <v>0</v>
      </c>
      <c r="AX45" s="9">
        <v>0</v>
      </c>
      <c r="AY45" s="9">
        <v>0</v>
      </c>
      <c r="AZ45" s="9">
        <v>493464</v>
      </c>
      <c r="BA45" s="9">
        <v>358593</v>
      </c>
      <c r="BB45" s="10">
        <v>0</v>
      </c>
      <c r="BC45" s="11">
        <v>0</v>
      </c>
      <c r="BD45" s="10">
        <v>0</v>
      </c>
      <c r="BE45" s="10">
        <v>0</v>
      </c>
      <c r="BF45" s="10">
        <v>5148013.3329999996</v>
      </c>
      <c r="BG45" s="10">
        <v>0</v>
      </c>
      <c r="BH45" s="3">
        <v>1461174.966</v>
      </c>
      <c r="BI45" s="3">
        <v>0</v>
      </c>
      <c r="BJ45" s="12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13">
        <v>254071</v>
      </c>
      <c r="BQ45" s="13">
        <v>35263</v>
      </c>
      <c r="BR45" s="13">
        <v>108129</v>
      </c>
      <c r="BS45" s="13">
        <v>167301</v>
      </c>
      <c r="BT45" s="13">
        <v>21237</v>
      </c>
      <c r="BU45" s="13">
        <v>4291</v>
      </c>
      <c r="BV45" s="13">
        <v>0</v>
      </c>
      <c r="BW45" s="13">
        <v>0</v>
      </c>
      <c r="BX45" s="13">
        <v>0</v>
      </c>
      <c r="BY45" s="13">
        <v>0</v>
      </c>
      <c r="BZ45" s="14">
        <v>51019.681199999999</v>
      </c>
      <c r="CA45" s="14">
        <v>0</v>
      </c>
      <c r="CB45" s="14">
        <v>0</v>
      </c>
      <c r="CC45" s="14">
        <v>0</v>
      </c>
      <c r="CD45" s="15">
        <v>17307800</v>
      </c>
      <c r="CE45">
        <v>71.319999999999993</v>
      </c>
    </row>
    <row r="46" spans="1:83" x14ac:dyDescent="0.35">
      <c r="A46" s="2">
        <v>43317</v>
      </c>
      <c r="B46">
        <v>7148</v>
      </c>
      <c r="C46" s="6">
        <v>11.7</v>
      </c>
      <c r="D46" s="6">
        <v>1.9</v>
      </c>
      <c r="E46" s="6">
        <v>0</v>
      </c>
      <c r="F46" s="6">
        <v>61.9</v>
      </c>
      <c r="G46" s="6">
        <v>89343</v>
      </c>
      <c r="H46" s="6">
        <v>54.21</v>
      </c>
      <c r="I46" s="6">
        <v>100.9354</v>
      </c>
      <c r="J46" s="6">
        <v>16420.199219999999</v>
      </c>
      <c r="K46">
        <v>0.96750812134270703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7">
        <v>118264.55216480447</v>
      </c>
      <c r="V46" s="8">
        <v>7340955</v>
      </c>
      <c r="W46" s="8">
        <v>0</v>
      </c>
      <c r="X46" s="8">
        <v>2310918</v>
      </c>
      <c r="Y46" s="8">
        <v>14</v>
      </c>
      <c r="Z46" s="8">
        <v>0</v>
      </c>
      <c r="AA46" s="8">
        <v>0</v>
      </c>
      <c r="AB46" s="8">
        <v>0</v>
      </c>
      <c r="AC46" s="8">
        <v>2052221</v>
      </c>
      <c r="AD46" s="8">
        <v>32</v>
      </c>
      <c r="AE46" s="8">
        <v>1601460</v>
      </c>
      <c r="AF46" s="8">
        <v>118828</v>
      </c>
      <c r="AG46" s="8">
        <v>0</v>
      </c>
      <c r="AH46" s="8">
        <v>0</v>
      </c>
      <c r="AI46" s="8">
        <v>0</v>
      </c>
      <c r="AJ46" s="8">
        <v>2417498</v>
      </c>
      <c r="AK46" s="8">
        <v>0</v>
      </c>
      <c r="AL46" s="8">
        <v>1544227</v>
      </c>
      <c r="AM46" s="8">
        <v>3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9">
        <v>2814072</v>
      </c>
      <c r="AU46" s="9">
        <v>240382</v>
      </c>
      <c r="AV46" s="9">
        <v>0</v>
      </c>
      <c r="AW46" s="9">
        <v>0</v>
      </c>
      <c r="AX46" s="9">
        <v>0</v>
      </c>
      <c r="AY46" s="9">
        <v>118828</v>
      </c>
      <c r="AZ46" s="9">
        <v>1359296</v>
      </c>
      <c r="BA46" s="9">
        <v>477075</v>
      </c>
      <c r="BB46" s="10">
        <v>0</v>
      </c>
      <c r="BC46" s="11">
        <v>108636496.7</v>
      </c>
      <c r="BD46" s="10">
        <v>0</v>
      </c>
      <c r="BE46" s="10">
        <v>0</v>
      </c>
      <c r="BF46" s="10">
        <v>2069771.429</v>
      </c>
      <c r="BG46" s="10">
        <v>0</v>
      </c>
      <c r="BH46" s="3">
        <v>0</v>
      </c>
      <c r="BI46" s="3">
        <v>0</v>
      </c>
      <c r="BJ46" s="12">
        <v>0</v>
      </c>
      <c r="BK46" s="3">
        <v>0</v>
      </c>
      <c r="BL46" s="3">
        <v>0</v>
      </c>
      <c r="BM46" s="3">
        <v>0</v>
      </c>
      <c r="BN46" s="16">
        <v>185582</v>
      </c>
      <c r="BO46" s="3">
        <v>0</v>
      </c>
      <c r="BP46" s="13">
        <v>51772</v>
      </c>
      <c r="BQ46" s="13">
        <v>19563</v>
      </c>
      <c r="BR46" s="13">
        <v>27266</v>
      </c>
      <c r="BS46" s="13">
        <v>265431</v>
      </c>
      <c r="BT46" s="13">
        <v>7761</v>
      </c>
      <c r="BU46" s="13">
        <v>3405</v>
      </c>
      <c r="BV46" s="13">
        <v>0</v>
      </c>
      <c r="BW46" s="13">
        <v>0</v>
      </c>
      <c r="BX46" s="13">
        <v>0</v>
      </c>
      <c r="BY46" s="13">
        <v>0</v>
      </c>
      <c r="BZ46" s="14">
        <v>0</v>
      </c>
      <c r="CA46" s="14">
        <v>0</v>
      </c>
      <c r="CB46" s="14">
        <v>0</v>
      </c>
      <c r="CC46" s="14">
        <v>0</v>
      </c>
      <c r="CD46" s="15">
        <v>1675725</v>
      </c>
      <c r="CE46">
        <v>51.7</v>
      </c>
    </row>
    <row r="47" spans="1:83" x14ac:dyDescent="0.35">
      <c r="A47" s="2">
        <v>43324</v>
      </c>
      <c r="B47">
        <v>7882</v>
      </c>
      <c r="C47" s="6">
        <v>11.7</v>
      </c>
      <c r="D47" s="6">
        <v>1.9</v>
      </c>
      <c r="E47" s="6">
        <v>0</v>
      </c>
      <c r="F47" s="6">
        <v>61.9</v>
      </c>
      <c r="G47" s="6">
        <v>89343</v>
      </c>
      <c r="H47" s="6">
        <v>54.21</v>
      </c>
      <c r="I47" s="6">
        <v>100.9354</v>
      </c>
      <c r="J47" s="6">
        <v>16326.5</v>
      </c>
      <c r="K47">
        <v>0.98547090871302601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s="7">
        <v>118264.55216480447</v>
      </c>
      <c r="V47" s="8">
        <v>7787724</v>
      </c>
      <c r="W47" s="8">
        <v>0</v>
      </c>
      <c r="X47" s="8">
        <v>2954680</v>
      </c>
      <c r="Y47" s="8">
        <v>13</v>
      </c>
      <c r="Z47" s="8">
        <v>0</v>
      </c>
      <c r="AA47" s="8">
        <v>0</v>
      </c>
      <c r="AB47" s="8">
        <v>0</v>
      </c>
      <c r="AC47" s="8">
        <v>2240928</v>
      </c>
      <c r="AD47" s="8">
        <v>9</v>
      </c>
      <c r="AE47" s="8">
        <v>2473892</v>
      </c>
      <c r="AF47" s="8">
        <v>55556</v>
      </c>
      <c r="AG47" s="8">
        <v>0</v>
      </c>
      <c r="AH47" s="8">
        <v>0</v>
      </c>
      <c r="AI47" s="8">
        <v>0</v>
      </c>
      <c r="AJ47" s="8">
        <v>2453173</v>
      </c>
      <c r="AK47" s="8">
        <v>0</v>
      </c>
      <c r="AL47" s="8">
        <v>1521767</v>
      </c>
      <c r="AM47" s="8">
        <v>0</v>
      </c>
      <c r="AN47" s="8">
        <v>0</v>
      </c>
      <c r="AO47" s="8">
        <v>0</v>
      </c>
      <c r="AP47" s="8">
        <v>0</v>
      </c>
      <c r="AQ47" s="8">
        <v>63453</v>
      </c>
      <c r="AR47" s="8">
        <v>0</v>
      </c>
      <c r="AS47" s="8">
        <v>0</v>
      </c>
      <c r="AT47" s="9">
        <v>2947616</v>
      </c>
      <c r="AU47" s="9">
        <v>403114</v>
      </c>
      <c r="AV47" s="9">
        <v>0</v>
      </c>
      <c r="AW47" s="9">
        <v>0</v>
      </c>
      <c r="AX47" s="9">
        <v>0</v>
      </c>
      <c r="AY47" s="9">
        <v>55556</v>
      </c>
      <c r="AZ47" s="9">
        <v>1252989</v>
      </c>
      <c r="BA47" s="9">
        <v>337809</v>
      </c>
      <c r="BB47" s="10">
        <v>0</v>
      </c>
      <c r="BC47" s="11">
        <v>108636496.7</v>
      </c>
      <c r="BD47" s="10">
        <v>0</v>
      </c>
      <c r="BE47" s="10">
        <v>0</v>
      </c>
      <c r="BF47" s="10">
        <v>2069771.429</v>
      </c>
      <c r="BG47" s="10">
        <v>0</v>
      </c>
      <c r="BH47" s="3">
        <v>0</v>
      </c>
      <c r="BI47" s="3">
        <v>0</v>
      </c>
      <c r="BJ47" s="12">
        <v>0</v>
      </c>
      <c r="BK47" s="3">
        <v>0</v>
      </c>
      <c r="BL47" s="3">
        <v>0</v>
      </c>
      <c r="BM47" s="3">
        <v>0</v>
      </c>
      <c r="BN47" s="16">
        <v>185582</v>
      </c>
      <c r="BO47" s="3">
        <v>0</v>
      </c>
      <c r="BP47" s="13">
        <v>62722</v>
      </c>
      <c r="BQ47" s="13">
        <v>27888</v>
      </c>
      <c r="BR47" s="13">
        <v>49356</v>
      </c>
      <c r="BS47" s="13">
        <v>274714</v>
      </c>
      <c r="BT47" s="13">
        <v>10860</v>
      </c>
      <c r="BU47" s="13">
        <v>3771</v>
      </c>
      <c r="BV47" s="13">
        <v>0</v>
      </c>
      <c r="BW47" s="13">
        <v>0</v>
      </c>
      <c r="BX47" s="13">
        <v>0</v>
      </c>
      <c r="BY47" s="13">
        <v>0</v>
      </c>
      <c r="BZ47" s="14">
        <v>0</v>
      </c>
      <c r="CA47" s="14">
        <v>0</v>
      </c>
      <c r="CB47" s="14">
        <v>0</v>
      </c>
      <c r="CC47" s="14">
        <v>0</v>
      </c>
      <c r="CD47" s="15">
        <v>2948800</v>
      </c>
      <c r="CE47">
        <v>51.7</v>
      </c>
    </row>
    <row r="48" spans="1:83" x14ac:dyDescent="0.35">
      <c r="A48" s="2">
        <v>43331</v>
      </c>
      <c r="B48">
        <v>8108</v>
      </c>
      <c r="C48" s="6">
        <v>11.7</v>
      </c>
      <c r="D48" s="6">
        <v>1.9</v>
      </c>
      <c r="E48" s="6">
        <v>0</v>
      </c>
      <c r="F48" s="6">
        <v>61.9</v>
      </c>
      <c r="G48" s="6">
        <v>89343</v>
      </c>
      <c r="H48" s="6">
        <v>54.21</v>
      </c>
      <c r="I48" s="6">
        <v>100.9354</v>
      </c>
      <c r="J48" s="6">
        <v>16323.700199999999</v>
      </c>
      <c r="K48">
        <v>0.99635443704902704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7">
        <v>118264.55216480447</v>
      </c>
      <c r="V48" s="8">
        <v>10071837</v>
      </c>
      <c r="W48" s="8">
        <v>0</v>
      </c>
      <c r="X48" s="8">
        <v>3455700</v>
      </c>
      <c r="Y48" s="8">
        <v>11</v>
      </c>
      <c r="Z48" s="8">
        <v>0</v>
      </c>
      <c r="AA48" s="8">
        <v>0</v>
      </c>
      <c r="AB48" s="8">
        <v>0</v>
      </c>
      <c r="AC48" s="8">
        <v>2701168</v>
      </c>
      <c r="AD48" s="8">
        <v>148083</v>
      </c>
      <c r="AE48" s="8">
        <v>2386095</v>
      </c>
      <c r="AF48" s="8">
        <v>129391</v>
      </c>
      <c r="AG48" s="8">
        <v>0</v>
      </c>
      <c r="AH48" s="8">
        <v>0</v>
      </c>
      <c r="AI48" s="8">
        <v>0</v>
      </c>
      <c r="AJ48" s="8">
        <v>2160908</v>
      </c>
      <c r="AK48" s="8">
        <v>0</v>
      </c>
      <c r="AL48" s="8">
        <v>1429916</v>
      </c>
      <c r="AM48" s="8">
        <v>0</v>
      </c>
      <c r="AN48" s="8">
        <v>0</v>
      </c>
      <c r="AO48" s="8">
        <v>0</v>
      </c>
      <c r="AP48" s="8">
        <v>0</v>
      </c>
      <c r="AQ48" s="8">
        <v>104705</v>
      </c>
      <c r="AR48" s="8">
        <v>0</v>
      </c>
      <c r="AS48" s="8">
        <v>0</v>
      </c>
      <c r="AT48" s="9">
        <v>2941938</v>
      </c>
      <c r="AU48" s="9">
        <v>578259</v>
      </c>
      <c r="AV48" s="9">
        <v>0</v>
      </c>
      <c r="AW48" s="9">
        <v>0</v>
      </c>
      <c r="AX48" s="9">
        <v>0</v>
      </c>
      <c r="AY48" s="9">
        <v>129391</v>
      </c>
      <c r="AZ48" s="9">
        <v>1040782</v>
      </c>
      <c r="BA48" s="9">
        <v>449487</v>
      </c>
      <c r="BB48" s="10">
        <v>0</v>
      </c>
      <c r="BC48" s="11">
        <v>108636496.7</v>
      </c>
      <c r="BD48" s="10">
        <v>0</v>
      </c>
      <c r="BE48" s="10">
        <v>0</v>
      </c>
      <c r="BF48" s="10">
        <v>2069771.429</v>
      </c>
      <c r="BG48" s="10">
        <v>0</v>
      </c>
      <c r="BH48" s="3">
        <v>0</v>
      </c>
      <c r="BI48" s="3">
        <v>1384933</v>
      </c>
      <c r="BJ48" s="12">
        <v>0</v>
      </c>
      <c r="BK48" s="3">
        <v>0</v>
      </c>
      <c r="BL48" s="3">
        <v>0</v>
      </c>
      <c r="BM48" s="3">
        <v>0</v>
      </c>
      <c r="BN48" s="16">
        <v>185582</v>
      </c>
      <c r="BO48" s="3">
        <v>0</v>
      </c>
      <c r="BP48" s="13">
        <v>74539</v>
      </c>
      <c r="BQ48" s="13">
        <v>31950</v>
      </c>
      <c r="BR48" s="13">
        <v>102445</v>
      </c>
      <c r="BS48" s="13">
        <v>316166</v>
      </c>
      <c r="BT48" s="13">
        <v>10508</v>
      </c>
      <c r="BU48" s="13">
        <v>4310</v>
      </c>
      <c r="BV48" s="13">
        <v>0</v>
      </c>
      <c r="BW48" s="13">
        <v>0</v>
      </c>
      <c r="BX48" s="13">
        <v>0</v>
      </c>
      <c r="BY48" s="13">
        <v>0</v>
      </c>
      <c r="BZ48" s="14">
        <v>0</v>
      </c>
      <c r="CA48" s="14">
        <v>0</v>
      </c>
      <c r="CB48" s="14">
        <v>0</v>
      </c>
      <c r="CC48" s="14">
        <v>0</v>
      </c>
      <c r="CD48" s="15">
        <v>3464600</v>
      </c>
      <c r="CE48">
        <v>51.7</v>
      </c>
    </row>
    <row r="49" spans="1:83" x14ac:dyDescent="0.35">
      <c r="A49" s="2">
        <v>43338</v>
      </c>
      <c r="B49">
        <v>9299</v>
      </c>
      <c r="C49" s="6">
        <v>11.7</v>
      </c>
      <c r="D49" s="6">
        <v>1.9</v>
      </c>
      <c r="E49" s="6">
        <v>0</v>
      </c>
      <c r="F49" s="6">
        <v>61.9</v>
      </c>
      <c r="G49" s="6">
        <v>89343</v>
      </c>
      <c r="H49" s="6">
        <v>54.21</v>
      </c>
      <c r="I49" s="6">
        <v>100.9354</v>
      </c>
      <c r="J49" s="6">
        <v>16356.099609999999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7">
        <v>118827.71668994412</v>
      </c>
      <c r="V49" s="8">
        <v>11817683</v>
      </c>
      <c r="W49" s="8">
        <v>0</v>
      </c>
      <c r="X49" s="8">
        <v>3797054</v>
      </c>
      <c r="Y49" s="8">
        <v>3860</v>
      </c>
      <c r="Z49" s="8">
        <v>0</v>
      </c>
      <c r="AA49" s="8">
        <v>0</v>
      </c>
      <c r="AB49" s="8">
        <v>0</v>
      </c>
      <c r="AC49" s="8">
        <v>3039319</v>
      </c>
      <c r="AD49" s="8">
        <v>158942</v>
      </c>
      <c r="AE49" s="8">
        <v>2415444</v>
      </c>
      <c r="AF49" s="8">
        <v>425513</v>
      </c>
      <c r="AG49" s="8">
        <v>0</v>
      </c>
      <c r="AH49" s="8">
        <v>0</v>
      </c>
      <c r="AI49" s="8">
        <v>0</v>
      </c>
      <c r="AJ49" s="8">
        <v>2482511</v>
      </c>
      <c r="AK49" s="8">
        <v>0</v>
      </c>
      <c r="AL49" s="8">
        <v>1056269</v>
      </c>
      <c r="AM49" s="8">
        <v>0</v>
      </c>
      <c r="AN49" s="8">
        <v>0</v>
      </c>
      <c r="AO49" s="8">
        <v>0</v>
      </c>
      <c r="AP49" s="8">
        <v>0</v>
      </c>
      <c r="AQ49" s="8">
        <v>114883</v>
      </c>
      <c r="AR49" s="8">
        <v>0</v>
      </c>
      <c r="AS49" s="8">
        <v>0</v>
      </c>
      <c r="AT49" s="9">
        <v>2057284</v>
      </c>
      <c r="AU49" s="9">
        <v>778935</v>
      </c>
      <c r="AV49" s="9">
        <v>0</v>
      </c>
      <c r="AW49" s="9">
        <v>0</v>
      </c>
      <c r="AX49" s="9">
        <v>0</v>
      </c>
      <c r="AY49" s="9">
        <v>425513</v>
      </c>
      <c r="AZ49" s="9">
        <v>901173</v>
      </c>
      <c r="BA49" s="9">
        <v>615354</v>
      </c>
      <c r="BB49" s="10">
        <v>0</v>
      </c>
      <c r="BC49" s="11">
        <v>108636496.7</v>
      </c>
      <c r="BD49" s="10">
        <v>0</v>
      </c>
      <c r="BE49" s="10">
        <v>0</v>
      </c>
      <c r="BF49" s="10">
        <v>0</v>
      </c>
      <c r="BG49" s="10">
        <v>0</v>
      </c>
      <c r="BH49" s="3">
        <v>0</v>
      </c>
      <c r="BI49" s="3">
        <v>1384933</v>
      </c>
      <c r="BJ49" s="12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13">
        <v>80266</v>
      </c>
      <c r="BQ49" s="13">
        <v>37854</v>
      </c>
      <c r="BR49" s="13">
        <v>117272</v>
      </c>
      <c r="BS49" s="13">
        <v>153553</v>
      </c>
      <c r="BT49" s="13">
        <v>13031</v>
      </c>
      <c r="BU49" s="13">
        <v>5347</v>
      </c>
      <c r="BV49" s="13">
        <v>0</v>
      </c>
      <c r="BW49" s="13">
        <v>0</v>
      </c>
      <c r="BX49" s="13">
        <v>0</v>
      </c>
      <c r="BY49" s="13">
        <v>0</v>
      </c>
      <c r="BZ49" s="14">
        <v>0</v>
      </c>
      <c r="CA49" s="14">
        <v>0</v>
      </c>
      <c r="CB49" s="14">
        <v>0</v>
      </c>
      <c r="CC49" s="14">
        <v>0</v>
      </c>
      <c r="CD49" s="15">
        <v>7447800</v>
      </c>
      <c r="CE49">
        <v>51.7</v>
      </c>
    </row>
    <row r="50" spans="1:83" x14ac:dyDescent="0.35">
      <c r="A50" s="2">
        <v>43380</v>
      </c>
      <c r="B50">
        <v>6311</v>
      </c>
      <c r="C50" s="6">
        <v>11.7</v>
      </c>
      <c r="D50" s="6">
        <v>1.9</v>
      </c>
      <c r="E50" s="6">
        <v>0</v>
      </c>
      <c r="F50" s="6">
        <v>61.8</v>
      </c>
      <c r="G50" s="6">
        <v>90112</v>
      </c>
      <c r="H50" s="6">
        <v>55.77</v>
      </c>
      <c r="I50" s="6">
        <v>101.0069</v>
      </c>
      <c r="J50" s="6">
        <v>15946.200199999999</v>
      </c>
      <c r="K50">
        <v>0.87425537408555098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 s="7">
        <v>946116.41724860331</v>
      </c>
      <c r="V50" s="8">
        <v>7043186</v>
      </c>
      <c r="W50" s="8">
        <v>0</v>
      </c>
      <c r="X50" s="8">
        <v>1945198</v>
      </c>
      <c r="Y50" s="8">
        <v>1965403</v>
      </c>
      <c r="Z50" s="8">
        <v>0</v>
      </c>
      <c r="AA50" s="8">
        <v>0</v>
      </c>
      <c r="AB50" s="8">
        <v>0</v>
      </c>
      <c r="AC50" s="8">
        <v>2049549</v>
      </c>
      <c r="AD50" s="8">
        <v>414996</v>
      </c>
      <c r="AE50" s="8">
        <v>3393186</v>
      </c>
      <c r="AF50" s="8">
        <v>597725</v>
      </c>
      <c r="AG50" s="8">
        <v>0</v>
      </c>
      <c r="AH50" s="8">
        <v>0</v>
      </c>
      <c r="AI50" s="8">
        <v>0</v>
      </c>
      <c r="AJ50" s="8">
        <v>436457</v>
      </c>
      <c r="AK50" s="8">
        <v>0</v>
      </c>
      <c r="AL50" s="8">
        <v>801865</v>
      </c>
      <c r="AM50" s="8">
        <v>0</v>
      </c>
      <c r="AN50" s="8">
        <v>0</v>
      </c>
      <c r="AO50" s="8">
        <v>0</v>
      </c>
      <c r="AP50" s="8">
        <v>0</v>
      </c>
      <c r="AQ50" s="8">
        <v>7459</v>
      </c>
      <c r="AR50" s="8">
        <v>0</v>
      </c>
      <c r="AS50" s="8">
        <v>0</v>
      </c>
      <c r="AT50" s="9">
        <v>1326683</v>
      </c>
      <c r="AU50" s="9">
        <v>1811727</v>
      </c>
      <c r="AV50" s="9">
        <v>0</v>
      </c>
      <c r="AW50" s="9">
        <v>0</v>
      </c>
      <c r="AX50" s="9">
        <v>0</v>
      </c>
      <c r="AY50" s="9">
        <v>0</v>
      </c>
      <c r="AZ50" s="9">
        <v>922319</v>
      </c>
      <c r="BA50" s="9">
        <v>2215374</v>
      </c>
      <c r="BB50" s="10">
        <v>0</v>
      </c>
      <c r="BC50" s="11">
        <v>30882375</v>
      </c>
      <c r="BD50" s="10">
        <v>0</v>
      </c>
      <c r="BE50" s="10">
        <v>0</v>
      </c>
      <c r="BF50" s="10">
        <v>0</v>
      </c>
      <c r="BG50" s="10">
        <v>0</v>
      </c>
      <c r="BH50" s="3">
        <v>0</v>
      </c>
      <c r="BI50" s="3">
        <v>3402975</v>
      </c>
      <c r="BJ50" s="12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13">
        <v>118564</v>
      </c>
      <c r="BQ50" s="13">
        <v>30914</v>
      </c>
      <c r="BR50" s="13">
        <v>160331</v>
      </c>
      <c r="BS50" s="13">
        <v>202936.99999999901</v>
      </c>
      <c r="BT50" s="13">
        <v>100123</v>
      </c>
      <c r="BU50" s="13">
        <v>1745</v>
      </c>
      <c r="BV50" s="13">
        <v>0</v>
      </c>
      <c r="BW50" s="13">
        <v>0</v>
      </c>
      <c r="BX50" s="13">
        <v>0</v>
      </c>
      <c r="BY50" s="13">
        <v>0</v>
      </c>
      <c r="BZ50" s="14">
        <v>0</v>
      </c>
      <c r="CA50" s="14">
        <v>0</v>
      </c>
      <c r="CB50" s="14">
        <v>0</v>
      </c>
      <c r="CC50" s="14">
        <v>0</v>
      </c>
      <c r="CD50" s="15">
        <v>336900</v>
      </c>
      <c r="CE50">
        <v>51.7</v>
      </c>
    </row>
    <row r="51" spans="1:83" x14ac:dyDescent="0.35">
      <c r="A51" s="2">
        <v>43387</v>
      </c>
      <c r="B51">
        <v>6635</v>
      </c>
      <c r="C51" s="6">
        <v>11.7</v>
      </c>
      <c r="D51" s="6">
        <v>1.9</v>
      </c>
      <c r="E51" s="6">
        <v>0</v>
      </c>
      <c r="F51" s="6">
        <v>61.8</v>
      </c>
      <c r="G51" s="6">
        <v>90112</v>
      </c>
      <c r="H51" s="6">
        <v>55.77</v>
      </c>
      <c r="I51" s="6">
        <v>101.0069</v>
      </c>
      <c r="J51" s="6">
        <v>15414.29981</v>
      </c>
      <c r="K51">
        <v>0.83156132912039804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7">
        <v>946116.41724860331</v>
      </c>
      <c r="V51" s="8">
        <v>5985440</v>
      </c>
      <c r="W51" s="8">
        <v>0</v>
      </c>
      <c r="X51" s="8">
        <v>1586427</v>
      </c>
      <c r="Y51" s="8">
        <v>1841588</v>
      </c>
      <c r="Z51" s="8">
        <v>0</v>
      </c>
      <c r="AA51" s="8">
        <v>0</v>
      </c>
      <c r="AB51" s="8">
        <v>0</v>
      </c>
      <c r="AC51" s="8">
        <v>1844714</v>
      </c>
      <c r="AD51" s="8">
        <v>316624</v>
      </c>
      <c r="AE51" s="8">
        <v>3315879</v>
      </c>
      <c r="AF51" s="8">
        <v>389470</v>
      </c>
      <c r="AG51" s="8">
        <v>0</v>
      </c>
      <c r="AH51" s="8">
        <v>0</v>
      </c>
      <c r="AI51" s="8">
        <v>0</v>
      </c>
      <c r="AJ51" s="8">
        <v>398768</v>
      </c>
      <c r="AK51" s="8">
        <v>0</v>
      </c>
      <c r="AL51" s="8">
        <v>450809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9">
        <v>1099516</v>
      </c>
      <c r="AU51" s="9">
        <v>1257430</v>
      </c>
      <c r="AV51" s="9">
        <v>0</v>
      </c>
      <c r="AW51" s="9">
        <v>0</v>
      </c>
      <c r="AX51" s="9">
        <v>0</v>
      </c>
      <c r="AY51" s="9">
        <v>0</v>
      </c>
      <c r="AZ51" s="9">
        <v>915605</v>
      </c>
      <c r="BA51" s="9">
        <v>1109556</v>
      </c>
      <c r="BB51" s="10">
        <v>0</v>
      </c>
      <c r="BC51" s="11">
        <v>30882375</v>
      </c>
      <c r="BD51" s="10">
        <v>0</v>
      </c>
      <c r="BE51" s="10">
        <v>0</v>
      </c>
      <c r="BF51" s="10">
        <v>0</v>
      </c>
      <c r="BG51" s="10">
        <v>1126500</v>
      </c>
      <c r="BH51" s="3">
        <v>0</v>
      </c>
      <c r="BI51" s="3">
        <v>3402975</v>
      </c>
      <c r="BJ51" s="12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13">
        <v>139605</v>
      </c>
      <c r="BQ51" s="13">
        <v>34284</v>
      </c>
      <c r="BR51" s="13">
        <v>159683</v>
      </c>
      <c r="BS51" s="13">
        <v>233703</v>
      </c>
      <c r="BT51" s="13">
        <v>107423</v>
      </c>
      <c r="BU51" s="13">
        <v>2049</v>
      </c>
      <c r="BV51" s="13">
        <v>0</v>
      </c>
      <c r="BW51" s="13">
        <v>0</v>
      </c>
      <c r="BX51" s="13">
        <v>0</v>
      </c>
      <c r="BY51" s="13">
        <v>0</v>
      </c>
      <c r="BZ51" s="14">
        <v>0</v>
      </c>
      <c r="CA51" s="14">
        <v>0</v>
      </c>
      <c r="CB51" s="14">
        <v>0</v>
      </c>
      <c r="CC51" s="14">
        <v>0</v>
      </c>
      <c r="CD51" s="15">
        <v>303400</v>
      </c>
      <c r="CE51">
        <v>51.7</v>
      </c>
    </row>
    <row r="52" spans="1:83" x14ac:dyDescent="0.35">
      <c r="A52" s="2">
        <v>43394</v>
      </c>
      <c r="B52">
        <v>6682</v>
      </c>
      <c r="C52" s="6">
        <v>11.7</v>
      </c>
      <c r="D52" s="6">
        <v>1.9</v>
      </c>
      <c r="E52" s="6">
        <v>0</v>
      </c>
      <c r="F52" s="6">
        <v>61.8</v>
      </c>
      <c r="G52" s="6">
        <v>90112</v>
      </c>
      <c r="H52" s="6">
        <v>55.77</v>
      </c>
      <c r="I52" s="6">
        <v>101.0069</v>
      </c>
      <c r="J52" s="6">
        <v>15470.099609999999</v>
      </c>
      <c r="K52">
        <v>0.78403237336557796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s="7">
        <v>946116.41724860331</v>
      </c>
      <c r="V52" s="8">
        <v>3005575</v>
      </c>
      <c r="W52" s="8">
        <v>0</v>
      </c>
      <c r="X52" s="8">
        <v>2267577</v>
      </c>
      <c r="Y52" s="8">
        <v>1762703</v>
      </c>
      <c r="Z52" s="8">
        <v>0</v>
      </c>
      <c r="AA52" s="8">
        <v>0</v>
      </c>
      <c r="AB52" s="8">
        <v>0</v>
      </c>
      <c r="AC52" s="8">
        <v>1303188</v>
      </c>
      <c r="AD52" s="8">
        <v>13792</v>
      </c>
      <c r="AE52" s="8">
        <v>1871453</v>
      </c>
      <c r="AF52" s="8">
        <v>310892</v>
      </c>
      <c r="AG52" s="8">
        <v>0</v>
      </c>
      <c r="AH52" s="8">
        <v>0</v>
      </c>
      <c r="AI52" s="8">
        <v>0</v>
      </c>
      <c r="AJ52" s="8">
        <v>331730</v>
      </c>
      <c r="AK52" s="8">
        <v>0</v>
      </c>
      <c r="AL52" s="8">
        <v>665705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9">
        <v>781277</v>
      </c>
      <c r="AU52" s="9">
        <v>663136</v>
      </c>
      <c r="AV52" s="9">
        <v>0</v>
      </c>
      <c r="AW52" s="9">
        <v>0</v>
      </c>
      <c r="AX52" s="9">
        <v>0</v>
      </c>
      <c r="AY52" s="9">
        <v>0</v>
      </c>
      <c r="AZ52" s="9">
        <v>1226340</v>
      </c>
      <c r="BA52" s="9">
        <v>565729</v>
      </c>
      <c r="BB52" s="10">
        <v>0</v>
      </c>
      <c r="BC52" s="11">
        <v>30882375</v>
      </c>
      <c r="BD52" s="10">
        <v>72940416.670000002</v>
      </c>
      <c r="BE52" s="10">
        <v>0</v>
      </c>
      <c r="BF52" s="10">
        <v>0</v>
      </c>
      <c r="BG52" s="10">
        <v>1126500</v>
      </c>
      <c r="BH52" s="3">
        <v>0</v>
      </c>
      <c r="BI52" s="3">
        <v>3402975</v>
      </c>
      <c r="BJ52" s="12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13">
        <v>135119</v>
      </c>
      <c r="BQ52" s="13">
        <v>23011</v>
      </c>
      <c r="BR52" s="13">
        <v>145902</v>
      </c>
      <c r="BS52" s="13">
        <v>159701</v>
      </c>
      <c r="BT52" s="13">
        <v>27522</v>
      </c>
      <c r="BU52" s="13">
        <v>2354</v>
      </c>
      <c r="BV52" s="13">
        <v>0</v>
      </c>
      <c r="BW52" s="13">
        <v>0</v>
      </c>
      <c r="BX52" s="13">
        <v>0</v>
      </c>
      <c r="BY52" s="13">
        <v>0</v>
      </c>
      <c r="BZ52" s="14">
        <v>0</v>
      </c>
      <c r="CA52" s="14">
        <v>0</v>
      </c>
      <c r="CB52" s="14">
        <v>0</v>
      </c>
      <c r="CC52" s="14">
        <v>0</v>
      </c>
      <c r="CD52" s="15">
        <v>1238200</v>
      </c>
      <c r="CE52">
        <v>51.7</v>
      </c>
    </row>
    <row r="53" spans="1:83" x14ac:dyDescent="0.35">
      <c r="A53" s="2">
        <v>43401</v>
      </c>
      <c r="B53">
        <v>6751</v>
      </c>
      <c r="C53" s="6">
        <v>11.7</v>
      </c>
      <c r="D53" s="6">
        <v>1.9</v>
      </c>
      <c r="E53" s="6">
        <v>0</v>
      </c>
      <c r="F53" s="6">
        <v>61.8</v>
      </c>
      <c r="G53" s="6">
        <v>90112</v>
      </c>
      <c r="H53" s="6">
        <v>55.77</v>
      </c>
      <c r="I53" s="6">
        <v>101.0069</v>
      </c>
      <c r="J53" s="6">
        <v>14888.29981</v>
      </c>
      <c r="K53">
        <v>0.73236158602188395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s="7">
        <v>942174.26571229042</v>
      </c>
      <c r="V53" s="8">
        <v>2643432</v>
      </c>
      <c r="W53" s="8">
        <v>2955643</v>
      </c>
      <c r="X53" s="8">
        <v>2318553</v>
      </c>
      <c r="Y53" s="8">
        <v>898729</v>
      </c>
      <c r="Z53" s="8">
        <v>0</v>
      </c>
      <c r="AA53" s="8">
        <v>0</v>
      </c>
      <c r="AB53" s="8">
        <v>0</v>
      </c>
      <c r="AC53" s="8">
        <v>1819398</v>
      </c>
      <c r="AD53" s="8">
        <v>44736</v>
      </c>
      <c r="AE53" s="8">
        <v>1800840</v>
      </c>
      <c r="AF53" s="8">
        <v>652210</v>
      </c>
      <c r="AG53" s="8">
        <v>0</v>
      </c>
      <c r="AH53" s="8">
        <v>0</v>
      </c>
      <c r="AI53" s="8">
        <v>0</v>
      </c>
      <c r="AJ53" s="8">
        <v>326200</v>
      </c>
      <c r="AK53" s="8">
        <v>541122</v>
      </c>
      <c r="AL53" s="8">
        <v>627233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9">
        <v>992251</v>
      </c>
      <c r="AU53" s="9">
        <v>1053839</v>
      </c>
      <c r="AV53" s="9">
        <v>0</v>
      </c>
      <c r="AW53" s="9">
        <v>0</v>
      </c>
      <c r="AX53" s="9">
        <v>151186</v>
      </c>
      <c r="AY53" s="9">
        <v>0</v>
      </c>
      <c r="AZ53" s="9">
        <v>1570667</v>
      </c>
      <c r="BA53" s="9">
        <v>1221220</v>
      </c>
      <c r="BB53" s="10">
        <v>0</v>
      </c>
      <c r="BC53" s="11">
        <v>0</v>
      </c>
      <c r="BD53" s="10">
        <v>72940416.670000002</v>
      </c>
      <c r="BE53" s="10">
        <v>0</v>
      </c>
      <c r="BF53" s="10">
        <v>0</v>
      </c>
      <c r="BG53" s="10">
        <v>1126500</v>
      </c>
      <c r="BH53" s="3">
        <v>0</v>
      </c>
      <c r="BI53" s="3">
        <v>0</v>
      </c>
      <c r="BJ53" s="12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13">
        <v>118561</v>
      </c>
      <c r="BQ53" s="13">
        <v>28268</v>
      </c>
      <c r="BR53" s="13">
        <v>146179</v>
      </c>
      <c r="BS53" s="13">
        <v>126233</v>
      </c>
      <c r="BT53" s="13">
        <v>19300</v>
      </c>
      <c r="BU53" s="13">
        <v>2225</v>
      </c>
      <c r="BV53" s="13">
        <v>0</v>
      </c>
      <c r="BW53" s="13">
        <v>0</v>
      </c>
      <c r="BX53" s="13">
        <v>0</v>
      </c>
      <c r="BY53" s="13">
        <v>0</v>
      </c>
      <c r="BZ53" s="14">
        <v>0</v>
      </c>
      <c r="CA53" s="14">
        <v>0</v>
      </c>
      <c r="CB53" s="14">
        <v>0</v>
      </c>
      <c r="CC53" s="14">
        <v>0</v>
      </c>
      <c r="CD53" s="15">
        <v>4693100</v>
      </c>
      <c r="CE53">
        <v>55.78</v>
      </c>
    </row>
    <row r="54" spans="1:83" x14ac:dyDescent="0.35">
      <c r="A54" s="2">
        <v>43471</v>
      </c>
      <c r="B54">
        <v>5089</v>
      </c>
      <c r="C54" s="6">
        <v>11.7</v>
      </c>
      <c r="D54" s="6">
        <v>1.8</v>
      </c>
      <c r="E54" s="6">
        <v>0</v>
      </c>
      <c r="F54" s="6">
        <v>54.7</v>
      </c>
      <c r="G54" s="6">
        <v>91353</v>
      </c>
      <c r="H54" s="6">
        <v>52.43</v>
      </c>
      <c r="I54" s="6">
        <v>99.154399999999995</v>
      </c>
      <c r="J54" s="6">
        <v>14426.599609999999</v>
      </c>
      <c r="K54">
        <v>0.16843867087960199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s="7">
        <v>0</v>
      </c>
      <c r="V54" s="8">
        <v>3714050</v>
      </c>
      <c r="W54" s="8">
        <v>4790649</v>
      </c>
      <c r="X54" s="8">
        <v>8125026</v>
      </c>
      <c r="Y54" s="8">
        <v>1914721</v>
      </c>
      <c r="Z54" s="8">
        <v>0</v>
      </c>
      <c r="AA54" s="8">
        <v>0</v>
      </c>
      <c r="AB54" s="8">
        <v>0</v>
      </c>
      <c r="AC54" s="8">
        <v>1482370</v>
      </c>
      <c r="AD54" s="8">
        <v>102749</v>
      </c>
      <c r="AE54" s="8">
        <v>2211544</v>
      </c>
      <c r="AF54" s="8">
        <v>603260</v>
      </c>
      <c r="AG54" s="8">
        <v>86446</v>
      </c>
      <c r="AH54" s="8">
        <v>0</v>
      </c>
      <c r="AI54" s="8">
        <v>0</v>
      </c>
      <c r="AJ54" s="8">
        <v>43691</v>
      </c>
      <c r="AK54" s="8">
        <v>2605638</v>
      </c>
      <c r="AL54" s="8">
        <v>2749966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9">
        <v>691823</v>
      </c>
      <c r="AU54" s="9">
        <v>971639</v>
      </c>
      <c r="AV54" s="9">
        <v>0</v>
      </c>
      <c r="AW54" s="9">
        <v>0</v>
      </c>
      <c r="AX54" s="9">
        <v>77765</v>
      </c>
      <c r="AY54" s="9">
        <v>0</v>
      </c>
      <c r="AZ54" s="9">
        <v>5392177</v>
      </c>
      <c r="BA54" s="9">
        <v>882485</v>
      </c>
      <c r="BB54" s="10">
        <v>0</v>
      </c>
      <c r="BC54" s="11">
        <v>0</v>
      </c>
      <c r="BD54" s="10">
        <v>36464000</v>
      </c>
      <c r="BE54" s="10">
        <v>0</v>
      </c>
      <c r="BF54" s="10">
        <v>0</v>
      </c>
      <c r="BG54" s="10">
        <v>3353750</v>
      </c>
      <c r="BH54" s="3">
        <v>0</v>
      </c>
      <c r="BI54" s="3">
        <v>0</v>
      </c>
      <c r="BJ54" s="12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13">
        <v>93809</v>
      </c>
      <c r="BQ54" s="13">
        <v>25513</v>
      </c>
      <c r="BR54" s="13">
        <v>295895</v>
      </c>
      <c r="BS54" s="13">
        <v>134009</v>
      </c>
      <c r="BT54" s="13">
        <v>39020</v>
      </c>
      <c r="BU54" s="13">
        <v>2476</v>
      </c>
      <c r="BV54" s="13">
        <v>0</v>
      </c>
      <c r="BW54" s="13">
        <v>0</v>
      </c>
      <c r="BX54" s="13">
        <v>0</v>
      </c>
      <c r="BY54" s="13">
        <v>0</v>
      </c>
      <c r="BZ54" s="14">
        <v>0</v>
      </c>
      <c r="CA54" s="14">
        <v>0</v>
      </c>
      <c r="CB54" s="14">
        <v>0</v>
      </c>
      <c r="CC54" s="14">
        <v>0</v>
      </c>
      <c r="CD54" s="15">
        <v>4923027</v>
      </c>
      <c r="CE54">
        <v>51.45</v>
      </c>
    </row>
    <row r="55" spans="1:83" x14ac:dyDescent="0.35">
      <c r="A55" s="2">
        <v>43478</v>
      </c>
      <c r="B55">
        <v>4765</v>
      </c>
      <c r="C55" s="6">
        <v>11.7</v>
      </c>
      <c r="D55" s="6">
        <v>1.8</v>
      </c>
      <c r="E55" s="6">
        <v>0</v>
      </c>
      <c r="F55" s="6">
        <v>54.7</v>
      </c>
      <c r="G55" s="6">
        <v>91353</v>
      </c>
      <c r="H55" s="6">
        <v>52.43</v>
      </c>
      <c r="I55" s="6">
        <v>99.154399999999995</v>
      </c>
      <c r="J55" s="6">
        <v>14939.200199999999</v>
      </c>
      <c r="K55">
        <v>0.12574462591444899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7">
        <v>0</v>
      </c>
      <c r="V55" s="8">
        <v>3791683</v>
      </c>
      <c r="W55" s="8">
        <v>5077173</v>
      </c>
      <c r="X55" s="8">
        <v>2019947</v>
      </c>
      <c r="Y55" s="8">
        <v>1824929</v>
      </c>
      <c r="Z55" s="8">
        <v>0</v>
      </c>
      <c r="AA55" s="8">
        <v>0</v>
      </c>
      <c r="AB55" s="8">
        <v>0</v>
      </c>
      <c r="AC55" s="8">
        <v>848561</v>
      </c>
      <c r="AD55" s="8">
        <v>127765</v>
      </c>
      <c r="AE55" s="8">
        <v>2525338</v>
      </c>
      <c r="AF55" s="8">
        <v>750549</v>
      </c>
      <c r="AG55" s="8">
        <v>414661</v>
      </c>
      <c r="AH55" s="8">
        <v>0</v>
      </c>
      <c r="AI55" s="8">
        <v>0</v>
      </c>
      <c r="AJ55" s="8">
        <v>53098</v>
      </c>
      <c r="AK55" s="8">
        <v>2438513</v>
      </c>
      <c r="AL55" s="8">
        <v>1296533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9">
        <v>594322</v>
      </c>
      <c r="AU55" s="9">
        <v>947029</v>
      </c>
      <c r="AV55" s="9">
        <v>0</v>
      </c>
      <c r="AW55" s="9">
        <v>0</v>
      </c>
      <c r="AX55" s="9">
        <v>0</v>
      </c>
      <c r="AY55" s="9">
        <v>27042</v>
      </c>
      <c r="AZ55" s="9">
        <v>3230673</v>
      </c>
      <c r="BA55" s="9">
        <v>638163</v>
      </c>
      <c r="BB55" s="10">
        <v>0</v>
      </c>
      <c r="BC55" s="11">
        <v>0</v>
      </c>
      <c r="BD55" s="10">
        <v>36464000</v>
      </c>
      <c r="BE55" s="10">
        <v>0</v>
      </c>
      <c r="BF55" s="10">
        <v>0</v>
      </c>
      <c r="BG55" s="10">
        <v>3353750</v>
      </c>
      <c r="BH55" s="3">
        <v>0</v>
      </c>
      <c r="BI55" s="3">
        <v>0</v>
      </c>
      <c r="BJ55" s="12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13">
        <v>99097</v>
      </c>
      <c r="BQ55" s="13">
        <v>23937</v>
      </c>
      <c r="BR55" s="13">
        <v>57932</v>
      </c>
      <c r="BS55" s="13">
        <v>113126</v>
      </c>
      <c r="BT55" s="13">
        <v>23806</v>
      </c>
      <c r="BU55" s="13">
        <v>2844</v>
      </c>
      <c r="BV55" s="13">
        <v>0</v>
      </c>
      <c r="BW55" s="13">
        <v>0</v>
      </c>
      <c r="BX55" s="13">
        <v>0</v>
      </c>
      <c r="BY55" s="13">
        <v>0</v>
      </c>
      <c r="BZ55" s="14">
        <v>0</v>
      </c>
      <c r="CA55" s="14">
        <v>0</v>
      </c>
      <c r="CB55" s="14">
        <v>0</v>
      </c>
      <c r="CC55" s="14">
        <v>0</v>
      </c>
      <c r="CD55" s="15">
        <v>5986900</v>
      </c>
      <c r="CE55">
        <v>51.45</v>
      </c>
    </row>
    <row r="56" spans="1:83" x14ac:dyDescent="0.35">
      <c r="A56" s="2">
        <v>43485</v>
      </c>
      <c r="B56">
        <v>5279</v>
      </c>
      <c r="C56" s="6">
        <v>11.7</v>
      </c>
      <c r="D56" s="6">
        <v>1.8</v>
      </c>
      <c r="E56" s="6">
        <v>0</v>
      </c>
      <c r="F56" s="6">
        <v>54.7</v>
      </c>
      <c r="G56" s="6">
        <v>91353</v>
      </c>
      <c r="H56" s="6">
        <v>52.43</v>
      </c>
      <c r="I56" s="6">
        <v>99.154399999999995</v>
      </c>
      <c r="J56" s="6">
        <v>15303.79981</v>
      </c>
      <c r="K56">
        <v>8.8508067053171796E-2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7">
        <v>0</v>
      </c>
      <c r="V56" s="8">
        <v>4235393</v>
      </c>
      <c r="W56" s="8">
        <v>4815744</v>
      </c>
      <c r="X56" s="8">
        <v>2191457</v>
      </c>
      <c r="Y56" s="8">
        <v>1327994</v>
      </c>
      <c r="Z56" s="8">
        <v>0</v>
      </c>
      <c r="AA56" s="8">
        <v>0</v>
      </c>
      <c r="AB56" s="8">
        <v>0</v>
      </c>
      <c r="AC56" s="8">
        <v>906684</v>
      </c>
      <c r="AD56" s="8">
        <v>84816</v>
      </c>
      <c r="AE56" s="8">
        <v>3190855</v>
      </c>
      <c r="AF56" s="8">
        <v>933575</v>
      </c>
      <c r="AG56" s="8">
        <v>317516</v>
      </c>
      <c r="AH56" s="8">
        <v>0</v>
      </c>
      <c r="AI56" s="8">
        <v>0</v>
      </c>
      <c r="AJ56" s="8">
        <v>61263</v>
      </c>
      <c r="AK56" s="8">
        <v>2241010</v>
      </c>
      <c r="AL56" s="8">
        <v>1184530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9">
        <v>591680</v>
      </c>
      <c r="AU56" s="9">
        <v>761478</v>
      </c>
      <c r="AV56" s="9">
        <v>0</v>
      </c>
      <c r="AW56" s="9">
        <v>0</v>
      </c>
      <c r="AX56" s="9">
        <v>0</v>
      </c>
      <c r="AY56" s="9">
        <v>84504</v>
      </c>
      <c r="AZ56" s="9">
        <v>3428291</v>
      </c>
      <c r="BA56" s="9">
        <v>672125</v>
      </c>
      <c r="BB56" s="10">
        <v>0</v>
      </c>
      <c r="BC56" s="11">
        <v>0</v>
      </c>
      <c r="BD56" s="10">
        <v>36464000</v>
      </c>
      <c r="BE56" s="10">
        <v>0</v>
      </c>
      <c r="BF56" s="10">
        <v>0</v>
      </c>
      <c r="BG56" s="10">
        <v>3353750</v>
      </c>
      <c r="BH56" s="3">
        <v>0</v>
      </c>
      <c r="BI56" s="3">
        <v>0</v>
      </c>
      <c r="BJ56" s="12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13">
        <v>44054</v>
      </c>
      <c r="BQ56" s="13">
        <v>20362</v>
      </c>
      <c r="BR56" s="13">
        <v>115483</v>
      </c>
      <c r="BS56" s="13">
        <v>90870</v>
      </c>
      <c r="BT56" s="13">
        <v>11232</v>
      </c>
      <c r="BU56" s="13">
        <v>2849</v>
      </c>
      <c r="BV56" s="13">
        <v>0</v>
      </c>
      <c r="BW56" s="13">
        <v>0</v>
      </c>
      <c r="BX56" s="13">
        <v>0</v>
      </c>
      <c r="BY56" s="13">
        <v>0</v>
      </c>
      <c r="BZ56" s="14">
        <v>10908.145200000001</v>
      </c>
      <c r="CA56" s="14">
        <v>0</v>
      </c>
      <c r="CB56" s="14">
        <v>0</v>
      </c>
      <c r="CC56" s="14">
        <v>0</v>
      </c>
      <c r="CD56" s="15">
        <v>5695800</v>
      </c>
      <c r="CE56">
        <v>51.45</v>
      </c>
    </row>
    <row r="57" spans="1:83" x14ac:dyDescent="0.35">
      <c r="A57" s="2">
        <v>43492</v>
      </c>
      <c r="B57">
        <v>5373</v>
      </c>
      <c r="C57" s="6">
        <v>11.7</v>
      </c>
      <c r="D57" s="6">
        <v>1.8</v>
      </c>
      <c r="E57" s="6">
        <v>0</v>
      </c>
      <c r="F57" s="6">
        <v>54.7</v>
      </c>
      <c r="G57" s="6">
        <v>91353</v>
      </c>
      <c r="H57" s="6">
        <v>52.43</v>
      </c>
      <c r="I57" s="6">
        <v>99.154399999999995</v>
      </c>
      <c r="J57" s="6">
        <v>15366.099609999999</v>
      </c>
      <c r="K57">
        <v>5.72719871733951E-2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7">
        <v>155875.8978351955</v>
      </c>
      <c r="V57" s="8">
        <v>5693698</v>
      </c>
      <c r="W57" s="8">
        <v>4624870</v>
      </c>
      <c r="X57" s="8">
        <v>2912651</v>
      </c>
      <c r="Y57" s="8">
        <v>1359410</v>
      </c>
      <c r="Z57" s="8">
        <v>0</v>
      </c>
      <c r="AA57" s="8">
        <v>0</v>
      </c>
      <c r="AB57" s="8">
        <v>0</v>
      </c>
      <c r="AC57" s="8">
        <v>963665</v>
      </c>
      <c r="AD57" s="8">
        <v>97140</v>
      </c>
      <c r="AE57" s="8">
        <v>3302146</v>
      </c>
      <c r="AF57" s="8">
        <v>724720</v>
      </c>
      <c r="AG57" s="8">
        <v>253770</v>
      </c>
      <c r="AH57" s="8">
        <v>0</v>
      </c>
      <c r="AI57" s="8">
        <v>0</v>
      </c>
      <c r="AJ57" s="8">
        <v>61942</v>
      </c>
      <c r="AK57" s="8">
        <v>2044144</v>
      </c>
      <c r="AL57" s="8">
        <v>1135736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9">
        <v>585169</v>
      </c>
      <c r="AU57" s="9">
        <v>660722</v>
      </c>
      <c r="AV57" s="9">
        <v>0</v>
      </c>
      <c r="AW57" s="9">
        <v>0</v>
      </c>
      <c r="AX57" s="9">
        <v>0</v>
      </c>
      <c r="AY57" s="9">
        <v>79923</v>
      </c>
      <c r="AZ57" s="9">
        <v>3584151</v>
      </c>
      <c r="BA57" s="9">
        <v>643697</v>
      </c>
      <c r="BB57" s="10">
        <v>0</v>
      </c>
      <c r="BC57" s="11">
        <v>0</v>
      </c>
      <c r="BD57" s="10">
        <v>0</v>
      </c>
      <c r="BE57" s="10">
        <v>0</v>
      </c>
      <c r="BF57" s="10">
        <v>0</v>
      </c>
      <c r="BG57" s="10">
        <v>0</v>
      </c>
      <c r="BH57" s="3">
        <v>0</v>
      </c>
      <c r="BI57" s="3">
        <v>0</v>
      </c>
      <c r="BJ57" s="12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13">
        <v>51032</v>
      </c>
      <c r="BQ57" s="13">
        <v>21348</v>
      </c>
      <c r="BR57" s="13">
        <v>147148</v>
      </c>
      <c r="BS57" s="13">
        <v>103883</v>
      </c>
      <c r="BT57" s="13">
        <v>7733</v>
      </c>
      <c r="BU57" s="13">
        <v>2247</v>
      </c>
      <c r="BV57" s="13">
        <v>0</v>
      </c>
      <c r="BW57" s="13">
        <v>0</v>
      </c>
      <c r="BX57" s="13">
        <v>0</v>
      </c>
      <c r="BY57" s="13">
        <v>0</v>
      </c>
      <c r="BZ57" s="14">
        <v>9389.8547999999992</v>
      </c>
      <c r="CA57" s="14">
        <v>0</v>
      </c>
      <c r="CB57" s="14">
        <v>0</v>
      </c>
      <c r="CC57" s="14">
        <v>0</v>
      </c>
      <c r="CD57" s="15">
        <v>8998200</v>
      </c>
      <c r="CE57">
        <v>51.45</v>
      </c>
    </row>
    <row r="58" spans="1:83" x14ac:dyDescent="0.35">
      <c r="A58" s="2">
        <v>43744</v>
      </c>
      <c r="B58">
        <v>6285</v>
      </c>
      <c r="C58" s="6">
        <v>11.7</v>
      </c>
      <c r="D58" s="6">
        <v>2</v>
      </c>
      <c r="E58" s="6">
        <v>0</v>
      </c>
      <c r="F58" s="6">
        <v>48.2</v>
      </c>
      <c r="G58" s="6">
        <v>94086</v>
      </c>
      <c r="H58" s="6">
        <v>53</v>
      </c>
      <c r="I58" s="6">
        <v>99.141490000000005</v>
      </c>
      <c r="J58" s="6">
        <v>16449.400389999999</v>
      </c>
      <c r="K58">
        <v>0.87425537408555098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7">
        <v>3065068.9612430166</v>
      </c>
      <c r="V58" s="8">
        <v>8860891</v>
      </c>
      <c r="W58" s="8">
        <v>0</v>
      </c>
      <c r="X58" s="8">
        <v>2723116</v>
      </c>
      <c r="Y58" s="8">
        <v>0</v>
      </c>
      <c r="Z58" s="8">
        <v>0</v>
      </c>
      <c r="AA58" s="8">
        <v>0</v>
      </c>
      <c r="AB58" s="8">
        <v>0</v>
      </c>
      <c r="AC58" s="8">
        <v>1681201</v>
      </c>
      <c r="AD58" s="8">
        <v>48260</v>
      </c>
      <c r="AE58" s="8">
        <v>787737</v>
      </c>
      <c r="AF58" s="8">
        <v>0</v>
      </c>
      <c r="AG58" s="8">
        <v>0</v>
      </c>
      <c r="AH58" s="8">
        <v>0</v>
      </c>
      <c r="AI58" s="8">
        <v>0</v>
      </c>
      <c r="AJ58" s="8">
        <v>3666948</v>
      </c>
      <c r="AK58" s="8">
        <v>0</v>
      </c>
      <c r="AL58" s="8">
        <v>472788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9">
        <v>1183682</v>
      </c>
      <c r="AU58" s="9">
        <v>655756</v>
      </c>
      <c r="AV58" s="9">
        <v>0</v>
      </c>
      <c r="AW58" s="9">
        <v>0</v>
      </c>
      <c r="AX58" s="9">
        <v>0</v>
      </c>
      <c r="AY58" s="9">
        <v>0</v>
      </c>
      <c r="AZ58" s="9">
        <v>478934</v>
      </c>
      <c r="BA58" s="9">
        <v>445483</v>
      </c>
      <c r="BB58" s="10">
        <v>0</v>
      </c>
      <c r="BC58" s="11">
        <v>0</v>
      </c>
      <c r="BD58" s="10">
        <v>0</v>
      </c>
      <c r="BE58" s="10">
        <v>0</v>
      </c>
      <c r="BF58" s="10">
        <v>5148013.3329999996</v>
      </c>
      <c r="BG58" s="10">
        <v>0</v>
      </c>
      <c r="BH58" s="3">
        <v>0</v>
      </c>
      <c r="BI58" s="3">
        <v>0</v>
      </c>
      <c r="BJ58" s="12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13">
        <v>161098</v>
      </c>
      <c r="BQ58" s="13">
        <v>38400</v>
      </c>
      <c r="BR58" s="13">
        <v>127050</v>
      </c>
      <c r="BS58" s="13">
        <v>190423</v>
      </c>
      <c r="BT58" s="13">
        <v>10388</v>
      </c>
      <c r="BU58" s="13">
        <v>4944</v>
      </c>
      <c r="BV58" s="13">
        <v>0</v>
      </c>
      <c r="BW58" s="13">
        <v>0</v>
      </c>
      <c r="BX58" s="13">
        <v>0</v>
      </c>
      <c r="BY58" s="13">
        <v>0</v>
      </c>
      <c r="BZ58" s="14">
        <v>43918.318800000001</v>
      </c>
      <c r="CA58" s="14">
        <v>0</v>
      </c>
      <c r="CB58" s="14">
        <v>0</v>
      </c>
      <c r="CC58" s="14">
        <v>0</v>
      </c>
      <c r="CD58" s="15">
        <v>4020477</v>
      </c>
      <c r="CE58">
        <v>75.099999999999994</v>
      </c>
    </row>
    <row r="59" spans="1:83" x14ac:dyDescent="0.35">
      <c r="A59" s="2">
        <v>43751</v>
      </c>
      <c r="B59">
        <v>5449</v>
      </c>
      <c r="C59" s="6">
        <v>11.7</v>
      </c>
      <c r="D59" s="6">
        <v>2</v>
      </c>
      <c r="E59" s="6">
        <v>0</v>
      </c>
      <c r="F59" s="6">
        <v>48.2</v>
      </c>
      <c r="G59" s="6">
        <v>94086</v>
      </c>
      <c r="H59" s="6">
        <v>53</v>
      </c>
      <c r="I59" s="6">
        <v>99.141490000000005</v>
      </c>
      <c r="J59" s="6">
        <v>16415.199219999999</v>
      </c>
      <c r="K59">
        <v>0.83156132912039804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 s="7">
        <v>3065068.9612430166</v>
      </c>
      <c r="V59" s="8">
        <v>4607170</v>
      </c>
      <c r="W59" s="8">
        <v>0</v>
      </c>
      <c r="X59" s="8">
        <v>3251213</v>
      </c>
      <c r="Y59" s="8">
        <v>0</v>
      </c>
      <c r="Z59" s="8">
        <v>0</v>
      </c>
      <c r="AA59" s="8">
        <v>0</v>
      </c>
      <c r="AB59" s="8">
        <v>0</v>
      </c>
      <c r="AC59" s="8">
        <v>1270172</v>
      </c>
      <c r="AD59" s="8">
        <v>88748</v>
      </c>
      <c r="AE59" s="8">
        <v>501429</v>
      </c>
      <c r="AF59" s="8">
        <v>0</v>
      </c>
      <c r="AG59" s="8">
        <v>0</v>
      </c>
      <c r="AH59" s="8">
        <v>0</v>
      </c>
      <c r="AI59" s="8">
        <v>0</v>
      </c>
      <c r="AJ59" s="8">
        <v>1996817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9">
        <v>987547</v>
      </c>
      <c r="AU59" s="9">
        <v>549221</v>
      </c>
      <c r="AV59" s="9">
        <v>0</v>
      </c>
      <c r="AW59" s="9">
        <v>0</v>
      </c>
      <c r="AX59" s="9">
        <v>0</v>
      </c>
      <c r="AY59" s="9">
        <v>0</v>
      </c>
      <c r="AZ59" s="9">
        <v>459574</v>
      </c>
      <c r="BA59" s="9">
        <v>374912</v>
      </c>
      <c r="BB59" s="17">
        <v>80730521</v>
      </c>
      <c r="BC59" s="11">
        <v>0</v>
      </c>
      <c r="BD59" s="10">
        <v>0</v>
      </c>
      <c r="BE59" s="17">
        <v>3841665</v>
      </c>
      <c r="BF59" s="10">
        <v>0</v>
      </c>
      <c r="BG59" s="10">
        <v>0</v>
      </c>
      <c r="BH59" s="3">
        <v>0</v>
      </c>
      <c r="BI59" s="3">
        <v>0</v>
      </c>
      <c r="BJ59" s="12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13">
        <v>118933</v>
      </c>
      <c r="BQ59" s="13">
        <v>29034</v>
      </c>
      <c r="BR59" s="13">
        <v>120153</v>
      </c>
      <c r="BS59" s="13">
        <v>197665</v>
      </c>
      <c r="BT59" s="13">
        <v>1227</v>
      </c>
      <c r="BU59" s="13">
        <v>4621</v>
      </c>
      <c r="BV59" s="13">
        <v>0</v>
      </c>
      <c r="BW59" s="13">
        <v>0</v>
      </c>
      <c r="BX59" s="13">
        <v>0</v>
      </c>
      <c r="BY59" s="13">
        <v>0</v>
      </c>
      <c r="BZ59" s="14">
        <v>0</v>
      </c>
      <c r="CA59" s="14">
        <v>0</v>
      </c>
      <c r="CB59" s="14">
        <v>0</v>
      </c>
      <c r="CC59" s="14">
        <v>0</v>
      </c>
      <c r="CD59" s="15">
        <v>5251000</v>
      </c>
      <c r="CE59">
        <v>75.099999999999994</v>
      </c>
    </row>
    <row r="60" spans="1:83" x14ac:dyDescent="0.35">
      <c r="A60" s="2">
        <v>43758</v>
      </c>
      <c r="B60">
        <v>6510</v>
      </c>
      <c r="C60" s="6">
        <v>11.7</v>
      </c>
      <c r="D60" s="6">
        <v>2</v>
      </c>
      <c r="E60" s="6">
        <v>0</v>
      </c>
      <c r="F60" s="6">
        <v>48.2</v>
      </c>
      <c r="G60" s="6">
        <v>94086</v>
      </c>
      <c r="H60" s="6">
        <v>53</v>
      </c>
      <c r="I60" s="6">
        <v>99.141490000000005</v>
      </c>
      <c r="J60" s="6">
        <v>16377.099609999999</v>
      </c>
      <c r="K60">
        <v>0.78403237336557796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7">
        <v>3065068.9612430166</v>
      </c>
      <c r="V60" s="8">
        <v>4540007</v>
      </c>
      <c r="W60" s="8">
        <v>0</v>
      </c>
      <c r="X60" s="8">
        <v>2498397</v>
      </c>
      <c r="Y60" s="8">
        <v>0</v>
      </c>
      <c r="Z60" s="8">
        <v>0</v>
      </c>
      <c r="AA60" s="8">
        <v>0</v>
      </c>
      <c r="AB60" s="8">
        <v>0</v>
      </c>
      <c r="AC60" s="8">
        <v>1037215</v>
      </c>
      <c r="AD60" s="8">
        <v>187015</v>
      </c>
      <c r="AE60" s="8">
        <v>354171</v>
      </c>
      <c r="AF60" s="8">
        <v>0</v>
      </c>
      <c r="AG60" s="8">
        <v>0</v>
      </c>
      <c r="AH60" s="8">
        <v>0</v>
      </c>
      <c r="AI60" s="8">
        <v>0</v>
      </c>
      <c r="AJ60" s="8">
        <v>1885388</v>
      </c>
      <c r="AK60" s="8">
        <v>0</v>
      </c>
      <c r="AL60" s="8">
        <v>675468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9">
        <v>639859</v>
      </c>
      <c r="AU60" s="9">
        <v>410628</v>
      </c>
      <c r="AV60" s="9">
        <v>0</v>
      </c>
      <c r="AW60" s="9">
        <v>0</v>
      </c>
      <c r="AX60" s="9">
        <v>0</v>
      </c>
      <c r="AY60" s="9">
        <v>0</v>
      </c>
      <c r="AZ60" s="9">
        <v>1074368</v>
      </c>
      <c r="BA60" s="9">
        <v>354171</v>
      </c>
      <c r="BB60" s="17">
        <v>80730521</v>
      </c>
      <c r="BC60" s="11">
        <v>0</v>
      </c>
      <c r="BD60" s="10">
        <v>0</v>
      </c>
      <c r="BE60" s="17">
        <v>3841665</v>
      </c>
      <c r="BF60" s="10">
        <v>0</v>
      </c>
      <c r="BG60" s="10">
        <v>0</v>
      </c>
      <c r="BH60" s="3">
        <v>0</v>
      </c>
      <c r="BI60" s="3">
        <v>0</v>
      </c>
      <c r="BJ60" s="12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13">
        <v>109621</v>
      </c>
      <c r="BQ60" s="13">
        <v>19687</v>
      </c>
      <c r="BR60" s="13">
        <v>121333</v>
      </c>
      <c r="BS60" s="13">
        <v>247320</v>
      </c>
      <c r="BT60" s="13">
        <v>827</v>
      </c>
      <c r="BU60" s="13">
        <v>2294</v>
      </c>
      <c r="BV60" s="13">
        <v>0</v>
      </c>
      <c r="BW60" s="13">
        <v>0</v>
      </c>
      <c r="BX60" s="13">
        <v>0</v>
      </c>
      <c r="BY60" s="13">
        <v>0</v>
      </c>
      <c r="BZ60" s="14">
        <v>0</v>
      </c>
      <c r="CA60" s="14">
        <v>0</v>
      </c>
      <c r="CB60" s="14">
        <v>0</v>
      </c>
      <c r="CC60" s="14">
        <v>0</v>
      </c>
      <c r="CD60" s="15">
        <v>12796226</v>
      </c>
      <c r="CE60">
        <v>75.099999999999994</v>
      </c>
    </row>
    <row r="61" spans="1:83" x14ac:dyDescent="0.35">
      <c r="A61" s="2">
        <v>43765</v>
      </c>
      <c r="B61">
        <v>7402</v>
      </c>
      <c r="C61" s="6">
        <v>11.7</v>
      </c>
      <c r="D61" s="6">
        <v>2</v>
      </c>
      <c r="E61" s="6">
        <v>0</v>
      </c>
      <c r="F61" s="6">
        <v>48.2</v>
      </c>
      <c r="G61" s="6">
        <v>94086</v>
      </c>
      <c r="H61" s="6">
        <v>53</v>
      </c>
      <c r="I61" s="6">
        <v>99.141490000000005</v>
      </c>
      <c r="J61" s="6">
        <v>16404.5</v>
      </c>
      <c r="K61">
        <v>0.73236158602188395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7">
        <v>5002146.8889664803</v>
      </c>
      <c r="V61" s="8">
        <v>7782673</v>
      </c>
      <c r="W61" s="8">
        <v>0</v>
      </c>
      <c r="X61" s="8">
        <v>7739593</v>
      </c>
      <c r="Y61" s="8">
        <v>0</v>
      </c>
      <c r="Z61" s="8">
        <v>0</v>
      </c>
      <c r="AA61" s="8">
        <v>0</v>
      </c>
      <c r="AB61" s="8">
        <v>0</v>
      </c>
      <c r="AC61" s="8">
        <v>2032087</v>
      </c>
      <c r="AD61" s="8">
        <v>495182</v>
      </c>
      <c r="AE61" s="8">
        <v>1348211</v>
      </c>
      <c r="AF61" s="8">
        <v>0</v>
      </c>
      <c r="AG61" s="8">
        <v>0</v>
      </c>
      <c r="AH61" s="8">
        <v>0</v>
      </c>
      <c r="AI61" s="8">
        <v>0</v>
      </c>
      <c r="AJ61" s="8">
        <v>3318169</v>
      </c>
      <c r="AK61" s="8">
        <v>0</v>
      </c>
      <c r="AL61" s="8">
        <v>2222359</v>
      </c>
      <c r="AM61" s="8">
        <v>0</v>
      </c>
      <c r="AN61" s="8">
        <v>0</v>
      </c>
      <c r="AO61" s="8">
        <v>0</v>
      </c>
      <c r="AP61" s="8">
        <v>0</v>
      </c>
      <c r="AQ61" s="8">
        <v>482273</v>
      </c>
      <c r="AR61" s="8">
        <v>0</v>
      </c>
      <c r="AS61" s="8">
        <v>0</v>
      </c>
      <c r="AT61" s="9">
        <v>725764</v>
      </c>
      <c r="AU61" s="9">
        <v>439813</v>
      </c>
      <c r="AV61" s="9">
        <v>0</v>
      </c>
      <c r="AW61" s="9">
        <v>0</v>
      </c>
      <c r="AX61" s="9">
        <v>0</v>
      </c>
      <c r="AY61" s="9">
        <v>0</v>
      </c>
      <c r="AZ61" s="9">
        <v>1381120</v>
      </c>
      <c r="BA61" s="9">
        <v>351346</v>
      </c>
      <c r="BB61" s="17">
        <v>80730521</v>
      </c>
      <c r="BC61" s="11">
        <v>0</v>
      </c>
      <c r="BD61" s="10">
        <v>0</v>
      </c>
      <c r="BE61" s="17">
        <v>3841665</v>
      </c>
      <c r="BF61" s="10">
        <v>0</v>
      </c>
      <c r="BG61" s="10">
        <v>0</v>
      </c>
      <c r="BH61" s="3">
        <v>0</v>
      </c>
      <c r="BI61" s="3">
        <v>0</v>
      </c>
      <c r="BJ61" s="12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13">
        <v>89596</v>
      </c>
      <c r="BQ61" s="13">
        <v>27392</v>
      </c>
      <c r="BR61" s="13">
        <v>119143</v>
      </c>
      <c r="BS61" s="13">
        <v>239549</v>
      </c>
      <c r="BT61" s="13">
        <v>2665</v>
      </c>
      <c r="BU61" s="13">
        <v>2502</v>
      </c>
      <c r="BV61" s="13">
        <v>0</v>
      </c>
      <c r="BW61" s="13">
        <v>0</v>
      </c>
      <c r="BX61" s="13">
        <v>0</v>
      </c>
      <c r="BY61" s="13">
        <v>0</v>
      </c>
      <c r="BZ61" s="14">
        <v>0</v>
      </c>
      <c r="CA61" s="14">
        <v>0</v>
      </c>
      <c r="CB61" s="14">
        <v>0</v>
      </c>
      <c r="CC61" s="14">
        <v>0</v>
      </c>
      <c r="CD61" s="15">
        <v>21754600</v>
      </c>
      <c r="CE61">
        <v>71.319999999999993</v>
      </c>
    </row>
    <row r="62" spans="1:83" x14ac:dyDescent="0.35">
      <c r="A62" s="2">
        <v>43107</v>
      </c>
      <c r="B62">
        <v>5414</v>
      </c>
      <c r="C62" s="6">
        <v>11.8</v>
      </c>
      <c r="D62" s="6">
        <v>1.7</v>
      </c>
      <c r="E62" s="6">
        <v>0</v>
      </c>
      <c r="F62" s="6">
        <v>55.2</v>
      </c>
      <c r="G62" s="6">
        <v>86117</v>
      </c>
      <c r="H62" s="6">
        <v>54.5</v>
      </c>
      <c r="I62" s="6">
        <v>101.4302</v>
      </c>
      <c r="J62" s="6">
        <v>16349.400390000001</v>
      </c>
      <c r="K62">
        <v>0.16843867087960199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7">
        <v>1303976.192039106</v>
      </c>
      <c r="V62" s="8">
        <v>6844446</v>
      </c>
      <c r="W62" s="8">
        <v>95998</v>
      </c>
      <c r="X62" s="8">
        <v>5721902</v>
      </c>
      <c r="Y62" s="8">
        <v>4232067</v>
      </c>
      <c r="Z62" s="8">
        <v>0</v>
      </c>
      <c r="AA62" s="8">
        <v>0</v>
      </c>
      <c r="AB62" s="8">
        <v>0</v>
      </c>
      <c r="AC62" s="8">
        <v>3275352</v>
      </c>
      <c r="AD62" s="8">
        <v>0</v>
      </c>
      <c r="AE62" s="8">
        <v>700741</v>
      </c>
      <c r="AF62" s="8">
        <v>195252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27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9">
        <v>1647631</v>
      </c>
      <c r="AU62" s="9">
        <v>881305</v>
      </c>
      <c r="AV62" s="9">
        <v>0</v>
      </c>
      <c r="AW62" s="9">
        <v>0</v>
      </c>
      <c r="AX62" s="9">
        <v>724503</v>
      </c>
      <c r="AY62" s="9">
        <v>0</v>
      </c>
      <c r="AZ62" s="9">
        <v>1044152</v>
      </c>
      <c r="BA62" s="9">
        <v>564745</v>
      </c>
      <c r="BB62" s="10">
        <v>0</v>
      </c>
      <c r="BC62" s="11">
        <v>0</v>
      </c>
      <c r="BD62" s="10">
        <v>0</v>
      </c>
      <c r="BE62" s="10">
        <v>0</v>
      </c>
      <c r="BF62" s="10">
        <v>0</v>
      </c>
      <c r="BG62" s="10">
        <v>0</v>
      </c>
      <c r="BH62" s="3">
        <v>0</v>
      </c>
      <c r="BI62" s="3">
        <v>0</v>
      </c>
      <c r="BJ62" s="12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13">
        <v>44926</v>
      </c>
      <c r="BQ62" s="13">
        <v>10234</v>
      </c>
      <c r="BR62" s="13">
        <v>14082</v>
      </c>
      <c r="BS62" s="13">
        <v>28560</v>
      </c>
      <c r="BT62" s="13">
        <v>3463</v>
      </c>
      <c r="BU62" s="13">
        <v>2717</v>
      </c>
      <c r="BV62" s="13">
        <v>0</v>
      </c>
      <c r="BW62" s="13">
        <v>0</v>
      </c>
      <c r="BX62" s="13">
        <v>0</v>
      </c>
      <c r="BY62" s="13">
        <v>0</v>
      </c>
      <c r="BZ62" s="14">
        <v>1256</v>
      </c>
      <c r="CA62" s="14">
        <v>0</v>
      </c>
      <c r="CB62" s="14">
        <v>0</v>
      </c>
      <c r="CC62" s="14">
        <v>0</v>
      </c>
      <c r="CD62" s="15">
        <v>2742300</v>
      </c>
      <c r="CE62">
        <v>56.1</v>
      </c>
    </row>
    <row r="63" spans="1:83" x14ac:dyDescent="0.35">
      <c r="A63" s="2">
        <v>43114</v>
      </c>
      <c r="B63">
        <v>5215</v>
      </c>
      <c r="C63" s="6">
        <v>11.8</v>
      </c>
      <c r="D63" s="6">
        <v>1.7</v>
      </c>
      <c r="E63" s="6">
        <v>0</v>
      </c>
      <c r="F63" s="6">
        <v>55.2</v>
      </c>
      <c r="G63" s="6">
        <v>86117</v>
      </c>
      <c r="H63" s="6">
        <v>54.5</v>
      </c>
      <c r="I63" s="6">
        <v>101.4302</v>
      </c>
      <c r="J63" s="6">
        <v>16308.200199999999</v>
      </c>
      <c r="K63">
        <v>0.12574462591444899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7">
        <v>1303976.192039106</v>
      </c>
      <c r="V63" s="8">
        <v>7317075</v>
      </c>
      <c r="W63" s="8">
        <v>71636</v>
      </c>
      <c r="X63" s="8">
        <v>6777962</v>
      </c>
      <c r="Y63" s="8">
        <v>3746617</v>
      </c>
      <c r="Z63" s="8">
        <v>0</v>
      </c>
      <c r="AA63" s="8">
        <v>0</v>
      </c>
      <c r="AB63" s="8">
        <v>0</v>
      </c>
      <c r="AC63" s="8">
        <v>4535193</v>
      </c>
      <c r="AD63" s="8">
        <v>0</v>
      </c>
      <c r="AE63" s="8">
        <v>1677939</v>
      </c>
      <c r="AF63" s="8">
        <v>197164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21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9">
        <v>1472924</v>
      </c>
      <c r="AU63" s="9">
        <v>1344961</v>
      </c>
      <c r="AV63" s="9">
        <v>0</v>
      </c>
      <c r="AW63" s="9">
        <v>0</v>
      </c>
      <c r="AX63" s="9">
        <v>650772</v>
      </c>
      <c r="AY63" s="9">
        <v>0</v>
      </c>
      <c r="AZ63" s="9">
        <v>965696</v>
      </c>
      <c r="BA63" s="9">
        <v>0</v>
      </c>
      <c r="BB63" s="10">
        <v>0</v>
      </c>
      <c r="BC63" s="11">
        <v>0</v>
      </c>
      <c r="BD63" s="10">
        <v>0</v>
      </c>
      <c r="BE63" s="10">
        <v>0</v>
      </c>
      <c r="BF63" s="10">
        <v>0</v>
      </c>
      <c r="BG63" s="10">
        <v>0</v>
      </c>
      <c r="BH63" s="3">
        <v>0</v>
      </c>
      <c r="BI63" s="3">
        <v>0</v>
      </c>
      <c r="BJ63" s="12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13">
        <v>34278</v>
      </c>
      <c r="BQ63" s="13">
        <v>4983</v>
      </c>
      <c r="BR63" s="13">
        <v>10307</v>
      </c>
      <c r="BS63" s="13">
        <v>22959</v>
      </c>
      <c r="BT63" s="13">
        <v>2851</v>
      </c>
      <c r="BU63" s="13">
        <v>1577</v>
      </c>
      <c r="BV63" s="13">
        <v>0</v>
      </c>
      <c r="BW63" s="13">
        <v>0</v>
      </c>
      <c r="BX63" s="13">
        <v>0</v>
      </c>
      <c r="BY63" s="13">
        <v>0</v>
      </c>
      <c r="BZ63" s="14">
        <v>1582</v>
      </c>
      <c r="CA63" s="14">
        <v>0</v>
      </c>
      <c r="CB63" s="14">
        <v>7469</v>
      </c>
      <c r="CC63" s="14">
        <v>0</v>
      </c>
      <c r="CD63" s="15">
        <v>3970900</v>
      </c>
      <c r="CE63">
        <v>56.1</v>
      </c>
    </row>
    <row r="64" spans="1:83" x14ac:dyDescent="0.35">
      <c r="A64" s="2">
        <v>43121</v>
      </c>
      <c r="B64">
        <v>5489</v>
      </c>
      <c r="C64" s="6">
        <v>11.8</v>
      </c>
      <c r="D64" s="6">
        <v>1.7</v>
      </c>
      <c r="E64" s="6">
        <v>0</v>
      </c>
      <c r="F64" s="6">
        <v>55.2</v>
      </c>
      <c r="G64" s="6">
        <v>86117</v>
      </c>
      <c r="H64" s="6">
        <v>54.5</v>
      </c>
      <c r="I64" s="6">
        <v>101.4302</v>
      </c>
      <c r="J64" s="6">
        <v>16353.5</v>
      </c>
      <c r="K64">
        <v>8.8508067053171796E-2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7">
        <v>1303976.192039106</v>
      </c>
      <c r="V64" s="8">
        <v>7520860</v>
      </c>
      <c r="W64" s="8">
        <v>75809</v>
      </c>
      <c r="X64" s="8">
        <v>7058948</v>
      </c>
      <c r="Y64" s="8">
        <v>3241054</v>
      </c>
      <c r="Z64" s="8">
        <v>0</v>
      </c>
      <c r="AA64" s="8">
        <v>0</v>
      </c>
      <c r="AB64" s="8">
        <v>0</v>
      </c>
      <c r="AC64" s="8">
        <v>3704245</v>
      </c>
      <c r="AD64" s="8">
        <v>0</v>
      </c>
      <c r="AE64" s="8">
        <v>1614452</v>
      </c>
      <c r="AF64" s="8">
        <v>58797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485309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9">
        <v>1548160</v>
      </c>
      <c r="AU64" s="9">
        <v>910656</v>
      </c>
      <c r="AV64" s="9">
        <v>0</v>
      </c>
      <c r="AW64" s="9">
        <v>0</v>
      </c>
      <c r="AX64" s="9">
        <v>635508</v>
      </c>
      <c r="AY64" s="9">
        <v>0</v>
      </c>
      <c r="AZ64" s="9">
        <v>989536</v>
      </c>
      <c r="BA64" s="9">
        <v>0</v>
      </c>
      <c r="BB64" s="10">
        <v>0</v>
      </c>
      <c r="BC64" s="11">
        <v>21782683</v>
      </c>
      <c r="BD64" s="10">
        <v>0</v>
      </c>
      <c r="BE64" s="10">
        <v>0</v>
      </c>
      <c r="BF64" s="10">
        <v>0</v>
      </c>
      <c r="BG64" s="10">
        <v>0</v>
      </c>
      <c r="BH64" s="3">
        <v>1610800</v>
      </c>
      <c r="BI64" s="3">
        <v>0</v>
      </c>
      <c r="BJ64" s="12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13">
        <v>33920</v>
      </c>
      <c r="BQ64" s="13">
        <v>6990</v>
      </c>
      <c r="BR64" s="13">
        <v>12332</v>
      </c>
      <c r="BS64" s="13">
        <v>24522</v>
      </c>
      <c r="BT64" s="13">
        <v>2328</v>
      </c>
      <c r="BU64" s="13">
        <v>2889</v>
      </c>
      <c r="BV64" s="13">
        <v>0</v>
      </c>
      <c r="BW64" s="13">
        <v>0</v>
      </c>
      <c r="BX64" s="13">
        <v>0</v>
      </c>
      <c r="BY64" s="13">
        <v>0</v>
      </c>
      <c r="BZ64" s="14">
        <v>1671</v>
      </c>
      <c r="CA64" s="14">
        <v>0</v>
      </c>
      <c r="CB64" s="14">
        <v>0</v>
      </c>
      <c r="CC64" s="14">
        <v>0</v>
      </c>
      <c r="CD64" s="15">
        <v>4901800</v>
      </c>
      <c r="CE64">
        <v>56.1</v>
      </c>
    </row>
    <row r="65" spans="1:83" x14ac:dyDescent="0.35">
      <c r="A65" s="2">
        <v>43128</v>
      </c>
      <c r="B65">
        <v>6474</v>
      </c>
      <c r="C65" s="6">
        <v>11.8</v>
      </c>
      <c r="D65" s="6">
        <v>1.7</v>
      </c>
      <c r="E65" s="6">
        <v>0</v>
      </c>
      <c r="F65" s="6">
        <v>55.2</v>
      </c>
      <c r="G65" s="6">
        <v>86117</v>
      </c>
      <c r="H65" s="6">
        <v>54.5</v>
      </c>
      <c r="I65" s="6">
        <v>101.4302</v>
      </c>
      <c r="J65" s="6">
        <v>16239.200199999999</v>
      </c>
      <c r="K65">
        <v>5.72719871733951E-2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7">
        <v>1175346.7304469272</v>
      </c>
      <c r="V65" s="8">
        <v>7185038</v>
      </c>
      <c r="W65" s="8">
        <v>77886</v>
      </c>
      <c r="X65" s="8">
        <v>7076041</v>
      </c>
      <c r="Y65" s="8">
        <v>3061529</v>
      </c>
      <c r="Z65" s="8">
        <v>0</v>
      </c>
      <c r="AA65" s="8">
        <v>0</v>
      </c>
      <c r="AB65" s="8">
        <v>0</v>
      </c>
      <c r="AC65" s="8">
        <v>2097896</v>
      </c>
      <c r="AD65" s="8">
        <v>0</v>
      </c>
      <c r="AE65" s="8">
        <v>2064537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219864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9">
        <v>1400186</v>
      </c>
      <c r="AU65" s="9">
        <v>166445</v>
      </c>
      <c r="AV65" s="9">
        <v>0</v>
      </c>
      <c r="AW65" s="9">
        <v>0</v>
      </c>
      <c r="AX65" s="9">
        <v>595185</v>
      </c>
      <c r="AY65" s="9">
        <v>0</v>
      </c>
      <c r="AZ65" s="9">
        <v>987507</v>
      </c>
      <c r="BA65" s="9">
        <v>426234</v>
      </c>
      <c r="BB65" s="10">
        <v>0</v>
      </c>
      <c r="BC65" s="11">
        <v>21782683</v>
      </c>
      <c r="BD65" s="10">
        <v>0</v>
      </c>
      <c r="BE65" s="10">
        <v>0</v>
      </c>
      <c r="BF65" s="10">
        <v>0</v>
      </c>
      <c r="BG65" s="10">
        <v>0</v>
      </c>
      <c r="BH65" s="3">
        <v>1610800</v>
      </c>
      <c r="BI65" s="3">
        <v>0</v>
      </c>
      <c r="BJ65" s="12">
        <v>0</v>
      </c>
      <c r="BK65" s="3">
        <v>0</v>
      </c>
      <c r="BL65" s="3">
        <v>0</v>
      </c>
      <c r="BM65" s="3">
        <v>0</v>
      </c>
      <c r="BN65" s="16">
        <v>226904</v>
      </c>
      <c r="BO65" s="3">
        <v>0</v>
      </c>
      <c r="BP65" s="13">
        <v>31414</v>
      </c>
      <c r="BQ65" s="13">
        <v>6592</v>
      </c>
      <c r="BR65" s="13">
        <v>8762</v>
      </c>
      <c r="BS65" s="13">
        <v>22253</v>
      </c>
      <c r="BT65" s="13">
        <v>2622</v>
      </c>
      <c r="BU65" s="13">
        <v>2514</v>
      </c>
      <c r="BV65" s="13">
        <v>0</v>
      </c>
      <c r="BW65" s="13">
        <v>0</v>
      </c>
      <c r="BX65" s="13">
        <v>0</v>
      </c>
      <c r="BY65" s="13">
        <v>0</v>
      </c>
      <c r="BZ65" s="14">
        <v>1186</v>
      </c>
      <c r="CA65" s="14">
        <v>9956</v>
      </c>
      <c r="CB65" s="14">
        <v>27543</v>
      </c>
      <c r="CC65" s="14">
        <v>0</v>
      </c>
      <c r="CD65" s="15">
        <v>2144100</v>
      </c>
      <c r="CE65">
        <v>51.754285709999998</v>
      </c>
    </row>
    <row r="66" spans="1:83" x14ac:dyDescent="0.35">
      <c r="A66" s="2">
        <v>43282</v>
      </c>
      <c r="B66">
        <v>7652</v>
      </c>
      <c r="C66" s="6">
        <v>11.8</v>
      </c>
      <c r="D66" s="6">
        <v>1.9</v>
      </c>
      <c r="E66" s="6">
        <v>0</v>
      </c>
      <c r="F66" s="6">
        <v>61.8</v>
      </c>
      <c r="G66" s="6">
        <v>89049</v>
      </c>
      <c r="H66" s="6">
        <v>55.83</v>
      </c>
      <c r="I66" s="6">
        <v>100.8882</v>
      </c>
      <c r="J66" s="6">
        <v>16277.700199999999</v>
      </c>
      <c r="K66">
        <v>0.78403237336557796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 s="7">
        <v>8266692.1962290509</v>
      </c>
      <c r="V66" s="8">
        <v>3289944</v>
      </c>
      <c r="W66" s="8">
        <v>0</v>
      </c>
      <c r="X66" s="8">
        <v>4177697</v>
      </c>
      <c r="Y66" s="8">
        <v>15</v>
      </c>
      <c r="Z66" s="8">
        <v>0</v>
      </c>
      <c r="AA66" s="8">
        <v>0</v>
      </c>
      <c r="AB66" s="8">
        <v>0</v>
      </c>
      <c r="AC66" s="8">
        <v>3371242</v>
      </c>
      <c r="AD66" s="8">
        <v>115142</v>
      </c>
      <c r="AE66" s="8">
        <v>2789383</v>
      </c>
      <c r="AF66" s="8">
        <v>125008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2420482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9">
        <v>821532</v>
      </c>
      <c r="AU66" s="9">
        <v>1154861</v>
      </c>
      <c r="AV66" s="9">
        <v>0</v>
      </c>
      <c r="AW66" s="9">
        <v>0</v>
      </c>
      <c r="AX66" s="9">
        <v>0</v>
      </c>
      <c r="AY66" s="9">
        <v>0</v>
      </c>
      <c r="AZ66" s="9">
        <v>1448693</v>
      </c>
      <c r="BA66" s="9">
        <v>1104788</v>
      </c>
      <c r="BB66" s="17">
        <v>8011000</v>
      </c>
      <c r="BC66" s="11">
        <v>0</v>
      </c>
      <c r="BD66" s="10">
        <v>0</v>
      </c>
      <c r="BE66" s="10">
        <v>0</v>
      </c>
      <c r="BF66" s="10">
        <v>0</v>
      </c>
      <c r="BG66" s="10">
        <v>0</v>
      </c>
      <c r="BH66" s="3">
        <v>0</v>
      </c>
      <c r="BI66" s="3">
        <v>0</v>
      </c>
      <c r="BJ66" s="12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13">
        <v>80564</v>
      </c>
      <c r="BQ66" s="13">
        <v>13805</v>
      </c>
      <c r="BR66" s="13">
        <v>46823</v>
      </c>
      <c r="BS66" s="13">
        <v>304917</v>
      </c>
      <c r="BT66" s="13">
        <v>10609</v>
      </c>
      <c r="BU66" s="13">
        <v>4704</v>
      </c>
      <c r="BV66" s="13">
        <v>0</v>
      </c>
      <c r="BW66" s="13">
        <v>0</v>
      </c>
      <c r="BX66" s="13">
        <v>0</v>
      </c>
      <c r="BY66" s="13">
        <v>0</v>
      </c>
      <c r="BZ66" s="14">
        <v>0</v>
      </c>
      <c r="CA66" s="14">
        <v>0</v>
      </c>
      <c r="CB66" s="14">
        <v>0</v>
      </c>
      <c r="CC66" s="14">
        <v>0</v>
      </c>
      <c r="CD66" s="15">
        <v>453400</v>
      </c>
      <c r="CE66">
        <v>51.35</v>
      </c>
    </row>
    <row r="67" spans="1:83" x14ac:dyDescent="0.35">
      <c r="A67" s="2">
        <v>43289</v>
      </c>
      <c r="B67">
        <v>7845</v>
      </c>
      <c r="C67" s="6">
        <v>11.8</v>
      </c>
      <c r="D67" s="6">
        <v>1.9</v>
      </c>
      <c r="E67" s="6">
        <v>0</v>
      </c>
      <c r="F67" s="6">
        <v>61.8</v>
      </c>
      <c r="G67" s="6">
        <v>89049</v>
      </c>
      <c r="H67" s="6">
        <v>55.83</v>
      </c>
      <c r="I67" s="6">
        <v>100.8882</v>
      </c>
      <c r="J67" s="6">
        <v>16371.79981</v>
      </c>
      <c r="K67">
        <v>0.83156132912039804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s="7">
        <v>8266692.1962290509</v>
      </c>
      <c r="V67" s="8">
        <v>4447455</v>
      </c>
      <c r="W67" s="8">
        <v>0</v>
      </c>
      <c r="X67" s="8">
        <v>4399922</v>
      </c>
      <c r="Y67" s="8">
        <v>6</v>
      </c>
      <c r="Z67" s="8">
        <v>0</v>
      </c>
      <c r="AA67" s="8">
        <v>0</v>
      </c>
      <c r="AB67" s="8">
        <v>0</v>
      </c>
      <c r="AC67" s="8">
        <v>2383150</v>
      </c>
      <c r="AD67" s="8">
        <v>0</v>
      </c>
      <c r="AE67" s="8">
        <v>2247677</v>
      </c>
      <c r="AF67" s="8">
        <v>195336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846250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9">
        <v>1326431</v>
      </c>
      <c r="AU67" s="9">
        <v>953944</v>
      </c>
      <c r="AV67" s="9">
        <v>0</v>
      </c>
      <c r="AW67" s="9">
        <v>0</v>
      </c>
      <c r="AX67" s="9">
        <v>0</v>
      </c>
      <c r="AY67" s="9">
        <v>0</v>
      </c>
      <c r="AZ67" s="9">
        <v>2027598</v>
      </c>
      <c r="BA67" s="9">
        <v>1095357</v>
      </c>
      <c r="BB67" s="17">
        <v>8011000</v>
      </c>
      <c r="BC67" s="11">
        <v>0</v>
      </c>
      <c r="BD67" s="10">
        <v>0</v>
      </c>
      <c r="BE67" s="10">
        <v>0</v>
      </c>
      <c r="BF67" s="10">
        <v>0</v>
      </c>
      <c r="BG67" s="10">
        <v>0</v>
      </c>
      <c r="BH67" s="3">
        <v>0</v>
      </c>
      <c r="BI67" s="3">
        <v>0</v>
      </c>
      <c r="BJ67" s="12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13">
        <v>84876</v>
      </c>
      <c r="BQ67" s="13">
        <v>14975</v>
      </c>
      <c r="BR67" s="13">
        <v>79186</v>
      </c>
      <c r="BS67" s="13">
        <v>305960</v>
      </c>
      <c r="BT67" s="13">
        <v>8639</v>
      </c>
      <c r="BU67" s="13">
        <v>4268</v>
      </c>
      <c r="BV67" s="13">
        <v>0</v>
      </c>
      <c r="BW67" s="13">
        <v>0</v>
      </c>
      <c r="BX67" s="13">
        <v>0</v>
      </c>
      <c r="BY67" s="13">
        <v>0</v>
      </c>
      <c r="BZ67" s="14">
        <v>0</v>
      </c>
      <c r="CA67" s="14">
        <v>0</v>
      </c>
      <c r="CB67" s="14">
        <v>0</v>
      </c>
      <c r="CC67" s="14">
        <v>0</v>
      </c>
      <c r="CD67" s="15">
        <v>598100</v>
      </c>
      <c r="CE67">
        <v>51.35</v>
      </c>
    </row>
    <row r="68" spans="1:83" x14ac:dyDescent="0.35">
      <c r="A68" s="2">
        <v>43296</v>
      </c>
      <c r="B68">
        <v>7348</v>
      </c>
      <c r="C68" s="6">
        <v>11.8</v>
      </c>
      <c r="D68" s="6">
        <v>1.9</v>
      </c>
      <c r="E68" s="6">
        <v>0</v>
      </c>
      <c r="F68" s="6">
        <v>61.8</v>
      </c>
      <c r="G68" s="6">
        <v>89049</v>
      </c>
      <c r="H68" s="6">
        <v>55.83</v>
      </c>
      <c r="I68" s="6">
        <v>100.8882</v>
      </c>
      <c r="J68" s="6">
        <v>16561.099610000001</v>
      </c>
      <c r="K68">
        <v>0.87425537408555098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s="7">
        <v>8266692.1962290509</v>
      </c>
      <c r="V68" s="8">
        <v>6005906</v>
      </c>
      <c r="W68" s="8">
        <v>0</v>
      </c>
      <c r="X68" s="8">
        <v>3855843</v>
      </c>
      <c r="Y68" s="8">
        <v>8</v>
      </c>
      <c r="Z68" s="8">
        <v>0</v>
      </c>
      <c r="AA68" s="8">
        <v>0</v>
      </c>
      <c r="AB68" s="8">
        <v>0</v>
      </c>
      <c r="AC68" s="8">
        <v>2486771</v>
      </c>
      <c r="AD68" s="8">
        <v>0</v>
      </c>
      <c r="AE68" s="8">
        <v>3075919</v>
      </c>
      <c r="AF68" s="8">
        <v>164325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735579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9">
        <v>1211996</v>
      </c>
      <c r="AU68" s="9">
        <v>651117</v>
      </c>
      <c r="AV68" s="9">
        <v>0</v>
      </c>
      <c r="AW68" s="9">
        <v>0</v>
      </c>
      <c r="AX68" s="9">
        <v>0</v>
      </c>
      <c r="AY68" s="9">
        <v>71390</v>
      </c>
      <c r="AZ68" s="9">
        <v>1846603</v>
      </c>
      <c r="BA68" s="9">
        <v>1105434</v>
      </c>
      <c r="BB68" s="17">
        <v>8011000</v>
      </c>
      <c r="BC68" s="11">
        <v>0</v>
      </c>
      <c r="BD68" s="10">
        <v>0</v>
      </c>
      <c r="BE68" s="10">
        <v>0</v>
      </c>
      <c r="BF68" s="10">
        <v>0</v>
      </c>
      <c r="BG68" s="10">
        <v>0</v>
      </c>
      <c r="BH68" s="3">
        <v>0</v>
      </c>
      <c r="BI68" s="3">
        <v>1384933</v>
      </c>
      <c r="BJ68" s="12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13">
        <v>82386</v>
      </c>
      <c r="BQ68" s="13">
        <v>15128</v>
      </c>
      <c r="BR68" s="13">
        <v>95432</v>
      </c>
      <c r="BS68" s="13">
        <v>307932</v>
      </c>
      <c r="BT68" s="13">
        <v>4451</v>
      </c>
      <c r="BU68" s="13">
        <v>4028</v>
      </c>
      <c r="BV68" s="13">
        <v>0</v>
      </c>
      <c r="BW68" s="13">
        <v>0</v>
      </c>
      <c r="BX68" s="13">
        <v>0</v>
      </c>
      <c r="BY68" s="13">
        <v>0</v>
      </c>
      <c r="BZ68" s="14">
        <v>0</v>
      </c>
      <c r="CA68" s="14">
        <v>0</v>
      </c>
      <c r="CB68" s="14">
        <v>0</v>
      </c>
      <c r="CC68" s="14">
        <v>0</v>
      </c>
      <c r="CD68" s="15">
        <v>980300</v>
      </c>
      <c r="CE68">
        <v>51.35</v>
      </c>
    </row>
    <row r="69" spans="1:83" x14ac:dyDescent="0.35">
      <c r="A69" s="2">
        <v>43303</v>
      </c>
      <c r="B69">
        <v>8180</v>
      </c>
      <c r="C69" s="6">
        <v>11.8</v>
      </c>
      <c r="D69" s="6">
        <v>1.9</v>
      </c>
      <c r="E69" s="6">
        <v>0</v>
      </c>
      <c r="F69" s="6">
        <v>61.8</v>
      </c>
      <c r="G69" s="6">
        <v>89049</v>
      </c>
      <c r="H69" s="6">
        <v>55.83</v>
      </c>
      <c r="I69" s="6">
        <v>100.8882</v>
      </c>
      <c r="J69" s="6">
        <v>16435.5</v>
      </c>
      <c r="K69">
        <v>0.91149193294682795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7">
        <v>8266692.1962290509</v>
      </c>
      <c r="V69" s="8">
        <v>12623850</v>
      </c>
      <c r="W69" s="8">
        <v>0</v>
      </c>
      <c r="X69" s="8">
        <v>5577355</v>
      </c>
      <c r="Y69" s="8">
        <v>10</v>
      </c>
      <c r="Z69" s="8">
        <v>0</v>
      </c>
      <c r="AA69" s="8">
        <v>0</v>
      </c>
      <c r="AB69" s="8">
        <v>0</v>
      </c>
      <c r="AC69" s="8">
        <v>2582821</v>
      </c>
      <c r="AD69" s="8">
        <v>12</v>
      </c>
      <c r="AE69" s="8">
        <v>3709559</v>
      </c>
      <c r="AF69" s="8">
        <v>171483</v>
      </c>
      <c r="AG69" s="8">
        <v>0</v>
      </c>
      <c r="AH69" s="8">
        <v>0</v>
      </c>
      <c r="AI69" s="8">
        <v>0</v>
      </c>
      <c r="AJ69" s="8">
        <v>363423</v>
      </c>
      <c r="AK69" s="8">
        <v>0</v>
      </c>
      <c r="AL69" s="8">
        <v>897145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9">
        <v>1685416</v>
      </c>
      <c r="AU69" s="9">
        <v>350262</v>
      </c>
      <c r="AV69" s="9">
        <v>0</v>
      </c>
      <c r="AW69" s="9">
        <v>0</v>
      </c>
      <c r="AX69" s="9">
        <v>0</v>
      </c>
      <c r="AY69" s="9">
        <v>171483</v>
      </c>
      <c r="AZ69" s="9">
        <v>1773104</v>
      </c>
      <c r="BA69" s="9">
        <v>846641</v>
      </c>
      <c r="BB69" s="17">
        <v>8011000</v>
      </c>
      <c r="BC69" s="11">
        <v>0</v>
      </c>
      <c r="BD69" s="10">
        <v>0</v>
      </c>
      <c r="BE69" s="10">
        <v>0</v>
      </c>
      <c r="BF69" s="10">
        <v>0</v>
      </c>
      <c r="BG69" s="10">
        <v>0</v>
      </c>
      <c r="BH69" s="3">
        <v>0</v>
      </c>
      <c r="BI69" s="3">
        <v>1384933</v>
      </c>
      <c r="BJ69" s="12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13">
        <v>51685</v>
      </c>
      <c r="BQ69" s="13">
        <v>16151</v>
      </c>
      <c r="BR69" s="13">
        <v>156985</v>
      </c>
      <c r="BS69" s="13">
        <v>316440</v>
      </c>
      <c r="BT69" s="13">
        <v>1769</v>
      </c>
      <c r="BU69" s="13">
        <v>3671</v>
      </c>
      <c r="BV69" s="13">
        <v>0</v>
      </c>
      <c r="BW69" s="13">
        <v>0</v>
      </c>
      <c r="BX69" s="13">
        <v>0</v>
      </c>
      <c r="BY69" s="13">
        <v>0</v>
      </c>
      <c r="BZ69" s="14">
        <v>0</v>
      </c>
      <c r="CA69" s="14">
        <v>0</v>
      </c>
      <c r="CB69" s="14">
        <v>0</v>
      </c>
      <c r="CC69" s="14">
        <v>0</v>
      </c>
      <c r="CD69" s="15">
        <v>672500</v>
      </c>
      <c r="CE69">
        <v>51.35</v>
      </c>
    </row>
    <row r="70" spans="1:83" x14ac:dyDescent="0.35">
      <c r="A70" s="2">
        <v>43310</v>
      </c>
      <c r="B70">
        <v>8578</v>
      </c>
      <c r="C70" s="6">
        <v>11.8</v>
      </c>
      <c r="D70" s="6">
        <v>1.9</v>
      </c>
      <c r="E70" s="6">
        <v>0</v>
      </c>
      <c r="F70" s="6">
        <v>61.8</v>
      </c>
      <c r="G70" s="6">
        <v>89049</v>
      </c>
      <c r="H70" s="6">
        <v>55.83</v>
      </c>
      <c r="I70" s="6">
        <v>100.8882</v>
      </c>
      <c r="J70" s="6">
        <v>16394</v>
      </c>
      <c r="K70">
        <v>0.94272801282660501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7">
        <v>3610447.8282122905</v>
      </c>
      <c r="V70" s="8">
        <v>8336451</v>
      </c>
      <c r="W70" s="8">
        <v>0</v>
      </c>
      <c r="X70" s="8">
        <v>5043763</v>
      </c>
      <c r="Y70" s="8">
        <v>10</v>
      </c>
      <c r="Z70" s="8">
        <v>0</v>
      </c>
      <c r="AA70" s="8">
        <v>0</v>
      </c>
      <c r="AB70" s="8">
        <v>0</v>
      </c>
      <c r="AC70" s="8">
        <v>3469031</v>
      </c>
      <c r="AD70" s="8">
        <v>0</v>
      </c>
      <c r="AE70" s="8">
        <v>2028044</v>
      </c>
      <c r="AF70" s="8">
        <v>93888</v>
      </c>
      <c r="AG70" s="8">
        <v>0</v>
      </c>
      <c r="AH70" s="8">
        <v>0</v>
      </c>
      <c r="AI70" s="8">
        <v>0</v>
      </c>
      <c r="AJ70" s="8">
        <v>833223</v>
      </c>
      <c r="AK70" s="8">
        <v>0</v>
      </c>
      <c r="AL70" s="8">
        <v>2425176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9">
        <v>1284427</v>
      </c>
      <c r="AU70" s="9">
        <v>240572</v>
      </c>
      <c r="AV70" s="9">
        <v>0</v>
      </c>
      <c r="AW70" s="9">
        <v>0</v>
      </c>
      <c r="AX70" s="9">
        <v>0</v>
      </c>
      <c r="AY70" s="9">
        <v>93888</v>
      </c>
      <c r="AZ70" s="9">
        <v>1727809</v>
      </c>
      <c r="BA70" s="9">
        <v>486591</v>
      </c>
      <c r="BB70" s="10">
        <v>0</v>
      </c>
      <c r="BC70" s="11">
        <v>108636496.7</v>
      </c>
      <c r="BD70" s="10">
        <v>0</v>
      </c>
      <c r="BE70" s="10">
        <v>0</v>
      </c>
      <c r="BF70" s="10">
        <v>0</v>
      </c>
      <c r="BG70" s="10">
        <v>0</v>
      </c>
      <c r="BH70" s="3">
        <v>0</v>
      </c>
      <c r="BI70" s="3">
        <v>1384933</v>
      </c>
      <c r="BJ70" s="12">
        <v>0</v>
      </c>
      <c r="BK70" s="3">
        <v>0</v>
      </c>
      <c r="BL70" s="16">
        <v>1250000</v>
      </c>
      <c r="BM70" s="3">
        <v>0</v>
      </c>
      <c r="BN70" s="16">
        <v>185582</v>
      </c>
      <c r="BO70" s="3">
        <v>0</v>
      </c>
      <c r="BP70" s="13">
        <v>33644</v>
      </c>
      <c r="BQ70" s="13">
        <v>15887.9999999999</v>
      </c>
      <c r="BR70" s="13">
        <v>67751</v>
      </c>
      <c r="BS70" s="13">
        <v>225064</v>
      </c>
      <c r="BT70" s="13">
        <v>4613</v>
      </c>
      <c r="BU70" s="13">
        <v>3358.99999999999</v>
      </c>
      <c r="BV70" s="13">
        <v>0</v>
      </c>
      <c r="BW70" s="13">
        <v>0</v>
      </c>
      <c r="BX70" s="13">
        <v>0</v>
      </c>
      <c r="BY70" s="13">
        <v>0</v>
      </c>
      <c r="BZ70" s="14">
        <v>0</v>
      </c>
      <c r="CA70" s="14">
        <v>0</v>
      </c>
      <c r="CB70" s="14">
        <v>0</v>
      </c>
      <c r="CC70" s="14">
        <v>0</v>
      </c>
      <c r="CD70" s="15">
        <v>1842000</v>
      </c>
      <c r="CE70">
        <v>51.55</v>
      </c>
    </row>
    <row r="71" spans="1:83" x14ac:dyDescent="0.35">
      <c r="A71" s="2">
        <v>43499</v>
      </c>
      <c r="B71">
        <v>5128</v>
      </c>
      <c r="C71" s="6">
        <v>11.8</v>
      </c>
      <c r="D71" s="6">
        <v>1.8</v>
      </c>
      <c r="E71" s="6">
        <v>0</v>
      </c>
      <c r="F71" s="6">
        <v>50.6</v>
      </c>
      <c r="G71" s="6">
        <v>92023</v>
      </c>
      <c r="H71" s="6">
        <v>54.17</v>
      </c>
      <c r="I71" s="6">
        <v>98.911739999999995</v>
      </c>
      <c r="J71" s="6">
        <v>15506.29981</v>
      </c>
      <c r="K71">
        <v>3.2491878657292597E-2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7">
        <v>545565.64245810057</v>
      </c>
      <c r="V71" s="8">
        <v>5457869</v>
      </c>
      <c r="W71" s="8">
        <v>4031567</v>
      </c>
      <c r="X71" s="8">
        <v>4371092</v>
      </c>
      <c r="Y71" s="8">
        <v>1822705</v>
      </c>
      <c r="Z71" s="8">
        <v>0</v>
      </c>
      <c r="AA71" s="8">
        <v>0</v>
      </c>
      <c r="AB71" s="8">
        <v>0</v>
      </c>
      <c r="AC71" s="8">
        <v>973648</v>
      </c>
      <c r="AD71" s="8">
        <v>61747</v>
      </c>
      <c r="AE71" s="8">
        <v>3495325</v>
      </c>
      <c r="AF71" s="8">
        <v>1072669</v>
      </c>
      <c r="AG71" s="8">
        <v>424918</v>
      </c>
      <c r="AH71" s="8">
        <v>0</v>
      </c>
      <c r="AI71" s="8">
        <v>0</v>
      </c>
      <c r="AJ71" s="8">
        <v>93648</v>
      </c>
      <c r="AK71" s="8">
        <v>1463080</v>
      </c>
      <c r="AL71" s="8">
        <v>842462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9">
        <v>619904</v>
      </c>
      <c r="AU71" s="9">
        <v>838423</v>
      </c>
      <c r="AV71" s="9">
        <v>0</v>
      </c>
      <c r="AW71" s="9">
        <v>0</v>
      </c>
      <c r="AX71" s="9">
        <v>545636</v>
      </c>
      <c r="AY71" s="9">
        <v>90639</v>
      </c>
      <c r="AZ71" s="9">
        <v>4697544</v>
      </c>
      <c r="BA71" s="9">
        <v>797306</v>
      </c>
      <c r="BB71" s="10">
        <v>0</v>
      </c>
      <c r="BC71" s="11">
        <v>0</v>
      </c>
      <c r="BD71" s="10">
        <v>0</v>
      </c>
      <c r="BE71" s="10">
        <v>0</v>
      </c>
      <c r="BF71" s="10">
        <v>0</v>
      </c>
      <c r="BG71" s="10">
        <v>0</v>
      </c>
      <c r="BH71" s="3">
        <v>0</v>
      </c>
      <c r="BI71" s="3">
        <v>0</v>
      </c>
      <c r="BJ71" s="12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13">
        <v>57669</v>
      </c>
      <c r="BQ71" s="13">
        <v>23002</v>
      </c>
      <c r="BR71" s="13">
        <v>163115</v>
      </c>
      <c r="BS71" s="13">
        <v>155513</v>
      </c>
      <c r="BT71" s="13">
        <v>6618</v>
      </c>
      <c r="BU71" s="13">
        <v>3687</v>
      </c>
      <c r="BV71" s="13">
        <v>0</v>
      </c>
      <c r="BW71" s="13">
        <v>0</v>
      </c>
      <c r="BX71" s="13">
        <v>0</v>
      </c>
      <c r="BY71" s="13">
        <v>0</v>
      </c>
      <c r="BZ71" s="14">
        <v>0</v>
      </c>
      <c r="CA71" s="14">
        <v>0</v>
      </c>
      <c r="CB71" s="14">
        <v>0</v>
      </c>
      <c r="CC71" s="14">
        <v>0</v>
      </c>
      <c r="CD71" s="15">
        <v>13845800</v>
      </c>
      <c r="CE71">
        <v>51.45</v>
      </c>
    </row>
    <row r="72" spans="1:83" x14ac:dyDescent="0.35">
      <c r="A72" s="2">
        <v>43506</v>
      </c>
      <c r="B72">
        <v>5253</v>
      </c>
      <c r="C72" s="6">
        <v>11.8</v>
      </c>
      <c r="D72" s="6">
        <v>1.8</v>
      </c>
      <c r="E72" s="6">
        <v>0</v>
      </c>
      <c r="F72" s="6">
        <v>50.6</v>
      </c>
      <c r="G72" s="6">
        <v>92023</v>
      </c>
      <c r="H72" s="6">
        <v>54.17</v>
      </c>
      <c r="I72" s="6">
        <v>98.911739999999995</v>
      </c>
      <c r="J72" s="6">
        <v>15633.29981</v>
      </c>
      <c r="K72">
        <v>1.4529091286973999E-2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7">
        <v>545565.64245810057</v>
      </c>
      <c r="V72" s="8">
        <v>3992594</v>
      </c>
      <c r="W72" s="8">
        <v>3304373</v>
      </c>
      <c r="X72" s="8">
        <v>1859833</v>
      </c>
      <c r="Y72" s="8">
        <v>2550033</v>
      </c>
      <c r="Z72" s="8">
        <v>0</v>
      </c>
      <c r="AA72" s="8">
        <v>0</v>
      </c>
      <c r="AB72" s="8">
        <v>0</v>
      </c>
      <c r="AC72" s="8">
        <v>875860</v>
      </c>
      <c r="AD72" s="8">
        <v>0</v>
      </c>
      <c r="AE72" s="8">
        <v>4208041</v>
      </c>
      <c r="AF72" s="8">
        <v>1968131</v>
      </c>
      <c r="AG72" s="8">
        <v>0</v>
      </c>
      <c r="AH72" s="8">
        <v>0</v>
      </c>
      <c r="AI72" s="8">
        <v>0</v>
      </c>
      <c r="AJ72" s="8">
        <v>126426</v>
      </c>
      <c r="AK72" s="8">
        <v>869468</v>
      </c>
      <c r="AL72" s="8">
        <v>811593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9">
        <v>626690</v>
      </c>
      <c r="AU72" s="9">
        <v>393186</v>
      </c>
      <c r="AV72" s="9">
        <v>0</v>
      </c>
      <c r="AW72" s="9">
        <v>0</v>
      </c>
      <c r="AX72" s="9">
        <v>1375631</v>
      </c>
      <c r="AY72" s="9">
        <v>105659</v>
      </c>
      <c r="AZ72" s="9">
        <v>2296387</v>
      </c>
      <c r="BA72" s="9">
        <v>1264075</v>
      </c>
      <c r="BB72" s="10">
        <v>0</v>
      </c>
      <c r="BC72" s="11">
        <v>0</v>
      </c>
      <c r="BD72" s="10">
        <v>0</v>
      </c>
      <c r="BE72" s="10">
        <v>0</v>
      </c>
      <c r="BF72" s="10">
        <v>0</v>
      </c>
      <c r="BG72" s="10">
        <v>0</v>
      </c>
      <c r="BH72" s="3">
        <v>0</v>
      </c>
      <c r="BI72" s="3">
        <v>0</v>
      </c>
      <c r="BJ72" s="12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13">
        <v>57249</v>
      </c>
      <c r="BQ72" s="13">
        <v>22830</v>
      </c>
      <c r="BR72" s="13">
        <v>140196</v>
      </c>
      <c r="BS72" s="13">
        <v>143604</v>
      </c>
      <c r="BT72" s="13">
        <v>8307</v>
      </c>
      <c r="BU72" s="13">
        <v>4394</v>
      </c>
      <c r="BV72" s="13">
        <v>0</v>
      </c>
      <c r="BW72" s="13">
        <v>0</v>
      </c>
      <c r="BX72" s="13">
        <v>0</v>
      </c>
      <c r="BY72" s="13">
        <v>0</v>
      </c>
      <c r="BZ72" s="14">
        <v>0</v>
      </c>
      <c r="CA72" s="14">
        <v>0</v>
      </c>
      <c r="CB72" s="14">
        <v>0</v>
      </c>
      <c r="CC72" s="14">
        <v>0</v>
      </c>
      <c r="CD72" s="15">
        <v>19025900</v>
      </c>
      <c r="CE72">
        <v>51.45</v>
      </c>
    </row>
    <row r="73" spans="1:83" x14ac:dyDescent="0.35">
      <c r="A73" s="2">
        <v>43513</v>
      </c>
      <c r="B73">
        <v>5290</v>
      </c>
      <c r="C73" s="6">
        <v>11.8</v>
      </c>
      <c r="D73" s="6">
        <v>1.8</v>
      </c>
      <c r="E73" s="6">
        <v>0</v>
      </c>
      <c r="F73" s="6">
        <v>50.6</v>
      </c>
      <c r="G73" s="6">
        <v>92023</v>
      </c>
      <c r="H73" s="6">
        <v>54.17</v>
      </c>
      <c r="I73" s="6">
        <v>98.911739999999995</v>
      </c>
      <c r="J73" s="6">
        <v>15838.200199999999</v>
      </c>
      <c r="K73">
        <v>3.6455629509730002E-3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7">
        <v>545565.64245810057</v>
      </c>
      <c r="V73" s="8">
        <v>5641754</v>
      </c>
      <c r="W73" s="8">
        <v>3042364</v>
      </c>
      <c r="X73" s="8">
        <v>1854899</v>
      </c>
      <c r="Y73" s="8">
        <v>739499</v>
      </c>
      <c r="Z73" s="8">
        <v>0</v>
      </c>
      <c r="AA73" s="8">
        <v>0</v>
      </c>
      <c r="AB73" s="8">
        <v>0</v>
      </c>
      <c r="AC73" s="8">
        <v>1542016</v>
      </c>
      <c r="AD73" s="8">
        <v>0</v>
      </c>
      <c r="AE73" s="8">
        <v>5131842</v>
      </c>
      <c r="AF73" s="8">
        <v>3088467</v>
      </c>
      <c r="AG73" s="8">
        <v>0</v>
      </c>
      <c r="AH73" s="8">
        <v>0</v>
      </c>
      <c r="AI73" s="8">
        <v>0</v>
      </c>
      <c r="AJ73" s="8">
        <v>155004</v>
      </c>
      <c r="AK73" s="8">
        <v>847283</v>
      </c>
      <c r="AL73" s="8">
        <v>911900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9">
        <v>1611112</v>
      </c>
      <c r="AU73" s="9">
        <v>317022</v>
      </c>
      <c r="AV73" s="9">
        <v>0</v>
      </c>
      <c r="AW73" s="9">
        <v>0</v>
      </c>
      <c r="AX73" s="9">
        <v>348858</v>
      </c>
      <c r="AY73" s="9">
        <v>73546</v>
      </c>
      <c r="AZ73" s="9">
        <v>2332711</v>
      </c>
      <c r="BA73" s="9">
        <v>1607530</v>
      </c>
      <c r="BB73" s="10">
        <v>0</v>
      </c>
      <c r="BC73" s="11">
        <v>46873812.5</v>
      </c>
      <c r="BD73" s="10">
        <v>0</v>
      </c>
      <c r="BE73" s="10">
        <v>0</v>
      </c>
      <c r="BF73" s="10">
        <v>0</v>
      </c>
      <c r="BG73" s="10">
        <v>0</v>
      </c>
      <c r="BH73" s="3">
        <v>0</v>
      </c>
      <c r="BI73" s="3">
        <v>3505014</v>
      </c>
      <c r="BJ73" s="12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13">
        <v>36639</v>
      </c>
      <c r="BQ73" s="13">
        <v>19012</v>
      </c>
      <c r="BR73" s="13">
        <v>109858</v>
      </c>
      <c r="BS73" s="13">
        <v>126052</v>
      </c>
      <c r="BT73" s="13">
        <v>7198</v>
      </c>
      <c r="BU73" s="13">
        <v>3453</v>
      </c>
      <c r="BV73" s="13">
        <v>0</v>
      </c>
      <c r="BW73" s="13">
        <v>0</v>
      </c>
      <c r="BX73" s="13">
        <v>0</v>
      </c>
      <c r="BY73" s="13">
        <v>0</v>
      </c>
      <c r="BZ73" s="14">
        <v>0</v>
      </c>
      <c r="CA73" s="14">
        <v>0</v>
      </c>
      <c r="CB73" s="14">
        <v>0</v>
      </c>
      <c r="CC73" s="14">
        <v>0</v>
      </c>
      <c r="CD73" s="15">
        <v>27049700</v>
      </c>
      <c r="CE73">
        <v>51.45</v>
      </c>
    </row>
    <row r="74" spans="1:83" x14ac:dyDescent="0.35">
      <c r="A74" s="2">
        <v>43520</v>
      </c>
      <c r="B74">
        <v>5864</v>
      </c>
      <c r="C74" s="6">
        <v>11.8</v>
      </c>
      <c r="D74" s="6">
        <v>1.8</v>
      </c>
      <c r="E74" s="6">
        <v>0</v>
      </c>
      <c r="F74" s="6">
        <v>50.6</v>
      </c>
      <c r="G74" s="6">
        <v>92023</v>
      </c>
      <c r="H74" s="6">
        <v>54.17</v>
      </c>
      <c r="I74" s="6">
        <v>98.911739999999995</v>
      </c>
      <c r="J74" s="6">
        <v>16013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s="7">
        <v>502322.65153631283</v>
      </c>
      <c r="V74" s="8">
        <v>8239606</v>
      </c>
      <c r="W74" s="8">
        <v>311525</v>
      </c>
      <c r="X74" s="8">
        <v>4033541</v>
      </c>
      <c r="Y74" s="8">
        <v>12</v>
      </c>
      <c r="Z74" s="8">
        <v>0</v>
      </c>
      <c r="AA74" s="8">
        <v>0</v>
      </c>
      <c r="AB74" s="8">
        <v>0</v>
      </c>
      <c r="AC74" s="8">
        <v>3205592</v>
      </c>
      <c r="AD74" s="8">
        <v>3451</v>
      </c>
      <c r="AE74" s="8">
        <v>5034303</v>
      </c>
      <c r="AF74" s="8">
        <v>3199737</v>
      </c>
      <c r="AG74" s="8">
        <v>0</v>
      </c>
      <c r="AH74" s="8">
        <v>0</v>
      </c>
      <c r="AI74" s="8">
        <v>0</v>
      </c>
      <c r="AJ74" s="8">
        <v>1978220</v>
      </c>
      <c r="AK74" s="8">
        <v>266192</v>
      </c>
      <c r="AL74" s="8">
        <v>1471090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9">
        <v>2429765</v>
      </c>
      <c r="AU74" s="9">
        <v>834539</v>
      </c>
      <c r="AV74" s="9">
        <v>0</v>
      </c>
      <c r="AW74" s="9">
        <v>0</v>
      </c>
      <c r="AX74" s="9">
        <v>0</v>
      </c>
      <c r="AY74" s="9">
        <v>569446</v>
      </c>
      <c r="AZ74" s="9">
        <v>4061172</v>
      </c>
      <c r="BA74" s="9">
        <v>1079126</v>
      </c>
      <c r="BB74" s="10">
        <v>0</v>
      </c>
      <c r="BC74" s="11">
        <v>46873812.5</v>
      </c>
      <c r="BD74" s="10">
        <v>0</v>
      </c>
      <c r="BE74" s="10">
        <v>0</v>
      </c>
      <c r="BF74" s="10">
        <v>0</v>
      </c>
      <c r="BG74" s="10">
        <v>0</v>
      </c>
      <c r="BH74" s="3">
        <v>0</v>
      </c>
      <c r="BI74" s="3">
        <v>3505014</v>
      </c>
      <c r="BJ74" s="12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13">
        <v>90728</v>
      </c>
      <c r="BQ74" s="13">
        <v>19529</v>
      </c>
      <c r="BR74" s="13">
        <v>127916</v>
      </c>
      <c r="BS74" s="13">
        <v>126480</v>
      </c>
      <c r="BT74" s="13">
        <v>13584</v>
      </c>
      <c r="BU74" s="13">
        <v>4341</v>
      </c>
      <c r="BV74" s="13">
        <v>0</v>
      </c>
      <c r="BW74" s="13">
        <v>0</v>
      </c>
      <c r="BX74" s="13">
        <v>0</v>
      </c>
      <c r="BY74" s="13">
        <v>0</v>
      </c>
      <c r="BZ74" s="14">
        <v>0</v>
      </c>
      <c r="CA74" s="14">
        <v>0</v>
      </c>
      <c r="CB74" s="14">
        <v>0</v>
      </c>
      <c r="CC74" s="14">
        <v>0</v>
      </c>
      <c r="CD74" s="15">
        <v>11350500</v>
      </c>
      <c r="CE74">
        <v>54.241428569999997</v>
      </c>
    </row>
    <row r="75" spans="1:83" x14ac:dyDescent="0.35">
      <c r="A75" s="2">
        <v>43653</v>
      </c>
      <c r="B75">
        <v>7594</v>
      </c>
      <c r="C75" s="6">
        <v>11.8</v>
      </c>
      <c r="D75" s="6">
        <v>2</v>
      </c>
      <c r="E75" s="6">
        <v>0</v>
      </c>
      <c r="F75" s="6">
        <v>54.2</v>
      </c>
      <c r="G75" s="6">
        <v>93091</v>
      </c>
      <c r="H75" s="6">
        <v>56.76</v>
      </c>
      <c r="I75" s="6">
        <v>98.967060000000004</v>
      </c>
      <c r="J75" s="6">
        <v>16542</v>
      </c>
      <c r="K75">
        <v>0.83156132912039804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s="7">
        <v>89637.021717877084</v>
      </c>
      <c r="V75" s="8">
        <v>9331990</v>
      </c>
      <c r="W75" s="8">
        <v>0</v>
      </c>
      <c r="X75" s="8">
        <v>4096706</v>
      </c>
      <c r="Y75" s="8">
        <v>0</v>
      </c>
      <c r="Z75" s="8">
        <v>0</v>
      </c>
      <c r="AA75" s="8">
        <v>0</v>
      </c>
      <c r="AB75" s="8">
        <v>0</v>
      </c>
      <c r="AC75" s="8">
        <v>1873312</v>
      </c>
      <c r="AD75" s="8">
        <v>83690</v>
      </c>
      <c r="AE75" s="8">
        <v>2134242</v>
      </c>
      <c r="AF75" s="8">
        <v>229060</v>
      </c>
      <c r="AG75" s="8">
        <v>0</v>
      </c>
      <c r="AH75" s="8">
        <v>0</v>
      </c>
      <c r="AI75" s="8">
        <v>0</v>
      </c>
      <c r="AJ75" s="8">
        <v>118404</v>
      </c>
      <c r="AK75" s="8">
        <v>0</v>
      </c>
      <c r="AL75" s="8">
        <v>2803312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9">
        <v>769216</v>
      </c>
      <c r="AU75" s="9">
        <v>630739</v>
      </c>
      <c r="AV75" s="9">
        <v>0</v>
      </c>
      <c r="AW75" s="9">
        <v>0</v>
      </c>
      <c r="AX75" s="9">
        <v>0</v>
      </c>
      <c r="AY75" s="9">
        <v>95227</v>
      </c>
      <c r="AZ75" s="9">
        <v>1102982</v>
      </c>
      <c r="BA75" s="9">
        <v>735864</v>
      </c>
      <c r="BB75" s="17">
        <v>14005800</v>
      </c>
      <c r="BC75" s="11">
        <v>0</v>
      </c>
      <c r="BD75" s="10">
        <v>0</v>
      </c>
      <c r="BE75" s="10">
        <v>500000</v>
      </c>
      <c r="BF75" s="10">
        <v>0</v>
      </c>
      <c r="BG75" s="10">
        <v>0</v>
      </c>
      <c r="BH75" s="3">
        <v>0</v>
      </c>
      <c r="BI75" s="3">
        <v>0</v>
      </c>
      <c r="BJ75" s="12">
        <v>0</v>
      </c>
      <c r="BK75" s="3">
        <v>0</v>
      </c>
      <c r="BL75" s="3">
        <v>0</v>
      </c>
      <c r="BM75" s="19">
        <v>120510</v>
      </c>
      <c r="BN75" s="3">
        <v>0</v>
      </c>
      <c r="BO75" s="3">
        <v>0</v>
      </c>
      <c r="BP75" s="13">
        <v>100167</v>
      </c>
      <c r="BQ75" s="13">
        <v>35888</v>
      </c>
      <c r="BR75" s="13">
        <v>100946</v>
      </c>
      <c r="BS75" s="13">
        <v>81314</v>
      </c>
      <c r="BT75" s="13">
        <v>1568</v>
      </c>
      <c r="BU75" s="13">
        <v>2958</v>
      </c>
      <c r="BV75" s="13">
        <v>0</v>
      </c>
      <c r="BW75" s="13">
        <v>0</v>
      </c>
      <c r="BX75" s="13">
        <v>0</v>
      </c>
      <c r="BY75" s="13">
        <v>0</v>
      </c>
      <c r="BZ75" s="14">
        <v>3715.6032</v>
      </c>
      <c r="CA75" s="14">
        <v>0</v>
      </c>
      <c r="CB75" s="14">
        <v>0</v>
      </c>
      <c r="CC75" s="14">
        <v>0</v>
      </c>
      <c r="CD75" s="15">
        <v>4300976</v>
      </c>
      <c r="CE75">
        <v>61.87</v>
      </c>
    </row>
    <row r="76" spans="1:83" x14ac:dyDescent="0.35">
      <c r="A76" s="2">
        <v>43660</v>
      </c>
      <c r="B76">
        <v>7386</v>
      </c>
      <c r="C76" s="6">
        <v>11.8</v>
      </c>
      <c r="D76" s="6">
        <v>2</v>
      </c>
      <c r="E76" s="6">
        <v>0</v>
      </c>
      <c r="F76" s="6">
        <v>54.2</v>
      </c>
      <c r="G76" s="6">
        <v>93091</v>
      </c>
      <c r="H76" s="6">
        <v>56.76</v>
      </c>
      <c r="I76" s="6">
        <v>98.967060000000004</v>
      </c>
      <c r="J76" s="6">
        <v>16488.099610000001</v>
      </c>
      <c r="K76">
        <v>0.87425537408555098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s="7">
        <v>89637.021717877084</v>
      </c>
      <c r="V76" s="8">
        <v>9148354</v>
      </c>
      <c r="W76" s="8">
        <v>0</v>
      </c>
      <c r="X76" s="8">
        <v>3940304</v>
      </c>
      <c r="Y76" s="8">
        <v>6</v>
      </c>
      <c r="Z76" s="8">
        <v>0</v>
      </c>
      <c r="AA76" s="8">
        <v>0</v>
      </c>
      <c r="AB76" s="8">
        <v>0</v>
      </c>
      <c r="AC76" s="8">
        <v>2584481</v>
      </c>
      <c r="AD76" s="8">
        <v>0</v>
      </c>
      <c r="AE76" s="8">
        <v>2576056</v>
      </c>
      <c r="AF76" s="8">
        <v>50874</v>
      </c>
      <c r="AG76" s="8">
        <v>0</v>
      </c>
      <c r="AH76" s="8">
        <v>0</v>
      </c>
      <c r="AI76" s="8">
        <v>0</v>
      </c>
      <c r="AJ76" s="8">
        <v>154104</v>
      </c>
      <c r="AK76" s="8">
        <v>0</v>
      </c>
      <c r="AL76" s="8">
        <v>2342426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9">
        <v>996971</v>
      </c>
      <c r="AU76" s="9">
        <v>458574</v>
      </c>
      <c r="AV76" s="9">
        <v>0</v>
      </c>
      <c r="AW76" s="9">
        <v>0</v>
      </c>
      <c r="AX76" s="9">
        <v>0</v>
      </c>
      <c r="AY76" s="9">
        <v>0</v>
      </c>
      <c r="AZ76" s="9">
        <v>1154651</v>
      </c>
      <c r="BA76" s="9">
        <v>758838</v>
      </c>
      <c r="BB76" s="17">
        <v>14005800</v>
      </c>
      <c r="BC76" s="11">
        <v>0</v>
      </c>
      <c r="BD76" s="10">
        <v>0</v>
      </c>
      <c r="BE76" s="10">
        <v>500000</v>
      </c>
      <c r="BF76" s="10">
        <v>0</v>
      </c>
      <c r="BG76" s="10">
        <v>0</v>
      </c>
      <c r="BH76" s="3">
        <v>0</v>
      </c>
      <c r="BI76" s="3">
        <v>0</v>
      </c>
      <c r="BJ76" s="12">
        <v>0</v>
      </c>
      <c r="BK76" s="3">
        <v>0</v>
      </c>
      <c r="BL76" s="3">
        <v>0</v>
      </c>
      <c r="BM76" s="19">
        <v>120510</v>
      </c>
      <c r="BN76" s="3">
        <v>0</v>
      </c>
      <c r="BO76" s="3">
        <v>0</v>
      </c>
      <c r="BP76" s="13">
        <v>105558</v>
      </c>
      <c r="BQ76" s="13">
        <v>31411</v>
      </c>
      <c r="BR76" s="13">
        <v>122664</v>
      </c>
      <c r="BS76" s="13">
        <v>63942</v>
      </c>
      <c r="BT76" s="13">
        <v>2174</v>
      </c>
      <c r="BU76" s="13">
        <v>3538</v>
      </c>
      <c r="BV76" s="13">
        <v>0</v>
      </c>
      <c r="BW76" s="13">
        <v>0</v>
      </c>
      <c r="BX76" s="13">
        <v>0</v>
      </c>
      <c r="BY76" s="13">
        <v>0</v>
      </c>
      <c r="BZ76" s="14">
        <v>0</v>
      </c>
      <c r="CA76" s="14">
        <v>0</v>
      </c>
      <c r="CB76" s="14">
        <v>0</v>
      </c>
      <c r="CC76" s="14">
        <v>0</v>
      </c>
      <c r="CD76" s="15">
        <v>4538714</v>
      </c>
      <c r="CE76">
        <v>61.87</v>
      </c>
    </row>
    <row r="77" spans="1:83" x14ac:dyDescent="0.35">
      <c r="A77" s="2">
        <v>43667</v>
      </c>
      <c r="B77">
        <v>7743</v>
      </c>
      <c r="C77" s="6">
        <v>11.8</v>
      </c>
      <c r="D77" s="6">
        <v>2</v>
      </c>
      <c r="E77" s="6">
        <v>0</v>
      </c>
      <c r="F77" s="6">
        <v>54.2</v>
      </c>
      <c r="G77" s="6">
        <v>93091</v>
      </c>
      <c r="H77" s="6">
        <v>56.76</v>
      </c>
      <c r="I77" s="6">
        <v>98.967060000000004</v>
      </c>
      <c r="J77" s="6">
        <v>16485.900389999999</v>
      </c>
      <c r="K77">
        <v>0.91149193294682795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s="7">
        <v>89637.021717877084</v>
      </c>
      <c r="V77" s="8">
        <v>8749515</v>
      </c>
      <c r="W77" s="8">
        <v>0</v>
      </c>
      <c r="X77" s="8">
        <v>3730536</v>
      </c>
      <c r="Y77" s="8">
        <v>2</v>
      </c>
      <c r="Z77" s="8">
        <v>0</v>
      </c>
      <c r="AA77" s="8">
        <v>0</v>
      </c>
      <c r="AB77" s="8">
        <v>0</v>
      </c>
      <c r="AC77" s="8">
        <v>3608884</v>
      </c>
      <c r="AD77" s="8">
        <v>0</v>
      </c>
      <c r="AE77" s="8">
        <v>2971124</v>
      </c>
      <c r="AF77" s="8">
        <v>0</v>
      </c>
      <c r="AG77" s="8">
        <v>0</v>
      </c>
      <c r="AH77" s="8">
        <v>0</v>
      </c>
      <c r="AI77" s="8">
        <v>0</v>
      </c>
      <c r="AJ77" s="8">
        <v>153019</v>
      </c>
      <c r="AK77" s="8">
        <v>0</v>
      </c>
      <c r="AL77" s="8">
        <v>3218652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9">
        <v>1252587</v>
      </c>
      <c r="AU77" s="9">
        <v>177863</v>
      </c>
      <c r="AV77" s="9">
        <v>0</v>
      </c>
      <c r="AW77" s="9">
        <v>0</v>
      </c>
      <c r="AX77" s="9">
        <v>0</v>
      </c>
      <c r="AY77" s="9">
        <v>0</v>
      </c>
      <c r="AZ77" s="9">
        <v>1087184</v>
      </c>
      <c r="BA77" s="9">
        <v>848942</v>
      </c>
      <c r="BB77" s="17">
        <v>14005800</v>
      </c>
      <c r="BC77" s="11">
        <v>0</v>
      </c>
      <c r="BD77" s="10">
        <v>0</v>
      </c>
      <c r="BE77" s="10">
        <v>500000</v>
      </c>
      <c r="BF77" s="10">
        <v>0</v>
      </c>
      <c r="BG77" s="10">
        <v>0</v>
      </c>
      <c r="BH77" s="3">
        <v>0</v>
      </c>
      <c r="BI77" s="3">
        <v>0</v>
      </c>
      <c r="BJ77" s="12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13">
        <v>123692</v>
      </c>
      <c r="BQ77" s="13">
        <v>28658</v>
      </c>
      <c r="BR77" s="13">
        <v>125682</v>
      </c>
      <c r="BS77" s="13">
        <v>82107</v>
      </c>
      <c r="BT77" s="13">
        <v>509</v>
      </c>
      <c r="BU77" s="13">
        <v>646</v>
      </c>
      <c r="BV77" s="13">
        <v>0</v>
      </c>
      <c r="BW77" s="13">
        <v>0</v>
      </c>
      <c r="BX77" s="13">
        <v>0</v>
      </c>
      <c r="BY77" s="13">
        <v>0</v>
      </c>
      <c r="BZ77" s="14">
        <v>0</v>
      </c>
      <c r="CA77" s="14">
        <v>0</v>
      </c>
      <c r="CB77" s="14">
        <v>0</v>
      </c>
      <c r="CC77" s="14">
        <v>0</v>
      </c>
      <c r="CD77" s="15">
        <v>3500773</v>
      </c>
      <c r="CE77">
        <v>61.87</v>
      </c>
    </row>
    <row r="78" spans="1:83" x14ac:dyDescent="0.35">
      <c r="A78" s="2">
        <v>43674</v>
      </c>
      <c r="B78">
        <v>8214</v>
      </c>
      <c r="C78" s="6">
        <v>11.8</v>
      </c>
      <c r="D78" s="6">
        <v>2</v>
      </c>
      <c r="E78" s="6">
        <v>0</v>
      </c>
      <c r="F78" s="6">
        <v>54.2</v>
      </c>
      <c r="G78" s="6">
        <v>93091</v>
      </c>
      <c r="H78" s="6">
        <v>56.76</v>
      </c>
      <c r="I78" s="6">
        <v>98.967060000000004</v>
      </c>
      <c r="J78" s="6">
        <v>16531</v>
      </c>
      <c r="K78">
        <v>0.94272801282660501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s="7">
        <v>91983.540607541901</v>
      </c>
      <c r="V78" s="8">
        <v>8372812</v>
      </c>
      <c r="W78" s="8">
        <v>0</v>
      </c>
      <c r="X78" s="8">
        <v>3972544</v>
      </c>
      <c r="Y78" s="8">
        <v>0</v>
      </c>
      <c r="Z78" s="8">
        <v>0</v>
      </c>
      <c r="AA78" s="8">
        <v>0</v>
      </c>
      <c r="AB78" s="8">
        <v>0</v>
      </c>
      <c r="AC78" s="8">
        <v>3833989</v>
      </c>
      <c r="AD78" s="8">
        <v>0</v>
      </c>
      <c r="AE78" s="8">
        <v>3224022</v>
      </c>
      <c r="AF78" s="8">
        <v>0</v>
      </c>
      <c r="AG78" s="8">
        <v>0</v>
      </c>
      <c r="AH78" s="8">
        <v>0</v>
      </c>
      <c r="AI78" s="8">
        <v>0</v>
      </c>
      <c r="AJ78" s="8">
        <v>146727</v>
      </c>
      <c r="AK78" s="8">
        <v>0</v>
      </c>
      <c r="AL78" s="8">
        <v>2907344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9">
        <v>1376672</v>
      </c>
      <c r="AU78" s="9">
        <v>413358</v>
      </c>
      <c r="AV78" s="9">
        <v>0</v>
      </c>
      <c r="AW78" s="9">
        <v>0</v>
      </c>
      <c r="AX78" s="9">
        <v>0</v>
      </c>
      <c r="AY78" s="9">
        <v>0</v>
      </c>
      <c r="AZ78" s="9">
        <v>1224490</v>
      </c>
      <c r="BA78" s="9">
        <v>1193406</v>
      </c>
      <c r="BB78" s="17">
        <v>6167000</v>
      </c>
      <c r="BC78" s="11">
        <v>0</v>
      </c>
      <c r="BD78" s="10">
        <v>0</v>
      </c>
      <c r="BE78" s="10">
        <v>0</v>
      </c>
      <c r="BF78" s="10">
        <v>0</v>
      </c>
      <c r="BG78" s="10">
        <v>0</v>
      </c>
      <c r="BH78" s="3">
        <v>0</v>
      </c>
      <c r="BI78" s="3">
        <v>0</v>
      </c>
      <c r="BJ78" s="12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13">
        <v>104339</v>
      </c>
      <c r="BQ78" s="13">
        <v>26404</v>
      </c>
      <c r="BR78" s="13">
        <v>140723</v>
      </c>
      <c r="BS78" s="13">
        <v>104874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4">
        <v>3284.0513999999998</v>
      </c>
      <c r="CA78" s="14">
        <v>0</v>
      </c>
      <c r="CB78" s="14">
        <v>0</v>
      </c>
      <c r="CC78" s="14">
        <v>0</v>
      </c>
      <c r="CD78" s="15">
        <v>14893500</v>
      </c>
      <c r="CE78">
        <v>61.87</v>
      </c>
    </row>
    <row r="79" spans="1:83" x14ac:dyDescent="0.35">
      <c r="A79" s="2">
        <v>43191</v>
      </c>
      <c r="B79">
        <v>6397</v>
      </c>
      <c r="C79" s="6">
        <v>11.9</v>
      </c>
      <c r="D79" s="6">
        <v>1.9</v>
      </c>
      <c r="E79" s="6">
        <v>0</v>
      </c>
      <c r="F79" s="6">
        <v>71.5</v>
      </c>
      <c r="G79" s="6">
        <v>88030</v>
      </c>
      <c r="H79" s="6">
        <v>53.64</v>
      </c>
      <c r="I79" s="6">
        <v>101.8365</v>
      </c>
      <c r="J79" s="6">
        <v>15367.29981</v>
      </c>
      <c r="K79">
        <v>8.8508067053171796E-2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7">
        <v>81471.135928770949</v>
      </c>
      <c r="V79" s="8">
        <v>5238940</v>
      </c>
      <c r="W79" s="8">
        <v>0</v>
      </c>
      <c r="X79" s="8">
        <v>153503</v>
      </c>
      <c r="Y79" s="8">
        <v>24</v>
      </c>
      <c r="Z79" s="8">
        <v>0</v>
      </c>
      <c r="AA79" s="8">
        <v>0</v>
      </c>
      <c r="AB79" s="8">
        <v>0</v>
      </c>
      <c r="AC79" s="8">
        <v>2387333</v>
      </c>
      <c r="AD79" s="8">
        <v>295426</v>
      </c>
      <c r="AE79" s="8">
        <v>7796624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9</v>
      </c>
      <c r="AN79" s="8">
        <v>0</v>
      </c>
      <c r="AO79" s="8">
        <v>0</v>
      </c>
      <c r="AP79" s="8">
        <v>0</v>
      </c>
      <c r="AQ79" s="8">
        <v>27325</v>
      </c>
      <c r="AR79" s="8">
        <v>0</v>
      </c>
      <c r="AS79" s="8">
        <v>0</v>
      </c>
      <c r="AT79" s="9">
        <v>850215</v>
      </c>
      <c r="AU79" s="9">
        <v>526245</v>
      </c>
      <c r="AV79" s="9">
        <v>0</v>
      </c>
      <c r="AW79" s="9">
        <v>0</v>
      </c>
      <c r="AX79" s="9">
        <v>0</v>
      </c>
      <c r="AY79" s="9">
        <v>0</v>
      </c>
      <c r="AZ79" s="9">
        <v>122372</v>
      </c>
      <c r="BA79" s="9">
        <v>1930928</v>
      </c>
      <c r="BB79" s="10">
        <v>0</v>
      </c>
      <c r="BC79" s="11">
        <v>0</v>
      </c>
      <c r="BD79" s="10">
        <v>0</v>
      </c>
      <c r="BE79" s="10">
        <v>0</v>
      </c>
      <c r="BF79" s="10">
        <v>0</v>
      </c>
      <c r="BG79" s="10">
        <v>0</v>
      </c>
      <c r="BH79" s="3">
        <v>0</v>
      </c>
      <c r="BI79" s="3">
        <v>0</v>
      </c>
      <c r="BJ79" s="12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13">
        <v>78405</v>
      </c>
      <c r="BQ79" s="13">
        <v>17097</v>
      </c>
      <c r="BR79" s="13">
        <v>28486</v>
      </c>
      <c r="BS79" s="13">
        <v>324014</v>
      </c>
      <c r="BT79" s="13">
        <v>7856</v>
      </c>
      <c r="BU79" s="13">
        <v>2235</v>
      </c>
      <c r="BV79" s="13">
        <v>0</v>
      </c>
      <c r="BW79" s="13">
        <v>0</v>
      </c>
      <c r="BX79" s="13">
        <v>0</v>
      </c>
      <c r="BY79" s="13">
        <v>0</v>
      </c>
      <c r="BZ79" s="14">
        <v>613204</v>
      </c>
      <c r="CA79" s="14">
        <v>0</v>
      </c>
      <c r="CB79" s="14">
        <v>113</v>
      </c>
      <c r="CC79" s="14">
        <v>0</v>
      </c>
      <c r="CD79" s="15">
        <v>1348768</v>
      </c>
      <c r="CE79">
        <v>51.35</v>
      </c>
    </row>
    <row r="80" spans="1:83" x14ac:dyDescent="0.35">
      <c r="A80" s="2">
        <v>43198</v>
      </c>
      <c r="B80">
        <v>6076</v>
      </c>
      <c r="C80" s="6">
        <v>11.9</v>
      </c>
      <c r="D80" s="6">
        <v>1.9</v>
      </c>
      <c r="E80" s="6">
        <v>0</v>
      </c>
      <c r="F80" s="6">
        <v>71.5</v>
      </c>
      <c r="G80" s="6">
        <v>88030</v>
      </c>
      <c r="H80" s="6">
        <v>53.64</v>
      </c>
      <c r="I80" s="6">
        <v>101.8365</v>
      </c>
      <c r="J80" s="6">
        <v>15207.400390000001</v>
      </c>
      <c r="K80">
        <v>0.12574462591444899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7">
        <v>81471.135928770949</v>
      </c>
      <c r="V80" s="8">
        <v>3755467</v>
      </c>
      <c r="W80" s="8">
        <v>0</v>
      </c>
      <c r="X80" s="8">
        <v>5193418</v>
      </c>
      <c r="Y80" s="8">
        <v>18</v>
      </c>
      <c r="Z80" s="8">
        <v>0</v>
      </c>
      <c r="AA80" s="8">
        <v>0</v>
      </c>
      <c r="AB80" s="8">
        <v>0</v>
      </c>
      <c r="AC80" s="8">
        <v>1689346</v>
      </c>
      <c r="AD80" s="8">
        <v>0</v>
      </c>
      <c r="AE80" s="8">
        <v>4554849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7097</v>
      </c>
      <c r="AR80" s="8">
        <v>0</v>
      </c>
      <c r="AS80" s="8">
        <v>0</v>
      </c>
      <c r="AT80" s="9">
        <v>920457</v>
      </c>
      <c r="AU80" s="9">
        <v>476421</v>
      </c>
      <c r="AV80" s="9">
        <v>0</v>
      </c>
      <c r="AW80" s="9">
        <v>0</v>
      </c>
      <c r="AX80" s="9">
        <v>0</v>
      </c>
      <c r="AY80" s="9">
        <v>0</v>
      </c>
      <c r="AZ80" s="9">
        <v>595028</v>
      </c>
      <c r="BA80" s="9">
        <v>1623070</v>
      </c>
      <c r="BB80" s="10">
        <v>0</v>
      </c>
      <c r="BC80" s="11">
        <v>0</v>
      </c>
      <c r="BD80" s="10">
        <v>0</v>
      </c>
      <c r="BE80" s="10">
        <v>0</v>
      </c>
      <c r="BF80" s="10">
        <v>0</v>
      </c>
      <c r="BG80" s="10">
        <v>0</v>
      </c>
      <c r="BH80" s="3">
        <v>0</v>
      </c>
      <c r="BI80" s="3">
        <v>0</v>
      </c>
      <c r="BJ80" s="12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13">
        <v>52839</v>
      </c>
      <c r="BQ80" s="13">
        <v>15937</v>
      </c>
      <c r="BR80" s="13">
        <v>19777</v>
      </c>
      <c r="BS80" s="13">
        <v>228840</v>
      </c>
      <c r="BT80" s="13">
        <v>5417</v>
      </c>
      <c r="BU80" s="13">
        <v>2755.99999999999</v>
      </c>
      <c r="BV80" s="13">
        <v>0</v>
      </c>
      <c r="BW80" s="13">
        <v>0</v>
      </c>
      <c r="BX80" s="13">
        <v>0</v>
      </c>
      <c r="BY80" s="13">
        <v>0</v>
      </c>
      <c r="BZ80" s="14">
        <v>379</v>
      </c>
      <c r="CA80" s="14">
        <v>0</v>
      </c>
      <c r="CB80" s="14">
        <v>21040</v>
      </c>
      <c r="CC80" s="14">
        <v>0</v>
      </c>
      <c r="CD80" s="15">
        <v>901500</v>
      </c>
      <c r="CE80">
        <v>51.35</v>
      </c>
    </row>
    <row r="81" spans="1:83" x14ac:dyDescent="0.35">
      <c r="A81" s="2">
        <v>43205</v>
      </c>
      <c r="B81">
        <v>6410</v>
      </c>
      <c r="C81" s="6">
        <v>11.9</v>
      </c>
      <c r="D81" s="6">
        <v>1.9</v>
      </c>
      <c r="E81" s="6">
        <v>0</v>
      </c>
      <c r="F81" s="6">
        <v>71.5</v>
      </c>
      <c r="G81" s="6">
        <v>88030</v>
      </c>
      <c r="H81" s="6">
        <v>53.64</v>
      </c>
      <c r="I81" s="6">
        <v>101.8365</v>
      </c>
      <c r="J81" s="6">
        <v>15274</v>
      </c>
      <c r="K81">
        <v>0.16843867087960199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7">
        <v>81471.135928770949</v>
      </c>
      <c r="V81" s="8">
        <v>4423474</v>
      </c>
      <c r="W81" s="8">
        <v>0</v>
      </c>
      <c r="X81" s="8">
        <v>7756405</v>
      </c>
      <c r="Y81" s="8">
        <v>22</v>
      </c>
      <c r="Z81" s="8">
        <v>0</v>
      </c>
      <c r="AA81" s="8">
        <v>0</v>
      </c>
      <c r="AB81" s="8">
        <v>0</v>
      </c>
      <c r="AC81" s="8">
        <v>1577539</v>
      </c>
      <c r="AD81" s="8">
        <v>47059</v>
      </c>
      <c r="AE81" s="8">
        <v>3439242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7386</v>
      </c>
      <c r="AR81" s="8">
        <v>0</v>
      </c>
      <c r="AS81" s="8">
        <v>0</v>
      </c>
      <c r="AT81" s="9">
        <v>796042</v>
      </c>
      <c r="AU81" s="9">
        <v>380138</v>
      </c>
      <c r="AV81" s="9">
        <v>0</v>
      </c>
      <c r="AW81" s="9">
        <v>0</v>
      </c>
      <c r="AX81" s="9">
        <v>0</v>
      </c>
      <c r="AY81" s="9">
        <v>0</v>
      </c>
      <c r="AZ81" s="9">
        <v>631097</v>
      </c>
      <c r="BA81" s="9">
        <v>831381</v>
      </c>
      <c r="BB81" s="10">
        <v>0</v>
      </c>
      <c r="BC81" s="11">
        <v>0</v>
      </c>
      <c r="BD81" s="10">
        <v>0</v>
      </c>
      <c r="BE81" s="10">
        <v>0</v>
      </c>
      <c r="BF81" s="10">
        <v>0</v>
      </c>
      <c r="BG81" s="10">
        <v>0</v>
      </c>
      <c r="BH81" s="3">
        <v>0</v>
      </c>
      <c r="BI81" s="3">
        <v>0</v>
      </c>
      <c r="BJ81" s="12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13">
        <v>44080</v>
      </c>
      <c r="BQ81" s="13">
        <v>12406</v>
      </c>
      <c r="BR81" s="13">
        <v>20687</v>
      </c>
      <c r="BS81" s="13">
        <v>207151</v>
      </c>
      <c r="BT81" s="13">
        <v>6990</v>
      </c>
      <c r="BU81" s="13">
        <v>3163</v>
      </c>
      <c r="BV81" s="13">
        <v>0</v>
      </c>
      <c r="BW81" s="13">
        <v>0</v>
      </c>
      <c r="BX81" s="13">
        <v>0</v>
      </c>
      <c r="BY81" s="13">
        <v>0</v>
      </c>
      <c r="BZ81" s="14">
        <v>380</v>
      </c>
      <c r="CA81" s="14">
        <v>7217</v>
      </c>
      <c r="CB81" s="14">
        <v>486</v>
      </c>
      <c r="CC81" s="14">
        <v>0</v>
      </c>
      <c r="CD81" s="15">
        <v>539000</v>
      </c>
      <c r="CE81">
        <v>51.35</v>
      </c>
    </row>
    <row r="82" spans="1:83" x14ac:dyDescent="0.35">
      <c r="A82" s="2">
        <v>43212</v>
      </c>
      <c r="B82">
        <v>6755</v>
      </c>
      <c r="C82" s="6">
        <v>11.9</v>
      </c>
      <c r="D82" s="6">
        <v>1.9</v>
      </c>
      <c r="E82" s="6">
        <v>0</v>
      </c>
      <c r="F82" s="6">
        <v>71.5</v>
      </c>
      <c r="G82" s="6">
        <v>88030</v>
      </c>
      <c r="H82" s="6">
        <v>53.64</v>
      </c>
      <c r="I82" s="6">
        <v>101.8365</v>
      </c>
      <c r="J82" s="6">
        <v>15484.29981</v>
      </c>
      <c r="K82">
        <v>0.21596762663442201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s="7">
        <v>81471.135928770949</v>
      </c>
      <c r="V82" s="8">
        <v>4082979</v>
      </c>
      <c r="W82" s="8">
        <v>0</v>
      </c>
      <c r="X82" s="8">
        <v>7024759</v>
      </c>
      <c r="Y82" s="8">
        <v>22</v>
      </c>
      <c r="Z82" s="8">
        <v>0</v>
      </c>
      <c r="AA82" s="8">
        <v>0</v>
      </c>
      <c r="AB82" s="8">
        <v>0</v>
      </c>
      <c r="AC82" s="8">
        <v>1455517</v>
      </c>
      <c r="AD82" s="8">
        <v>80430</v>
      </c>
      <c r="AE82" s="8">
        <v>2258946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1</v>
      </c>
      <c r="AN82" s="8">
        <v>0</v>
      </c>
      <c r="AO82" s="8">
        <v>0</v>
      </c>
      <c r="AP82" s="8">
        <v>0</v>
      </c>
      <c r="AQ82" s="8">
        <v>5467</v>
      </c>
      <c r="AR82" s="8">
        <v>0</v>
      </c>
      <c r="AS82" s="8">
        <v>0</v>
      </c>
      <c r="AT82" s="9">
        <v>784313</v>
      </c>
      <c r="AU82" s="9">
        <v>236895</v>
      </c>
      <c r="AV82" s="9">
        <v>0</v>
      </c>
      <c r="AW82" s="9">
        <v>0</v>
      </c>
      <c r="AX82" s="9">
        <v>0</v>
      </c>
      <c r="AY82" s="9">
        <v>0</v>
      </c>
      <c r="AZ82" s="9">
        <v>707198</v>
      </c>
      <c r="BA82" s="9">
        <v>624185</v>
      </c>
      <c r="BB82" s="17">
        <v>7089000</v>
      </c>
      <c r="BC82" s="11">
        <v>0</v>
      </c>
      <c r="BD82" s="10">
        <v>0</v>
      </c>
      <c r="BE82" s="10">
        <v>0</v>
      </c>
      <c r="BF82" s="10">
        <v>0</v>
      </c>
      <c r="BG82" s="10">
        <v>0</v>
      </c>
      <c r="BH82" s="3">
        <v>0</v>
      </c>
      <c r="BI82" s="3">
        <v>0</v>
      </c>
      <c r="BJ82" s="12">
        <v>0</v>
      </c>
      <c r="BK82" s="16">
        <v>1729000</v>
      </c>
      <c r="BL82" s="3">
        <v>0</v>
      </c>
      <c r="BM82" s="3">
        <v>0</v>
      </c>
      <c r="BN82" s="3">
        <v>0</v>
      </c>
      <c r="BO82" s="3">
        <v>0</v>
      </c>
      <c r="BP82" s="13">
        <v>51312</v>
      </c>
      <c r="BQ82" s="13">
        <v>12266</v>
      </c>
      <c r="BR82" s="13">
        <v>23235</v>
      </c>
      <c r="BS82" s="13">
        <v>207440</v>
      </c>
      <c r="BT82" s="13">
        <v>4288</v>
      </c>
      <c r="BU82" s="13">
        <v>2563</v>
      </c>
      <c r="BV82" s="13">
        <v>0</v>
      </c>
      <c r="BW82" s="13">
        <v>0</v>
      </c>
      <c r="BX82" s="13">
        <v>0</v>
      </c>
      <c r="BY82" s="13">
        <v>0</v>
      </c>
      <c r="BZ82" s="14">
        <v>394</v>
      </c>
      <c r="CA82" s="14">
        <v>15252</v>
      </c>
      <c r="CB82" s="14">
        <v>21599</v>
      </c>
      <c r="CC82" s="14">
        <v>0</v>
      </c>
      <c r="CD82" s="15">
        <v>1665500</v>
      </c>
      <c r="CE82">
        <v>51.35</v>
      </c>
    </row>
    <row r="83" spans="1:83" x14ac:dyDescent="0.35">
      <c r="A83" s="2">
        <v>43219</v>
      </c>
      <c r="B83">
        <v>8150</v>
      </c>
      <c r="C83" s="6">
        <v>11.9</v>
      </c>
      <c r="D83" s="6">
        <v>1.9</v>
      </c>
      <c r="E83" s="6">
        <v>0</v>
      </c>
      <c r="F83" s="6">
        <v>71.5</v>
      </c>
      <c r="G83" s="6">
        <v>88030</v>
      </c>
      <c r="H83" s="6">
        <v>53.64</v>
      </c>
      <c r="I83" s="6">
        <v>101.8365</v>
      </c>
      <c r="J83" s="6">
        <v>15668.900390000001</v>
      </c>
      <c r="K83">
        <v>0.267638413978116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7">
        <v>5880188.6243016757</v>
      </c>
      <c r="V83" s="8">
        <v>3925589</v>
      </c>
      <c r="W83" s="8">
        <v>0</v>
      </c>
      <c r="X83" s="8">
        <v>7795569</v>
      </c>
      <c r="Y83" s="8">
        <v>21</v>
      </c>
      <c r="Z83" s="8">
        <v>0</v>
      </c>
      <c r="AA83" s="8">
        <v>0</v>
      </c>
      <c r="AB83" s="8">
        <v>0</v>
      </c>
      <c r="AC83" s="8">
        <v>1085415</v>
      </c>
      <c r="AD83" s="8">
        <v>83465</v>
      </c>
      <c r="AE83" s="8">
        <v>1900628</v>
      </c>
      <c r="AF83" s="8">
        <v>63418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611824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9">
        <v>690381</v>
      </c>
      <c r="AU83" s="9">
        <v>333319</v>
      </c>
      <c r="AV83" s="9">
        <v>0</v>
      </c>
      <c r="AW83" s="9">
        <v>0</v>
      </c>
      <c r="AX83" s="9">
        <v>0</v>
      </c>
      <c r="AY83" s="9">
        <v>0</v>
      </c>
      <c r="AZ83" s="9">
        <v>925692</v>
      </c>
      <c r="BA83" s="9">
        <v>349469</v>
      </c>
      <c r="BB83" s="17">
        <v>7089000</v>
      </c>
      <c r="BC83" s="11">
        <v>0</v>
      </c>
      <c r="BD83" s="10">
        <v>0</v>
      </c>
      <c r="BE83" s="10">
        <v>0</v>
      </c>
      <c r="BF83" s="10">
        <v>0</v>
      </c>
      <c r="BG83" s="10">
        <v>0</v>
      </c>
      <c r="BH83" s="3">
        <v>0</v>
      </c>
      <c r="BI83" s="3">
        <v>0</v>
      </c>
      <c r="BJ83" s="12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13">
        <v>43140</v>
      </c>
      <c r="BQ83" s="13">
        <v>13477</v>
      </c>
      <c r="BR83" s="13">
        <v>18743</v>
      </c>
      <c r="BS83" s="13">
        <v>249184</v>
      </c>
      <c r="BT83" s="13">
        <v>3670</v>
      </c>
      <c r="BU83" s="13">
        <v>3456</v>
      </c>
      <c r="BV83" s="13">
        <v>0</v>
      </c>
      <c r="BW83" s="13">
        <v>0</v>
      </c>
      <c r="BX83" s="13">
        <v>0</v>
      </c>
      <c r="BY83" s="13">
        <v>0</v>
      </c>
      <c r="BZ83" s="14">
        <v>11167</v>
      </c>
      <c r="CA83" s="14">
        <v>16027</v>
      </c>
      <c r="CB83" s="14">
        <v>151</v>
      </c>
      <c r="CC83" s="14">
        <v>0</v>
      </c>
      <c r="CD83" s="15">
        <v>1383600</v>
      </c>
      <c r="CE83">
        <v>51.35</v>
      </c>
    </row>
    <row r="84" spans="1:83" x14ac:dyDescent="0.35">
      <c r="A84" s="2">
        <v>43254</v>
      </c>
      <c r="B84">
        <v>7631</v>
      </c>
      <c r="C84" s="6">
        <v>11.9</v>
      </c>
      <c r="D84" s="6">
        <v>1.9</v>
      </c>
      <c r="E84" s="6">
        <v>0</v>
      </c>
      <c r="F84" s="6">
        <v>63.1</v>
      </c>
      <c r="G84" s="6">
        <v>88729</v>
      </c>
      <c r="H84" s="6">
        <v>53.94</v>
      </c>
      <c r="I84" s="6">
        <v>101.1469</v>
      </c>
      <c r="J84" s="6">
        <v>16043.5</v>
      </c>
      <c r="K84">
        <v>0.56026834012766202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7">
        <v>8542248.6033519544</v>
      </c>
      <c r="V84" s="8">
        <v>4700177</v>
      </c>
      <c r="W84" s="8">
        <v>0</v>
      </c>
      <c r="X84" s="8">
        <v>16370684</v>
      </c>
      <c r="Y84" s="8">
        <v>14</v>
      </c>
      <c r="Z84" s="8">
        <v>0</v>
      </c>
      <c r="AA84" s="8">
        <v>0</v>
      </c>
      <c r="AB84" s="8">
        <v>0</v>
      </c>
      <c r="AC84" s="8">
        <v>1964363</v>
      </c>
      <c r="AD84" s="8">
        <v>26571</v>
      </c>
      <c r="AE84" s="8">
        <v>2610524</v>
      </c>
      <c r="AF84" s="8">
        <v>41252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2837031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9">
        <v>753334</v>
      </c>
      <c r="AU84" s="9">
        <v>351175</v>
      </c>
      <c r="AV84" s="9">
        <v>0</v>
      </c>
      <c r="AW84" s="9">
        <v>0</v>
      </c>
      <c r="AX84" s="9">
        <v>0</v>
      </c>
      <c r="AY84" s="9">
        <v>0</v>
      </c>
      <c r="AZ84" s="9">
        <v>1370918</v>
      </c>
      <c r="BA84" s="9">
        <v>535169</v>
      </c>
      <c r="BB84" s="17">
        <v>128640998</v>
      </c>
      <c r="BC84" s="11">
        <v>7462928.5710000005</v>
      </c>
      <c r="BD84" s="10">
        <v>0</v>
      </c>
      <c r="BE84" s="18">
        <v>1597845.54</v>
      </c>
      <c r="BF84" s="10">
        <v>0</v>
      </c>
      <c r="BG84" s="10">
        <v>0</v>
      </c>
      <c r="BH84" s="3">
        <v>398066.6667</v>
      </c>
      <c r="BI84" s="3">
        <v>0</v>
      </c>
      <c r="BJ84" s="12">
        <v>0</v>
      </c>
      <c r="BK84" s="16">
        <v>1959000</v>
      </c>
      <c r="BL84" s="3">
        <v>0</v>
      </c>
      <c r="BM84" s="3">
        <v>0</v>
      </c>
      <c r="BN84" s="3">
        <v>0</v>
      </c>
      <c r="BO84" s="3">
        <v>0</v>
      </c>
      <c r="BP84" s="13">
        <v>76029</v>
      </c>
      <c r="BQ84" s="13">
        <v>14812</v>
      </c>
      <c r="BR84" s="13">
        <v>22489</v>
      </c>
      <c r="BS84" s="13">
        <v>267228</v>
      </c>
      <c r="BT84" s="13">
        <v>10231</v>
      </c>
      <c r="BU84" s="13">
        <v>3325</v>
      </c>
      <c r="BV84" s="13">
        <v>0</v>
      </c>
      <c r="BW84" s="13">
        <v>0</v>
      </c>
      <c r="BX84" s="13">
        <v>0</v>
      </c>
      <c r="BY84" s="13">
        <v>0</v>
      </c>
      <c r="BZ84" s="14">
        <v>5200</v>
      </c>
      <c r="CA84" s="14">
        <v>3551</v>
      </c>
      <c r="CB84" s="14">
        <v>87</v>
      </c>
      <c r="CC84" s="14">
        <v>0</v>
      </c>
      <c r="CD84" s="15">
        <v>2858200</v>
      </c>
      <c r="CE84">
        <v>51.35</v>
      </c>
    </row>
    <row r="85" spans="1:83" x14ac:dyDescent="0.35">
      <c r="A85" s="2">
        <v>43261</v>
      </c>
      <c r="B85">
        <v>7210</v>
      </c>
      <c r="C85" s="6">
        <v>11.9</v>
      </c>
      <c r="D85" s="6">
        <v>1.9</v>
      </c>
      <c r="E85" s="6">
        <v>0</v>
      </c>
      <c r="F85" s="6">
        <v>63.1</v>
      </c>
      <c r="G85" s="6">
        <v>88729</v>
      </c>
      <c r="H85" s="6">
        <v>53.94</v>
      </c>
      <c r="I85" s="6">
        <v>101.1469</v>
      </c>
      <c r="J85" s="6">
        <v>16202.700199999999</v>
      </c>
      <c r="K85">
        <v>0.61965783214377901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7">
        <v>8542248.6033519544</v>
      </c>
      <c r="V85" s="8">
        <v>4618044</v>
      </c>
      <c r="W85" s="8">
        <v>0</v>
      </c>
      <c r="X85" s="8">
        <v>12995160</v>
      </c>
      <c r="Y85" s="8">
        <v>9</v>
      </c>
      <c r="Z85" s="8">
        <v>0</v>
      </c>
      <c r="AA85" s="8">
        <v>0</v>
      </c>
      <c r="AB85" s="8">
        <v>0</v>
      </c>
      <c r="AC85" s="8">
        <v>2258635</v>
      </c>
      <c r="AD85" s="8">
        <v>43303</v>
      </c>
      <c r="AE85" s="8">
        <v>2173016</v>
      </c>
      <c r="AF85" s="8">
        <v>49568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2993324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9">
        <v>804294</v>
      </c>
      <c r="AU85" s="9">
        <v>355739</v>
      </c>
      <c r="AV85" s="9">
        <v>0</v>
      </c>
      <c r="AW85" s="9">
        <v>0</v>
      </c>
      <c r="AX85" s="9">
        <v>0</v>
      </c>
      <c r="AY85" s="9">
        <v>0</v>
      </c>
      <c r="AZ85" s="9">
        <v>1363261</v>
      </c>
      <c r="BA85" s="9">
        <v>444137</v>
      </c>
      <c r="BB85" s="17">
        <v>128640998</v>
      </c>
      <c r="BC85" s="11">
        <v>7462928.5710000005</v>
      </c>
      <c r="BD85" s="10">
        <v>0</v>
      </c>
      <c r="BE85" s="18">
        <v>1392825.47</v>
      </c>
      <c r="BF85" s="10">
        <v>0</v>
      </c>
      <c r="BG85" s="10">
        <v>0</v>
      </c>
      <c r="BH85" s="3">
        <v>398066.6667</v>
      </c>
      <c r="BI85" s="3">
        <v>0</v>
      </c>
      <c r="BJ85" s="12">
        <v>0</v>
      </c>
      <c r="BK85" s="16">
        <v>1959000</v>
      </c>
      <c r="BL85" s="3">
        <v>0</v>
      </c>
      <c r="BM85" s="3">
        <v>0</v>
      </c>
      <c r="BN85" s="3">
        <v>0</v>
      </c>
      <c r="BO85" s="3">
        <v>0</v>
      </c>
      <c r="BP85" s="13">
        <v>63934</v>
      </c>
      <c r="BQ85" s="13">
        <v>15778</v>
      </c>
      <c r="BR85" s="13">
        <v>24354</v>
      </c>
      <c r="BS85" s="13">
        <v>300021.99999999901</v>
      </c>
      <c r="BT85" s="13">
        <v>9867</v>
      </c>
      <c r="BU85" s="13">
        <v>3931</v>
      </c>
      <c r="BV85" s="13">
        <v>0</v>
      </c>
      <c r="BW85" s="13">
        <v>0</v>
      </c>
      <c r="BX85" s="13">
        <v>0</v>
      </c>
      <c r="BY85" s="13">
        <v>0</v>
      </c>
      <c r="BZ85" s="14">
        <v>0</v>
      </c>
      <c r="CA85" s="14">
        <v>0</v>
      </c>
      <c r="CB85" s="14">
        <v>37</v>
      </c>
      <c r="CC85" s="14">
        <v>0</v>
      </c>
      <c r="CD85" s="15">
        <v>1825200</v>
      </c>
      <c r="CE85">
        <v>51.35</v>
      </c>
    </row>
    <row r="86" spans="1:83" x14ac:dyDescent="0.35">
      <c r="A86" s="2">
        <v>43268</v>
      </c>
      <c r="B86">
        <v>7045</v>
      </c>
      <c r="C86" s="6">
        <v>11.9</v>
      </c>
      <c r="D86" s="6">
        <v>1.9</v>
      </c>
      <c r="E86" s="6">
        <v>0</v>
      </c>
      <c r="F86" s="6">
        <v>63.1</v>
      </c>
      <c r="G86" s="6">
        <v>88729</v>
      </c>
      <c r="H86" s="6">
        <v>53.94</v>
      </c>
      <c r="I86" s="6">
        <v>101.1469</v>
      </c>
      <c r="J86" s="6">
        <v>16314.400390000001</v>
      </c>
      <c r="K86">
        <v>0.67730244352126801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s="7">
        <v>8542248.6033519544</v>
      </c>
      <c r="V86" s="8">
        <v>4093100</v>
      </c>
      <c r="W86" s="8">
        <v>0</v>
      </c>
      <c r="X86" s="8">
        <v>10787484</v>
      </c>
      <c r="Y86" s="8">
        <v>14</v>
      </c>
      <c r="Z86" s="8">
        <v>0</v>
      </c>
      <c r="AA86" s="8">
        <v>0</v>
      </c>
      <c r="AB86" s="8">
        <v>0</v>
      </c>
      <c r="AC86" s="8">
        <v>1717618</v>
      </c>
      <c r="AD86" s="8">
        <v>135118</v>
      </c>
      <c r="AE86" s="8">
        <v>2167989</v>
      </c>
      <c r="AF86" s="8">
        <v>94401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2169430</v>
      </c>
      <c r="AM86" s="8">
        <v>4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9">
        <v>899467</v>
      </c>
      <c r="AU86" s="9">
        <v>216455</v>
      </c>
      <c r="AV86" s="9">
        <v>0</v>
      </c>
      <c r="AW86" s="9">
        <v>0</v>
      </c>
      <c r="AX86" s="9">
        <v>0</v>
      </c>
      <c r="AY86" s="9">
        <v>0</v>
      </c>
      <c r="AZ86" s="9">
        <v>1249442</v>
      </c>
      <c r="BA86" s="9">
        <v>666143</v>
      </c>
      <c r="BB86" s="10">
        <v>0</v>
      </c>
      <c r="BC86" s="11">
        <v>7462928.5710000005</v>
      </c>
      <c r="BD86" s="10">
        <v>0</v>
      </c>
      <c r="BE86" s="18">
        <v>7024461.5800000001</v>
      </c>
      <c r="BF86" s="10">
        <v>0</v>
      </c>
      <c r="BG86" s="10">
        <v>0</v>
      </c>
      <c r="BH86" s="3">
        <v>398066.6667</v>
      </c>
      <c r="BI86" s="3">
        <v>0</v>
      </c>
      <c r="BJ86" s="12">
        <v>0</v>
      </c>
      <c r="BK86" s="16">
        <v>1959000</v>
      </c>
      <c r="BL86" s="3">
        <v>0</v>
      </c>
      <c r="BM86" s="3">
        <v>0</v>
      </c>
      <c r="BN86" s="3">
        <v>0</v>
      </c>
      <c r="BO86" s="3">
        <v>0</v>
      </c>
      <c r="BP86" s="13">
        <v>56070</v>
      </c>
      <c r="BQ86" s="13">
        <v>15597</v>
      </c>
      <c r="BR86" s="13">
        <v>26801</v>
      </c>
      <c r="BS86" s="13">
        <v>297124</v>
      </c>
      <c r="BT86" s="13">
        <v>11028</v>
      </c>
      <c r="BU86" s="13">
        <v>4753</v>
      </c>
      <c r="BV86" s="13">
        <v>0</v>
      </c>
      <c r="BW86" s="13">
        <v>0</v>
      </c>
      <c r="BX86" s="13">
        <v>0</v>
      </c>
      <c r="BY86" s="13">
        <v>0</v>
      </c>
      <c r="BZ86" s="14">
        <v>1</v>
      </c>
      <c r="CA86" s="14">
        <v>648</v>
      </c>
      <c r="CB86" s="14">
        <v>53</v>
      </c>
      <c r="CC86" s="14">
        <v>0</v>
      </c>
      <c r="CD86" s="15">
        <v>1192300</v>
      </c>
      <c r="CE86">
        <v>51.35</v>
      </c>
    </row>
    <row r="87" spans="1:83" x14ac:dyDescent="0.35">
      <c r="A87" s="2">
        <v>43275</v>
      </c>
      <c r="B87">
        <v>8134</v>
      </c>
      <c r="C87" s="6">
        <v>11.9</v>
      </c>
      <c r="D87" s="6">
        <v>1.9</v>
      </c>
      <c r="E87" s="6">
        <v>0</v>
      </c>
      <c r="F87" s="6">
        <v>63.1</v>
      </c>
      <c r="G87" s="6">
        <v>88729</v>
      </c>
      <c r="H87" s="6">
        <v>53.94</v>
      </c>
      <c r="I87" s="6">
        <v>101.1469</v>
      </c>
      <c r="J87" s="6">
        <v>16450.099610000001</v>
      </c>
      <c r="K87">
        <v>0.73236158602188395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s="7">
        <v>8542248.6033519544</v>
      </c>
      <c r="V87" s="8">
        <v>4972526</v>
      </c>
      <c r="W87" s="8">
        <v>0</v>
      </c>
      <c r="X87" s="8">
        <v>5092625</v>
      </c>
      <c r="Y87" s="8">
        <v>8</v>
      </c>
      <c r="Z87" s="8">
        <v>0</v>
      </c>
      <c r="AA87" s="8">
        <v>0</v>
      </c>
      <c r="AB87" s="8">
        <v>0</v>
      </c>
      <c r="AC87" s="8">
        <v>2986403</v>
      </c>
      <c r="AD87" s="8">
        <v>140197</v>
      </c>
      <c r="AE87" s="8">
        <v>2869406</v>
      </c>
      <c r="AF87" s="8">
        <v>102737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2617972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9">
        <v>765398</v>
      </c>
      <c r="AU87" s="9">
        <v>961159</v>
      </c>
      <c r="AV87" s="9">
        <v>0</v>
      </c>
      <c r="AW87" s="9">
        <v>0</v>
      </c>
      <c r="AX87" s="9">
        <v>0</v>
      </c>
      <c r="AY87" s="9">
        <v>0</v>
      </c>
      <c r="AZ87" s="9">
        <v>1425277</v>
      </c>
      <c r="BA87" s="9">
        <v>1042180</v>
      </c>
      <c r="BB87" s="10">
        <v>0</v>
      </c>
      <c r="BC87" s="11">
        <v>7462928.5710000005</v>
      </c>
      <c r="BD87" s="10">
        <v>0</v>
      </c>
      <c r="BE87" s="18">
        <v>7756723.9000000004</v>
      </c>
      <c r="BF87" s="10">
        <v>0</v>
      </c>
      <c r="BG87" s="10">
        <v>0</v>
      </c>
      <c r="BH87" s="3">
        <v>398066.6667</v>
      </c>
      <c r="BI87" s="3">
        <v>0</v>
      </c>
      <c r="BJ87" s="12">
        <v>0</v>
      </c>
      <c r="BK87" s="16">
        <v>1959000</v>
      </c>
      <c r="BL87" s="3">
        <v>0</v>
      </c>
      <c r="BM87" s="3">
        <v>0</v>
      </c>
      <c r="BN87" s="3">
        <v>0</v>
      </c>
      <c r="BO87" s="3">
        <v>0</v>
      </c>
      <c r="BP87" s="13">
        <v>59734</v>
      </c>
      <c r="BQ87" s="13">
        <v>13004</v>
      </c>
      <c r="BR87" s="13">
        <v>69563</v>
      </c>
      <c r="BS87" s="13">
        <v>291932</v>
      </c>
      <c r="BT87" s="13">
        <v>10125</v>
      </c>
      <c r="BU87" s="13">
        <v>4379</v>
      </c>
      <c r="BV87" s="13">
        <v>0</v>
      </c>
      <c r="BW87" s="13">
        <v>0</v>
      </c>
      <c r="BX87" s="13">
        <v>0</v>
      </c>
      <c r="BY87" s="13">
        <v>0</v>
      </c>
      <c r="BZ87" s="14">
        <v>6626</v>
      </c>
      <c r="CA87" s="14">
        <v>5359</v>
      </c>
      <c r="CB87" s="14">
        <v>48</v>
      </c>
      <c r="CC87" s="14">
        <v>0</v>
      </c>
      <c r="CD87" s="15">
        <v>799000</v>
      </c>
      <c r="CE87">
        <v>51.35</v>
      </c>
    </row>
    <row r="88" spans="1:83" x14ac:dyDescent="0.35">
      <c r="A88" s="2">
        <v>43835</v>
      </c>
      <c r="B88">
        <v>6089</v>
      </c>
      <c r="C88" s="6">
        <v>12</v>
      </c>
      <c r="D88" s="6">
        <v>2.1</v>
      </c>
      <c r="E88" s="6">
        <v>0</v>
      </c>
      <c r="F88" s="6">
        <v>57.3</v>
      </c>
      <c r="G88" s="6">
        <v>95583</v>
      </c>
      <c r="H88" s="6">
        <v>53.18</v>
      </c>
      <c r="I88" s="6">
        <v>97.971369999999993</v>
      </c>
      <c r="J88" s="6">
        <v>17066.099610000001</v>
      </c>
      <c r="K88">
        <v>0.16843867087960199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s="7">
        <v>971944.83240223466</v>
      </c>
      <c r="V88" s="8">
        <v>1025538</v>
      </c>
      <c r="W88" s="8">
        <v>0</v>
      </c>
      <c r="X88" s="8">
        <v>8517903</v>
      </c>
      <c r="Y88" s="8">
        <v>0</v>
      </c>
      <c r="Z88" s="8">
        <v>0</v>
      </c>
      <c r="AA88" s="8">
        <v>0</v>
      </c>
      <c r="AB88" s="8">
        <v>0</v>
      </c>
      <c r="AC88" s="8">
        <v>1347312</v>
      </c>
      <c r="AD88" s="8">
        <v>219042</v>
      </c>
      <c r="AE88" s="8">
        <v>2684765</v>
      </c>
      <c r="AF88" s="8">
        <v>268094</v>
      </c>
      <c r="AG88" s="8">
        <v>12541166</v>
      </c>
      <c r="AH88" s="8">
        <v>0</v>
      </c>
      <c r="AI88" s="8">
        <v>0</v>
      </c>
      <c r="AJ88" s="8">
        <v>39372</v>
      </c>
      <c r="AK88" s="8">
        <v>0</v>
      </c>
      <c r="AL88" s="8">
        <v>4020857</v>
      </c>
      <c r="AM88" s="8">
        <v>0</v>
      </c>
      <c r="AN88" s="8">
        <v>0</v>
      </c>
      <c r="AO88" s="8">
        <v>0</v>
      </c>
      <c r="AP88" s="8">
        <v>0</v>
      </c>
      <c r="AQ88" s="8">
        <v>110443</v>
      </c>
      <c r="AR88" s="8">
        <v>578124</v>
      </c>
      <c r="AS88" s="8">
        <v>0</v>
      </c>
      <c r="AT88" s="9">
        <v>907757</v>
      </c>
      <c r="AU88" s="9">
        <v>179493</v>
      </c>
      <c r="AV88" s="9">
        <v>0</v>
      </c>
      <c r="AW88" s="9">
        <v>0</v>
      </c>
      <c r="AX88" s="9">
        <v>0</v>
      </c>
      <c r="AY88" s="9">
        <v>134047</v>
      </c>
      <c r="AZ88" s="9">
        <v>1688198</v>
      </c>
      <c r="BA88" s="9">
        <v>550776</v>
      </c>
      <c r="BB88" s="10">
        <v>0</v>
      </c>
      <c r="BC88" s="11">
        <v>0</v>
      </c>
      <c r="BD88" s="10">
        <v>0</v>
      </c>
      <c r="BE88" s="10">
        <v>0</v>
      </c>
      <c r="BF88" s="10">
        <v>0</v>
      </c>
      <c r="BG88" s="10">
        <v>0</v>
      </c>
      <c r="BH88" s="3">
        <v>0</v>
      </c>
      <c r="BI88" s="3">
        <v>0</v>
      </c>
      <c r="BJ88" s="12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13">
        <v>71425</v>
      </c>
      <c r="BQ88" s="13">
        <v>91530</v>
      </c>
      <c r="BR88" s="13">
        <v>38922</v>
      </c>
      <c r="BS88" s="13">
        <v>130400</v>
      </c>
      <c r="BT88" s="13">
        <v>6172</v>
      </c>
      <c r="BU88" s="13">
        <v>2346</v>
      </c>
      <c r="BV88" s="13">
        <v>16239</v>
      </c>
      <c r="BW88" s="13">
        <v>51421</v>
      </c>
      <c r="BX88">
        <v>367</v>
      </c>
      <c r="BY88">
        <v>85</v>
      </c>
      <c r="BZ88" s="14">
        <v>142419</v>
      </c>
      <c r="CA88" s="14">
        <v>0</v>
      </c>
      <c r="CB88" s="14">
        <v>167</v>
      </c>
      <c r="CC88" s="14">
        <v>0</v>
      </c>
      <c r="CD88" s="15">
        <v>8753600</v>
      </c>
      <c r="CE88">
        <v>63.54</v>
      </c>
    </row>
    <row r="89" spans="1:83" x14ac:dyDescent="0.35">
      <c r="A89" s="2">
        <v>43842</v>
      </c>
      <c r="B89">
        <v>5558</v>
      </c>
      <c r="C89" s="6">
        <v>12</v>
      </c>
      <c r="D89" s="6">
        <v>2.1</v>
      </c>
      <c r="E89" s="6">
        <v>0</v>
      </c>
      <c r="F89" s="6">
        <v>57.3</v>
      </c>
      <c r="G89" s="6">
        <v>95583</v>
      </c>
      <c r="H89" s="6">
        <v>53.18</v>
      </c>
      <c r="I89" s="6">
        <v>97.971369999999993</v>
      </c>
      <c r="J89" s="6">
        <v>17234.5</v>
      </c>
      <c r="K89">
        <v>0.12574462591444899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s="7">
        <v>971944.83240223466</v>
      </c>
      <c r="V89" s="8">
        <v>1633561</v>
      </c>
      <c r="W89" s="8">
        <v>0</v>
      </c>
      <c r="X89" s="8">
        <v>8194533</v>
      </c>
      <c r="Y89" s="8">
        <v>0</v>
      </c>
      <c r="Z89" s="8">
        <v>0</v>
      </c>
      <c r="AA89" s="8">
        <v>0</v>
      </c>
      <c r="AB89" s="8">
        <v>0</v>
      </c>
      <c r="AC89" s="8">
        <v>1232057</v>
      </c>
      <c r="AD89" s="8">
        <v>362620</v>
      </c>
      <c r="AE89" s="8">
        <v>2478563</v>
      </c>
      <c r="AF89" s="8">
        <v>178464</v>
      </c>
      <c r="AG89" s="8">
        <v>4755872</v>
      </c>
      <c r="AH89" s="8">
        <v>0</v>
      </c>
      <c r="AI89" s="8">
        <v>0</v>
      </c>
      <c r="AJ89" s="8">
        <v>0</v>
      </c>
      <c r="AK89" s="8">
        <v>0</v>
      </c>
      <c r="AL89" s="8">
        <v>3708650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9">
        <v>1075593</v>
      </c>
      <c r="AU89" s="9">
        <v>53603</v>
      </c>
      <c r="AV89" s="9">
        <v>0</v>
      </c>
      <c r="AW89" s="9">
        <v>0</v>
      </c>
      <c r="AX89" s="9">
        <v>0</v>
      </c>
      <c r="AY89" s="9">
        <v>89232</v>
      </c>
      <c r="AZ89" s="9">
        <v>1771175</v>
      </c>
      <c r="BA89" s="9">
        <v>69091</v>
      </c>
      <c r="BB89" s="10">
        <v>1125000</v>
      </c>
      <c r="BC89" s="11">
        <v>0</v>
      </c>
      <c r="BD89" s="10">
        <v>0</v>
      </c>
      <c r="BE89" s="10">
        <v>0</v>
      </c>
      <c r="BF89" s="10">
        <v>0</v>
      </c>
      <c r="BG89" s="10">
        <v>0</v>
      </c>
      <c r="BH89" s="3">
        <v>0</v>
      </c>
      <c r="BI89" s="3">
        <v>0</v>
      </c>
      <c r="BJ89" s="12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13">
        <v>50684.999999999898</v>
      </c>
      <c r="BQ89" s="13">
        <v>60627.999999999898</v>
      </c>
      <c r="BR89" s="13">
        <v>7425</v>
      </c>
      <c r="BS89" s="13">
        <v>127175</v>
      </c>
      <c r="BT89" s="13">
        <v>0</v>
      </c>
      <c r="BU89" s="13">
        <v>0</v>
      </c>
      <c r="BV89" s="13">
        <v>511</v>
      </c>
      <c r="BW89" s="13">
        <v>319</v>
      </c>
      <c r="BX89">
        <v>276</v>
      </c>
      <c r="BY89">
        <v>33</v>
      </c>
      <c r="BZ89" s="14">
        <v>582373</v>
      </c>
      <c r="CA89" s="14">
        <v>346048</v>
      </c>
      <c r="CB89" s="14">
        <v>36165</v>
      </c>
      <c r="CC89" s="14">
        <v>11449</v>
      </c>
      <c r="CD89" s="15">
        <v>8838000</v>
      </c>
      <c r="CE89">
        <v>63.54</v>
      </c>
    </row>
    <row r="90" spans="1:83" x14ac:dyDescent="0.35">
      <c r="A90" s="2">
        <v>43849</v>
      </c>
      <c r="B90">
        <v>6015</v>
      </c>
      <c r="C90" s="6">
        <v>12</v>
      </c>
      <c r="D90" s="6">
        <v>2.1</v>
      </c>
      <c r="E90" s="6">
        <v>7</v>
      </c>
      <c r="F90" s="6">
        <v>57.3</v>
      </c>
      <c r="G90" s="6">
        <v>95583</v>
      </c>
      <c r="H90" s="6">
        <v>53.18</v>
      </c>
      <c r="I90" s="6">
        <v>97.971369999999993</v>
      </c>
      <c r="J90" s="6">
        <v>17559</v>
      </c>
      <c r="K90">
        <v>8.8508067053171796E-2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7">
        <v>971944.83240223466</v>
      </c>
      <c r="V90" s="8">
        <v>5795602</v>
      </c>
      <c r="W90" s="8">
        <v>0</v>
      </c>
      <c r="X90" s="8">
        <v>9294390</v>
      </c>
      <c r="Y90" s="8">
        <v>0</v>
      </c>
      <c r="Z90" s="8">
        <v>0</v>
      </c>
      <c r="AA90" s="8">
        <v>0</v>
      </c>
      <c r="AB90" s="8">
        <v>0</v>
      </c>
      <c r="AC90" s="8">
        <v>2550678</v>
      </c>
      <c r="AD90" s="8">
        <v>1067304</v>
      </c>
      <c r="AE90" s="8">
        <v>2130484</v>
      </c>
      <c r="AF90" s="8">
        <v>112536</v>
      </c>
      <c r="AG90" s="8">
        <v>9631372</v>
      </c>
      <c r="AH90" s="8">
        <v>0</v>
      </c>
      <c r="AI90" s="8">
        <v>0</v>
      </c>
      <c r="AJ90" s="8">
        <v>0</v>
      </c>
      <c r="AK90" s="8">
        <v>0</v>
      </c>
      <c r="AL90" s="8">
        <v>3348568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9">
        <v>919276</v>
      </c>
      <c r="AU90" s="9">
        <v>587558</v>
      </c>
      <c r="AV90" s="9">
        <v>0</v>
      </c>
      <c r="AW90" s="9">
        <v>0</v>
      </c>
      <c r="AX90" s="9">
        <v>0</v>
      </c>
      <c r="AY90" s="9">
        <v>56268</v>
      </c>
      <c r="AZ90" s="9">
        <v>1384271</v>
      </c>
      <c r="BA90" s="9">
        <v>0</v>
      </c>
      <c r="BB90" s="10">
        <v>1125000</v>
      </c>
      <c r="BC90" s="11">
        <v>0</v>
      </c>
      <c r="BD90" s="10">
        <v>0</v>
      </c>
      <c r="BE90" s="10">
        <v>0</v>
      </c>
      <c r="BF90" s="10">
        <v>0</v>
      </c>
      <c r="BG90" s="10">
        <v>0</v>
      </c>
      <c r="BH90" s="3">
        <v>0</v>
      </c>
      <c r="BI90" s="3">
        <v>0</v>
      </c>
      <c r="BJ90" s="12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13">
        <v>35345.999999999898</v>
      </c>
      <c r="BQ90" s="13">
        <v>62964</v>
      </c>
      <c r="BR90" s="13">
        <v>3693</v>
      </c>
      <c r="BS90" s="13">
        <v>89190</v>
      </c>
      <c r="BT90" s="13">
        <v>3361</v>
      </c>
      <c r="BU90" s="13">
        <v>2805</v>
      </c>
      <c r="BV90" s="13">
        <v>6393</v>
      </c>
      <c r="BW90" s="13">
        <v>79828</v>
      </c>
      <c r="BX90">
        <v>0</v>
      </c>
      <c r="BY90">
        <v>0</v>
      </c>
      <c r="BZ90" s="14">
        <v>286100</v>
      </c>
      <c r="CA90" s="14">
        <v>172625</v>
      </c>
      <c r="CB90" s="14">
        <v>268277</v>
      </c>
      <c r="CC90" s="14">
        <v>12529</v>
      </c>
      <c r="CD90" s="15">
        <v>3799000</v>
      </c>
      <c r="CE90">
        <v>63.54</v>
      </c>
    </row>
    <row r="91" spans="1:83" x14ac:dyDescent="0.35">
      <c r="A91" s="2">
        <v>43856</v>
      </c>
      <c r="B91">
        <v>6970</v>
      </c>
      <c r="C91" s="6">
        <v>12</v>
      </c>
      <c r="D91" s="6">
        <v>2.1</v>
      </c>
      <c r="E91" s="6">
        <v>26</v>
      </c>
      <c r="F91" s="6">
        <v>57.3</v>
      </c>
      <c r="G91" s="6">
        <v>95583</v>
      </c>
      <c r="H91" s="6">
        <v>53.18</v>
      </c>
      <c r="I91" s="6">
        <v>97.971369999999993</v>
      </c>
      <c r="J91" s="6">
        <v>17565.300780000001</v>
      </c>
      <c r="K91">
        <v>5.72719871733951E-2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s="7">
        <v>971944.83240223466</v>
      </c>
      <c r="V91" s="8">
        <v>4497019</v>
      </c>
      <c r="W91" s="8">
        <v>0</v>
      </c>
      <c r="X91" s="8">
        <v>6116580</v>
      </c>
      <c r="Y91" s="8">
        <v>0</v>
      </c>
      <c r="Z91" s="8">
        <v>0</v>
      </c>
      <c r="AA91" s="8">
        <v>0</v>
      </c>
      <c r="AB91" s="8">
        <v>0</v>
      </c>
      <c r="AC91" s="8">
        <v>452194</v>
      </c>
      <c r="AD91" s="8">
        <v>339449</v>
      </c>
      <c r="AE91" s="8">
        <v>846005</v>
      </c>
      <c r="AF91" s="8">
        <v>75007</v>
      </c>
      <c r="AG91" s="8">
        <v>7183216</v>
      </c>
      <c r="AH91" s="8">
        <v>0</v>
      </c>
      <c r="AI91" s="8">
        <v>0</v>
      </c>
      <c r="AJ91" s="8">
        <v>0</v>
      </c>
      <c r="AK91" s="8">
        <v>0</v>
      </c>
      <c r="AL91" s="8">
        <v>1603878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9">
        <v>1316310</v>
      </c>
      <c r="AU91" s="9">
        <v>0</v>
      </c>
      <c r="AV91" s="9">
        <v>0</v>
      </c>
      <c r="AW91" s="9">
        <v>0</v>
      </c>
      <c r="AX91" s="9">
        <v>0</v>
      </c>
      <c r="AY91" s="9">
        <v>57648</v>
      </c>
      <c r="AZ91" s="9">
        <v>1693730</v>
      </c>
      <c r="BA91" s="9">
        <v>0</v>
      </c>
      <c r="BB91" s="10">
        <v>1125000</v>
      </c>
      <c r="BC91" s="11">
        <v>0</v>
      </c>
      <c r="BD91" s="10">
        <v>0</v>
      </c>
      <c r="BE91" s="10">
        <v>0</v>
      </c>
      <c r="BF91" s="10">
        <v>0</v>
      </c>
      <c r="BG91" s="10">
        <v>0</v>
      </c>
      <c r="BH91" s="3">
        <v>0</v>
      </c>
      <c r="BI91" s="3">
        <v>0</v>
      </c>
      <c r="BJ91" s="12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13">
        <v>4916</v>
      </c>
      <c r="BQ91" s="13">
        <v>51546</v>
      </c>
      <c r="BR91" s="13">
        <v>11827</v>
      </c>
      <c r="BS91" s="13">
        <v>138352</v>
      </c>
      <c r="BT91" s="13">
        <v>4669</v>
      </c>
      <c r="BU91" s="13">
        <v>4895</v>
      </c>
      <c r="BV91" s="13">
        <v>8127</v>
      </c>
      <c r="BW91" s="13">
        <v>54713</v>
      </c>
      <c r="BX91">
        <v>0</v>
      </c>
      <c r="BY91">
        <v>0</v>
      </c>
      <c r="BZ91" s="14">
        <v>266666</v>
      </c>
      <c r="CA91" s="14">
        <v>172308</v>
      </c>
      <c r="CB91" s="14">
        <v>42889</v>
      </c>
      <c r="CC91" s="14">
        <v>91791</v>
      </c>
      <c r="CD91" s="15">
        <v>3190900</v>
      </c>
      <c r="CE91">
        <v>64.694285710000003</v>
      </c>
    </row>
    <row r="92" spans="1:83" x14ac:dyDescent="0.35">
      <c r="A92" s="2">
        <v>43800</v>
      </c>
      <c r="B92">
        <v>9009</v>
      </c>
      <c r="C92" s="6">
        <v>12.1</v>
      </c>
      <c r="D92" s="6">
        <v>2</v>
      </c>
      <c r="E92" s="6">
        <v>0</v>
      </c>
      <c r="F92" s="6">
        <v>51.9</v>
      </c>
      <c r="G92" s="6">
        <v>95424</v>
      </c>
      <c r="H92" s="6">
        <v>52.65</v>
      </c>
      <c r="I92" s="6">
        <v>98.567610000000002</v>
      </c>
      <c r="J92" s="6">
        <v>17040.199219999999</v>
      </c>
      <c r="K92">
        <v>0.43973165987233798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s="7">
        <v>2319423.6382681564</v>
      </c>
      <c r="V92" s="8">
        <v>647597</v>
      </c>
      <c r="W92" s="8">
        <v>0</v>
      </c>
      <c r="X92" s="8">
        <v>5397909</v>
      </c>
      <c r="Y92" s="8">
        <v>0</v>
      </c>
      <c r="Z92" s="8">
        <v>0</v>
      </c>
      <c r="AA92" s="8">
        <v>0</v>
      </c>
      <c r="AB92" s="8">
        <v>0</v>
      </c>
      <c r="AC92" s="8">
        <v>38778</v>
      </c>
      <c r="AD92" s="8">
        <v>645440</v>
      </c>
      <c r="AE92" s="8">
        <v>692005</v>
      </c>
      <c r="AF92" s="8">
        <v>0</v>
      </c>
      <c r="AG92" s="8">
        <v>19138916</v>
      </c>
      <c r="AH92" s="8">
        <v>0</v>
      </c>
      <c r="AI92" s="8">
        <v>0</v>
      </c>
      <c r="AJ92" s="8">
        <v>62961</v>
      </c>
      <c r="AK92" s="8">
        <v>0</v>
      </c>
      <c r="AL92" s="8">
        <v>2730580</v>
      </c>
      <c r="AM92" s="8">
        <v>0</v>
      </c>
      <c r="AN92" s="8">
        <v>0</v>
      </c>
      <c r="AO92" s="8">
        <v>0</v>
      </c>
      <c r="AP92" s="8">
        <v>0</v>
      </c>
      <c r="AQ92" s="8">
        <v>293304</v>
      </c>
      <c r="AR92" s="8">
        <v>553780</v>
      </c>
      <c r="AS92" s="8">
        <v>0</v>
      </c>
      <c r="AT92" s="9">
        <v>224922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853547</v>
      </c>
      <c r="BA92" s="9">
        <v>27029</v>
      </c>
      <c r="BB92" s="17">
        <v>80730521</v>
      </c>
      <c r="BC92" s="11">
        <v>0</v>
      </c>
      <c r="BD92" s="10">
        <v>0</v>
      </c>
      <c r="BE92" s="10">
        <v>0</v>
      </c>
      <c r="BF92" s="10">
        <v>0</v>
      </c>
      <c r="BG92" s="10">
        <v>0</v>
      </c>
      <c r="BH92" s="3">
        <v>0</v>
      </c>
      <c r="BI92" s="3">
        <v>0</v>
      </c>
      <c r="BJ92" s="12">
        <v>0</v>
      </c>
      <c r="BK92" s="3">
        <v>0</v>
      </c>
      <c r="BL92" s="3">
        <v>0</v>
      </c>
      <c r="BM92" s="3">
        <v>591179.39289999998</v>
      </c>
      <c r="BN92" s="3">
        <v>0</v>
      </c>
      <c r="BO92" s="3">
        <v>0</v>
      </c>
      <c r="BP92" s="13">
        <v>93533</v>
      </c>
      <c r="BQ92" s="13">
        <v>77270</v>
      </c>
      <c r="BR92" s="13">
        <v>221896</v>
      </c>
      <c r="BS92" s="13">
        <v>310860</v>
      </c>
      <c r="BT92" s="13">
        <v>3483</v>
      </c>
      <c r="BU92" s="13">
        <v>1938</v>
      </c>
      <c r="BV92" s="13">
        <v>845865</v>
      </c>
      <c r="BW92" s="13">
        <v>0</v>
      </c>
      <c r="BX92" s="13">
        <v>0</v>
      </c>
      <c r="BY92" s="13">
        <v>0</v>
      </c>
      <c r="BZ92" s="14">
        <v>0</v>
      </c>
      <c r="CA92" s="14">
        <v>0</v>
      </c>
      <c r="CB92" s="14">
        <v>0</v>
      </c>
      <c r="CC92" s="14">
        <v>0</v>
      </c>
      <c r="CD92" s="15">
        <v>18314000</v>
      </c>
      <c r="CE92">
        <v>61.87</v>
      </c>
    </row>
    <row r="93" spans="1:83" x14ac:dyDescent="0.35">
      <c r="A93" s="2">
        <v>43807</v>
      </c>
      <c r="B93">
        <v>7136</v>
      </c>
      <c r="C93" s="6">
        <v>12.1</v>
      </c>
      <c r="D93" s="6">
        <v>2</v>
      </c>
      <c r="E93" s="6">
        <v>0</v>
      </c>
      <c r="F93" s="6">
        <v>51.9</v>
      </c>
      <c r="G93" s="6">
        <v>95424</v>
      </c>
      <c r="H93" s="6">
        <v>52.65</v>
      </c>
      <c r="I93" s="6">
        <v>98.567610000000002</v>
      </c>
      <c r="J93" s="6">
        <v>16997</v>
      </c>
      <c r="K93">
        <v>0.38034216785622099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s="7">
        <v>2319423.6382681564</v>
      </c>
      <c r="V93" s="8">
        <v>731055</v>
      </c>
      <c r="W93" s="8">
        <v>0</v>
      </c>
      <c r="X93" s="8">
        <v>7615379</v>
      </c>
      <c r="Y93" s="8">
        <v>2</v>
      </c>
      <c r="Z93" s="8">
        <v>0</v>
      </c>
      <c r="AA93" s="8">
        <v>0</v>
      </c>
      <c r="AB93" s="8">
        <v>0</v>
      </c>
      <c r="AC93" s="8">
        <v>58504</v>
      </c>
      <c r="AD93" s="8">
        <v>629222</v>
      </c>
      <c r="AE93" s="8">
        <v>571229</v>
      </c>
      <c r="AF93" s="8">
        <v>0</v>
      </c>
      <c r="AG93" s="8">
        <v>12878554</v>
      </c>
      <c r="AH93" s="8">
        <v>0</v>
      </c>
      <c r="AI93" s="8">
        <v>0</v>
      </c>
      <c r="AJ93" s="8">
        <v>106777</v>
      </c>
      <c r="AK93" s="8">
        <v>0</v>
      </c>
      <c r="AL93" s="8">
        <v>2928052</v>
      </c>
      <c r="AM93" s="8">
        <v>0</v>
      </c>
      <c r="AN93" s="8">
        <v>0</v>
      </c>
      <c r="AO93" s="8">
        <v>0</v>
      </c>
      <c r="AP93" s="8">
        <v>0</v>
      </c>
      <c r="AQ93" s="8">
        <v>336776</v>
      </c>
      <c r="AR93" s="8">
        <v>596748</v>
      </c>
      <c r="AS93" s="8">
        <v>0</v>
      </c>
      <c r="AT93" s="9">
        <v>318152</v>
      </c>
      <c r="AU93" s="9">
        <v>87411</v>
      </c>
      <c r="AV93" s="9">
        <v>0</v>
      </c>
      <c r="AW93" s="9">
        <v>0</v>
      </c>
      <c r="AX93" s="9">
        <v>0</v>
      </c>
      <c r="AY93" s="9">
        <v>0</v>
      </c>
      <c r="AZ93" s="9">
        <v>811560</v>
      </c>
      <c r="BA93" s="9">
        <v>138235</v>
      </c>
      <c r="BB93" s="10">
        <v>0</v>
      </c>
      <c r="BC93" s="11">
        <v>0</v>
      </c>
      <c r="BD93" s="10">
        <v>0</v>
      </c>
      <c r="BE93" s="10">
        <v>0</v>
      </c>
      <c r="BF93" s="10">
        <v>0</v>
      </c>
      <c r="BG93" s="10">
        <v>0</v>
      </c>
      <c r="BH93" s="3">
        <v>0</v>
      </c>
      <c r="BI93" s="3">
        <v>0</v>
      </c>
      <c r="BJ93" s="12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13">
        <v>98561</v>
      </c>
      <c r="BQ93" s="13">
        <v>78247</v>
      </c>
      <c r="BR93" s="13">
        <v>102496</v>
      </c>
      <c r="BS93" s="13">
        <v>233545</v>
      </c>
      <c r="BT93" s="13">
        <v>2915</v>
      </c>
      <c r="BU93" s="13">
        <v>1584</v>
      </c>
      <c r="BV93" s="13">
        <v>0</v>
      </c>
      <c r="BW93" s="13">
        <v>0</v>
      </c>
      <c r="BX93" s="13">
        <v>0</v>
      </c>
      <c r="BY93" s="13">
        <v>0</v>
      </c>
      <c r="BZ93" s="14">
        <v>0</v>
      </c>
      <c r="CA93" s="14">
        <v>0</v>
      </c>
      <c r="CB93" s="14">
        <v>0</v>
      </c>
      <c r="CC93" s="14">
        <v>0</v>
      </c>
      <c r="CD93" s="15">
        <v>22950800</v>
      </c>
      <c r="CE93">
        <v>61.87</v>
      </c>
    </row>
    <row r="94" spans="1:83" x14ac:dyDescent="0.35">
      <c r="A94" s="2">
        <v>43814</v>
      </c>
      <c r="B94">
        <v>5597</v>
      </c>
      <c r="C94" s="6">
        <v>12.1</v>
      </c>
      <c r="D94" s="6">
        <v>2</v>
      </c>
      <c r="E94" s="6">
        <v>0</v>
      </c>
      <c r="F94" s="6">
        <v>51.9</v>
      </c>
      <c r="G94" s="6">
        <v>95424</v>
      </c>
      <c r="H94" s="6">
        <v>52.65</v>
      </c>
      <c r="I94" s="6">
        <v>98.567610000000002</v>
      </c>
      <c r="J94" s="6">
        <v>17003.099610000001</v>
      </c>
      <c r="K94">
        <v>0.32269755647873199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s="7">
        <v>2319423.6382681564</v>
      </c>
      <c r="V94" s="8">
        <v>685345</v>
      </c>
      <c r="W94" s="8">
        <v>0</v>
      </c>
      <c r="X94" s="8">
        <v>8208477</v>
      </c>
      <c r="Y94" s="8">
        <v>0</v>
      </c>
      <c r="Z94" s="8">
        <v>0</v>
      </c>
      <c r="AA94" s="8">
        <v>0</v>
      </c>
      <c r="AB94" s="8">
        <v>0</v>
      </c>
      <c r="AC94" s="8">
        <v>297460</v>
      </c>
      <c r="AD94" s="8">
        <v>625584</v>
      </c>
      <c r="AE94" s="8">
        <v>512451</v>
      </c>
      <c r="AF94" s="8">
        <v>0</v>
      </c>
      <c r="AG94" s="8">
        <v>13305118</v>
      </c>
      <c r="AH94" s="8">
        <v>0</v>
      </c>
      <c r="AI94" s="8">
        <v>0</v>
      </c>
      <c r="AJ94" s="8">
        <v>120487</v>
      </c>
      <c r="AK94" s="8">
        <v>0</v>
      </c>
      <c r="AL94" s="8">
        <v>3295737</v>
      </c>
      <c r="AM94" s="8">
        <v>0</v>
      </c>
      <c r="AN94" s="8">
        <v>0</v>
      </c>
      <c r="AO94" s="8">
        <v>0</v>
      </c>
      <c r="AP94" s="8">
        <v>0</v>
      </c>
      <c r="AQ94" s="8">
        <v>371041</v>
      </c>
      <c r="AR94" s="8">
        <v>704522</v>
      </c>
      <c r="AS94" s="8">
        <v>0</v>
      </c>
      <c r="AT94" s="9">
        <v>452130</v>
      </c>
      <c r="AU94" s="9">
        <v>175288</v>
      </c>
      <c r="AV94" s="9">
        <v>0</v>
      </c>
      <c r="AW94" s="9">
        <v>0</v>
      </c>
      <c r="AX94" s="9">
        <v>0</v>
      </c>
      <c r="AY94" s="9">
        <v>0</v>
      </c>
      <c r="AZ94" s="9">
        <v>793760</v>
      </c>
      <c r="BA94" s="9">
        <v>266324</v>
      </c>
      <c r="BB94" s="10">
        <v>0</v>
      </c>
      <c r="BC94" s="11">
        <v>0</v>
      </c>
      <c r="BD94" s="10">
        <v>0</v>
      </c>
      <c r="BE94" s="10">
        <v>0</v>
      </c>
      <c r="BF94" s="10">
        <v>0</v>
      </c>
      <c r="BG94" s="10">
        <v>0</v>
      </c>
      <c r="BH94" s="3">
        <v>0</v>
      </c>
      <c r="BI94" s="3">
        <v>0</v>
      </c>
      <c r="BJ94" s="12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13">
        <v>43831</v>
      </c>
      <c r="BQ94" s="13">
        <v>48519</v>
      </c>
      <c r="BR94" s="13">
        <v>95646</v>
      </c>
      <c r="BS94" s="13">
        <v>193862</v>
      </c>
      <c r="BT94" s="13">
        <v>3062</v>
      </c>
      <c r="BU94" s="13">
        <v>2878</v>
      </c>
      <c r="BV94" s="13">
        <v>0</v>
      </c>
      <c r="BW94" s="13">
        <v>0</v>
      </c>
      <c r="BX94" s="13">
        <v>0</v>
      </c>
      <c r="BY94" s="13">
        <v>0</v>
      </c>
      <c r="BZ94" s="14">
        <v>0</v>
      </c>
      <c r="CA94" s="14">
        <v>0</v>
      </c>
      <c r="CB94" s="14">
        <v>0</v>
      </c>
      <c r="CC94" s="14">
        <v>0</v>
      </c>
      <c r="CD94" s="15">
        <v>22950600</v>
      </c>
      <c r="CE94">
        <v>61.87</v>
      </c>
    </row>
    <row r="95" spans="1:83" x14ac:dyDescent="0.35">
      <c r="A95" s="2">
        <v>43821</v>
      </c>
      <c r="B95">
        <v>3766</v>
      </c>
      <c r="C95" s="6">
        <v>12.1</v>
      </c>
      <c r="D95" s="6">
        <v>2</v>
      </c>
      <c r="E95" s="6">
        <v>0</v>
      </c>
      <c r="F95" s="6">
        <v>51.9</v>
      </c>
      <c r="G95" s="6">
        <v>95424</v>
      </c>
      <c r="H95" s="6">
        <v>52.65</v>
      </c>
      <c r="I95" s="6">
        <v>98.567610000000002</v>
      </c>
      <c r="J95" s="6">
        <v>17118.400389999999</v>
      </c>
      <c r="K95">
        <v>0.267638413978116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1</v>
      </c>
      <c r="T95">
        <v>0</v>
      </c>
      <c r="U95" s="7">
        <v>2319423.6382681564</v>
      </c>
      <c r="V95" s="8">
        <v>613003</v>
      </c>
      <c r="W95" s="8">
        <v>0</v>
      </c>
      <c r="X95" s="8">
        <v>10158579</v>
      </c>
      <c r="Y95" s="8">
        <v>0</v>
      </c>
      <c r="Z95" s="8">
        <v>0</v>
      </c>
      <c r="AA95" s="8">
        <v>0</v>
      </c>
      <c r="AB95" s="8">
        <v>0</v>
      </c>
      <c r="AC95" s="8">
        <v>578130</v>
      </c>
      <c r="AD95" s="8">
        <v>712426</v>
      </c>
      <c r="AE95" s="8">
        <v>584135</v>
      </c>
      <c r="AF95" s="8">
        <v>186408</v>
      </c>
      <c r="AG95" s="8">
        <v>11627536</v>
      </c>
      <c r="AH95" s="8">
        <v>74162</v>
      </c>
      <c r="AI95" s="8">
        <v>0</v>
      </c>
      <c r="AJ95" s="8">
        <v>123871</v>
      </c>
      <c r="AK95" s="8">
        <v>0</v>
      </c>
      <c r="AL95" s="8">
        <v>3609473</v>
      </c>
      <c r="AM95" s="8">
        <v>0</v>
      </c>
      <c r="AN95" s="8">
        <v>0</v>
      </c>
      <c r="AO95" s="8">
        <v>0</v>
      </c>
      <c r="AP95" s="8">
        <v>0</v>
      </c>
      <c r="AQ95" s="8">
        <v>362863</v>
      </c>
      <c r="AR95" s="8">
        <v>748584</v>
      </c>
      <c r="AS95" s="8">
        <v>0</v>
      </c>
      <c r="AT95" s="9">
        <v>581463</v>
      </c>
      <c r="AU95" s="9">
        <v>102853</v>
      </c>
      <c r="AV95" s="9">
        <v>0</v>
      </c>
      <c r="AW95" s="9">
        <v>0</v>
      </c>
      <c r="AX95" s="9">
        <v>0</v>
      </c>
      <c r="AY95" s="9">
        <v>93204</v>
      </c>
      <c r="AZ95" s="9">
        <v>813653</v>
      </c>
      <c r="BA95" s="9">
        <v>334914</v>
      </c>
      <c r="BB95" s="10">
        <v>0</v>
      </c>
      <c r="BC95" s="11">
        <v>0</v>
      </c>
      <c r="BD95" s="10">
        <v>0</v>
      </c>
      <c r="BE95" s="10">
        <v>0</v>
      </c>
      <c r="BF95" s="10">
        <v>0</v>
      </c>
      <c r="BG95" s="10">
        <v>0</v>
      </c>
      <c r="BH95" s="3">
        <v>0</v>
      </c>
      <c r="BI95" s="3">
        <v>0</v>
      </c>
      <c r="BJ95" s="12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13">
        <v>15620</v>
      </c>
      <c r="BQ95" s="13">
        <v>31594</v>
      </c>
      <c r="BR95" s="13">
        <v>133819</v>
      </c>
      <c r="BS95" s="13">
        <v>153154</v>
      </c>
      <c r="BT95" s="13">
        <v>2864</v>
      </c>
      <c r="BU95" s="13">
        <v>4100</v>
      </c>
      <c r="BV95" s="13">
        <v>0</v>
      </c>
      <c r="BW95" s="13">
        <v>0</v>
      </c>
      <c r="BX95" s="13">
        <v>0</v>
      </c>
      <c r="BY95" s="13">
        <v>0</v>
      </c>
      <c r="BZ95" s="14">
        <v>0</v>
      </c>
      <c r="CA95" s="14">
        <v>0</v>
      </c>
      <c r="CB95" s="14">
        <v>0</v>
      </c>
      <c r="CC95" s="14">
        <v>0</v>
      </c>
      <c r="CD95" s="15">
        <v>9431551</v>
      </c>
      <c r="CE95">
        <v>61.87</v>
      </c>
    </row>
    <row r="96" spans="1:83" x14ac:dyDescent="0.35">
      <c r="A96" s="2">
        <v>43828</v>
      </c>
      <c r="B96">
        <v>5727</v>
      </c>
      <c r="C96" s="6">
        <v>12.1</v>
      </c>
      <c r="D96" s="6">
        <v>2</v>
      </c>
      <c r="E96" s="6">
        <v>0</v>
      </c>
      <c r="F96" s="6">
        <v>51.9</v>
      </c>
      <c r="G96" s="6">
        <v>95424</v>
      </c>
      <c r="H96" s="6">
        <v>52.65</v>
      </c>
      <c r="I96" s="6">
        <v>98.567610000000002</v>
      </c>
      <c r="J96" s="6">
        <v>17168.199219999999</v>
      </c>
      <c r="K96">
        <v>0.21596762663442201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 s="7">
        <v>2778959.891759777</v>
      </c>
      <c r="V96" s="8">
        <v>568771</v>
      </c>
      <c r="W96" s="8">
        <v>0</v>
      </c>
      <c r="X96" s="8">
        <v>9163982</v>
      </c>
      <c r="Y96" s="8">
        <v>0</v>
      </c>
      <c r="Z96" s="8">
        <v>0</v>
      </c>
      <c r="AA96" s="8">
        <v>0</v>
      </c>
      <c r="AB96" s="8">
        <v>0</v>
      </c>
      <c r="AC96" s="8">
        <v>648740</v>
      </c>
      <c r="AD96" s="8">
        <v>738834</v>
      </c>
      <c r="AE96" s="8">
        <v>684662</v>
      </c>
      <c r="AF96" s="8">
        <v>355166</v>
      </c>
      <c r="AG96" s="8">
        <v>13248844</v>
      </c>
      <c r="AH96" s="8">
        <v>0</v>
      </c>
      <c r="AI96" s="8">
        <v>0</v>
      </c>
      <c r="AJ96" s="8">
        <v>132650</v>
      </c>
      <c r="AK96" s="8">
        <v>0</v>
      </c>
      <c r="AL96" s="8">
        <v>3927395</v>
      </c>
      <c r="AM96" s="8">
        <v>0</v>
      </c>
      <c r="AN96" s="8">
        <v>0</v>
      </c>
      <c r="AO96" s="8">
        <v>0</v>
      </c>
      <c r="AP96" s="8">
        <v>0</v>
      </c>
      <c r="AQ96" s="8">
        <v>381371</v>
      </c>
      <c r="AR96" s="8">
        <v>904226</v>
      </c>
      <c r="AS96" s="8">
        <v>0</v>
      </c>
      <c r="AT96" s="9">
        <v>634283</v>
      </c>
      <c r="AU96" s="9">
        <v>98513</v>
      </c>
      <c r="AV96" s="9">
        <v>0</v>
      </c>
      <c r="AW96" s="9">
        <v>0</v>
      </c>
      <c r="AX96" s="9">
        <v>0</v>
      </c>
      <c r="AY96" s="9">
        <v>177583</v>
      </c>
      <c r="AZ96" s="9">
        <v>924517</v>
      </c>
      <c r="BA96" s="9">
        <v>477185</v>
      </c>
      <c r="BB96" s="10">
        <v>0</v>
      </c>
      <c r="BC96" s="11">
        <v>0</v>
      </c>
      <c r="BD96" s="10">
        <v>0</v>
      </c>
      <c r="BE96" s="10">
        <v>0</v>
      </c>
      <c r="BF96" s="10">
        <v>0</v>
      </c>
      <c r="BG96" s="10">
        <v>0</v>
      </c>
      <c r="BH96" s="3">
        <v>0</v>
      </c>
      <c r="BI96" s="3">
        <v>0</v>
      </c>
      <c r="BJ96" s="12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13">
        <v>18337</v>
      </c>
      <c r="BQ96" s="13">
        <v>74656</v>
      </c>
      <c r="BR96" s="13">
        <v>108740</v>
      </c>
      <c r="BS96" s="13">
        <v>195204</v>
      </c>
      <c r="BT96" s="13">
        <v>4617</v>
      </c>
      <c r="BU96" s="13">
        <v>6237</v>
      </c>
      <c r="BV96" s="13">
        <v>4881</v>
      </c>
      <c r="BW96" s="13">
        <v>52713</v>
      </c>
      <c r="BX96">
        <v>321</v>
      </c>
      <c r="BY96">
        <v>44</v>
      </c>
      <c r="BZ96" s="14">
        <v>450697</v>
      </c>
      <c r="CA96" s="14">
        <v>0</v>
      </c>
      <c r="CB96" s="14">
        <v>148</v>
      </c>
      <c r="CC96" s="14">
        <v>0</v>
      </c>
      <c r="CD96" s="15">
        <v>3123431</v>
      </c>
      <c r="CE96">
        <v>62.824285709999998</v>
      </c>
    </row>
    <row r="97" spans="1:83" x14ac:dyDescent="0.35">
      <c r="A97" s="2">
        <v>43681</v>
      </c>
      <c r="B97">
        <v>7984</v>
      </c>
      <c r="C97" s="6">
        <v>12.4</v>
      </c>
      <c r="D97" s="6">
        <v>1.9</v>
      </c>
      <c r="E97" s="6">
        <v>0</v>
      </c>
      <c r="F97" s="6">
        <v>60.6</v>
      </c>
      <c r="G97" s="6">
        <v>93399</v>
      </c>
      <c r="H97" s="6">
        <v>54.51</v>
      </c>
      <c r="I97" s="6">
        <v>99.047600000000003</v>
      </c>
      <c r="J97" s="6">
        <v>16271.700199999999</v>
      </c>
      <c r="K97">
        <v>0.96750812134270703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s="7">
        <v>91983.540607541901</v>
      </c>
      <c r="V97" s="8">
        <v>7853659</v>
      </c>
      <c r="W97" s="8">
        <v>0</v>
      </c>
      <c r="X97" s="8">
        <v>7276096</v>
      </c>
      <c r="Y97" s="8">
        <v>0</v>
      </c>
      <c r="Z97" s="8">
        <v>0</v>
      </c>
      <c r="AA97" s="8">
        <v>0</v>
      </c>
      <c r="AB97" s="8">
        <v>0</v>
      </c>
      <c r="AC97" s="8">
        <v>4443015</v>
      </c>
      <c r="AD97" s="8">
        <v>0</v>
      </c>
      <c r="AE97" s="8">
        <v>3065530</v>
      </c>
      <c r="AF97" s="8">
        <v>0</v>
      </c>
      <c r="AG97" s="8">
        <v>0</v>
      </c>
      <c r="AH97" s="8">
        <v>0</v>
      </c>
      <c r="AI97" s="8">
        <v>0</v>
      </c>
      <c r="AJ97" s="8">
        <v>184465</v>
      </c>
      <c r="AK97" s="8">
        <v>0</v>
      </c>
      <c r="AL97" s="8">
        <v>3295740</v>
      </c>
      <c r="AM97" s="8">
        <v>232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9">
        <v>1452761</v>
      </c>
      <c r="AU97" s="9">
        <v>654818</v>
      </c>
      <c r="AV97" s="9">
        <v>0</v>
      </c>
      <c r="AW97" s="9">
        <v>0</v>
      </c>
      <c r="AX97" s="9">
        <v>0</v>
      </c>
      <c r="AY97" s="9">
        <v>0</v>
      </c>
      <c r="AZ97" s="9">
        <v>1338572</v>
      </c>
      <c r="BA97" s="9">
        <v>1274716</v>
      </c>
      <c r="BB97" s="17">
        <v>6167000</v>
      </c>
      <c r="BC97" s="11">
        <v>74359875</v>
      </c>
      <c r="BD97" s="10">
        <v>0</v>
      </c>
      <c r="BE97" s="10">
        <v>0</v>
      </c>
      <c r="BF97" s="10">
        <v>3732860</v>
      </c>
      <c r="BG97" s="10">
        <v>0</v>
      </c>
      <c r="BH97" s="3">
        <v>0</v>
      </c>
      <c r="BI97" s="3">
        <v>2395988</v>
      </c>
      <c r="BJ97" s="12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13">
        <v>104391</v>
      </c>
      <c r="BQ97" s="13">
        <v>29488</v>
      </c>
      <c r="BR97" s="13">
        <v>120690</v>
      </c>
      <c r="BS97" s="13">
        <v>118530</v>
      </c>
      <c r="BT97" s="13">
        <v>1062</v>
      </c>
      <c r="BU97" s="13">
        <v>1087</v>
      </c>
      <c r="BV97" s="13">
        <v>0</v>
      </c>
      <c r="BW97" s="13">
        <v>0</v>
      </c>
      <c r="BX97" s="13">
        <v>0</v>
      </c>
      <c r="BY97" s="13">
        <v>0</v>
      </c>
      <c r="BZ97" s="14">
        <v>4123.1574000000001</v>
      </c>
      <c r="CA97" s="14">
        <v>0</v>
      </c>
      <c r="CB97" s="14">
        <v>0</v>
      </c>
      <c r="CC97" s="14">
        <v>0</v>
      </c>
      <c r="CD97" s="15">
        <v>35631400</v>
      </c>
      <c r="CE97">
        <v>61.87</v>
      </c>
    </row>
    <row r="98" spans="1:83" x14ac:dyDescent="0.35">
      <c r="A98" s="2">
        <v>43688</v>
      </c>
      <c r="B98">
        <v>9128</v>
      </c>
      <c r="C98" s="6">
        <v>12.4</v>
      </c>
      <c r="D98" s="6">
        <v>1.9</v>
      </c>
      <c r="E98" s="6">
        <v>0</v>
      </c>
      <c r="F98" s="6">
        <v>60.6</v>
      </c>
      <c r="G98" s="6">
        <v>93399</v>
      </c>
      <c r="H98" s="6">
        <v>54.51</v>
      </c>
      <c r="I98" s="6">
        <v>99.047600000000003</v>
      </c>
      <c r="J98" s="6">
        <v>16341.29981</v>
      </c>
      <c r="K98">
        <v>0.98547090871302601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s="7">
        <v>91983.540607541901</v>
      </c>
      <c r="V98" s="8">
        <v>9644462</v>
      </c>
      <c r="W98" s="8">
        <v>0</v>
      </c>
      <c r="X98" s="8">
        <v>7635404</v>
      </c>
      <c r="Y98" s="8">
        <v>0</v>
      </c>
      <c r="Z98" s="8">
        <v>0</v>
      </c>
      <c r="AA98" s="8">
        <v>0</v>
      </c>
      <c r="AB98" s="8">
        <v>0</v>
      </c>
      <c r="AC98" s="8">
        <v>4444823</v>
      </c>
      <c r="AD98" s="8">
        <v>0</v>
      </c>
      <c r="AE98" s="8">
        <v>2894908</v>
      </c>
      <c r="AF98" s="8">
        <v>0</v>
      </c>
      <c r="AG98" s="8">
        <v>0</v>
      </c>
      <c r="AH98" s="8">
        <v>0</v>
      </c>
      <c r="AI98" s="8">
        <v>0</v>
      </c>
      <c r="AJ98" s="8">
        <v>1038532</v>
      </c>
      <c r="AK98" s="8">
        <v>0</v>
      </c>
      <c r="AL98" s="8">
        <v>3606100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9">
        <v>1101704</v>
      </c>
      <c r="AU98" s="9">
        <v>296220</v>
      </c>
      <c r="AV98" s="9">
        <v>0</v>
      </c>
      <c r="AW98" s="9">
        <v>0</v>
      </c>
      <c r="AX98" s="9">
        <v>0</v>
      </c>
      <c r="AY98" s="9">
        <v>0</v>
      </c>
      <c r="AZ98" s="9">
        <v>1023934</v>
      </c>
      <c r="BA98" s="9">
        <v>537278</v>
      </c>
      <c r="BB98" s="17">
        <v>6167000</v>
      </c>
      <c r="BC98" s="11">
        <v>74359875</v>
      </c>
      <c r="BD98" s="10">
        <v>0</v>
      </c>
      <c r="BE98" s="10">
        <v>0</v>
      </c>
      <c r="BF98" s="10">
        <v>3732860</v>
      </c>
      <c r="BG98" s="10">
        <v>0</v>
      </c>
      <c r="BH98" s="3">
        <v>0</v>
      </c>
      <c r="BI98" s="3">
        <v>2395988</v>
      </c>
      <c r="BJ98" s="12">
        <v>0</v>
      </c>
      <c r="BK98" s="3">
        <v>0</v>
      </c>
      <c r="BL98" s="3">
        <v>0</v>
      </c>
      <c r="BM98" s="19">
        <v>392109.71</v>
      </c>
      <c r="BN98" s="3">
        <v>0</v>
      </c>
      <c r="BO98" s="3">
        <v>0</v>
      </c>
      <c r="BP98" s="13">
        <v>92871</v>
      </c>
      <c r="BQ98" s="13">
        <v>28727</v>
      </c>
      <c r="BR98" s="13">
        <v>128862</v>
      </c>
      <c r="BS98" s="13">
        <v>130068</v>
      </c>
      <c r="BT98" s="13">
        <v>3055</v>
      </c>
      <c r="BU98" s="13">
        <v>3047</v>
      </c>
      <c r="BV98" s="13">
        <v>0</v>
      </c>
      <c r="BW98" s="13">
        <v>0</v>
      </c>
      <c r="BX98" s="13">
        <v>0</v>
      </c>
      <c r="BY98" s="13">
        <v>0</v>
      </c>
      <c r="BZ98" s="14">
        <v>1115.7911999999999</v>
      </c>
      <c r="CA98" s="14">
        <v>0</v>
      </c>
      <c r="CB98" s="14">
        <v>0</v>
      </c>
      <c r="CC98" s="14">
        <v>0</v>
      </c>
      <c r="CD98" s="15">
        <v>45782800</v>
      </c>
      <c r="CE98">
        <v>61.87</v>
      </c>
    </row>
    <row r="99" spans="1:83" x14ac:dyDescent="0.35">
      <c r="A99" s="2">
        <v>43695</v>
      </c>
      <c r="B99">
        <v>9002</v>
      </c>
      <c r="C99" s="6">
        <v>12.4</v>
      </c>
      <c r="D99" s="6">
        <v>1.9</v>
      </c>
      <c r="E99" s="6">
        <v>0</v>
      </c>
      <c r="F99" s="6">
        <v>60.6</v>
      </c>
      <c r="G99" s="6">
        <v>93399</v>
      </c>
      <c r="H99" s="6">
        <v>54.51</v>
      </c>
      <c r="I99" s="6">
        <v>99.047600000000003</v>
      </c>
      <c r="J99" s="6">
        <v>16149.79981</v>
      </c>
      <c r="K99">
        <v>0.99635443704902704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7">
        <v>91983.540607541901</v>
      </c>
      <c r="V99" s="8">
        <v>14691270</v>
      </c>
      <c r="W99" s="8">
        <v>0</v>
      </c>
      <c r="X99" s="8">
        <v>7947532</v>
      </c>
      <c r="Y99" s="8">
        <v>0</v>
      </c>
      <c r="Z99" s="8">
        <v>0</v>
      </c>
      <c r="AA99" s="8">
        <v>0</v>
      </c>
      <c r="AB99" s="8">
        <v>0</v>
      </c>
      <c r="AC99" s="8">
        <v>3339086</v>
      </c>
      <c r="AD99" s="8">
        <v>2868</v>
      </c>
      <c r="AE99" s="8">
        <v>2019968</v>
      </c>
      <c r="AF99" s="8">
        <v>0</v>
      </c>
      <c r="AG99" s="8">
        <v>0</v>
      </c>
      <c r="AH99" s="8">
        <v>0</v>
      </c>
      <c r="AI99" s="8">
        <v>0</v>
      </c>
      <c r="AJ99" s="8">
        <v>2499831</v>
      </c>
      <c r="AK99" s="8">
        <v>0</v>
      </c>
      <c r="AL99" s="8">
        <v>3589976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9">
        <v>1661440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746905</v>
      </c>
      <c r="BA99" s="9">
        <v>0</v>
      </c>
      <c r="BB99" s="17">
        <v>6167000</v>
      </c>
      <c r="BC99" s="11">
        <v>74359875</v>
      </c>
      <c r="BD99" s="10">
        <v>0</v>
      </c>
      <c r="BE99" s="10">
        <v>0</v>
      </c>
      <c r="BF99" s="10">
        <v>3732860</v>
      </c>
      <c r="BG99" s="10">
        <v>0</v>
      </c>
      <c r="BH99" s="3">
        <v>0</v>
      </c>
      <c r="BI99" s="3">
        <v>0</v>
      </c>
      <c r="BJ99" s="12">
        <v>0</v>
      </c>
      <c r="BK99" s="3">
        <v>0</v>
      </c>
      <c r="BL99" s="3">
        <v>0</v>
      </c>
      <c r="BM99" s="19">
        <v>392109.71</v>
      </c>
      <c r="BN99" s="3">
        <v>0</v>
      </c>
      <c r="BO99" s="3">
        <v>0</v>
      </c>
      <c r="BP99" s="13">
        <v>74408</v>
      </c>
      <c r="BQ99" s="13">
        <v>77681</v>
      </c>
      <c r="BR99" s="13">
        <v>130074</v>
      </c>
      <c r="BS99" s="13">
        <v>175103</v>
      </c>
      <c r="BT99" s="13">
        <v>2195</v>
      </c>
      <c r="BU99" s="13">
        <v>3079</v>
      </c>
      <c r="BV99" s="13">
        <v>0</v>
      </c>
      <c r="BW99" s="13">
        <v>0</v>
      </c>
      <c r="BX99" s="13">
        <v>0</v>
      </c>
      <c r="BY99" s="13">
        <v>0</v>
      </c>
      <c r="BZ99" s="14">
        <v>0</v>
      </c>
      <c r="CA99" s="14">
        <v>0</v>
      </c>
      <c r="CB99" s="14">
        <v>0</v>
      </c>
      <c r="CC99" s="14">
        <v>0</v>
      </c>
      <c r="CD99" s="15">
        <v>52142200</v>
      </c>
      <c r="CE99">
        <v>61.87</v>
      </c>
    </row>
    <row r="100" spans="1:83" x14ac:dyDescent="0.35">
      <c r="A100" s="2">
        <v>43702</v>
      </c>
      <c r="B100">
        <v>8690</v>
      </c>
      <c r="C100" s="6">
        <v>12.4</v>
      </c>
      <c r="D100" s="6">
        <v>1.9</v>
      </c>
      <c r="E100" s="6">
        <v>0</v>
      </c>
      <c r="F100" s="6">
        <v>60.6</v>
      </c>
      <c r="G100" s="6">
        <v>93399</v>
      </c>
      <c r="H100" s="6">
        <v>54.51</v>
      </c>
      <c r="I100" s="6">
        <v>99.047600000000003</v>
      </c>
      <c r="J100" s="6">
        <v>16037.599609999999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7">
        <v>91983.540607541901</v>
      </c>
      <c r="V100" s="8">
        <v>16295860</v>
      </c>
      <c r="W100" s="8">
        <v>0</v>
      </c>
      <c r="X100" s="8">
        <v>7774480</v>
      </c>
      <c r="Y100" s="8">
        <v>2</v>
      </c>
      <c r="Z100" s="8">
        <v>0</v>
      </c>
      <c r="AA100" s="8">
        <v>0</v>
      </c>
      <c r="AB100" s="8">
        <v>0</v>
      </c>
      <c r="AC100" s="8">
        <v>3023979</v>
      </c>
      <c r="AD100" s="8">
        <v>652</v>
      </c>
      <c r="AE100" s="8">
        <v>1162247</v>
      </c>
      <c r="AF100" s="8">
        <v>0</v>
      </c>
      <c r="AG100" s="8">
        <v>0</v>
      </c>
      <c r="AH100" s="8">
        <v>0</v>
      </c>
      <c r="AI100" s="8">
        <v>0</v>
      </c>
      <c r="AJ100" s="8">
        <v>5703336</v>
      </c>
      <c r="AK100" s="8">
        <v>0</v>
      </c>
      <c r="AL100" s="8">
        <v>3609072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9">
        <v>1733401</v>
      </c>
      <c r="AU100" s="9">
        <v>122679</v>
      </c>
      <c r="AV100" s="9">
        <v>0</v>
      </c>
      <c r="AW100" s="9">
        <v>0</v>
      </c>
      <c r="AX100" s="9">
        <v>0</v>
      </c>
      <c r="AY100" s="9">
        <v>0</v>
      </c>
      <c r="AZ100" s="9">
        <v>734469</v>
      </c>
      <c r="BA100" s="9">
        <v>130130</v>
      </c>
      <c r="BB100" s="17">
        <v>6167000</v>
      </c>
      <c r="BC100" s="11">
        <v>58056625</v>
      </c>
      <c r="BD100" s="10">
        <v>0</v>
      </c>
      <c r="BE100" s="10">
        <v>0</v>
      </c>
      <c r="BF100" s="10">
        <v>3732860</v>
      </c>
      <c r="BG100" s="10">
        <v>0</v>
      </c>
      <c r="BH100" s="3">
        <v>0</v>
      </c>
      <c r="BI100" s="3">
        <v>0</v>
      </c>
      <c r="BJ100" s="12">
        <v>0</v>
      </c>
      <c r="BK100" s="3">
        <v>0</v>
      </c>
      <c r="BL100" s="3">
        <v>0</v>
      </c>
      <c r="BM100" s="19">
        <v>392109.71</v>
      </c>
      <c r="BN100" s="3">
        <v>0</v>
      </c>
      <c r="BO100" s="3">
        <v>0</v>
      </c>
      <c r="BP100" s="13">
        <v>90617</v>
      </c>
      <c r="BQ100" s="13">
        <v>74211</v>
      </c>
      <c r="BR100" s="13">
        <v>117615</v>
      </c>
      <c r="BS100" s="13">
        <v>137713</v>
      </c>
      <c r="BT100" s="13">
        <v>2552</v>
      </c>
      <c r="BU100" s="13">
        <v>4092</v>
      </c>
      <c r="BV100" s="13">
        <v>0</v>
      </c>
      <c r="BW100" s="13">
        <v>0</v>
      </c>
      <c r="BX100" s="13">
        <v>0</v>
      </c>
      <c r="BY100" s="13">
        <v>0</v>
      </c>
      <c r="BZ100" s="14">
        <v>0</v>
      </c>
      <c r="CA100" s="14">
        <v>0</v>
      </c>
      <c r="CB100" s="14">
        <v>0</v>
      </c>
      <c r="CC100" s="14">
        <v>0</v>
      </c>
      <c r="CD100" s="15">
        <v>41725500</v>
      </c>
      <c r="CE100">
        <v>61.87</v>
      </c>
    </row>
    <row r="101" spans="1:83" x14ac:dyDescent="0.35">
      <c r="A101" s="2">
        <v>43772</v>
      </c>
      <c r="B101">
        <v>8190</v>
      </c>
      <c r="C101" s="6">
        <v>12.5</v>
      </c>
      <c r="D101" s="6">
        <v>2.1</v>
      </c>
      <c r="E101" s="6">
        <v>0</v>
      </c>
      <c r="F101" s="6">
        <v>60</v>
      </c>
      <c r="G101" s="6">
        <v>94874</v>
      </c>
      <c r="H101" s="6">
        <v>53.02</v>
      </c>
      <c r="I101" s="6">
        <v>98.947460000000007</v>
      </c>
      <c r="J101" s="6">
        <v>16594.099610000001</v>
      </c>
      <c r="K101">
        <v>0.67730244352126801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s="7">
        <v>5682480.9322625697</v>
      </c>
      <c r="V101" s="8">
        <v>9621598</v>
      </c>
      <c r="W101" s="8">
        <v>0</v>
      </c>
      <c r="X101" s="8">
        <v>10964418</v>
      </c>
      <c r="Y101" s="8">
        <v>8</v>
      </c>
      <c r="Z101" s="8">
        <v>0</v>
      </c>
      <c r="AA101" s="8">
        <v>0</v>
      </c>
      <c r="AB101" s="8">
        <v>0</v>
      </c>
      <c r="AC101" s="8">
        <v>2883350</v>
      </c>
      <c r="AD101" s="8">
        <v>618741</v>
      </c>
      <c r="AE101" s="8">
        <v>2030810</v>
      </c>
      <c r="AF101" s="8">
        <v>0</v>
      </c>
      <c r="AG101" s="8">
        <v>0</v>
      </c>
      <c r="AH101" s="8">
        <v>0</v>
      </c>
      <c r="AI101" s="8">
        <v>0</v>
      </c>
      <c r="AJ101" s="8">
        <v>3755923</v>
      </c>
      <c r="AK101" s="8">
        <v>0</v>
      </c>
      <c r="AL101" s="8">
        <v>3453262</v>
      </c>
      <c r="AM101" s="8">
        <v>0</v>
      </c>
      <c r="AN101" s="8">
        <v>0</v>
      </c>
      <c r="AO101" s="8">
        <v>0</v>
      </c>
      <c r="AP101" s="8">
        <v>0</v>
      </c>
      <c r="AQ101" s="8">
        <v>386623</v>
      </c>
      <c r="AR101" s="8">
        <v>0</v>
      </c>
      <c r="AS101" s="8">
        <v>0</v>
      </c>
      <c r="AT101" s="9">
        <v>957949</v>
      </c>
      <c r="AU101" s="9">
        <v>411142</v>
      </c>
      <c r="AV101" s="9">
        <v>0</v>
      </c>
      <c r="AW101" s="9">
        <v>0</v>
      </c>
      <c r="AX101" s="9">
        <v>0</v>
      </c>
      <c r="AY101" s="9">
        <v>0</v>
      </c>
      <c r="AZ101" s="9">
        <v>1146206</v>
      </c>
      <c r="BA101" s="9">
        <v>337263</v>
      </c>
      <c r="BB101" s="17">
        <v>64622438</v>
      </c>
      <c r="BC101" s="11">
        <v>0</v>
      </c>
      <c r="BD101" s="10">
        <v>0</v>
      </c>
      <c r="BE101" s="17">
        <v>3841665</v>
      </c>
      <c r="BF101" s="10">
        <v>0</v>
      </c>
      <c r="BG101" s="10">
        <v>0</v>
      </c>
      <c r="BH101" s="3">
        <v>0</v>
      </c>
      <c r="BI101" s="3">
        <v>0</v>
      </c>
      <c r="BJ101" s="12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13">
        <v>90988</v>
      </c>
      <c r="BQ101" s="13">
        <v>27291</v>
      </c>
      <c r="BR101" s="13">
        <v>111891</v>
      </c>
      <c r="BS101" s="13">
        <v>242181</v>
      </c>
      <c r="BT101" s="13">
        <v>3126</v>
      </c>
      <c r="BU101" s="13">
        <v>2655</v>
      </c>
      <c r="BV101" s="13">
        <v>0</v>
      </c>
      <c r="BW101" s="13">
        <v>0</v>
      </c>
      <c r="BX101" s="13">
        <v>0</v>
      </c>
      <c r="BY101" s="13">
        <v>0</v>
      </c>
      <c r="BZ101" s="14">
        <v>0</v>
      </c>
      <c r="CA101" s="14">
        <v>0</v>
      </c>
      <c r="CB101" s="14">
        <v>0</v>
      </c>
      <c r="CC101" s="14">
        <v>0</v>
      </c>
      <c r="CD101" s="15">
        <v>23457700</v>
      </c>
      <c r="CE101">
        <v>61.87</v>
      </c>
    </row>
    <row r="102" spans="1:83" x14ac:dyDescent="0.35">
      <c r="A102" s="2">
        <v>43779</v>
      </c>
      <c r="B102">
        <v>7452</v>
      </c>
      <c r="C102" s="6">
        <v>12.5</v>
      </c>
      <c r="D102" s="6">
        <v>2.1</v>
      </c>
      <c r="E102" s="6">
        <v>0</v>
      </c>
      <c r="F102" s="6">
        <v>60</v>
      </c>
      <c r="G102" s="6">
        <v>94874</v>
      </c>
      <c r="H102" s="6">
        <v>53.02</v>
      </c>
      <c r="I102" s="6">
        <v>98.947460000000007</v>
      </c>
      <c r="J102" s="6">
        <v>16877.400389999999</v>
      </c>
      <c r="K102">
        <v>0.61965783214377901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7">
        <v>5682480.9322625697</v>
      </c>
      <c r="V102" s="8">
        <v>6922613</v>
      </c>
      <c r="W102" s="8">
        <v>0</v>
      </c>
      <c r="X102" s="8">
        <v>6173650</v>
      </c>
      <c r="Y102" s="8">
        <v>2</v>
      </c>
      <c r="Z102" s="8">
        <v>0</v>
      </c>
      <c r="AA102" s="8">
        <v>0</v>
      </c>
      <c r="AB102" s="8">
        <v>0</v>
      </c>
      <c r="AC102" s="8">
        <v>1300154</v>
      </c>
      <c r="AD102" s="8">
        <v>584635</v>
      </c>
      <c r="AE102" s="8">
        <v>1461486</v>
      </c>
      <c r="AF102" s="8">
        <v>0</v>
      </c>
      <c r="AG102" s="8">
        <v>9729868</v>
      </c>
      <c r="AH102" s="8">
        <v>0</v>
      </c>
      <c r="AI102" s="8">
        <v>0</v>
      </c>
      <c r="AJ102" s="8">
        <v>2242170</v>
      </c>
      <c r="AK102" s="8">
        <v>0</v>
      </c>
      <c r="AL102" s="8">
        <v>3075979</v>
      </c>
      <c r="AM102" s="8">
        <v>0</v>
      </c>
      <c r="AN102" s="8">
        <v>0</v>
      </c>
      <c r="AO102" s="8">
        <v>0</v>
      </c>
      <c r="AP102" s="8">
        <v>0</v>
      </c>
      <c r="AQ102" s="8">
        <v>180204</v>
      </c>
      <c r="AR102" s="8">
        <v>470541</v>
      </c>
      <c r="AS102" s="8">
        <v>0</v>
      </c>
      <c r="AT102" s="9">
        <v>838070</v>
      </c>
      <c r="AU102" s="9">
        <v>195901</v>
      </c>
      <c r="AV102" s="9">
        <v>0</v>
      </c>
      <c r="AW102" s="9">
        <v>0</v>
      </c>
      <c r="AX102" s="9">
        <v>0</v>
      </c>
      <c r="AY102" s="9">
        <v>0</v>
      </c>
      <c r="AZ102" s="9">
        <v>882437</v>
      </c>
      <c r="BA102" s="9">
        <v>169476</v>
      </c>
      <c r="BB102" s="17">
        <v>64622438</v>
      </c>
      <c r="BC102" s="11">
        <v>0</v>
      </c>
      <c r="BD102" s="10">
        <v>0</v>
      </c>
      <c r="BE102" s="10">
        <v>0</v>
      </c>
      <c r="BF102" s="10">
        <v>0</v>
      </c>
      <c r="BG102" s="10">
        <v>0</v>
      </c>
      <c r="BH102" s="3">
        <v>0</v>
      </c>
      <c r="BI102" s="3">
        <v>0</v>
      </c>
      <c r="BJ102" s="12">
        <v>0</v>
      </c>
      <c r="BK102" s="3">
        <v>0</v>
      </c>
      <c r="BL102" s="3">
        <v>0</v>
      </c>
      <c r="BM102" s="3">
        <v>591179.39289999998</v>
      </c>
      <c r="BN102" s="3">
        <v>0</v>
      </c>
      <c r="BO102" s="3">
        <v>0</v>
      </c>
      <c r="BP102" s="13">
        <v>96159</v>
      </c>
      <c r="BQ102" s="13">
        <v>63519</v>
      </c>
      <c r="BR102" s="13">
        <v>112966</v>
      </c>
      <c r="BS102" s="13">
        <v>210558</v>
      </c>
      <c r="BT102" s="13">
        <v>2186</v>
      </c>
      <c r="BU102" s="13">
        <v>2177</v>
      </c>
      <c r="BV102" s="13">
        <v>15386</v>
      </c>
      <c r="BW102" s="13">
        <v>0</v>
      </c>
      <c r="BX102" s="13">
        <v>0</v>
      </c>
      <c r="BY102" s="13">
        <v>0</v>
      </c>
      <c r="BZ102" s="14">
        <v>0</v>
      </c>
      <c r="CA102" s="14">
        <v>0</v>
      </c>
      <c r="CB102" s="14">
        <v>0</v>
      </c>
      <c r="CC102" s="14">
        <v>0</v>
      </c>
      <c r="CD102" s="15">
        <v>51733600</v>
      </c>
      <c r="CE102">
        <v>61.87</v>
      </c>
    </row>
    <row r="103" spans="1:83" x14ac:dyDescent="0.35">
      <c r="A103" s="2">
        <v>43786</v>
      </c>
      <c r="B103">
        <v>6640</v>
      </c>
      <c r="C103" s="6">
        <v>12.5</v>
      </c>
      <c r="D103" s="6">
        <v>2.1</v>
      </c>
      <c r="E103" s="6">
        <v>0</v>
      </c>
      <c r="F103" s="6">
        <v>60</v>
      </c>
      <c r="G103" s="6">
        <v>94874</v>
      </c>
      <c r="H103" s="6">
        <v>53.02</v>
      </c>
      <c r="I103" s="6">
        <v>98.947460000000007</v>
      </c>
      <c r="J103" s="6">
        <v>17028.5</v>
      </c>
      <c r="K103">
        <v>0.56026834012766202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7">
        <v>5682480.9322625697</v>
      </c>
      <c r="V103" s="8">
        <v>2915339</v>
      </c>
      <c r="W103" s="8">
        <v>0</v>
      </c>
      <c r="X103" s="8">
        <v>3597279</v>
      </c>
      <c r="Y103" s="8">
        <v>7</v>
      </c>
      <c r="Z103" s="8">
        <v>0</v>
      </c>
      <c r="AA103" s="8">
        <v>0</v>
      </c>
      <c r="AB103" s="8">
        <v>0</v>
      </c>
      <c r="AC103" s="8">
        <v>95892</v>
      </c>
      <c r="AD103" s="8">
        <v>589663</v>
      </c>
      <c r="AE103" s="8">
        <v>772563</v>
      </c>
      <c r="AF103" s="8">
        <v>0</v>
      </c>
      <c r="AG103" s="8">
        <v>12693827</v>
      </c>
      <c r="AH103" s="8">
        <v>0</v>
      </c>
      <c r="AI103" s="8">
        <v>0</v>
      </c>
      <c r="AJ103" s="8">
        <v>122339</v>
      </c>
      <c r="AK103" s="8">
        <v>0</v>
      </c>
      <c r="AL103" s="8">
        <v>2813738</v>
      </c>
      <c r="AM103" s="8">
        <v>0</v>
      </c>
      <c r="AN103" s="8">
        <v>0</v>
      </c>
      <c r="AO103" s="8">
        <v>0</v>
      </c>
      <c r="AP103" s="8">
        <v>0</v>
      </c>
      <c r="AQ103" s="8">
        <v>259239</v>
      </c>
      <c r="AR103" s="8">
        <v>567407</v>
      </c>
      <c r="AS103" s="8">
        <v>0</v>
      </c>
      <c r="AT103" s="9">
        <v>669168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942975</v>
      </c>
      <c r="BA103" s="9">
        <v>0</v>
      </c>
      <c r="BB103" s="17">
        <v>80730521</v>
      </c>
      <c r="BC103" s="11">
        <v>0</v>
      </c>
      <c r="BD103" s="10">
        <v>0</v>
      </c>
      <c r="BE103" s="17">
        <v>3841665</v>
      </c>
      <c r="BF103" s="10">
        <v>0</v>
      </c>
      <c r="BG103" s="10">
        <v>0</v>
      </c>
      <c r="BH103" s="3">
        <v>0</v>
      </c>
      <c r="BI103" s="3">
        <v>0</v>
      </c>
      <c r="BJ103" s="12">
        <v>0</v>
      </c>
      <c r="BK103" s="3">
        <v>0</v>
      </c>
      <c r="BL103" s="3">
        <v>0</v>
      </c>
      <c r="BM103" s="3">
        <v>591179.39289999998</v>
      </c>
      <c r="BN103" s="3">
        <v>0</v>
      </c>
      <c r="BO103" s="3">
        <v>0</v>
      </c>
      <c r="BP103" s="13">
        <v>84412</v>
      </c>
      <c r="BQ103" s="13">
        <v>69033</v>
      </c>
      <c r="BR103" s="13">
        <v>150412</v>
      </c>
      <c r="BS103" s="13">
        <v>234668</v>
      </c>
      <c r="BT103" s="13">
        <v>3032</v>
      </c>
      <c r="BU103" s="13">
        <v>2113</v>
      </c>
      <c r="BV103" s="13">
        <v>64487</v>
      </c>
      <c r="BW103" s="13">
        <v>0</v>
      </c>
      <c r="BX103" s="13">
        <v>0</v>
      </c>
      <c r="BY103" s="13">
        <v>0</v>
      </c>
      <c r="BZ103" s="14">
        <v>0</v>
      </c>
      <c r="CA103" s="14">
        <v>0</v>
      </c>
      <c r="CB103" s="14">
        <v>0</v>
      </c>
      <c r="CC103" s="14">
        <v>0</v>
      </c>
      <c r="CD103" s="15">
        <v>40419400</v>
      </c>
      <c r="CE103">
        <v>61.87</v>
      </c>
    </row>
    <row r="104" spans="1:83" x14ac:dyDescent="0.35">
      <c r="A104" s="2">
        <v>43793</v>
      </c>
      <c r="B104">
        <v>9840</v>
      </c>
      <c r="C104" s="6">
        <v>12.5</v>
      </c>
      <c r="D104" s="6">
        <v>2.1</v>
      </c>
      <c r="E104" s="6">
        <v>0</v>
      </c>
      <c r="F104" s="6">
        <v>60</v>
      </c>
      <c r="G104" s="6">
        <v>94874</v>
      </c>
      <c r="H104" s="6">
        <v>53.02</v>
      </c>
      <c r="I104" s="6">
        <v>98.947460000000007</v>
      </c>
      <c r="J104" s="6">
        <v>16954.800780000001</v>
      </c>
      <c r="K104">
        <v>0.5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7">
        <v>5682480.9322625697</v>
      </c>
      <c r="V104" s="8">
        <v>1570866</v>
      </c>
      <c r="W104" s="8">
        <v>0</v>
      </c>
      <c r="X104" s="8">
        <v>3721125</v>
      </c>
      <c r="Y104" s="8">
        <v>22</v>
      </c>
      <c r="Z104" s="8">
        <v>0</v>
      </c>
      <c r="AA104" s="8">
        <v>0</v>
      </c>
      <c r="AB104" s="8">
        <v>0</v>
      </c>
      <c r="AC104" s="8">
        <v>74272</v>
      </c>
      <c r="AD104" s="8">
        <v>549596</v>
      </c>
      <c r="AE104" s="8">
        <v>802239</v>
      </c>
      <c r="AF104" s="8">
        <v>0</v>
      </c>
      <c r="AG104" s="8">
        <v>11250504</v>
      </c>
      <c r="AH104" s="8">
        <v>0</v>
      </c>
      <c r="AI104" s="8">
        <v>0</v>
      </c>
      <c r="AJ104" s="8">
        <v>82010</v>
      </c>
      <c r="AK104" s="8">
        <v>0</v>
      </c>
      <c r="AL104" s="8">
        <v>2750833</v>
      </c>
      <c r="AM104" s="8">
        <v>0</v>
      </c>
      <c r="AN104" s="8">
        <v>0</v>
      </c>
      <c r="AO104" s="8">
        <v>0</v>
      </c>
      <c r="AP104" s="8">
        <v>0</v>
      </c>
      <c r="AQ104" s="8">
        <v>297481</v>
      </c>
      <c r="AR104" s="8">
        <v>626844</v>
      </c>
      <c r="AS104" s="8">
        <v>0</v>
      </c>
      <c r="AT104" s="9">
        <v>518765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998133</v>
      </c>
      <c r="BA104" s="9">
        <v>7951</v>
      </c>
      <c r="BB104" s="17">
        <v>80730521</v>
      </c>
      <c r="BC104" s="11">
        <v>0</v>
      </c>
      <c r="BD104" s="10">
        <v>0</v>
      </c>
      <c r="BE104" s="17">
        <v>3841665</v>
      </c>
      <c r="BF104" s="10">
        <v>0</v>
      </c>
      <c r="BG104" s="10">
        <v>0</v>
      </c>
      <c r="BH104" s="3">
        <v>0</v>
      </c>
      <c r="BI104" s="3">
        <v>0</v>
      </c>
      <c r="BJ104" s="12">
        <v>0</v>
      </c>
      <c r="BK104" s="3">
        <v>0</v>
      </c>
      <c r="BL104" s="3">
        <v>0</v>
      </c>
      <c r="BM104" s="3">
        <v>591179.39289999998</v>
      </c>
      <c r="BN104" s="3">
        <v>0</v>
      </c>
      <c r="BO104" s="3">
        <v>0</v>
      </c>
      <c r="BP104" s="13">
        <v>72198</v>
      </c>
      <c r="BQ104" s="13">
        <v>46528</v>
      </c>
      <c r="BR104" s="13">
        <v>154739</v>
      </c>
      <c r="BS104" s="13">
        <v>264187</v>
      </c>
      <c r="BT104" s="13">
        <v>8440</v>
      </c>
      <c r="BU104" s="13">
        <v>1729</v>
      </c>
      <c r="BV104" s="13">
        <v>6932</v>
      </c>
      <c r="BW104" s="13">
        <v>0</v>
      </c>
      <c r="BX104" s="13">
        <v>0</v>
      </c>
      <c r="BY104" s="13">
        <v>0</v>
      </c>
      <c r="BZ104" s="14">
        <v>0</v>
      </c>
      <c r="CA104" s="14">
        <v>0</v>
      </c>
      <c r="CB104" s="14">
        <v>0</v>
      </c>
      <c r="CC104" s="14">
        <v>0</v>
      </c>
      <c r="CD104" s="15">
        <v>34392000</v>
      </c>
      <c r="CE104">
        <v>61.87</v>
      </c>
    </row>
    <row r="105" spans="1:83" x14ac:dyDescent="0.35">
      <c r="A105" s="2">
        <v>43863</v>
      </c>
      <c r="B105">
        <v>6937</v>
      </c>
      <c r="C105" s="6">
        <v>12.6</v>
      </c>
      <c r="D105" s="6">
        <v>2</v>
      </c>
      <c r="E105" s="6">
        <v>13</v>
      </c>
      <c r="F105" s="6">
        <v>54.1</v>
      </c>
      <c r="G105" s="6">
        <v>96272</v>
      </c>
      <c r="H105" s="6">
        <v>51.5</v>
      </c>
      <c r="I105" s="6">
        <v>97.113029999999995</v>
      </c>
      <c r="J105" s="6">
        <v>17318.5</v>
      </c>
      <c r="K105">
        <v>3.2491878657292597E-2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s="7">
        <v>16173058.310055867</v>
      </c>
      <c r="V105" s="8">
        <v>4184377</v>
      </c>
      <c r="W105" s="8">
        <v>0</v>
      </c>
      <c r="X105" s="8">
        <v>5208484</v>
      </c>
      <c r="Y105" s="8">
        <v>3</v>
      </c>
      <c r="Z105" s="8">
        <v>0</v>
      </c>
      <c r="AA105" s="8">
        <v>0</v>
      </c>
      <c r="AB105" s="8">
        <v>0</v>
      </c>
      <c r="AC105" s="8">
        <v>120385</v>
      </c>
      <c r="AD105" s="8">
        <v>251502</v>
      </c>
      <c r="AE105" s="8">
        <v>329036</v>
      </c>
      <c r="AF105" s="8">
        <v>52155</v>
      </c>
      <c r="AG105" s="8">
        <v>5659727</v>
      </c>
      <c r="AH105" s="8">
        <v>0</v>
      </c>
      <c r="AI105" s="8">
        <v>0</v>
      </c>
      <c r="AJ105" s="8">
        <v>0</v>
      </c>
      <c r="AK105" s="8">
        <v>0</v>
      </c>
      <c r="AL105" s="8">
        <v>1217230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9">
        <v>1393046</v>
      </c>
      <c r="AU105" s="9">
        <v>0</v>
      </c>
      <c r="AV105" s="9">
        <v>0</v>
      </c>
      <c r="AW105" s="9">
        <v>0</v>
      </c>
      <c r="AX105" s="9">
        <v>0</v>
      </c>
      <c r="AY105" s="9">
        <v>52155</v>
      </c>
      <c r="AZ105" s="9">
        <v>2003052</v>
      </c>
      <c r="BA105" s="9">
        <v>0</v>
      </c>
      <c r="BB105" s="10">
        <v>1125000</v>
      </c>
      <c r="BC105" s="11">
        <v>0</v>
      </c>
      <c r="BD105" s="10">
        <v>0</v>
      </c>
      <c r="BE105" s="10">
        <v>0</v>
      </c>
      <c r="BF105" s="10">
        <v>0</v>
      </c>
      <c r="BG105" s="10">
        <v>0</v>
      </c>
      <c r="BH105" s="3">
        <v>0</v>
      </c>
      <c r="BI105" s="3">
        <v>0</v>
      </c>
      <c r="BJ105" s="12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13">
        <v>21159</v>
      </c>
      <c r="BQ105" s="13">
        <v>77192</v>
      </c>
      <c r="BR105" s="13">
        <v>359114</v>
      </c>
      <c r="BS105" s="13">
        <v>118469</v>
      </c>
      <c r="BT105" s="13">
        <v>1956</v>
      </c>
      <c r="BU105" s="13">
        <v>2127</v>
      </c>
      <c r="BV105" s="13">
        <v>17337</v>
      </c>
      <c r="BW105" s="13">
        <v>25039</v>
      </c>
      <c r="BX105">
        <v>0</v>
      </c>
      <c r="BY105">
        <v>0</v>
      </c>
      <c r="BZ105" s="14">
        <v>325450</v>
      </c>
      <c r="CA105" s="14">
        <v>27357</v>
      </c>
      <c r="CB105" s="14">
        <v>1791</v>
      </c>
      <c r="CC105" s="14">
        <v>4713</v>
      </c>
      <c r="CD105" s="15">
        <v>2959500</v>
      </c>
      <c r="CE105">
        <v>71.62</v>
      </c>
    </row>
    <row r="106" spans="1:83" x14ac:dyDescent="0.35">
      <c r="A106" s="2">
        <v>43870</v>
      </c>
      <c r="B106">
        <v>6063</v>
      </c>
      <c r="C106" s="6">
        <v>12.6</v>
      </c>
      <c r="D106" s="6">
        <v>2</v>
      </c>
      <c r="E106" s="6">
        <v>10</v>
      </c>
      <c r="F106" s="6">
        <v>54.1</v>
      </c>
      <c r="G106" s="6">
        <v>96272</v>
      </c>
      <c r="H106" s="6">
        <v>51.5</v>
      </c>
      <c r="I106" s="6">
        <v>97.113029999999995</v>
      </c>
      <c r="J106" s="6">
        <v>17655.5</v>
      </c>
      <c r="K106">
        <v>1.4529091286973999E-2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s="7">
        <v>16173058.310055867</v>
      </c>
      <c r="V106" s="8">
        <v>3489753</v>
      </c>
      <c r="W106" s="8">
        <v>0</v>
      </c>
      <c r="X106" s="8">
        <v>4483469</v>
      </c>
      <c r="Y106" s="8">
        <v>0</v>
      </c>
      <c r="Z106" s="8">
        <v>0</v>
      </c>
      <c r="AA106" s="8">
        <v>0</v>
      </c>
      <c r="AB106" s="8">
        <v>0</v>
      </c>
      <c r="AC106" s="8">
        <v>38962</v>
      </c>
      <c r="AD106" s="8">
        <v>259005</v>
      </c>
      <c r="AE106" s="8">
        <v>242425</v>
      </c>
      <c r="AF106" s="8">
        <v>51307</v>
      </c>
      <c r="AG106" s="8">
        <v>5880093</v>
      </c>
      <c r="AH106" s="8">
        <v>0</v>
      </c>
      <c r="AI106" s="8">
        <v>0</v>
      </c>
      <c r="AJ106" s="8">
        <v>0</v>
      </c>
      <c r="AK106" s="8">
        <v>0</v>
      </c>
      <c r="AL106" s="8">
        <v>808030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9">
        <v>1892603</v>
      </c>
      <c r="AU106" s="9">
        <v>0</v>
      </c>
      <c r="AV106" s="9">
        <v>0</v>
      </c>
      <c r="AW106" s="9">
        <v>0</v>
      </c>
      <c r="AX106" s="9">
        <v>0</v>
      </c>
      <c r="AY106" s="9">
        <v>51307</v>
      </c>
      <c r="AZ106" s="9">
        <v>1473094</v>
      </c>
      <c r="BA106" s="9">
        <v>0</v>
      </c>
      <c r="BB106" s="10">
        <v>1125000</v>
      </c>
      <c r="BC106" s="11">
        <v>0</v>
      </c>
      <c r="BD106" s="10">
        <v>0</v>
      </c>
      <c r="BE106" s="10">
        <v>0</v>
      </c>
      <c r="BF106" s="10">
        <v>0</v>
      </c>
      <c r="BG106" s="10">
        <v>0</v>
      </c>
      <c r="BH106" s="3">
        <v>0</v>
      </c>
      <c r="BI106" s="3">
        <v>0</v>
      </c>
      <c r="BJ106" s="12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13">
        <v>22072</v>
      </c>
      <c r="BQ106" s="13">
        <v>58323</v>
      </c>
      <c r="BR106" s="13">
        <v>30173</v>
      </c>
      <c r="BS106" s="13">
        <v>136168</v>
      </c>
      <c r="BT106" s="13">
        <v>835</v>
      </c>
      <c r="BU106" s="13">
        <v>1228</v>
      </c>
      <c r="BV106" s="13">
        <v>15064</v>
      </c>
      <c r="BW106" s="13">
        <v>49232</v>
      </c>
      <c r="BX106">
        <v>0</v>
      </c>
      <c r="BY106">
        <v>0</v>
      </c>
      <c r="BZ106" s="14">
        <v>690738</v>
      </c>
      <c r="CA106" s="14">
        <v>151379</v>
      </c>
      <c r="CB106" s="14">
        <v>2613</v>
      </c>
      <c r="CC106" s="14">
        <v>3029</v>
      </c>
      <c r="CD106" s="15">
        <v>41608200</v>
      </c>
      <c r="CE106">
        <v>71.62</v>
      </c>
    </row>
    <row r="107" spans="1:83" x14ac:dyDescent="0.35">
      <c r="A107" s="2">
        <v>43877</v>
      </c>
      <c r="B107">
        <v>5856</v>
      </c>
      <c r="C107" s="6">
        <v>12.6</v>
      </c>
      <c r="D107" s="6">
        <v>2</v>
      </c>
      <c r="E107" s="6">
        <v>6</v>
      </c>
      <c r="F107" s="6">
        <v>54.1</v>
      </c>
      <c r="G107" s="6">
        <v>96272</v>
      </c>
      <c r="H107" s="6">
        <v>51.5</v>
      </c>
      <c r="I107" s="6">
        <v>97.113029999999995</v>
      </c>
      <c r="J107" s="6">
        <v>17848.400389999999</v>
      </c>
      <c r="K107">
        <v>3.6455629509730002E-3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7">
        <v>16173058.310055867</v>
      </c>
      <c r="V107" s="8">
        <v>3312659</v>
      </c>
      <c r="W107" s="8">
        <v>0</v>
      </c>
      <c r="X107" s="8">
        <v>4360308</v>
      </c>
      <c r="Y107" s="8">
        <v>0</v>
      </c>
      <c r="Z107" s="8">
        <v>0</v>
      </c>
      <c r="AA107" s="8">
        <v>0</v>
      </c>
      <c r="AB107" s="8">
        <v>0</v>
      </c>
      <c r="AC107" s="8">
        <v>27104</v>
      </c>
      <c r="AD107" s="8">
        <v>231863</v>
      </c>
      <c r="AE107" s="8">
        <v>0</v>
      </c>
      <c r="AF107" s="8">
        <v>39607</v>
      </c>
      <c r="AG107" s="8">
        <v>7180729</v>
      </c>
      <c r="AH107" s="8">
        <v>0</v>
      </c>
      <c r="AI107" s="8">
        <v>11762</v>
      </c>
      <c r="AJ107" s="8">
        <v>0</v>
      </c>
      <c r="AK107" s="8">
        <v>0</v>
      </c>
      <c r="AL107" s="8">
        <v>2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9">
        <v>3312502</v>
      </c>
      <c r="AU107" s="9">
        <v>0</v>
      </c>
      <c r="AV107" s="9">
        <v>0</v>
      </c>
      <c r="AW107" s="9">
        <v>11762</v>
      </c>
      <c r="AX107" s="9">
        <v>0</v>
      </c>
      <c r="AY107" s="9">
        <v>39607</v>
      </c>
      <c r="AZ107" s="9">
        <v>1043265</v>
      </c>
      <c r="BA107" s="9">
        <v>0</v>
      </c>
      <c r="BB107" s="10">
        <v>1125000</v>
      </c>
      <c r="BC107" s="11">
        <v>0</v>
      </c>
      <c r="BD107" s="10">
        <v>0</v>
      </c>
      <c r="BE107" s="10">
        <v>0</v>
      </c>
      <c r="BF107" s="10">
        <v>0</v>
      </c>
      <c r="BG107" s="10">
        <v>0</v>
      </c>
      <c r="BH107" s="3">
        <v>0</v>
      </c>
      <c r="BI107" s="3">
        <v>0</v>
      </c>
      <c r="BJ107" s="12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13">
        <v>61340</v>
      </c>
      <c r="BQ107" s="13">
        <v>92134.999999999898</v>
      </c>
      <c r="BR107" s="13">
        <v>2480</v>
      </c>
      <c r="BS107" s="13">
        <v>149214</v>
      </c>
      <c r="BT107" s="13">
        <v>1084</v>
      </c>
      <c r="BU107" s="13">
        <v>2442</v>
      </c>
      <c r="BV107" s="13">
        <v>35977</v>
      </c>
      <c r="BW107" s="13">
        <v>52283</v>
      </c>
      <c r="BX107">
        <v>0</v>
      </c>
      <c r="BY107">
        <v>0</v>
      </c>
      <c r="BZ107" s="14">
        <v>101487</v>
      </c>
      <c r="CA107" s="14">
        <v>175484</v>
      </c>
      <c r="CB107" s="14">
        <v>104661</v>
      </c>
      <c r="CC107" s="14">
        <v>1718</v>
      </c>
      <c r="CD107" s="15">
        <v>85107700</v>
      </c>
      <c r="CE107">
        <v>71.62</v>
      </c>
    </row>
    <row r="108" spans="1:83" x14ac:dyDescent="0.35">
      <c r="A108" s="2">
        <v>43884</v>
      </c>
      <c r="B108">
        <v>6895</v>
      </c>
      <c r="C108" s="6">
        <v>12.6</v>
      </c>
      <c r="D108" s="6">
        <v>2</v>
      </c>
      <c r="E108" s="6">
        <v>20</v>
      </c>
      <c r="F108" s="6">
        <v>54.1</v>
      </c>
      <c r="G108" s="6">
        <v>96272</v>
      </c>
      <c r="H108" s="6">
        <v>51.5</v>
      </c>
      <c r="I108" s="6">
        <v>97.113029999999995</v>
      </c>
      <c r="J108" s="6">
        <v>17843.5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7">
        <v>16173058.310055867</v>
      </c>
      <c r="V108" s="8">
        <v>5410360</v>
      </c>
      <c r="W108" s="8">
        <v>0</v>
      </c>
      <c r="X108" s="8">
        <v>3178835</v>
      </c>
      <c r="Y108" s="8">
        <v>0</v>
      </c>
      <c r="Z108" s="8">
        <v>0</v>
      </c>
      <c r="AA108" s="8">
        <v>0</v>
      </c>
      <c r="AB108" s="8">
        <v>1476340</v>
      </c>
      <c r="AC108" s="8">
        <v>24730</v>
      </c>
      <c r="AD108" s="8">
        <v>229033</v>
      </c>
      <c r="AE108" s="8">
        <v>0</v>
      </c>
      <c r="AF108" s="8">
        <v>41003</v>
      </c>
      <c r="AG108" s="8">
        <v>6447235</v>
      </c>
      <c r="AH108" s="8">
        <v>0</v>
      </c>
      <c r="AI108" s="8">
        <v>70212</v>
      </c>
      <c r="AJ108" s="8">
        <v>0</v>
      </c>
      <c r="AK108" s="8">
        <v>0</v>
      </c>
      <c r="AL108" s="8">
        <v>638784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9">
        <v>4601292</v>
      </c>
      <c r="AU108" s="9">
        <v>0</v>
      </c>
      <c r="AV108" s="9">
        <v>554435</v>
      </c>
      <c r="AW108" s="9">
        <v>69063</v>
      </c>
      <c r="AX108" s="9">
        <v>0</v>
      </c>
      <c r="AY108" s="9">
        <v>41003</v>
      </c>
      <c r="AZ108" s="9">
        <v>950018</v>
      </c>
      <c r="BA108" s="9">
        <v>0</v>
      </c>
      <c r="BB108" s="10">
        <v>1125000</v>
      </c>
      <c r="BC108" s="11">
        <v>0</v>
      </c>
      <c r="BD108" s="10">
        <v>0</v>
      </c>
      <c r="BE108" s="10">
        <v>0</v>
      </c>
      <c r="BF108" s="10">
        <v>0</v>
      </c>
      <c r="BG108" s="10">
        <v>0</v>
      </c>
      <c r="BH108" s="3">
        <v>0</v>
      </c>
      <c r="BI108" s="3">
        <v>0</v>
      </c>
      <c r="BJ108" s="12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13">
        <v>60126</v>
      </c>
      <c r="BQ108" s="13">
        <v>118777</v>
      </c>
      <c r="BR108" s="13">
        <v>1808</v>
      </c>
      <c r="BS108" s="13">
        <v>156766</v>
      </c>
      <c r="BT108" s="13">
        <v>1119</v>
      </c>
      <c r="BU108" s="13">
        <v>2991</v>
      </c>
      <c r="BV108" s="13">
        <v>55589</v>
      </c>
      <c r="BW108" s="13">
        <v>42279</v>
      </c>
      <c r="BX108">
        <v>0</v>
      </c>
      <c r="BY108">
        <v>0</v>
      </c>
      <c r="BZ108" s="14">
        <v>153660</v>
      </c>
      <c r="CA108" s="14">
        <v>0</v>
      </c>
      <c r="CB108" s="14">
        <v>903</v>
      </c>
      <c r="CC108" s="14">
        <v>0</v>
      </c>
      <c r="CD108" s="15">
        <v>41724200</v>
      </c>
      <c r="CE108">
        <v>71.62</v>
      </c>
    </row>
    <row r="109" spans="1:83" x14ac:dyDescent="0.35">
      <c r="A109" s="2">
        <v>43345</v>
      </c>
      <c r="B109">
        <v>8713</v>
      </c>
      <c r="C109" s="6">
        <v>12.8</v>
      </c>
      <c r="D109" s="6">
        <v>1.9</v>
      </c>
      <c r="E109" s="6">
        <v>0</v>
      </c>
      <c r="F109" s="6">
        <v>50.4</v>
      </c>
      <c r="G109" s="6">
        <v>89423</v>
      </c>
      <c r="H109" s="6">
        <v>55.55</v>
      </c>
      <c r="I109" s="6">
        <v>101.0784</v>
      </c>
      <c r="J109" s="6">
        <v>16262.900390000001</v>
      </c>
      <c r="K109">
        <v>0.99635443704902704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 s="7">
        <v>122206.70391061452</v>
      </c>
      <c r="V109" s="8">
        <v>9032707</v>
      </c>
      <c r="W109" s="8">
        <v>0</v>
      </c>
      <c r="X109" s="8">
        <v>3989578</v>
      </c>
      <c r="Y109" s="8">
        <v>227262</v>
      </c>
      <c r="Z109" s="8">
        <v>0</v>
      </c>
      <c r="AA109" s="8">
        <v>0</v>
      </c>
      <c r="AB109" s="8">
        <v>0</v>
      </c>
      <c r="AC109" s="8">
        <v>3482228</v>
      </c>
      <c r="AD109" s="8">
        <v>152720</v>
      </c>
      <c r="AE109" s="8">
        <v>2705121</v>
      </c>
      <c r="AF109" s="8">
        <v>890189</v>
      </c>
      <c r="AG109" s="8">
        <v>0</v>
      </c>
      <c r="AH109" s="8">
        <v>0</v>
      </c>
      <c r="AI109" s="8">
        <v>0</v>
      </c>
      <c r="AJ109" s="8">
        <v>1198059</v>
      </c>
      <c r="AK109" s="8">
        <v>0</v>
      </c>
      <c r="AL109" s="8">
        <v>974624</v>
      </c>
      <c r="AM109" s="8">
        <v>0</v>
      </c>
      <c r="AN109" s="8">
        <v>0</v>
      </c>
      <c r="AO109" s="8">
        <v>0</v>
      </c>
      <c r="AP109" s="8">
        <v>0</v>
      </c>
      <c r="AQ109" s="8">
        <v>83010</v>
      </c>
      <c r="AR109" s="8">
        <v>0</v>
      </c>
      <c r="AS109" s="8">
        <v>0</v>
      </c>
      <c r="AT109" s="9">
        <v>1555256</v>
      </c>
      <c r="AU109" s="9">
        <v>1359008</v>
      </c>
      <c r="AV109" s="9">
        <v>0</v>
      </c>
      <c r="AW109" s="9">
        <v>0</v>
      </c>
      <c r="AX109" s="9">
        <v>0</v>
      </c>
      <c r="AY109" s="9">
        <v>851811</v>
      </c>
      <c r="AZ109" s="9">
        <v>1121255</v>
      </c>
      <c r="BA109" s="9">
        <v>754648</v>
      </c>
      <c r="BB109" s="10">
        <v>0</v>
      </c>
      <c r="BC109" s="11">
        <v>108636496.7</v>
      </c>
      <c r="BD109" s="10">
        <v>0</v>
      </c>
      <c r="BE109" s="10">
        <v>0</v>
      </c>
      <c r="BF109" s="10">
        <v>0</v>
      </c>
      <c r="BG109" s="10">
        <v>0</v>
      </c>
      <c r="BH109" s="3">
        <v>0</v>
      </c>
      <c r="BI109" s="3">
        <v>1384933</v>
      </c>
      <c r="BJ109" s="12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13">
        <v>117210</v>
      </c>
      <c r="BQ109" s="13">
        <v>38668</v>
      </c>
      <c r="BR109" s="13">
        <v>119171</v>
      </c>
      <c r="BS109" s="13">
        <v>253728</v>
      </c>
      <c r="BT109" s="13">
        <v>13691</v>
      </c>
      <c r="BU109" s="13">
        <v>5520</v>
      </c>
      <c r="BV109" s="13">
        <v>0</v>
      </c>
      <c r="BW109" s="13">
        <v>0</v>
      </c>
      <c r="BX109" s="13">
        <v>0</v>
      </c>
      <c r="BY109" s="13">
        <v>0</v>
      </c>
      <c r="BZ109" s="14">
        <v>0</v>
      </c>
      <c r="CA109" s="14">
        <v>0</v>
      </c>
      <c r="CB109" s="14">
        <v>0</v>
      </c>
      <c r="CC109" s="14">
        <v>0</v>
      </c>
      <c r="CD109" s="15">
        <v>7072700</v>
      </c>
      <c r="CE109">
        <v>51.7</v>
      </c>
    </row>
    <row r="110" spans="1:83" x14ac:dyDescent="0.35">
      <c r="A110" s="2">
        <v>43352</v>
      </c>
      <c r="B110">
        <v>7885</v>
      </c>
      <c r="C110" s="6">
        <v>12.8</v>
      </c>
      <c r="D110" s="6">
        <v>1.9</v>
      </c>
      <c r="E110" s="6">
        <v>0</v>
      </c>
      <c r="F110" s="6">
        <v>50.4</v>
      </c>
      <c r="G110" s="6">
        <v>89423</v>
      </c>
      <c r="H110" s="6">
        <v>55.55</v>
      </c>
      <c r="I110" s="6">
        <v>101.0784</v>
      </c>
      <c r="J110" s="6">
        <v>16090.29981</v>
      </c>
      <c r="K110">
        <v>0.98547090871302601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7">
        <v>122206.70391061452</v>
      </c>
      <c r="V110" s="8">
        <v>6500639</v>
      </c>
      <c r="W110" s="8">
        <v>0</v>
      </c>
      <c r="X110" s="8">
        <v>5766606</v>
      </c>
      <c r="Y110" s="8">
        <v>2512029</v>
      </c>
      <c r="Z110" s="8">
        <v>0</v>
      </c>
      <c r="AA110" s="8">
        <v>0</v>
      </c>
      <c r="AB110" s="8">
        <v>0</v>
      </c>
      <c r="AC110" s="8">
        <v>3187854</v>
      </c>
      <c r="AD110" s="8">
        <v>163513</v>
      </c>
      <c r="AE110" s="8">
        <v>3602034</v>
      </c>
      <c r="AF110" s="8">
        <v>747785</v>
      </c>
      <c r="AG110" s="8">
        <v>0</v>
      </c>
      <c r="AH110" s="8">
        <v>0</v>
      </c>
      <c r="AI110" s="8">
        <v>0</v>
      </c>
      <c r="AJ110" s="8">
        <v>917798</v>
      </c>
      <c r="AK110" s="8">
        <v>0</v>
      </c>
      <c r="AL110" s="8">
        <v>1178747</v>
      </c>
      <c r="AM110" s="8">
        <v>0</v>
      </c>
      <c r="AN110" s="8">
        <v>0</v>
      </c>
      <c r="AO110" s="8">
        <v>0</v>
      </c>
      <c r="AP110" s="8">
        <v>0</v>
      </c>
      <c r="AQ110" s="8">
        <v>70716</v>
      </c>
      <c r="AR110" s="8">
        <v>0</v>
      </c>
      <c r="AS110" s="8">
        <v>0</v>
      </c>
      <c r="AT110" s="9">
        <v>1268107</v>
      </c>
      <c r="AU110" s="9">
        <v>1109179</v>
      </c>
      <c r="AV110" s="9">
        <v>0</v>
      </c>
      <c r="AW110" s="9">
        <v>0</v>
      </c>
      <c r="AX110" s="9">
        <v>0</v>
      </c>
      <c r="AY110" s="9">
        <v>183579</v>
      </c>
      <c r="AZ110" s="9">
        <v>1754848</v>
      </c>
      <c r="BA110" s="9">
        <v>1374267</v>
      </c>
      <c r="BB110" s="10">
        <v>0</v>
      </c>
      <c r="BC110" s="11">
        <v>0</v>
      </c>
      <c r="BD110" s="10">
        <v>0</v>
      </c>
      <c r="BE110" s="10">
        <v>0</v>
      </c>
      <c r="BF110" s="10">
        <v>2069771.429</v>
      </c>
      <c r="BG110" s="10">
        <v>0</v>
      </c>
      <c r="BH110" s="3">
        <v>559245.28300000005</v>
      </c>
      <c r="BI110" s="3">
        <v>0</v>
      </c>
      <c r="BJ110" s="12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13">
        <v>111362</v>
      </c>
      <c r="BQ110" s="13">
        <v>34364</v>
      </c>
      <c r="BR110" s="13">
        <v>118447</v>
      </c>
      <c r="BS110" s="13">
        <v>185691</v>
      </c>
      <c r="BT110" s="13">
        <v>95997</v>
      </c>
      <c r="BU110" s="13">
        <v>4908</v>
      </c>
      <c r="BV110" s="13">
        <v>0</v>
      </c>
      <c r="BW110" s="13">
        <v>0</v>
      </c>
      <c r="BX110" s="13">
        <v>0</v>
      </c>
      <c r="BY110" s="13">
        <v>0</v>
      </c>
      <c r="BZ110" s="14">
        <v>0</v>
      </c>
      <c r="CA110" s="14">
        <v>0</v>
      </c>
      <c r="CB110" s="14">
        <v>0</v>
      </c>
      <c r="CC110" s="14">
        <v>0</v>
      </c>
      <c r="CD110" s="15">
        <v>6170900</v>
      </c>
      <c r="CE110">
        <v>51.7</v>
      </c>
    </row>
    <row r="111" spans="1:83" x14ac:dyDescent="0.35">
      <c r="A111" s="2">
        <v>43359</v>
      </c>
      <c r="B111">
        <v>7425</v>
      </c>
      <c r="C111" s="6">
        <v>12.8</v>
      </c>
      <c r="D111" s="6">
        <v>1.9</v>
      </c>
      <c r="E111" s="6">
        <v>0</v>
      </c>
      <c r="F111" s="6">
        <v>50.4</v>
      </c>
      <c r="G111" s="6">
        <v>89423</v>
      </c>
      <c r="H111" s="6">
        <v>55.55</v>
      </c>
      <c r="I111" s="6">
        <v>101.0784</v>
      </c>
      <c r="J111" s="6">
        <v>16013.5</v>
      </c>
      <c r="K111">
        <v>0.96750812134270703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7">
        <v>122206.70391061452</v>
      </c>
      <c r="V111" s="8">
        <v>5186477</v>
      </c>
      <c r="W111" s="8">
        <v>0</v>
      </c>
      <c r="X111" s="8">
        <v>7835302</v>
      </c>
      <c r="Y111" s="8">
        <v>3248452</v>
      </c>
      <c r="Z111" s="8">
        <v>0</v>
      </c>
      <c r="AA111" s="8">
        <v>0</v>
      </c>
      <c r="AB111" s="8">
        <v>0</v>
      </c>
      <c r="AC111" s="8">
        <v>3141967</v>
      </c>
      <c r="AD111" s="8">
        <v>191734</v>
      </c>
      <c r="AE111" s="8">
        <v>3882019</v>
      </c>
      <c r="AF111" s="8">
        <v>434411</v>
      </c>
      <c r="AG111" s="8">
        <v>0</v>
      </c>
      <c r="AH111" s="8">
        <v>0</v>
      </c>
      <c r="AI111" s="8">
        <v>0</v>
      </c>
      <c r="AJ111" s="8">
        <v>656971</v>
      </c>
      <c r="AK111" s="8">
        <v>0</v>
      </c>
      <c r="AL111" s="8">
        <v>1881683</v>
      </c>
      <c r="AM111" s="8">
        <v>0</v>
      </c>
      <c r="AN111" s="8">
        <v>0</v>
      </c>
      <c r="AO111" s="8">
        <v>0</v>
      </c>
      <c r="AP111" s="8">
        <v>0</v>
      </c>
      <c r="AQ111" s="8">
        <v>32775</v>
      </c>
      <c r="AR111" s="8">
        <v>0</v>
      </c>
      <c r="AS111" s="8">
        <v>0</v>
      </c>
      <c r="AT111" s="9">
        <v>790563</v>
      </c>
      <c r="AU111" s="9">
        <v>1525977</v>
      </c>
      <c r="AV111" s="9">
        <v>0</v>
      </c>
      <c r="AW111" s="9">
        <v>0</v>
      </c>
      <c r="AX111" s="9">
        <v>0</v>
      </c>
      <c r="AY111" s="9">
        <v>0</v>
      </c>
      <c r="AZ111" s="9">
        <v>2153518</v>
      </c>
      <c r="BA111" s="9">
        <v>2985471</v>
      </c>
      <c r="BB111" s="10">
        <v>0</v>
      </c>
      <c r="BC111" s="11">
        <v>0</v>
      </c>
      <c r="BD111" s="10">
        <v>0</v>
      </c>
      <c r="BE111" s="10">
        <v>0</v>
      </c>
      <c r="BF111" s="10">
        <v>2069771.429</v>
      </c>
      <c r="BG111" s="10">
        <v>0</v>
      </c>
      <c r="BH111" s="3">
        <v>0</v>
      </c>
      <c r="BI111" s="3">
        <v>0</v>
      </c>
      <c r="BJ111" s="12">
        <v>0</v>
      </c>
      <c r="BK111" s="3">
        <v>0</v>
      </c>
      <c r="BL111" s="16">
        <v>1250000</v>
      </c>
      <c r="BM111" s="3">
        <v>0</v>
      </c>
      <c r="BN111" s="3">
        <v>0</v>
      </c>
      <c r="BO111" s="3">
        <v>0</v>
      </c>
      <c r="BP111" s="13">
        <v>157112</v>
      </c>
      <c r="BQ111" s="13">
        <v>36998</v>
      </c>
      <c r="BR111" s="13">
        <v>148447</v>
      </c>
      <c r="BS111" s="13">
        <v>199897</v>
      </c>
      <c r="BT111" s="13">
        <v>139230</v>
      </c>
      <c r="BU111" s="13">
        <v>5458</v>
      </c>
      <c r="BV111" s="13">
        <v>0</v>
      </c>
      <c r="BW111" s="13">
        <v>0</v>
      </c>
      <c r="BX111" s="13">
        <v>0</v>
      </c>
      <c r="BY111" s="13">
        <v>0</v>
      </c>
      <c r="BZ111" s="14">
        <v>0</v>
      </c>
      <c r="CA111" s="14">
        <v>0</v>
      </c>
      <c r="CB111" s="14">
        <v>0</v>
      </c>
      <c r="CC111" s="14">
        <v>0</v>
      </c>
      <c r="CD111" s="15">
        <v>9105700</v>
      </c>
      <c r="CE111">
        <v>51.7</v>
      </c>
    </row>
    <row r="112" spans="1:83" x14ac:dyDescent="0.35">
      <c r="A112" s="2">
        <v>43366</v>
      </c>
      <c r="B112">
        <v>7625</v>
      </c>
      <c r="C112" s="6">
        <v>12.8</v>
      </c>
      <c r="D112" s="6">
        <v>1.9</v>
      </c>
      <c r="E112" s="6">
        <v>0</v>
      </c>
      <c r="F112" s="6">
        <v>50.4</v>
      </c>
      <c r="G112" s="6">
        <v>89423</v>
      </c>
      <c r="H112" s="6">
        <v>55.55</v>
      </c>
      <c r="I112" s="6">
        <v>101.0784</v>
      </c>
      <c r="J112" s="6">
        <v>16224.099609999999</v>
      </c>
      <c r="K112">
        <v>0.94272801282660501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7">
        <v>122206.70391061452</v>
      </c>
      <c r="V112" s="8">
        <v>4266044</v>
      </c>
      <c r="W112" s="8">
        <v>0</v>
      </c>
      <c r="X112" s="8">
        <v>8940844</v>
      </c>
      <c r="Y112" s="8">
        <v>3127714</v>
      </c>
      <c r="Z112" s="8">
        <v>0</v>
      </c>
      <c r="AA112" s="8">
        <v>0</v>
      </c>
      <c r="AB112" s="8">
        <v>0</v>
      </c>
      <c r="AC112" s="8">
        <v>2803807</v>
      </c>
      <c r="AD112" s="8">
        <v>209870</v>
      </c>
      <c r="AE112" s="8">
        <v>3779502</v>
      </c>
      <c r="AF112" s="8">
        <v>523614</v>
      </c>
      <c r="AG112" s="8">
        <v>0</v>
      </c>
      <c r="AH112" s="8">
        <v>0</v>
      </c>
      <c r="AI112" s="8">
        <v>0</v>
      </c>
      <c r="AJ112" s="8">
        <v>584704</v>
      </c>
      <c r="AK112" s="8">
        <v>0</v>
      </c>
      <c r="AL112" s="8">
        <v>2443664</v>
      </c>
      <c r="AM112" s="8">
        <v>0</v>
      </c>
      <c r="AN112" s="8">
        <v>0</v>
      </c>
      <c r="AO112" s="8">
        <v>0</v>
      </c>
      <c r="AP112" s="8">
        <v>0</v>
      </c>
      <c r="AQ112" s="8">
        <v>69700</v>
      </c>
      <c r="AR112" s="8">
        <v>0</v>
      </c>
      <c r="AS112" s="8">
        <v>0</v>
      </c>
      <c r="AT112" s="9">
        <v>733984</v>
      </c>
      <c r="AU112" s="9">
        <v>1868170</v>
      </c>
      <c r="AV112" s="9">
        <v>0</v>
      </c>
      <c r="AW112" s="9">
        <v>0</v>
      </c>
      <c r="AX112" s="9">
        <v>0</v>
      </c>
      <c r="AY112" s="9">
        <v>0</v>
      </c>
      <c r="AZ112" s="9">
        <v>2120701</v>
      </c>
      <c r="BA112" s="9">
        <v>3249207</v>
      </c>
      <c r="BB112" s="10">
        <v>0</v>
      </c>
      <c r="BC112" s="11">
        <v>0</v>
      </c>
      <c r="BD112" s="10">
        <v>0</v>
      </c>
      <c r="BE112" s="10">
        <v>0</v>
      </c>
      <c r="BF112" s="10">
        <v>2069771.429</v>
      </c>
      <c r="BG112" s="10">
        <v>0</v>
      </c>
      <c r="BH112" s="3">
        <v>2035866.6669999999</v>
      </c>
      <c r="BI112" s="3">
        <v>0</v>
      </c>
      <c r="BJ112" s="12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13">
        <v>148537</v>
      </c>
      <c r="BQ112" s="13">
        <v>37999</v>
      </c>
      <c r="BR112" s="13">
        <v>143789</v>
      </c>
      <c r="BS112" s="13">
        <v>228756.99999999901</v>
      </c>
      <c r="BT112" s="13">
        <v>93187</v>
      </c>
      <c r="BU112" s="13">
        <v>2688</v>
      </c>
      <c r="BV112" s="13">
        <v>0</v>
      </c>
      <c r="BW112" s="13">
        <v>0</v>
      </c>
      <c r="BX112" s="13">
        <v>0</v>
      </c>
      <c r="BY112" s="13">
        <v>0</v>
      </c>
      <c r="BZ112" s="14">
        <v>0</v>
      </c>
      <c r="CA112" s="14">
        <v>0</v>
      </c>
      <c r="CB112" s="14">
        <v>0</v>
      </c>
      <c r="CC112" s="14">
        <v>0</v>
      </c>
      <c r="CD112" s="15">
        <v>9627900</v>
      </c>
      <c r="CE112">
        <v>51.7</v>
      </c>
    </row>
    <row r="113" spans="1:83" x14ac:dyDescent="0.35">
      <c r="A113" s="2">
        <v>43373</v>
      </c>
      <c r="B113">
        <v>7984</v>
      </c>
      <c r="C113" s="6">
        <v>12.8</v>
      </c>
      <c r="D113" s="6">
        <v>1.9</v>
      </c>
      <c r="E113" s="6">
        <v>0</v>
      </c>
      <c r="F113" s="6">
        <v>50.4</v>
      </c>
      <c r="G113" s="6">
        <v>89423</v>
      </c>
      <c r="H113" s="6">
        <v>55.77</v>
      </c>
      <c r="I113" s="6">
        <v>101.0784</v>
      </c>
      <c r="J113" s="6">
        <v>16073.099609999999</v>
      </c>
      <c r="K113">
        <v>0.91149193294682795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7">
        <v>828415.02967877092</v>
      </c>
      <c r="V113" s="8">
        <v>5953554</v>
      </c>
      <c r="W113" s="8">
        <v>0</v>
      </c>
      <c r="X113" s="8">
        <v>9922393</v>
      </c>
      <c r="Y113" s="8">
        <v>3142544</v>
      </c>
      <c r="Z113" s="8">
        <v>0</v>
      </c>
      <c r="AA113" s="8">
        <v>0</v>
      </c>
      <c r="AB113" s="8">
        <v>0</v>
      </c>
      <c r="AC113" s="8">
        <v>3261673</v>
      </c>
      <c r="AD113" s="8">
        <v>226982</v>
      </c>
      <c r="AE113" s="8">
        <v>3953036</v>
      </c>
      <c r="AF113" s="8">
        <v>241440</v>
      </c>
      <c r="AG113" s="8">
        <v>0</v>
      </c>
      <c r="AH113" s="8">
        <v>0</v>
      </c>
      <c r="AI113" s="8">
        <v>0</v>
      </c>
      <c r="AJ113" s="8">
        <v>584748</v>
      </c>
      <c r="AK113" s="8">
        <v>0</v>
      </c>
      <c r="AL113" s="8">
        <v>2715261</v>
      </c>
      <c r="AM113" s="8">
        <v>0</v>
      </c>
      <c r="AN113" s="8">
        <v>0</v>
      </c>
      <c r="AO113" s="8">
        <v>0</v>
      </c>
      <c r="AP113" s="8">
        <v>0</v>
      </c>
      <c r="AQ113" s="8">
        <v>175844</v>
      </c>
      <c r="AR113" s="8">
        <v>0</v>
      </c>
      <c r="AS113" s="8">
        <v>0</v>
      </c>
      <c r="AT113" s="9">
        <v>1108197</v>
      </c>
      <c r="AU113" s="9">
        <v>1782235</v>
      </c>
      <c r="AV113" s="9">
        <v>0</v>
      </c>
      <c r="AW113" s="9">
        <v>0</v>
      </c>
      <c r="AX113" s="9">
        <v>0</v>
      </c>
      <c r="AY113" s="9">
        <v>0</v>
      </c>
      <c r="AZ113" s="9">
        <v>1710643</v>
      </c>
      <c r="BA113" s="9">
        <v>2402957</v>
      </c>
      <c r="BB113" s="10">
        <v>0</v>
      </c>
      <c r="BC113" s="11">
        <v>30882375</v>
      </c>
      <c r="BD113" s="10">
        <v>0</v>
      </c>
      <c r="BE113" s="10">
        <v>0</v>
      </c>
      <c r="BF113" s="10">
        <v>2069771.429</v>
      </c>
      <c r="BG113" s="10">
        <v>0</v>
      </c>
      <c r="BH113" s="3">
        <v>0</v>
      </c>
      <c r="BI113" s="3">
        <v>3402975</v>
      </c>
      <c r="BJ113" s="12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13">
        <v>148140</v>
      </c>
      <c r="BQ113" s="13">
        <v>39909</v>
      </c>
      <c r="BR113" s="13">
        <v>158139</v>
      </c>
      <c r="BS113" s="13">
        <v>220301</v>
      </c>
      <c r="BT113" s="13">
        <v>122572</v>
      </c>
      <c r="BU113" s="13">
        <v>2318</v>
      </c>
      <c r="BV113" s="13">
        <v>0</v>
      </c>
      <c r="BW113" s="13">
        <v>0</v>
      </c>
      <c r="BX113" s="13">
        <v>0</v>
      </c>
      <c r="BY113" s="13">
        <v>0</v>
      </c>
      <c r="BZ113" s="14">
        <v>0</v>
      </c>
      <c r="CA113" s="14">
        <v>0</v>
      </c>
      <c r="CB113" s="14">
        <v>0</v>
      </c>
      <c r="CC113" s="14">
        <v>0</v>
      </c>
      <c r="CD113" s="15">
        <v>815500</v>
      </c>
      <c r="CE113">
        <v>51.7</v>
      </c>
    </row>
    <row r="114" spans="1:83" x14ac:dyDescent="0.35">
      <c r="A114" s="2">
        <v>43891</v>
      </c>
      <c r="B114">
        <v>7274</v>
      </c>
      <c r="C114" s="6">
        <v>16.3</v>
      </c>
      <c r="D114" s="6">
        <v>1.9</v>
      </c>
      <c r="E114" s="6">
        <v>32</v>
      </c>
      <c r="F114" s="6">
        <v>26</v>
      </c>
      <c r="G114" s="6">
        <v>96296</v>
      </c>
      <c r="H114" s="6">
        <v>53.97</v>
      </c>
      <c r="I114" s="6">
        <v>96.174490000000006</v>
      </c>
      <c r="J114" s="6">
        <v>16263.099609999999</v>
      </c>
      <c r="K114">
        <v>3.6455629509730002E-3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7">
        <v>13968126.047486033</v>
      </c>
      <c r="V114" s="8">
        <v>5304289</v>
      </c>
      <c r="W114" s="8">
        <v>0</v>
      </c>
      <c r="X114" s="8">
        <v>2030154</v>
      </c>
      <c r="Y114" s="8">
        <v>0</v>
      </c>
      <c r="Z114" s="8">
        <v>0</v>
      </c>
      <c r="AA114" s="8">
        <v>0</v>
      </c>
      <c r="AB114" s="8">
        <v>5137065</v>
      </c>
      <c r="AC114" s="8">
        <v>5693</v>
      </c>
      <c r="AD114" s="8">
        <v>195203</v>
      </c>
      <c r="AE114" s="8">
        <v>0</v>
      </c>
      <c r="AF114" s="8">
        <v>36778</v>
      </c>
      <c r="AG114" s="8">
        <v>5295149</v>
      </c>
      <c r="AH114" s="8">
        <v>0</v>
      </c>
      <c r="AI114" s="8">
        <v>339639</v>
      </c>
      <c r="AJ114" s="8">
        <v>0</v>
      </c>
      <c r="AK114" s="8">
        <v>0</v>
      </c>
      <c r="AL114" s="8">
        <v>1108961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9">
        <v>2789004</v>
      </c>
      <c r="AU114" s="9">
        <v>0</v>
      </c>
      <c r="AV114" s="9">
        <v>1489041</v>
      </c>
      <c r="AW114" s="9">
        <v>392171</v>
      </c>
      <c r="AX114" s="9">
        <v>0</v>
      </c>
      <c r="AY114" s="9">
        <v>36776</v>
      </c>
      <c r="AZ114" s="9">
        <v>1047569</v>
      </c>
      <c r="BA114" s="9">
        <v>0</v>
      </c>
      <c r="BB114" s="10">
        <v>0</v>
      </c>
      <c r="BC114" s="11">
        <v>0</v>
      </c>
      <c r="BD114" s="10">
        <v>11128710</v>
      </c>
      <c r="BE114" s="10">
        <v>0</v>
      </c>
      <c r="BF114" s="10">
        <v>0</v>
      </c>
      <c r="BG114" s="10">
        <v>0</v>
      </c>
      <c r="BH114" s="3">
        <v>0</v>
      </c>
      <c r="BI114" s="3">
        <v>0</v>
      </c>
      <c r="BJ114" s="12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13">
        <v>26443</v>
      </c>
      <c r="BQ114" s="13">
        <v>98757</v>
      </c>
      <c r="BR114" s="13">
        <v>916</v>
      </c>
      <c r="BS114" s="13">
        <v>123478</v>
      </c>
      <c r="BT114" s="13">
        <v>1031</v>
      </c>
      <c r="BU114" s="13">
        <v>3018</v>
      </c>
      <c r="BV114" s="13">
        <v>31858</v>
      </c>
      <c r="BW114" s="13">
        <v>28636</v>
      </c>
      <c r="BX114">
        <v>0</v>
      </c>
      <c r="BY114">
        <v>0</v>
      </c>
      <c r="BZ114" s="14">
        <v>267944</v>
      </c>
      <c r="CA114" s="14">
        <v>188428</v>
      </c>
      <c r="CB114" s="14">
        <v>1385</v>
      </c>
      <c r="CC114" s="14">
        <v>0</v>
      </c>
      <c r="CD114" s="15">
        <v>20969400</v>
      </c>
      <c r="CE114">
        <v>71.62</v>
      </c>
    </row>
    <row r="115" spans="1:83" x14ac:dyDescent="0.35">
      <c r="A115" s="2">
        <v>43898</v>
      </c>
      <c r="B115">
        <v>6811</v>
      </c>
      <c r="C115" s="6">
        <v>16.3</v>
      </c>
      <c r="D115" s="6">
        <v>1.9</v>
      </c>
      <c r="E115" s="6">
        <v>105</v>
      </c>
      <c r="F115" s="6">
        <v>26</v>
      </c>
      <c r="G115" s="6">
        <v>96296</v>
      </c>
      <c r="H115" s="6">
        <v>53.97</v>
      </c>
      <c r="I115" s="6">
        <v>96.174490000000006</v>
      </c>
      <c r="J115" s="6">
        <v>16175</v>
      </c>
      <c r="K115">
        <v>1.4529091286973999E-2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7">
        <v>13968126.047486033</v>
      </c>
      <c r="V115" s="8">
        <v>5992547</v>
      </c>
      <c r="W115" s="8">
        <v>0</v>
      </c>
      <c r="X115" s="8">
        <v>1973695</v>
      </c>
      <c r="Y115" s="8">
        <v>0</v>
      </c>
      <c r="Z115" s="8">
        <v>0</v>
      </c>
      <c r="AA115" s="8">
        <v>0</v>
      </c>
      <c r="AB115" s="8">
        <v>7213429</v>
      </c>
      <c r="AC115" s="8">
        <v>9569</v>
      </c>
      <c r="AD115" s="8">
        <v>125154</v>
      </c>
      <c r="AE115" s="8">
        <v>0</v>
      </c>
      <c r="AF115" s="8">
        <v>40403</v>
      </c>
      <c r="AG115" s="8">
        <v>4504987</v>
      </c>
      <c r="AH115" s="8">
        <v>0</v>
      </c>
      <c r="AI115" s="8">
        <v>490284</v>
      </c>
      <c r="AJ115" s="8">
        <v>0</v>
      </c>
      <c r="AK115" s="8">
        <v>0</v>
      </c>
      <c r="AL115" s="8">
        <v>574698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9">
        <v>2415173</v>
      </c>
      <c r="AU115" s="9">
        <v>0</v>
      </c>
      <c r="AV115" s="9">
        <v>2439894</v>
      </c>
      <c r="AW115" s="9">
        <v>504191</v>
      </c>
      <c r="AX115" s="9">
        <v>0</v>
      </c>
      <c r="AY115" s="9">
        <v>40335</v>
      </c>
      <c r="AZ115" s="9">
        <v>1185662</v>
      </c>
      <c r="BA115" s="9">
        <v>0</v>
      </c>
      <c r="BB115" s="10">
        <v>0</v>
      </c>
      <c r="BC115" s="11">
        <v>0</v>
      </c>
      <c r="BD115" s="10">
        <v>11128710</v>
      </c>
      <c r="BE115" s="10">
        <v>0</v>
      </c>
      <c r="BF115" s="10">
        <v>0</v>
      </c>
      <c r="BG115" s="10">
        <v>0</v>
      </c>
      <c r="BH115" s="3">
        <v>0</v>
      </c>
      <c r="BI115" s="3">
        <v>0</v>
      </c>
      <c r="BJ115" s="12">
        <v>1801766.6669999999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13">
        <v>24255</v>
      </c>
      <c r="BQ115" s="13">
        <v>69063</v>
      </c>
      <c r="BR115" s="13">
        <v>752</v>
      </c>
      <c r="BS115" s="13">
        <v>167323</v>
      </c>
      <c r="BT115" s="13">
        <v>746</v>
      </c>
      <c r="BU115" s="13">
        <v>3941</v>
      </c>
      <c r="BV115" s="13">
        <v>10294</v>
      </c>
      <c r="BW115" s="13">
        <v>26317</v>
      </c>
      <c r="BX115">
        <v>0</v>
      </c>
      <c r="BY115">
        <v>0</v>
      </c>
      <c r="BZ115" s="14">
        <v>54914</v>
      </c>
      <c r="CA115" s="14">
        <v>385</v>
      </c>
      <c r="CB115" s="14">
        <v>6933</v>
      </c>
      <c r="CC115" s="14">
        <v>0</v>
      </c>
      <c r="CD115" s="15">
        <v>23285600</v>
      </c>
      <c r="CE115">
        <v>71.62</v>
      </c>
    </row>
    <row r="116" spans="1:83" x14ac:dyDescent="0.35">
      <c r="A116" s="2">
        <v>43905</v>
      </c>
      <c r="B116">
        <v>6044</v>
      </c>
      <c r="C116" s="6">
        <v>16.3</v>
      </c>
      <c r="D116" s="6">
        <v>1.9</v>
      </c>
      <c r="E116" s="6">
        <v>177</v>
      </c>
      <c r="F116" s="6">
        <v>26</v>
      </c>
      <c r="G116" s="6">
        <v>96296</v>
      </c>
      <c r="H116" s="6">
        <v>53.97</v>
      </c>
      <c r="I116" s="6">
        <v>96.174490000000006</v>
      </c>
      <c r="J116" s="6">
        <v>13716.29981</v>
      </c>
      <c r="K116">
        <v>3.2491878657292597E-2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7">
        <v>13968126.047486033</v>
      </c>
      <c r="V116" s="8">
        <v>6128524</v>
      </c>
      <c r="W116" s="8">
        <v>0</v>
      </c>
      <c r="X116" s="8">
        <v>1970310</v>
      </c>
      <c r="Y116" s="8">
        <v>1</v>
      </c>
      <c r="Z116" s="8">
        <v>0</v>
      </c>
      <c r="AA116" s="8">
        <v>0</v>
      </c>
      <c r="AB116" s="8">
        <v>8084277</v>
      </c>
      <c r="AC116" s="8">
        <v>4517</v>
      </c>
      <c r="AD116" s="8">
        <v>163270</v>
      </c>
      <c r="AE116" s="8">
        <v>0</v>
      </c>
      <c r="AF116" s="8">
        <v>9969</v>
      </c>
      <c r="AG116" s="8">
        <v>5683255</v>
      </c>
      <c r="AH116" s="8">
        <v>0</v>
      </c>
      <c r="AI116" s="8">
        <v>562500</v>
      </c>
      <c r="AJ116" s="8">
        <v>0</v>
      </c>
      <c r="AK116" s="8">
        <v>0</v>
      </c>
      <c r="AL116" s="8">
        <v>604219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9">
        <v>2147822</v>
      </c>
      <c r="AU116" s="9">
        <v>0</v>
      </c>
      <c r="AV116" s="9">
        <v>2998699</v>
      </c>
      <c r="AW116" s="9">
        <v>555286</v>
      </c>
      <c r="AX116" s="9">
        <v>0</v>
      </c>
      <c r="AY116" s="9">
        <v>9954</v>
      </c>
      <c r="AZ116" s="9">
        <v>998385</v>
      </c>
      <c r="BA116" s="9">
        <v>0</v>
      </c>
      <c r="BB116" s="10">
        <v>0</v>
      </c>
      <c r="BC116" s="11">
        <v>0</v>
      </c>
      <c r="BD116" s="10">
        <v>59708710</v>
      </c>
      <c r="BE116" s="10">
        <v>0</v>
      </c>
      <c r="BF116" s="10">
        <v>0</v>
      </c>
      <c r="BG116" s="10">
        <v>0</v>
      </c>
      <c r="BH116" s="3">
        <v>0</v>
      </c>
      <c r="BI116" s="3">
        <v>0</v>
      </c>
      <c r="BJ116" s="12">
        <v>1801766.6669999999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13">
        <v>22581</v>
      </c>
      <c r="BQ116" s="13">
        <v>83351</v>
      </c>
      <c r="BR116" s="13">
        <v>639</v>
      </c>
      <c r="BS116" s="13">
        <v>151996</v>
      </c>
      <c r="BT116" s="13">
        <v>176</v>
      </c>
      <c r="BU116" s="13">
        <v>8687</v>
      </c>
      <c r="BV116" s="13">
        <v>8623</v>
      </c>
      <c r="BW116" s="13">
        <v>32883</v>
      </c>
      <c r="BX116">
        <v>0</v>
      </c>
      <c r="BY116">
        <v>0</v>
      </c>
      <c r="BZ116" s="14">
        <v>272409</v>
      </c>
      <c r="CA116" s="14">
        <v>179127</v>
      </c>
      <c r="CB116" s="14">
        <v>100766</v>
      </c>
      <c r="CC116" s="14">
        <v>0</v>
      </c>
      <c r="CD116" s="15">
        <v>20648200</v>
      </c>
      <c r="CE116">
        <v>71.62</v>
      </c>
    </row>
    <row r="117" spans="1:83" x14ac:dyDescent="0.35">
      <c r="A117" s="2">
        <v>43912</v>
      </c>
      <c r="B117">
        <v>6771</v>
      </c>
      <c r="C117" s="6">
        <v>16.3</v>
      </c>
      <c r="D117" s="6">
        <v>1.9</v>
      </c>
      <c r="E117" s="6">
        <v>155</v>
      </c>
      <c r="F117" s="6">
        <v>26</v>
      </c>
      <c r="G117" s="6">
        <v>96296</v>
      </c>
      <c r="H117" s="6">
        <v>53.97</v>
      </c>
      <c r="I117" s="6">
        <v>96.174490000000006</v>
      </c>
      <c r="J117" s="6">
        <v>11851.79981</v>
      </c>
      <c r="K117">
        <v>5.72719871733951E-2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s="7">
        <v>13968126.047486033</v>
      </c>
      <c r="V117" s="8">
        <v>5958593</v>
      </c>
      <c r="W117" s="8">
        <v>0</v>
      </c>
      <c r="X117" s="8">
        <v>2925454</v>
      </c>
      <c r="Y117" s="8">
        <v>0</v>
      </c>
      <c r="Z117" s="8">
        <v>0</v>
      </c>
      <c r="AA117" s="8">
        <v>0</v>
      </c>
      <c r="AB117" s="8">
        <v>11217807</v>
      </c>
      <c r="AC117" s="8">
        <v>0</v>
      </c>
      <c r="AD117" s="8">
        <v>299927</v>
      </c>
      <c r="AE117" s="8">
        <v>0</v>
      </c>
      <c r="AF117" s="8">
        <v>11148</v>
      </c>
      <c r="AG117" s="8">
        <v>6302977</v>
      </c>
      <c r="AH117" s="8">
        <v>0</v>
      </c>
      <c r="AI117" s="8">
        <v>636674</v>
      </c>
      <c r="AJ117" s="8">
        <v>0</v>
      </c>
      <c r="AK117" s="8">
        <v>0</v>
      </c>
      <c r="AL117" s="8">
        <v>536270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9">
        <v>2851045</v>
      </c>
      <c r="AU117" s="9">
        <v>0</v>
      </c>
      <c r="AV117" s="9">
        <v>3696618</v>
      </c>
      <c r="AW117" s="9">
        <v>585290</v>
      </c>
      <c r="AX117" s="9">
        <v>0</v>
      </c>
      <c r="AY117" s="9">
        <v>11142</v>
      </c>
      <c r="AZ117" s="9">
        <v>2047624</v>
      </c>
      <c r="BA117" s="9">
        <v>18662</v>
      </c>
      <c r="BB117" s="10">
        <v>0</v>
      </c>
      <c r="BC117" s="11">
        <v>0</v>
      </c>
      <c r="BD117" s="10">
        <v>48580000</v>
      </c>
      <c r="BE117" s="10">
        <v>0</v>
      </c>
      <c r="BF117" s="10">
        <v>0</v>
      </c>
      <c r="BG117" s="10">
        <v>0</v>
      </c>
      <c r="BH117" s="3">
        <v>0</v>
      </c>
      <c r="BI117" s="3">
        <v>0</v>
      </c>
      <c r="BJ117" s="12">
        <v>1801766.6669999999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13">
        <v>7661</v>
      </c>
      <c r="BQ117" s="13">
        <v>189569</v>
      </c>
      <c r="BR117" s="13">
        <v>654</v>
      </c>
      <c r="BS117" s="13">
        <v>154768</v>
      </c>
      <c r="BT117" s="13">
        <v>0</v>
      </c>
      <c r="BU117" s="13">
        <v>9958</v>
      </c>
      <c r="BV117" s="13">
        <v>8686</v>
      </c>
      <c r="BW117" s="13">
        <v>44051</v>
      </c>
      <c r="BX117">
        <v>0</v>
      </c>
      <c r="BY117">
        <v>0</v>
      </c>
      <c r="BZ117" s="14">
        <v>22068</v>
      </c>
      <c r="CA117" s="14">
        <v>140104</v>
      </c>
      <c r="CB117" s="14">
        <v>40710</v>
      </c>
      <c r="CC117" s="14">
        <v>0</v>
      </c>
      <c r="CD117" s="15">
        <v>10780140</v>
      </c>
      <c r="CE117">
        <v>71.62</v>
      </c>
    </row>
    <row r="118" spans="1:83" x14ac:dyDescent="0.35">
      <c r="A118" s="2">
        <v>43919</v>
      </c>
      <c r="B118">
        <v>6995</v>
      </c>
      <c r="C118" s="6">
        <v>16.3</v>
      </c>
      <c r="D118" s="6">
        <v>1.9</v>
      </c>
      <c r="E118" s="6">
        <v>127</v>
      </c>
      <c r="F118" s="6">
        <v>26</v>
      </c>
      <c r="G118" s="6">
        <v>96296</v>
      </c>
      <c r="H118" s="6">
        <v>53.97</v>
      </c>
      <c r="I118" s="6">
        <v>96.174490000000006</v>
      </c>
      <c r="J118" s="6">
        <v>12687.700199999999</v>
      </c>
      <c r="K118">
        <v>8.8508067053171796E-2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s="7">
        <v>2949886.8715083795</v>
      </c>
      <c r="V118" s="8">
        <v>4526710</v>
      </c>
      <c r="W118" s="8">
        <v>0</v>
      </c>
      <c r="X118" s="8">
        <v>3862545</v>
      </c>
      <c r="Y118" s="8">
        <v>0</v>
      </c>
      <c r="Z118" s="8">
        <v>0</v>
      </c>
      <c r="AA118" s="8">
        <v>0</v>
      </c>
      <c r="AB118" s="8">
        <v>11750459</v>
      </c>
      <c r="AC118" s="8">
        <v>63575</v>
      </c>
      <c r="AD118" s="8">
        <v>366904</v>
      </c>
      <c r="AE118" s="8">
        <v>0</v>
      </c>
      <c r="AF118" s="8">
        <v>663727</v>
      </c>
      <c r="AG118" s="8">
        <v>9514314</v>
      </c>
      <c r="AH118" s="8">
        <v>847</v>
      </c>
      <c r="AI118" s="8">
        <v>730428</v>
      </c>
      <c r="AJ118" s="8">
        <v>0</v>
      </c>
      <c r="AK118" s="8">
        <v>0</v>
      </c>
      <c r="AL118" s="8">
        <v>499636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53369</v>
      </c>
      <c r="AT118" s="9">
        <v>2514389</v>
      </c>
      <c r="AU118" s="9">
        <v>0</v>
      </c>
      <c r="AV118" s="9">
        <v>3418357</v>
      </c>
      <c r="AW118" s="9">
        <v>748010</v>
      </c>
      <c r="AX118" s="9">
        <v>0</v>
      </c>
      <c r="AY118" s="9">
        <v>663610</v>
      </c>
      <c r="AZ118" s="9">
        <v>3094841</v>
      </c>
      <c r="BA118" s="9">
        <v>20581</v>
      </c>
      <c r="BB118" s="10">
        <v>0</v>
      </c>
      <c r="BC118" s="11">
        <v>0</v>
      </c>
      <c r="BD118" s="10">
        <v>48580000</v>
      </c>
      <c r="BE118" s="10">
        <v>0</v>
      </c>
      <c r="BF118" s="10">
        <v>0</v>
      </c>
      <c r="BG118" s="10">
        <v>0</v>
      </c>
      <c r="BH118" s="3">
        <v>0</v>
      </c>
      <c r="BI118" s="3">
        <v>0</v>
      </c>
      <c r="BJ118" s="12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13">
        <v>31900</v>
      </c>
      <c r="BQ118" s="13">
        <v>83742</v>
      </c>
      <c r="BR118" s="13">
        <v>184</v>
      </c>
      <c r="BS118" s="13">
        <v>157069</v>
      </c>
      <c r="BT118" s="13">
        <v>0</v>
      </c>
      <c r="BU118" s="13">
        <v>9780</v>
      </c>
      <c r="BV118" s="13">
        <v>14748</v>
      </c>
      <c r="BW118" s="13">
        <v>51346</v>
      </c>
      <c r="BX118">
        <v>0</v>
      </c>
      <c r="BY118">
        <v>0</v>
      </c>
      <c r="BZ118" s="14">
        <v>1498594</v>
      </c>
      <c r="CA118" s="14">
        <v>82937</v>
      </c>
      <c r="CB118" s="14">
        <v>877</v>
      </c>
      <c r="CC118" s="14">
        <v>0</v>
      </c>
      <c r="CD118" s="15">
        <v>6664700</v>
      </c>
      <c r="CE118">
        <v>72.745714289999995</v>
      </c>
    </row>
    <row r="119" spans="1:83" x14ac:dyDescent="0.35">
      <c r="A119" s="2">
        <v>44045</v>
      </c>
      <c r="B119">
        <v>8044</v>
      </c>
      <c r="C119" s="6">
        <v>22.9</v>
      </c>
      <c r="D119" s="6">
        <v>1.9</v>
      </c>
      <c r="E119" s="6">
        <v>37</v>
      </c>
      <c r="F119" s="6">
        <v>67.8</v>
      </c>
      <c r="G119" s="6">
        <v>93901</v>
      </c>
      <c r="H119" s="6">
        <v>44.09</v>
      </c>
      <c r="I119" s="6">
        <v>95.376639999999995</v>
      </c>
      <c r="J119" s="6">
        <v>16169.200199999999</v>
      </c>
      <c r="K119">
        <v>0.96750812134270703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s="7">
        <v>242283.51955307261</v>
      </c>
      <c r="V119" s="8">
        <v>4199582</v>
      </c>
      <c r="W119" s="8">
        <v>0</v>
      </c>
      <c r="X119" s="8">
        <v>13404187</v>
      </c>
      <c r="Y119" s="8">
        <v>327594</v>
      </c>
      <c r="Z119" s="8">
        <v>0</v>
      </c>
      <c r="AA119" s="8">
        <v>0</v>
      </c>
      <c r="AB119" s="8">
        <v>4157918</v>
      </c>
      <c r="AC119" s="8">
        <v>2443973</v>
      </c>
      <c r="AD119" s="8">
        <v>40881</v>
      </c>
      <c r="AE119" s="8">
        <v>548234</v>
      </c>
      <c r="AF119" s="8">
        <v>266066</v>
      </c>
      <c r="AG119" s="8">
        <v>183920</v>
      </c>
      <c r="AH119" s="8">
        <v>76340</v>
      </c>
      <c r="AI119" s="8">
        <v>327836</v>
      </c>
      <c r="AJ119" s="8">
        <v>1760688</v>
      </c>
      <c r="AK119" s="8">
        <v>0</v>
      </c>
      <c r="AL119" s="8">
        <v>1254071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9">
        <v>2842524</v>
      </c>
      <c r="AU119" s="9">
        <v>1424967</v>
      </c>
      <c r="AV119" s="9">
        <v>1521667</v>
      </c>
      <c r="AW119" s="9">
        <v>147977</v>
      </c>
      <c r="AX119" s="9">
        <v>327594</v>
      </c>
      <c r="AY119" s="9">
        <v>265998</v>
      </c>
      <c r="AZ119" s="9">
        <v>6907277</v>
      </c>
      <c r="BA119" s="9">
        <v>428813</v>
      </c>
      <c r="BB119" s="10">
        <v>0</v>
      </c>
      <c r="BC119" s="11">
        <v>0</v>
      </c>
      <c r="BD119" s="10">
        <v>0</v>
      </c>
      <c r="BE119" s="10">
        <v>0</v>
      </c>
      <c r="BF119" s="10">
        <v>0</v>
      </c>
      <c r="BG119" s="10">
        <v>0</v>
      </c>
      <c r="BH119" s="3">
        <v>0</v>
      </c>
      <c r="BI119" s="3">
        <v>0</v>
      </c>
      <c r="BJ119" s="12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13">
        <v>50294</v>
      </c>
      <c r="BQ119" s="13">
        <v>82284</v>
      </c>
      <c r="BR119" s="13">
        <v>717</v>
      </c>
      <c r="BS119" s="13">
        <v>357723</v>
      </c>
      <c r="BT119" s="13">
        <v>0</v>
      </c>
      <c r="BU119" s="13">
        <v>10101</v>
      </c>
      <c r="BV119" s="13">
        <v>0</v>
      </c>
      <c r="BW119" s="13">
        <v>0</v>
      </c>
      <c r="BX119">
        <v>0</v>
      </c>
      <c r="BY119">
        <v>0</v>
      </c>
      <c r="BZ119" s="14">
        <v>2300446</v>
      </c>
      <c r="CA119" s="14">
        <v>3705</v>
      </c>
      <c r="CB119" s="14">
        <v>3505</v>
      </c>
      <c r="CC119" s="14">
        <v>0</v>
      </c>
      <c r="CD119" s="15">
        <v>6289300</v>
      </c>
      <c r="CE119">
        <v>80.31</v>
      </c>
    </row>
    <row r="120" spans="1:83" x14ac:dyDescent="0.35">
      <c r="A120" s="2">
        <v>44052</v>
      </c>
      <c r="B120">
        <v>7932</v>
      </c>
      <c r="C120" s="6">
        <v>22.9</v>
      </c>
      <c r="D120" s="6">
        <v>1.9</v>
      </c>
      <c r="E120" s="6">
        <v>32</v>
      </c>
      <c r="F120" s="6">
        <v>67.8</v>
      </c>
      <c r="G120" s="6">
        <v>93901</v>
      </c>
      <c r="H120" s="6">
        <v>44.09</v>
      </c>
      <c r="I120" s="6">
        <v>95.376639999999995</v>
      </c>
      <c r="J120" s="6">
        <v>16544.5</v>
      </c>
      <c r="K120">
        <v>0.98547090871302601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s="7">
        <v>242283.51955307261</v>
      </c>
      <c r="V120" s="8">
        <v>4439249</v>
      </c>
      <c r="W120" s="8">
        <v>0</v>
      </c>
      <c r="X120" s="8">
        <v>12849452</v>
      </c>
      <c r="Y120" s="8">
        <v>329184</v>
      </c>
      <c r="Z120" s="8">
        <v>0</v>
      </c>
      <c r="AA120" s="8">
        <v>0</v>
      </c>
      <c r="AB120" s="8">
        <v>4371735</v>
      </c>
      <c r="AC120" s="8">
        <v>2712668</v>
      </c>
      <c r="AD120" s="8">
        <v>0</v>
      </c>
      <c r="AE120" s="8">
        <v>478458</v>
      </c>
      <c r="AF120" s="8">
        <v>229696</v>
      </c>
      <c r="AG120" s="8">
        <v>212320</v>
      </c>
      <c r="AH120" s="8">
        <v>252750</v>
      </c>
      <c r="AI120" s="8">
        <v>294932</v>
      </c>
      <c r="AJ120" s="8">
        <v>2007817</v>
      </c>
      <c r="AK120" s="8">
        <v>0</v>
      </c>
      <c r="AL120" s="8">
        <v>1531393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9">
        <v>2680439</v>
      </c>
      <c r="AU120" s="9">
        <v>1510246</v>
      </c>
      <c r="AV120" s="9">
        <v>1432914</v>
      </c>
      <c r="AW120" s="9">
        <v>202450</v>
      </c>
      <c r="AX120" s="9">
        <v>329182</v>
      </c>
      <c r="AY120" s="9">
        <v>229648</v>
      </c>
      <c r="AZ120" s="9">
        <v>5371148</v>
      </c>
      <c r="BA120" s="9">
        <v>385174</v>
      </c>
      <c r="BB120" s="10">
        <v>0</v>
      </c>
      <c r="BC120" s="11">
        <v>2705381</v>
      </c>
      <c r="BD120" s="10">
        <v>0</v>
      </c>
      <c r="BE120" s="10">
        <v>0</v>
      </c>
      <c r="BF120" s="10">
        <v>0</v>
      </c>
      <c r="BG120" s="10">
        <v>0</v>
      </c>
      <c r="BH120" s="3">
        <v>0</v>
      </c>
      <c r="BI120" s="3">
        <v>0</v>
      </c>
      <c r="BJ120" s="12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13">
        <v>43170</v>
      </c>
      <c r="BQ120" s="13">
        <v>83380</v>
      </c>
      <c r="BR120" s="13">
        <v>870</v>
      </c>
      <c r="BS120" s="13">
        <v>343083</v>
      </c>
      <c r="BT120" s="13">
        <v>0</v>
      </c>
      <c r="BU120" s="13">
        <v>11102</v>
      </c>
      <c r="BV120" s="13">
        <v>0</v>
      </c>
      <c r="BW120" s="13">
        <v>0</v>
      </c>
      <c r="BX120">
        <v>0</v>
      </c>
      <c r="BY120">
        <v>0</v>
      </c>
      <c r="BZ120" s="14">
        <v>996013</v>
      </c>
      <c r="CA120" s="14">
        <v>253096</v>
      </c>
      <c r="CB120" s="14">
        <v>5695</v>
      </c>
      <c r="CC120" s="14">
        <v>562</v>
      </c>
      <c r="CD120" s="15">
        <v>40266100</v>
      </c>
      <c r="CE120">
        <v>80.31</v>
      </c>
    </row>
    <row r="121" spans="1:83" x14ac:dyDescent="0.35">
      <c r="A121" s="2">
        <v>44017</v>
      </c>
      <c r="B121">
        <v>8419</v>
      </c>
      <c r="C121" s="6">
        <v>24.1</v>
      </c>
      <c r="D121" s="6">
        <v>1.9</v>
      </c>
      <c r="E121" s="6">
        <v>36</v>
      </c>
      <c r="F121" s="6">
        <v>68.5</v>
      </c>
      <c r="G121" s="6">
        <v>93303</v>
      </c>
      <c r="H121" s="6">
        <v>42.33</v>
      </c>
      <c r="I121" s="6">
        <v>94.977649999999997</v>
      </c>
      <c r="J121" s="6">
        <v>15596.79981</v>
      </c>
      <c r="K121">
        <v>0.83156132912039804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s="7">
        <v>0</v>
      </c>
      <c r="V121" s="8">
        <v>2821029</v>
      </c>
      <c r="W121" s="8">
        <v>0</v>
      </c>
      <c r="X121" s="8">
        <v>5230792</v>
      </c>
      <c r="Y121" s="8">
        <v>392507</v>
      </c>
      <c r="Z121" s="8">
        <v>0</v>
      </c>
      <c r="AA121" s="8">
        <v>0</v>
      </c>
      <c r="AB121" s="8">
        <v>4132032</v>
      </c>
      <c r="AC121" s="8">
        <v>1644012</v>
      </c>
      <c r="AD121" s="8">
        <v>205804</v>
      </c>
      <c r="AE121" s="8">
        <v>584391</v>
      </c>
      <c r="AF121" s="8">
        <v>282428</v>
      </c>
      <c r="AG121" s="8">
        <v>1667416</v>
      </c>
      <c r="AH121" s="8">
        <v>168940</v>
      </c>
      <c r="AI121" s="8">
        <v>272405</v>
      </c>
      <c r="AJ121" s="8">
        <v>95631</v>
      </c>
      <c r="AK121" s="8">
        <v>0</v>
      </c>
      <c r="AL121" s="8">
        <v>490700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9">
        <v>622552</v>
      </c>
      <c r="AU121" s="9">
        <v>1224764</v>
      </c>
      <c r="AV121" s="9">
        <v>1269279</v>
      </c>
      <c r="AW121" s="9">
        <v>83148</v>
      </c>
      <c r="AX121" s="9">
        <v>392507</v>
      </c>
      <c r="AY121" s="9">
        <v>282357</v>
      </c>
      <c r="AZ121" s="9">
        <v>4825036</v>
      </c>
      <c r="BA121" s="9">
        <v>604829</v>
      </c>
      <c r="BB121" s="10">
        <v>0</v>
      </c>
      <c r="BC121" s="11">
        <v>0</v>
      </c>
      <c r="BD121" s="10">
        <v>0</v>
      </c>
      <c r="BE121" s="10">
        <v>0</v>
      </c>
      <c r="BF121" s="10">
        <v>0</v>
      </c>
      <c r="BG121" s="10">
        <v>0</v>
      </c>
      <c r="BH121" s="3">
        <v>0</v>
      </c>
      <c r="BI121" s="3">
        <v>0</v>
      </c>
      <c r="BJ121" s="12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13">
        <v>26424</v>
      </c>
      <c r="BQ121" s="13">
        <v>114838</v>
      </c>
      <c r="BR121" s="13">
        <v>1130</v>
      </c>
      <c r="BS121" s="13">
        <v>168450</v>
      </c>
      <c r="BT121" s="13">
        <v>0</v>
      </c>
      <c r="BU121" s="13">
        <v>10212</v>
      </c>
      <c r="BV121" s="13">
        <v>0</v>
      </c>
      <c r="BW121" s="13">
        <v>0</v>
      </c>
      <c r="BX121">
        <v>0</v>
      </c>
      <c r="BY121">
        <v>0</v>
      </c>
      <c r="BZ121" s="14">
        <v>1767754</v>
      </c>
      <c r="CA121" s="14">
        <v>0</v>
      </c>
      <c r="CB121" s="14">
        <v>16146</v>
      </c>
      <c r="CC121" s="14">
        <v>0</v>
      </c>
      <c r="CD121" s="15">
        <v>36600</v>
      </c>
      <c r="CE121">
        <v>80.31</v>
      </c>
    </row>
    <row r="122" spans="1:83" x14ac:dyDescent="0.35">
      <c r="A122" s="2">
        <v>44024</v>
      </c>
      <c r="B122">
        <v>7178</v>
      </c>
      <c r="C122" s="6">
        <v>24.1</v>
      </c>
      <c r="D122" s="6">
        <v>1.9</v>
      </c>
      <c r="E122" s="6">
        <v>39</v>
      </c>
      <c r="F122" s="6">
        <v>68.5</v>
      </c>
      <c r="G122" s="6">
        <v>93303</v>
      </c>
      <c r="H122" s="6">
        <v>42.33</v>
      </c>
      <c r="I122" s="6">
        <v>94.977649999999997</v>
      </c>
      <c r="J122" s="6">
        <v>15713.79981</v>
      </c>
      <c r="K122">
        <v>0.87425537408555098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s="7">
        <v>0</v>
      </c>
      <c r="V122" s="8">
        <v>2533443</v>
      </c>
      <c r="W122" s="8">
        <v>0</v>
      </c>
      <c r="X122" s="8">
        <v>4465754</v>
      </c>
      <c r="Y122" s="8">
        <v>210093</v>
      </c>
      <c r="Z122" s="8">
        <v>0</v>
      </c>
      <c r="AA122" s="8">
        <v>0</v>
      </c>
      <c r="AB122" s="8">
        <v>4382017</v>
      </c>
      <c r="AC122" s="8">
        <v>882942</v>
      </c>
      <c r="AD122" s="8">
        <v>214358</v>
      </c>
      <c r="AE122" s="8">
        <v>863466</v>
      </c>
      <c r="AF122" s="8">
        <v>432064</v>
      </c>
      <c r="AG122" s="8">
        <v>204676</v>
      </c>
      <c r="AH122" s="8">
        <v>293102</v>
      </c>
      <c r="AI122" s="8">
        <v>355351</v>
      </c>
      <c r="AJ122" s="8">
        <v>931284</v>
      </c>
      <c r="AK122" s="8">
        <v>0</v>
      </c>
      <c r="AL122" s="8">
        <v>1063619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9">
        <v>1990400</v>
      </c>
      <c r="AU122" s="9">
        <v>604533</v>
      </c>
      <c r="AV122" s="9">
        <v>1340115</v>
      </c>
      <c r="AW122" s="9">
        <v>290065</v>
      </c>
      <c r="AX122" s="9">
        <v>210093</v>
      </c>
      <c r="AY122" s="9">
        <v>431922</v>
      </c>
      <c r="AZ122" s="9">
        <v>4465687</v>
      </c>
      <c r="BA122" s="9">
        <v>872741</v>
      </c>
      <c r="BB122" s="10">
        <v>0</v>
      </c>
      <c r="BC122" s="11">
        <v>0</v>
      </c>
      <c r="BD122" s="10">
        <v>0</v>
      </c>
      <c r="BE122" s="10">
        <v>0</v>
      </c>
      <c r="BF122" s="10">
        <v>0</v>
      </c>
      <c r="BG122" s="10">
        <v>0</v>
      </c>
      <c r="BH122" s="3">
        <v>0</v>
      </c>
      <c r="BI122" s="3">
        <v>0</v>
      </c>
      <c r="BJ122" s="12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13">
        <v>27753</v>
      </c>
      <c r="BQ122" s="13">
        <v>79452</v>
      </c>
      <c r="BR122" s="13">
        <v>1044</v>
      </c>
      <c r="BS122" s="13">
        <v>157923</v>
      </c>
      <c r="BT122" s="13">
        <v>0</v>
      </c>
      <c r="BU122" s="13">
        <v>7150</v>
      </c>
      <c r="BV122" s="13">
        <v>0</v>
      </c>
      <c r="BW122" s="13">
        <v>0</v>
      </c>
      <c r="BX122">
        <v>0</v>
      </c>
      <c r="BY122">
        <v>0</v>
      </c>
      <c r="BZ122" s="14">
        <v>965087</v>
      </c>
      <c r="CA122" s="14">
        <v>3968</v>
      </c>
      <c r="CB122" s="14">
        <v>2838</v>
      </c>
      <c r="CC122" s="14">
        <v>17689</v>
      </c>
      <c r="CD122" s="15">
        <v>12100</v>
      </c>
      <c r="CE122">
        <v>80.31</v>
      </c>
    </row>
    <row r="123" spans="1:83" x14ac:dyDescent="0.35">
      <c r="A123" s="2">
        <v>44031</v>
      </c>
      <c r="B123">
        <v>7370</v>
      </c>
      <c r="C123" s="6">
        <v>24.1</v>
      </c>
      <c r="D123" s="6">
        <v>1.9</v>
      </c>
      <c r="E123" s="6">
        <v>39</v>
      </c>
      <c r="F123" s="6">
        <v>68.5</v>
      </c>
      <c r="G123" s="6">
        <v>93303</v>
      </c>
      <c r="H123" s="6">
        <v>42.33</v>
      </c>
      <c r="I123" s="6">
        <v>94.977649999999997</v>
      </c>
      <c r="J123" s="6">
        <v>16123.5</v>
      </c>
      <c r="K123">
        <v>0.91149193294682795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7">
        <v>0</v>
      </c>
      <c r="V123" s="8">
        <v>5047590</v>
      </c>
      <c r="W123" s="8">
        <v>0</v>
      </c>
      <c r="X123" s="8">
        <v>3945137</v>
      </c>
      <c r="Y123" s="8">
        <v>334552</v>
      </c>
      <c r="Z123" s="8">
        <v>0</v>
      </c>
      <c r="AA123" s="8">
        <v>0</v>
      </c>
      <c r="AB123" s="8">
        <v>4359749</v>
      </c>
      <c r="AC123" s="8">
        <v>2072061</v>
      </c>
      <c r="AD123" s="8">
        <v>148351</v>
      </c>
      <c r="AE123" s="8">
        <v>926837</v>
      </c>
      <c r="AF123" s="8">
        <v>156999</v>
      </c>
      <c r="AG123" s="8">
        <v>189854</v>
      </c>
      <c r="AH123" s="8">
        <v>312363</v>
      </c>
      <c r="AI123" s="8">
        <v>336811</v>
      </c>
      <c r="AJ123" s="8">
        <v>4445566</v>
      </c>
      <c r="AK123" s="8">
        <v>0</v>
      </c>
      <c r="AL123" s="8">
        <v>2172604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9">
        <v>3149884</v>
      </c>
      <c r="AU123" s="9">
        <v>921986</v>
      </c>
      <c r="AV123" s="9">
        <v>1492343</v>
      </c>
      <c r="AW123" s="9">
        <v>227415</v>
      </c>
      <c r="AX123" s="9">
        <v>334552</v>
      </c>
      <c r="AY123" s="9">
        <v>156930</v>
      </c>
      <c r="AZ123" s="9">
        <v>5077585.9999999898</v>
      </c>
      <c r="BA123" s="9">
        <v>829386</v>
      </c>
      <c r="BB123" s="10">
        <v>0</v>
      </c>
      <c r="BC123" s="11">
        <v>0</v>
      </c>
      <c r="BD123" s="10">
        <v>0</v>
      </c>
      <c r="BE123" s="10">
        <v>0</v>
      </c>
      <c r="BF123" s="10">
        <v>0</v>
      </c>
      <c r="BG123" s="10">
        <v>0</v>
      </c>
      <c r="BH123" s="3">
        <v>0</v>
      </c>
      <c r="BI123" s="3">
        <v>0</v>
      </c>
      <c r="BJ123" s="12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13">
        <v>25844</v>
      </c>
      <c r="BQ123" s="13">
        <v>84467</v>
      </c>
      <c r="BR123" s="13">
        <v>964</v>
      </c>
      <c r="BS123" s="13">
        <v>218834</v>
      </c>
      <c r="BT123" s="13">
        <v>0</v>
      </c>
      <c r="BU123" s="13">
        <v>6661</v>
      </c>
      <c r="BV123" s="13">
        <v>0</v>
      </c>
      <c r="BW123" s="13">
        <v>0</v>
      </c>
      <c r="BX123">
        <v>0</v>
      </c>
      <c r="BY123">
        <v>0</v>
      </c>
      <c r="BZ123" s="14">
        <v>1144138</v>
      </c>
      <c r="CA123" s="14">
        <v>18867</v>
      </c>
      <c r="CB123" s="14">
        <v>0</v>
      </c>
      <c r="CC123" s="14">
        <v>338</v>
      </c>
      <c r="CD123" s="15">
        <v>27500</v>
      </c>
      <c r="CE123">
        <v>80.31</v>
      </c>
    </row>
    <row r="124" spans="1:83" x14ac:dyDescent="0.35">
      <c r="A124" s="2">
        <v>44038</v>
      </c>
      <c r="B124">
        <v>8265</v>
      </c>
      <c r="C124" s="6">
        <v>24.1</v>
      </c>
      <c r="D124" s="6">
        <v>1.9</v>
      </c>
      <c r="E124" s="6">
        <v>35</v>
      </c>
      <c r="F124" s="6">
        <v>68.5</v>
      </c>
      <c r="G124" s="6">
        <v>93303</v>
      </c>
      <c r="H124" s="6">
        <v>42.33</v>
      </c>
      <c r="I124" s="6">
        <v>94.977649999999997</v>
      </c>
      <c r="J124" s="6">
        <v>15997.099609999999</v>
      </c>
      <c r="K124">
        <v>0.94272801282660501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s="7">
        <v>0</v>
      </c>
      <c r="V124" s="8">
        <v>4633701</v>
      </c>
      <c r="W124" s="8">
        <v>0</v>
      </c>
      <c r="X124" s="8">
        <v>5026220</v>
      </c>
      <c r="Y124" s="8">
        <v>309105</v>
      </c>
      <c r="Z124" s="8">
        <v>0</v>
      </c>
      <c r="AA124" s="8">
        <v>0</v>
      </c>
      <c r="AB124" s="8">
        <v>3954982</v>
      </c>
      <c r="AC124" s="8">
        <v>2173602</v>
      </c>
      <c r="AD124" s="8">
        <v>70729</v>
      </c>
      <c r="AE124" s="8">
        <v>742983</v>
      </c>
      <c r="AF124" s="8">
        <v>161824</v>
      </c>
      <c r="AG124" s="8">
        <v>176832</v>
      </c>
      <c r="AH124" s="8">
        <v>205409</v>
      </c>
      <c r="AI124" s="8">
        <v>404529</v>
      </c>
      <c r="AJ124" s="8">
        <v>2654871</v>
      </c>
      <c r="AK124" s="8">
        <v>0</v>
      </c>
      <c r="AL124" s="8">
        <v>1238377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9">
        <v>2776871</v>
      </c>
      <c r="AU124" s="9">
        <v>1307653</v>
      </c>
      <c r="AV124" s="9">
        <v>1402000</v>
      </c>
      <c r="AW124" s="9">
        <v>253701</v>
      </c>
      <c r="AX124" s="9">
        <v>309105</v>
      </c>
      <c r="AY124" s="9">
        <v>161796</v>
      </c>
      <c r="AZ124" s="9">
        <v>5169013</v>
      </c>
      <c r="BA124" s="9">
        <v>574487</v>
      </c>
      <c r="BB124" s="10">
        <v>0</v>
      </c>
      <c r="BC124" s="11">
        <v>0</v>
      </c>
      <c r="BD124" s="10">
        <v>0</v>
      </c>
      <c r="BE124" s="10">
        <v>0</v>
      </c>
      <c r="BF124" s="10">
        <v>0</v>
      </c>
      <c r="BG124" s="10">
        <v>0</v>
      </c>
      <c r="BH124" s="3">
        <v>0</v>
      </c>
      <c r="BI124" s="3">
        <v>0</v>
      </c>
      <c r="BJ124" s="12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13">
        <v>26290</v>
      </c>
      <c r="BQ124" s="13">
        <v>96233</v>
      </c>
      <c r="BR124" s="13">
        <v>641</v>
      </c>
      <c r="BS124" s="13">
        <v>295605</v>
      </c>
      <c r="BT124" s="13">
        <v>0</v>
      </c>
      <c r="BU124" s="13">
        <v>7536</v>
      </c>
      <c r="BV124" s="13">
        <v>0</v>
      </c>
      <c r="BW124" s="13">
        <v>0</v>
      </c>
      <c r="BX124">
        <v>0</v>
      </c>
      <c r="BY124">
        <v>0</v>
      </c>
      <c r="BZ124" s="14">
        <v>1481094</v>
      </c>
      <c r="CA124" s="14">
        <v>63459</v>
      </c>
      <c r="CB124" s="14">
        <v>821</v>
      </c>
      <c r="CC124" s="14">
        <v>0</v>
      </c>
      <c r="CD124" s="15">
        <v>1400300</v>
      </c>
      <c r="CE124">
        <v>80.31</v>
      </c>
    </row>
    <row r="125" spans="1:83" x14ac:dyDescent="0.35">
      <c r="A125" s="2">
        <v>43926</v>
      </c>
      <c r="B125">
        <v>5598</v>
      </c>
      <c r="C125" s="6">
        <v>24.9</v>
      </c>
      <c r="D125" s="6">
        <v>2</v>
      </c>
      <c r="E125" s="6">
        <v>118</v>
      </c>
      <c r="F125" s="6">
        <v>22.8</v>
      </c>
      <c r="G125" s="6">
        <v>96286</v>
      </c>
      <c r="H125" s="6">
        <v>53.03</v>
      </c>
      <c r="I125" s="6">
        <v>95.39479</v>
      </c>
      <c r="J125" s="6">
        <v>12938.29981</v>
      </c>
      <c r="K125">
        <v>0.12574462591444899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s="7">
        <v>2949886.8715083795</v>
      </c>
      <c r="V125" s="8">
        <v>5966686</v>
      </c>
      <c r="W125" s="8">
        <v>0</v>
      </c>
      <c r="X125" s="8">
        <v>5393512</v>
      </c>
      <c r="Y125" s="8">
        <v>3</v>
      </c>
      <c r="Z125" s="8">
        <v>0</v>
      </c>
      <c r="AA125" s="8">
        <v>0</v>
      </c>
      <c r="AB125" s="8">
        <v>12318591</v>
      </c>
      <c r="AC125" s="8">
        <v>109026</v>
      </c>
      <c r="AD125" s="8">
        <v>768513</v>
      </c>
      <c r="AE125" s="8">
        <v>0</v>
      </c>
      <c r="AF125" s="8">
        <v>2302932</v>
      </c>
      <c r="AG125" s="8">
        <v>7642784</v>
      </c>
      <c r="AH125" s="8">
        <v>103924</v>
      </c>
      <c r="AI125" s="8">
        <v>417234</v>
      </c>
      <c r="AJ125" s="8">
        <v>0</v>
      </c>
      <c r="AK125" s="8">
        <v>0</v>
      </c>
      <c r="AL125" s="8">
        <v>958163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204163</v>
      </c>
      <c r="AT125" s="9">
        <v>2774097</v>
      </c>
      <c r="AU125" s="9">
        <v>0</v>
      </c>
      <c r="AV125" s="9">
        <v>3221588</v>
      </c>
      <c r="AW125" s="9">
        <v>629127</v>
      </c>
      <c r="AX125" s="9">
        <v>2030454</v>
      </c>
      <c r="AY125" s="9">
        <v>272409</v>
      </c>
      <c r="AZ125" s="9">
        <v>3126697</v>
      </c>
      <c r="BA125" s="9">
        <v>89167</v>
      </c>
      <c r="BB125" s="10">
        <v>0</v>
      </c>
      <c r="BC125" s="11">
        <v>0</v>
      </c>
      <c r="BD125" s="10">
        <v>48580000</v>
      </c>
      <c r="BE125" s="10">
        <v>0</v>
      </c>
      <c r="BF125" s="10">
        <v>0</v>
      </c>
      <c r="BG125" s="10">
        <v>0</v>
      </c>
      <c r="BH125" s="3">
        <v>0</v>
      </c>
      <c r="BI125" s="3">
        <v>0</v>
      </c>
      <c r="BJ125" s="12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13">
        <v>102397</v>
      </c>
      <c r="BQ125" s="13">
        <v>171773</v>
      </c>
      <c r="BR125" s="13">
        <v>35</v>
      </c>
      <c r="BS125" s="13">
        <v>128157</v>
      </c>
      <c r="BT125" s="13">
        <v>0</v>
      </c>
      <c r="BU125" s="13">
        <v>14906</v>
      </c>
      <c r="BV125" s="13">
        <v>31997</v>
      </c>
      <c r="BW125" s="13">
        <v>36477</v>
      </c>
      <c r="BX125">
        <v>0</v>
      </c>
      <c r="BY125">
        <v>3563</v>
      </c>
      <c r="BZ125" s="14">
        <v>803616</v>
      </c>
      <c r="CA125" s="14">
        <v>82937</v>
      </c>
      <c r="CB125" s="14">
        <v>40269</v>
      </c>
      <c r="CC125" s="14">
        <v>0</v>
      </c>
      <c r="CD125" s="15">
        <v>15005250</v>
      </c>
      <c r="CE125">
        <v>73.59</v>
      </c>
    </row>
    <row r="126" spans="1:83" x14ac:dyDescent="0.35">
      <c r="A126" s="2">
        <v>43933</v>
      </c>
      <c r="B126">
        <v>5771</v>
      </c>
      <c r="C126" s="6">
        <v>24.9</v>
      </c>
      <c r="D126" s="6">
        <v>2</v>
      </c>
      <c r="E126" s="6">
        <v>97</v>
      </c>
      <c r="F126" s="6">
        <v>22.8</v>
      </c>
      <c r="G126" s="6">
        <v>96286</v>
      </c>
      <c r="H126" s="6">
        <v>53.03</v>
      </c>
      <c r="I126" s="6">
        <v>95.39479</v>
      </c>
      <c r="J126" s="6">
        <v>14166.599609999999</v>
      </c>
      <c r="K126">
        <v>0.16843867087960199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7">
        <v>2949886.8715083795</v>
      </c>
      <c r="V126" s="8">
        <v>7734750</v>
      </c>
      <c r="W126" s="8">
        <v>0</v>
      </c>
      <c r="X126" s="8">
        <v>5891936</v>
      </c>
      <c r="Y126" s="8">
        <v>0</v>
      </c>
      <c r="Z126" s="8">
        <v>0</v>
      </c>
      <c r="AA126" s="8">
        <v>0</v>
      </c>
      <c r="AB126" s="8">
        <v>7145242</v>
      </c>
      <c r="AC126" s="8">
        <v>201472</v>
      </c>
      <c r="AD126" s="8">
        <v>1102179</v>
      </c>
      <c r="AE126" s="8">
        <v>0</v>
      </c>
      <c r="AF126" s="8">
        <v>2485950</v>
      </c>
      <c r="AG126" s="8">
        <v>7363583</v>
      </c>
      <c r="AH126" s="8">
        <v>89401</v>
      </c>
      <c r="AI126" s="8">
        <v>444680</v>
      </c>
      <c r="AJ126" s="8">
        <v>0</v>
      </c>
      <c r="AK126" s="8">
        <v>0</v>
      </c>
      <c r="AL126" s="8">
        <v>1016695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212054</v>
      </c>
      <c r="AT126" s="9">
        <v>2295702</v>
      </c>
      <c r="AU126" s="9">
        <v>0</v>
      </c>
      <c r="AV126" s="9">
        <v>3070018</v>
      </c>
      <c r="AW126" s="9">
        <v>625423</v>
      </c>
      <c r="AX126" s="9">
        <v>2288632</v>
      </c>
      <c r="AY126" s="9">
        <v>197236</v>
      </c>
      <c r="AZ126" s="9">
        <v>3129194</v>
      </c>
      <c r="BA126" s="9">
        <v>55401</v>
      </c>
      <c r="BB126" s="10">
        <v>0</v>
      </c>
      <c r="BC126" s="11">
        <v>0</v>
      </c>
      <c r="BD126" s="10">
        <v>48580000</v>
      </c>
      <c r="BE126" s="10">
        <v>0</v>
      </c>
      <c r="BF126" s="10">
        <v>0</v>
      </c>
      <c r="BG126" s="10">
        <v>0</v>
      </c>
      <c r="BH126" s="3">
        <v>0</v>
      </c>
      <c r="BI126" s="3">
        <v>0</v>
      </c>
      <c r="BJ126" s="12">
        <v>4551092.8569999998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13">
        <v>52602</v>
      </c>
      <c r="BQ126" s="13">
        <v>135809</v>
      </c>
      <c r="BR126" s="13">
        <v>398</v>
      </c>
      <c r="BS126" s="13">
        <v>70800</v>
      </c>
      <c r="BT126" s="13">
        <v>0</v>
      </c>
      <c r="BU126" s="13">
        <v>17571</v>
      </c>
      <c r="BV126" s="13">
        <v>0</v>
      </c>
      <c r="BW126" s="13">
        <v>16495</v>
      </c>
      <c r="BX126">
        <v>0</v>
      </c>
      <c r="BY126">
        <v>49690</v>
      </c>
      <c r="BZ126" s="14">
        <v>675373</v>
      </c>
      <c r="CA126" s="14">
        <v>164350</v>
      </c>
      <c r="CB126" s="14">
        <v>224</v>
      </c>
      <c r="CC126" s="14">
        <v>0</v>
      </c>
      <c r="CD126" s="15">
        <v>6419290</v>
      </c>
      <c r="CE126">
        <v>73.59</v>
      </c>
    </row>
    <row r="127" spans="1:83" x14ac:dyDescent="0.35">
      <c r="A127" s="2">
        <v>43940</v>
      </c>
      <c r="B127">
        <v>6198</v>
      </c>
      <c r="C127" s="6">
        <v>24.9</v>
      </c>
      <c r="D127" s="6">
        <v>2</v>
      </c>
      <c r="E127" s="6">
        <v>82</v>
      </c>
      <c r="F127" s="6">
        <v>22.8</v>
      </c>
      <c r="G127" s="6">
        <v>96286</v>
      </c>
      <c r="H127" s="6">
        <v>53.03</v>
      </c>
      <c r="I127" s="6">
        <v>95.39479</v>
      </c>
      <c r="J127" s="6">
        <v>14359.900390000001</v>
      </c>
      <c r="K127">
        <v>0.21596762663442201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7">
        <v>2949886.8715083795</v>
      </c>
      <c r="V127" s="8">
        <v>6433011</v>
      </c>
      <c r="W127" s="8">
        <v>0</v>
      </c>
      <c r="X127" s="8">
        <v>3921113</v>
      </c>
      <c r="Y127" s="8">
        <v>0</v>
      </c>
      <c r="Z127" s="8">
        <v>0</v>
      </c>
      <c r="AA127" s="8">
        <v>0</v>
      </c>
      <c r="AB127" s="8">
        <v>7360468</v>
      </c>
      <c r="AC127" s="8">
        <v>240511</v>
      </c>
      <c r="AD127" s="8">
        <v>1118746</v>
      </c>
      <c r="AE127" s="8">
        <v>126505</v>
      </c>
      <c r="AF127" s="8">
        <v>1385549</v>
      </c>
      <c r="AG127" s="8">
        <v>6653340</v>
      </c>
      <c r="AH127" s="8">
        <v>78644</v>
      </c>
      <c r="AI127" s="8">
        <v>424832</v>
      </c>
      <c r="AJ127" s="8">
        <v>0</v>
      </c>
      <c r="AK127" s="8">
        <v>0</v>
      </c>
      <c r="AL127" s="8">
        <v>726819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242945</v>
      </c>
      <c r="AT127" s="9">
        <v>2132512</v>
      </c>
      <c r="AU127" s="9">
        <v>0</v>
      </c>
      <c r="AV127" s="9">
        <v>3366499</v>
      </c>
      <c r="AW127" s="9">
        <v>660440</v>
      </c>
      <c r="AX127" s="9">
        <v>1223133</v>
      </c>
      <c r="AY127" s="9">
        <v>162327</v>
      </c>
      <c r="AZ127" s="9">
        <v>2793489</v>
      </c>
      <c r="BA127" s="9">
        <v>14470</v>
      </c>
      <c r="BB127" s="10">
        <v>0</v>
      </c>
      <c r="BC127" s="11">
        <v>0</v>
      </c>
      <c r="BD127" s="10">
        <v>48580000</v>
      </c>
      <c r="BE127" s="10">
        <v>0</v>
      </c>
      <c r="BF127" s="10">
        <v>0</v>
      </c>
      <c r="BG127" s="10">
        <v>0</v>
      </c>
      <c r="BH127" s="3">
        <v>0</v>
      </c>
      <c r="BI127" s="3">
        <v>0</v>
      </c>
      <c r="BJ127" s="12">
        <v>4551092.8569999998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13">
        <v>51693</v>
      </c>
      <c r="BQ127" s="13">
        <v>185425</v>
      </c>
      <c r="BR127" s="13">
        <v>671</v>
      </c>
      <c r="BS127" s="13">
        <v>125224</v>
      </c>
      <c r="BT127" s="13">
        <v>0</v>
      </c>
      <c r="BU127" s="13">
        <v>19946</v>
      </c>
      <c r="BV127" s="13">
        <v>0</v>
      </c>
      <c r="BW127" s="13">
        <v>12743</v>
      </c>
      <c r="BX127">
        <v>0</v>
      </c>
      <c r="BY127">
        <v>11048</v>
      </c>
      <c r="BZ127" s="14">
        <v>662995</v>
      </c>
      <c r="CA127" s="14">
        <v>0</v>
      </c>
      <c r="CB127" s="14">
        <v>143533</v>
      </c>
      <c r="CC127" s="14">
        <v>0</v>
      </c>
      <c r="CD127" s="15">
        <v>8854200</v>
      </c>
      <c r="CE127">
        <v>73.59</v>
      </c>
    </row>
    <row r="128" spans="1:83" x14ac:dyDescent="0.35">
      <c r="A128" s="2">
        <v>43947</v>
      </c>
      <c r="B128">
        <v>7025</v>
      </c>
      <c r="C128" s="6">
        <v>24.9</v>
      </c>
      <c r="D128" s="6">
        <v>2</v>
      </c>
      <c r="E128" s="6">
        <v>63</v>
      </c>
      <c r="F128" s="6">
        <v>22.8</v>
      </c>
      <c r="G128" s="6">
        <v>96286</v>
      </c>
      <c r="H128" s="6">
        <v>53.03</v>
      </c>
      <c r="I128" s="6">
        <v>95.39479</v>
      </c>
      <c r="J128" s="6">
        <v>14420.400390000001</v>
      </c>
      <c r="K128">
        <v>0.267638413978116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s="7">
        <v>12856698.324022347</v>
      </c>
      <c r="V128" s="8">
        <v>4252640</v>
      </c>
      <c r="W128" s="8">
        <v>0</v>
      </c>
      <c r="X128" s="8">
        <v>4197503</v>
      </c>
      <c r="Y128" s="8">
        <v>0</v>
      </c>
      <c r="Z128" s="8">
        <v>0</v>
      </c>
      <c r="AA128" s="8">
        <v>0</v>
      </c>
      <c r="AB128" s="8">
        <v>11008208</v>
      </c>
      <c r="AC128" s="8">
        <v>1409066</v>
      </c>
      <c r="AD128" s="8">
        <v>1023951</v>
      </c>
      <c r="AE128" s="8">
        <v>100537</v>
      </c>
      <c r="AF128" s="8">
        <v>491290</v>
      </c>
      <c r="AG128" s="8">
        <v>6248966</v>
      </c>
      <c r="AH128" s="8">
        <v>71836</v>
      </c>
      <c r="AI128" s="8">
        <v>382347</v>
      </c>
      <c r="AJ128" s="8">
        <v>0</v>
      </c>
      <c r="AK128" s="8">
        <v>0</v>
      </c>
      <c r="AL128" s="8">
        <v>536603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282041</v>
      </c>
      <c r="AT128" s="9">
        <v>1764394</v>
      </c>
      <c r="AU128" s="9">
        <v>16376</v>
      </c>
      <c r="AV128" s="9">
        <v>3227243</v>
      </c>
      <c r="AW128" s="9">
        <v>629138</v>
      </c>
      <c r="AX128" s="9">
        <v>352756</v>
      </c>
      <c r="AY128" s="9">
        <v>138426</v>
      </c>
      <c r="AZ128" s="9">
        <v>2846958</v>
      </c>
      <c r="BA128" s="9">
        <v>178252</v>
      </c>
      <c r="BB128" s="10">
        <v>0</v>
      </c>
      <c r="BC128" s="11">
        <v>0</v>
      </c>
      <c r="BD128" s="10">
        <v>0</v>
      </c>
      <c r="BE128" s="10">
        <v>0</v>
      </c>
      <c r="BF128" s="10">
        <v>0</v>
      </c>
      <c r="BG128" s="10">
        <v>0</v>
      </c>
      <c r="BH128" s="3">
        <v>0</v>
      </c>
      <c r="BI128" s="3">
        <v>0</v>
      </c>
      <c r="BJ128" s="12">
        <v>4551092.8569999998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13">
        <v>44098</v>
      </c>
      <c r="BQ128" s="13">
        <v>234018</v>
      </c>
      <c r="BR128" s="13">
        <v>566</v>
      </c>
      <c r="BS128" s="13">
        <v>151562</v>
      </c>
      <c r="BT128" s="13">
        <v>0</v>
      </c>
      <c r="BU128" s="13">
        <v>18222</v>
      </c>
      <c r="BV128" s="13">
        <v>0</v>
      </c>
      <c r="BW128" s="13">
        <v>0</v>
      </c>
      <c r="BX128">
        <v>0</v>
      </c>
      <c r="BY128">
        <v>0</v>
      </c>
      <c r="BZ128" s="14">
        <v>752140</v>
      </c>
      <c r="CA128" s="14">
        <v>0</v>
      </c>
      <c r="CB128" s="14">
        <v>274</v>
      </c>
      <c r="CC128" s="14">
        <v>0</v>
      </c>
      <c r="CD128" s="15">
        <v>12116956</v>
      </c>
      <c r="CE128">
        <v>74.112857140000003</v>
      </c>
    </row>
    <row r="129" spans="1:83" x14ac:dyDescent="0.35">
      <c r="A129" s="2">
        <v>43954</v>
      </c>
      <c r="B129">
        <v>6451</v>
      </c>
      <c r="C129" s="6">
        <v>28.9</v>
      </c>
      <c r="D129" s="6">
        <v>1.8</v>
      </c>
      <c r="E129" s="6">
        <v>54</v>
      </c>
      <c r="F129" s="6">
        <v>39.1</v>
      </c>
      <c r="G129" s="6">
        <v>96315</v>
      </c>
      <c r="H129" s="6">
        <v>35.6</v>
      </c>
      <c r="I129" s="6">
        <v>94.98</v>
      </c>
      <c r="J129" s="6">
        <v>14620.29981</v>
      </c>
      <c r="K129">
        <v>0.32269755647873199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s="7">
        <v>12856698.324022347</v>
      </c>
      <c r="V129" s="8">
        <v>5335997</v>
      </c>
      <c r="W129" s="8">
        <v>0</v>
      </c>
      <c r="X129" s="8">
        <v>3922726</v>
      </c>
      <c r="Y129" s="8">
        <v>0</v>
      </c>
      <c r="Z129" s="8">
        <v>0</v>
      </c>
      <c r="AA129" s="8">
        <v>0</v>
      </c>
      <c r="AB129" s="8">
        <v>8135821</v>
      </c>
      <c r="AC129" s="8">
        <v>2424505</v>
      </c>
      <c r="AD129" s="8">
        <v>975612</v>
      </c>
      <c r="AE129" s="8">
        <v>44610</v>
      </c>
      <c r="AF129" s="8">
        <v>1011535</v>
      </c>
      <c r="AG129" s="8">
        <v>3385378</v>
      </c>
      <c r="AH129" s="8">
        <v>60332</v>
      </c>
      <c r="AI129" s="8">
        <v>357203</v>
      </c>
      <c r="AJ129" s="8">
        <v>92698</v>
      </c>
      <c r="AK129" s="8">
        <v>0</v>
      </c>
      <c r="AL129" s="8">
        <v>540459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363848</v>
      </c>
      <c r="AT129" s="9">
        <v>2478246</v>
      </c>
      <c r="AU129" s="9">
        <v>126427</v>
      </c>
      <c r="AV129" s="9">
        <v>2912151</v>
      </c>
      <c r="AW129" s="9">
        <v>667601</v>
      </c>
      <c r="AX129" s="9">
        <v>649781</v>
      </c>
      <c r="AY129" s="9">
        <v>361322</v>
      </c>
      <c r="AZ129" s="9">
        <v>2006780</v>
      </c>
      <c r="BA129" s="9">
        <v>25547</v>
      </c>
      <c r="BB129" s="10">
        <v>0</v>
      </c>
      <c r="BC129" s="11">
        <v>0</v>
      </c>
      <c r="BD129" s="10">
        <v>0</v>
      </c>
      <c r="BE129" s="10">
        <v>0</v>
      </c>
      <c r="BF129" s="10">
        <v>0</v>
      </c>
      <c r="BG129" s="10">
        <v>0</v>
      </c>
      <c r="BH129" s="3">
        <v>0</v>
      </c>
      <c r="BI129" s="3">
        <v>0</v>
      </c>
      <c r="BJ129" s="12">
        <v>4551092.8569999998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13">
        <v>32918</v>
      </c>
      <c r="BQ129" s="13">
        <v>221366</v>
      </c>
      <c r="BR129" s="13">
        <v>899</v>
      </c>
      <c r="BS129" s="13">
        <v>159141</v>
      </c>
      <c r="BT129" s="13">
        <v>0</v>
      </c>
      <c r="BU129" s="13">
        <v>16031</v>
      </c>
      <c r="BV129" s="13">
        <v>0</v>
      </c>
      <c r="BW129" s="13">
        <v>0</v>
      </c>
      <c r="BX129">
        <v>0</v>
      </c>
      <c r="BY129">
        <v>0</v>
      </c>
      <c r="BZ129" s="14">
        <v>1360408</v>
      </c>
      <c r="CA129" s="14">
        <v>139503</v>
      </c>
      <c r="CB129" s="14">
        <v>40241</v>
      </c>
      <c r="CC129" s="14">
        <v>0</v>
      </c>
      <c r="CD129" s="15">
        <v>10945577</v>
      </c>
      <c r="CE129">
        <v>75.42</v>
      </c>
    </row>
    <row r="130" spans="1:83" x14ac:dyDescent="0.35">
      <c r="A130" s="2">
        <v>43961</v>
      </c>
      <c r="B130">
        <v>6068</v>
      </c>
      <c r="C130" s="6">
        <v>28.9</v>
      </c>
      <c r="D130" s="6">
        <v>1.8</v>
      </c>
      <c r="E130" s="6">
        <v>49</v>
      </c>
      <c r="F130" s="6">
        <v>39.1</v>
      </c>
      <c r="G130" s="6">
        <v>96315</v>
      </c>
      <c r="H130" s="6">
        <v>35.6</v>
      </c>
      <c r="I130" s="6">
        <v>94.98</v>
      </c>
      <c r="J130" s="6">
        <v>14966.599609999999</v>
      </c>
      <c r="K130">
        <v>0.38034216785622099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7">
        <v>12856698.324022347</v>
      </c>
      <c r="V130" s="8">
        <v>7255880</v>
      </c>
      <c r="W130" s="8">
        <v>0</v>
      </c>
      <c r="X130" s="8">
        <v>3440100</v>
      </c>
      <c r="Y130" s="8">
        <v>0</v>
      </c>
      <c r="Z130" s="8">
        <v>0</v>
      </c>
      <c r="AA130" s="8">
        <v>0</v>
      </c>
      <c r="AB130" s="8">
        <v>5747489</v>
      </c>
      <c r="AC130" s="8">
        <v>2994953</v>
      </c>
      <c r="AD130" s="8">
        <v>1052437</v>
      </c>
      <c r="AE130" s="8">
        <v>0</v>
      </c>
      <c r="AF130" s="8">
        <v>1976692</v>
      </c>
      <c r="AG130" s="8">
        <v>2655039</v>
      </c>
      <c r="AH130" s="8">
        <v>65644</v>
      </c>
      <c r="AI130" s="8">
        <v>369872</v>
      </c>
      <c r="AJ130" s="8">
        <v>261732</v>
      </c>
      <c r="AK130" s="8">
        <v>0</v>
      </c>
      <c r="AL130" s="8">
        <v>550645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452713</v>
      </c>
      <c r="AT130" s="9">
        <v>3529833</v>
      </c>
      <c r="AU130" s="9">
        <v>686679</v>
      </c>
      <c r="AV130" s="9">
        <v>1801128</v>
      </c>
      <c r="AW130" s="9">
        <v>794237</v>
      </c>
      <c r="AX130" s="9">
        <v>1156934</v>
      </c>
      <c r="AY130" s="9">
        <v>818644</v>
      </c>
      <c r="AZ130" s="9">
        <v>1429003</v>
      </c>
      <c r="BA130" s="9">
        <v>0</v>
      </c>
      <c r="BB130" s="10">
        <v>0</v>
      </c>
      <c r="BC130" s="11">
        <v>0</v>
      </c>
      <c r="BD130" s="10">
        <v>0</v>
      </c>
      <c r="BE130" s="10">
        <v>0</v>
      </c>
      <c r="BF130" s="10">
        <v>0</v>
      </c>
      <c r="BG130" s="10">
        <v>0</v>
      </c>
      <c r="BH130" s="3">
        <v>0</v>
      </c>
      <c r="BI130" s="3">
        <v>0</v>
      </c>
      <c r="BJ130" s="12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13">
        <v>26667</v>
      </c>
      <c r="BQ130" s="13">
        <v>114466</v>
      </c>
      <c r="BR130" s="13">
        <v>1404</v>
      </c>
      <c r="BS130" s="13">
        <v>195669</v>
      </c>
      <c r="BT130" s="13">
        <v>0</v>
      </c>
      <c r="BU130" s="13">
        <v>16500</v>
      </c>
      <c r="BV130" s="13">
        <v>0</v>
      </c>
      <c r="BW130" s="13">
        <v>0</v>
      </c>
      <c r="BX130">
        <v>0</v>
      </c>
      <c r="BY130">
        <v>0</v>
      </c>
      <c r="BZ130" s="14">
        <v>752416</v>
      </c>
      <c r="CA130" s="14">
        <v>0</v>
      </c>
      <c r="CB130" s="14">
        <v>216</v>
      </c>
      <c r="CC130" s="14">
        <v>0</v>
      </c>
      <c r="CD130" s="15">
        <v>6439900</v>
      </c>
      <c r="CE130">
        <v>75.42</v>
      </c>
    </row>
    <row r="131" spans="1:83" x14ac:dyDescent="0.35">
      <c r="A131" s="2">
        <v>43968</v>
      </c>
      <c r="B131">
        <v>5975</v>
      </c>
      <c r="C131" s="6">
        <v>28.9</v>
      </c>
      <c r="D131" s="6">
        <v>1.8</v>
      </c>
      <c r="E131" s="6">
        <v>44</v>
      </c>
      <c r="F131" s="6">
        <v>39.1</v>
      </c>
      <c r="G131" s="6">
        <v>96315</v>
      </c>
      <c r="H131" s="6">
        <v>35.6</v>
      </c>
      <c r="I131" s="6">
        <v>94.98</v>
      </c>
      <c r="J131" s="6">
        <v>14638.900390000001</v>
      </c>
      <c r="K131">
        <v>0.43973165987233798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s="7">
        <v>12856698.324022347</v>
      </c>
      <c r="V131" s="8">
        <v>11268076</v>
      </c>
      <c r="W131" s="8">
        <v>0</v>
      </c>
      <c r="X131" s="8">
        <v>3419142</v>
      </c>
      <c r="Y131" s="8">
        <v>0</v>
      </c>
      <c r="Z131" s="8">
        <v>0</v>
      </c>
      <c r="AA131" s="8">
        <v>0</v>
      </c>
      <c r="AB131" s="8">
        <v>4163831</v>
      </c>
      <c r="AC131" s="8">
        <v>2098031</v>
      </c>
      <c r="AD131" s="8">
        <v>989382</v>
      </c>
      <c r="AE131" s="8">
        <v>0</v>
      </c>
      <c r="AF131" s="8">
        <v>1994314</v>
      </c>
      <c r="AG131" s="8">
        <v>1986373</v>
      </c>
      <c r="AH131" s="8">
        <v>59491</v>
      </c>
      <c r="AI131" s="8">
        <v>388898</v>
      </c>
      <c r="AJ131" s="8">
        <v>1869591</v>
      </c>
      <c r="AK131" s="8">
        <v>0</v>
      </c>
      <c r="AL131" s="8">
        <v>532616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912809</v>
      </c>
      <c r="AT131" s="9">
        <v>4783687.0001999997</v>
      </c>
      <c r="AU131" s="9">
        <v>110545</v>
      </c>
      <c r="AV131" s="9">
        <v>738601</v>
      </c>
      <c r="AW131" s="9">
        <v>1248513</v>
      </c>
      <c r="AX131" s="9">
        <v>1094898</v>
      </c>
      <c r="AY131" s="9">
        <v>898782</v>
      </c>
      <c r="AZ131" s="9">
        <v>1544418</v>
      </c>
      <c r="BA131" s="9">
        <v>0</v>
      </c>
      <c r="BB131" s="10">
        <v>0</v>
      </c>
      <c r="BC131" s="11">
        <v>0</v>
      </c>
      <c r="BD131" s="10">
        <v>0</v>
      </c>
      <c r="BE131" s="10">
        <v>0</v>
      </c>
      <c r="BF131" s="10">
        <v>0</v>
      </c>
      <c r="BG131" s="10">
        <v>3723729.4</v>
      </c>
      <c r="BH131" s="3">
        <v>0</v>
      </c>
      <c r="BI131" s="3">
        <v>0</v>
      </c>
      <c r="BJ131" s="12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13">
        <v>29216</v>
      </c>
      <c r="BQ131" s="13">
        <v>133143</v>
      </c>
      <c r="BR131" s="13">
        <v>1028</v>
      </c>
      <c r="BS131" s="13">
        <v>209895</v>
      </c>
      <c r="BT131" s="13">
        <v>0</v>
      </c>
      <c r="BU131" s="13">
        <v>12418</v>
      </c>
      <c r="BV131" s="13">
        <v>0</v>
      </c>
      <c r="BW131" s="13">
        <v>0</v>
      </c>
      <c r="BX131">
        <v>0</v>
      </c>
      <c r="BY131">
        <v>0</v>
      </c>
      <c r="BZ131" s="14">
        <v>803451</v>
      </c>
      <c r="CA131" s="14">
        <v>153111</v>
      </c>
      <c r="CB131" s="14">
        <v>165863</v>
      </c>
      <c r="CC131" s="14">
        <v>0</v>
      </c>
      <c r="CD131" s="15">
        <v>4008100</v>
      </c>
      <c r="CE131">
        <v>75.42</v>
      </c>
    </row>
    <row r="132" spans="1:83" x14ac:dyDescent="0.35">
      <c r="A132" s="2">
        <v>43975</v>
      </c>
      <c r="B132">
        <v>7782</v>
      </c>
      <c r="C132" s="6">
        <v>28.9</v>
      </c>
      <c r="D132" s="6">
        <v>1.8</v>
      </c>
      <c r="E132" s="6">
        <v>41</v>
      </c>
      <c r="F132" s="6">
        <v>39.1</v>
      </c>
      <c r="G132" s="6">
        <v>96315</v>
      </c>
      <c r="H132" s="6">
        <v>35.6</v>
      </c>
      <c r="I132" s="6">
        <v>94.98</v>
      </c>
      <c r="J132" s="6">
        <v>14913.599609999999</v>
      </c>
      <c r="K132">
        <v>0.5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s="7">
        <v>12856698.324022347</v>
      </c>
      <c r="V132" s="8">
        <v>12374093</v>
      </c>
      <c r="W132" s="8">
        <v>0</v>
      </c>
      <c r="X132" s="8">
        <v>3002327</v>
      </c>
      <c r="Y132" s="8">
        <v>0</v>
      </c>
      <c r="Z132" s="8">
        <v>0</v>
      </c>
      <c r="AA132" s="8">
        <v>0</v>
      </c>
      <c r="AB132" s="8">
        <v>3682881</v>
      </c>
      <c r="AC132" s="8">
        <v>877302</v>
      </c>
      <c r="AD132" s="8">
        <v>854289</v>
      </c>
      <c r="AE132" s="8">
        <v>1132292</v>
      </c>
      <c r="AF132" s="8">
        <v>1407230</v>
      </c>
      <c r="AG132" s="8">
        <v>1384496</v>
      </c>
      <c r="AH132" s="8">
        <v>784347</v>
      </c>
      <c r="AI132" s="8">
        <v>198149</v>
      </c>
      <c r="AJ132" s="8">
        <v>3112568</v>
      </c>
      <c r="AK132" s="8">
        <v>0</v>
      </c>
      <c r="AL132" s="8">
        <v>504515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231772</v>
      </c>
      <c r="AT132" s="9">
        <v>5548783</v>
      </c>
      <c r="AU132" s="9">
        <v>513075</v>
      </c>
      <c r="AV132" s="9">
        <v>671449</v>
      </c>
      <c r="AW132" s="9">
        <v>398869</v>
      </c>
      <c r="AX132" s="9">
        <v>975517</v>
      </c>
      <c r="AY132" s="9">
        <v>431348</v>
      </c>
      <c r="AZ132" s="9">
        <v>1389383</v>
      </c>
      <c r="BA132" s="9">
        <v>673171</v>
      </c>
      <c r="BB132" s="10">
        <v>0</v>
      </c>
      <c r="BC132" s="11">
        <v>0</v>
      </c>
      <c r="BD132" s="10">
        <v>0</v>
      </c>
      <c r="BE132" s="10">
        <v>0</v>
      </c>
      <c r="BF132" s="10">
        <v>0</v>
      </c>
      <c r="BG132" s="10">
        <v>7576880.5999999996</v>
      </c>
      <c r="BH132" s="3">
        <v>0</v>
      </c>
      <c r="BI132" s="3">
        <v>0</v>
      </c>
      <c r="BJ132" s="1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13">
        <v>29566</v>
      </c>
      <c r="BQ132" s="13">
        <v>149850</v>
      </c>
      <c r="BR132" s="13">
        <v>1025</v>
      </c>
      <c r="BS132" s="13">
        <v>251805</v>
      </c>
      <c r="BT132" s="13">
        <v>0</v>
      </c>
      <c r="BU132" s="13">
        <v>9452</v>
      </c>
      <c r="BV132" s="13">
        <v>0</v>
      </c>
      <c r="BW132" s="13">
        <v>0</v>
      </c>
      <c r="BX132">
        <v>0</v>
      </c>
      <c r="BY132">
        <v>0</v>
      </c>
      <c r="BZ132" s="14">
        <v>1733532</v>
      </c>
      <c r="CA132" s="14">
        <v>0</v>
      </c>
      <c r="CB132" s="14">
        <v>158</v>
      </c>
      <c r="CC132" s="14">
        <v>0</v>
      </c>
      <c r="CD132" s="15">
        <v>4202705</v>
      </c>
      <c r="CE132">
        <v>75.42</v>
      </c>
    </row>
    <row r="133" spans="1:83" x14ac:dyDescent="0.35">
      <c r="A133" s="2">
        <v>43982</v>
      </c>
      <c r="B133">
        <v>8100</v>
      </c>
      <c r="C133" s="6">
        <v>28.9</v>
      </c>
      <c r="D133" s="6">
        <v>1.8</v>
      </c>
      <c r="E133" s="6">
        <v>35</v>
      </c>
      <c r="F133" s="6">
        <v>39.1</v>
      </c>
      <c r="G133" s="6">
        <v>96315</v>
      </c>
      <c r="H133" s="6">
        <v>38.450000000000003</v>
      </c>
      <c r="I133" s="6">
        <v>94.98</v>
      </c>
      <c r="J133" s="6">
        <v>15192.79981</v>
      </c>
      <c r="K133">
        <v>0.56026834012766202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s="7">
        <v>193793.64525139664</v>
      </c>
      <c r="V133" s="8">
        <v>12819625</v>
      </c>
      <c r="W133" s="8">
        <v>0</v>
      </c>
      <c r="X133" s="8">
        <v>4334001</v>
      </c>
      <c r="Y133" s="8">
        <v>0</v>
      </c>
      <c r="Z133" s="8">
        <v>0</v>
      </c>
      <c r="AA133" s="8">
        <v>0</v>
      </c>
      <c r="AB133" s="8">
        <v>4265896</v>
      </c>
      <c r="AC133" s="8">
        <v>709261</v>
      </c>
      <c r="AD133" s="8">
        <v>840297</v>
      </c>
      <c r="AE133" s="8">
        <v>2103707</v>
      </c>
      <c r="AF133" s="8">
        <v>1050052</v>
      </c>
      <c r="AG133" s="8">
        <v>2882562</v>
      </c>
      <c r="AH133" s="8">
        <v>558663</v>
      </c>
      <c r="AI133" s="8">
        <v>153273</v>
      </c>
      <c r="AJ133" s="8">
        <v>3630161</v>
      </c>
      <c r="AK133" s="8">
        <v>0</v>
      </c>
      <c r="AL133" s="8">
        <v>500631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9">
        <v>5335547.0000999998</v>
      </c>
      <c r="AU133" s="9">
        <v>1271382</v>
      </c>
      <c r="AV133" s="9">
        <v>1118933</v>
      </c>
      <c r="AW133" s="9">
        <v>102937</v>
      </c>
      <c r="AX133" s="9">
        <v>838363</v>
      </c>
      <c r="AY133" s="9">
        <v>211351</v>
      </c>
      <c r="AZ133" s="9">
        <v>2796286</v>
      </c>
      <c r="BA133" s="9">
        <v>938417</v>
      </c>
      <c r="BB133" s="10">
        <v>0</v>
      </c>
      <c r="BC133" s="11">
        <v>0</v>
      </c>
      <c r="BD133" s="10">
        <v>0</v>
      </c>
      <c r="BE133" s="10">
        <v>0</v>
      </c>
      <c r="BF133" s="10">
        <v>0</v>
      </c>
      <c r="BG133" s="10">
        <v>0</v>
      </c>
      <c r="BH133" s="3">
        <v>0</v>
      </c>
      <c r="BI133" s="3">
        <v>0</v>
      </c>
      <c r="BJ133" s="12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13">
        <v>29548</v>
      </c>
      <c r="BQ133" s="13">
        <v>151814</v>
      </c>
      <c r="BR133" s="13">
        <v>602</v>
      </c>
      <c r="BS133" s="13">
        <v>249729</v>
      </c>
      <c r="BT133" s="13">
        <v>0</v>
      </c>
      <c r="BU133" s="13">
        <v>9177</v>
      </c>
      <c r="BV133" s="13">
        <v>0</v>
      </c>
      <c r="BW133" s="13">
        <v>0</v>
      </c>
      <c r="BX133">
        <v>0</v>
      </c>
      <c r="BY133">
        <v>0</v>
      </c>
      <c r="BZ133" s="14">
        <v>1332819</v>
      </c>
      <c r="CA133" s="14">
        <v>142266</v>
      </c>
      <c r="CB133" s="14">
        <v>40204</v>
      </c>
      <c r="CC133" s="14">
        <v>0</v>
      </c>
      <c r="CD133" s="15">
        <v>3757628</v>
      </c>
      <c r="CE133">
        <v>75.42</v>
      </c>
    </row>
    <row r="134" spans="1:83" x14ac:dyDescent="0.35">
      <c r="A134" s="2">
        <v>43989</v>
      </c>
      <c r="B134">
        <v>7558</v>
      </c>
      <c r="C134" s="6">
        <v>29.1</v>
      </c>
      <c r="D134" s="6">
        <v>1.9</v>
      </c>
      <c r="E134" s="6">
        <v>37</v>
      </c>
      <c r="F134" s="6">
        <v>58.2</v>
      </c>
      <c r="G134" s="6">
        <v>94605</v>
      </c>
      <c r="H134" s="6">
        <v>38.450000000000003</v>
      </c>
      <c r="I134" s="6">
        <v>94.854150000000004</v>
      </c>
      <c r="J134" s="6">
        <v>15854.099609999999</v>
      </c>
      <c r="K134">
        <v>0.61965783214377901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s="7">
        <v>193793.64525139664</v>
      </c>
      <c r="V134" s="8">
        <v>7365269</v>
      </c>
      <c r="W134" s="8">
        <v>0</v>
      </c>
      <c r="X134" s="8">
        <v>5078776</v>
      </c>
      <c r="Y134" s="8">
        <v>2</v>
      </c>
      <c r="Z134" s="8">
        <v>0</v>
      </c>
      <c r="AA134" s="8">
        <v>0</v>
      </c>
      <c r="AB134" s="8">
        <v>3252860</v>
      </c>
      <c r="AC134" s="8">
        <v>644287</v>
      </c>
      <c r="AD134" s="8">
        <v>470321</v>
      </c>
      <c r="AE134" s="8">
        <v>1494395</v>
      </c>
      <c r="AF134" s="8">
        <v>844790</v>
      </c>
      <c r="AG134" s="8">
        <v>2042489</v>
      </c>
      <c r="AH134" s="8">
        <v>110053</v>
      </c>
      <c r="AI134" s="8">
        <v>70506</v>
      </c>
      <c r="AJ134" s="8">
        <v>2344121</v>
      </c>
      <c r="AK134" s="8">
        <v>0</v>
      </c>
      <c r="AL134" s="8">
        <v>405762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9">
        <v>2293067</v>
      </c>
      <c r="AU134" s="9">
        <v>926757</v>
      </c>
      <c r="AV134" s="9">
        <v>1296050</v>
      </c>
      <c r="AW134" s="9">
        <v>72811</v>
      </c>
      <c r="AX134" s="9">
        <v>730360</v>
      </c>
      <c r="AY134" s="9">
        <v>114150</v>
      </c>
      <c r="AZ134" s="9">
        <v>4016476</v>
      </c>
      <c r="BA134" s="9">
        <v>812699</v>
      </c>
      <c r="BB134" s="10">
        <v>0</v>
      </c>
      <c r="BC134" s="11">
        <v>0</v>
      </c>
      <c r="BD134" s="10">
        <v>0</v>
      </c>
      <c r="BE134" s="10">
        <v>0</v>
      </c>
      <c r="BF134" s="10">
        <v>0</v>
      </c>
      <c r="BG134" s="10">
        <v>0</v>
      </c>
      <c r="BH134" s="3">
        <v>0</v>
      </c>
      <c r="BI134" s="3">
        <v>0</v>
      </c>
      <c r="BJ134" s="12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13">
        <v>35860</v>
      </c>
      <c r="BQ134" s="13">
        <v>198663</v>
      </c>
      <c r="BR134" s="13">
        <v>631</v>
      </c>
      <c r="BS134" s="13">
        <v>222971</v>
      </c>
      <c r="BT134" s="13">
        <v>0</v>
      </c>
      <c r="BU134" s="13">
        <v>11103</v>
      </c>
      <c r="BV134" s="13">
        <v>0</v>
      </c>
      <c r="BW134" s="13">
        <v>0</v>
      </c>
      <c r="BX134">
        <v>0</v>
      </c>
      <c r="BY134">
        <v>0</v>
      </c>
      <c r="BZ134" s="14">
        <v>735895</v>
      </c>
      <c r="CA134" s="14">
        <v>59027</v>
      </c>
      <c r="CB134" s="14">
        <v>144</v>
      </c>
      <c r="CC134" s="14">
        <v>0</v>
      </c>
      <c r="CD134" s="15">
        <v>6052395</v>
      </c>
      <c r="CE134">
        <v>75.42</v>
      </c>
    </row>
    <row r="135" spans="1:83" x14ac:dyDescent="0.35">
      <c r="A135" s="2">
        <v>43996</v>
      </c>
      <c r="B135">
        <v>8025</v>
      </c>
      <c r="C135" s="6">
        <v>29.1</v>
      </c>
      <c r="D135" s="6">
        <v>1.9</v>
      </c>
      <c r="E135" s="6">
        <v>36</v>
      </c>
      <c r="F135" s="6">
        <v>58.2</v>
      </c>
      <c r="G135" s="6">
        <v>94605</v>
      </c>
      <c r="H135" s="6">
        <v>38.450000000000003</v>
      </c>
      <c r="I135" s="6">
        <v>94.854150000000004</v>
      </c>
      <c r="J135" s="6">
        <v>15256.599609999999</v>
      </c>
      <c r="K135">
        <v>0.67730244352126801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s="7">
        <v>193793.64525139664</v>
      </c>
      <c r="V135" s="8">
        <v>9230923</v>
      </c>
      <c r="W135" s="8">
        <v>0</v>
      </c>
      <c r="X135" s="8">
        <v>6445835</v>
      </c>
      <c r="Y135" s="8">
        <v>0</v>
      </c>
      <c r="Z135" s="8">
        <v>0</v>
      </c>
      <c r="AA135" s="8">
        <v>0</v>
      </c>
      <c r="AB135" s="8">
        <v>5111938</v>
      </c>
      <c r="AC135" s="8">
        <v>1346038</v>
      </c>
      <c r="AD135" s="8">
        <v>959427</v>
      </c>
      <c r="AE135" s="8">
        <v>481058</v>
      </c>
      <c r="AF135" s="8">
        <v>910690</v>
      </c>
      <c r="AG135" s="8">
        <v>2327457</v>
      </c>
      <c r="AH135" s="8">
        <v>256947</v>
      </c>
      <c r="AI135" s="8">
        <v>491257</v>
      </c>
      <c r="AJ135" s="8">
        <v>3624583</v>
      </c>
      <c r="AK135" s="8">
        <v>0</v>
      </c>
      <c r="AL135" s="8">
        <v>516399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9">
        <v>2788836</v>
      </c>
      <c r="AU135" s="9">
        <v>595380</v>
      </c>
      <c r="AV135" s="9">
        <v>1909296</v>
      </c>
      <c r="AW135" s="9">
        <v>371684</v>
      </c>
      <c r="AX135" s="9">
        <v>793546</v>
      </c>
      <c r="AY135" s="9">
        <v>116849</v>
      </c>
      <c r="AZ135" s="9">
        <v>3098342</v>
      </c>
      <c r="BA135" s="9">
        <v>610281</v>
      </c>
      <c r="BB135" s="10">
        <v>0</v>
      </c>
      <c r="BC135" s="11">
        <v>0</v>
      </c>
      <c r="BD135" s="10">
        <v>0</v>
      </c>
      <c r="BE135" s="10">
        <v>0</v>
      </c>
      <c r="BF135" s="10">
        <v>0</v>
      </c>
      <c r="BG135" s="10">
        <v>0</v>
      </c>
      <c r="BH135" s="3">
        <v>0</v>
      </c>
      <c r="BI135" s="3">
        <v>0</v>
      </c>
      <c r="BJ135" s="12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13">
        <v>25540</v>
      </c>
      <c r="BQ135" s="13">
        <v>223454</v>
      </c>
      <c r="BR135" s="13">
        <v>744</v>
      </c>
      <c r="BS135" s="13">
        <v>181914</v>
      </c>
      <c r="BT135" s="13">
        <v>0</v>
      </c>
      <c r="BU135" s="13">
        <v>9796</v>
      </c>
      <c r="BV135" s="13">
        <v>0</v>
      </c>
      <c r="BW135" s="13">
        <v>0</v>
      </c>
      <c r="BX135">
        <v>0</v>
      </c>
      <c r="BY135">
        <v>0</v>
      </c>
      <c r="BZ135" s="14">
        <v>810190</v>
      </c>
      <c r="CA135" s="14">
        <v>141715</v>
      </c>
      <c r="CB135" s="14">
        <v>163036</v>
      </c>
      <c r="CC135" s="14">
        <v>0</v>
      </c>
      <c r="CD135" s="15">
        <v>6350963</v>
      </c>
      <c r="CE135">
        <v>75.42</v>
      </c>
    </row>
    <row r="136" spans="1:83" x14ac:dyDescent="0.35">
      <c r="A136" s="2">
        <v>44003</v>
      </c>
      <c r="B136">
        <v>8768</v>
      </c>
      <c r="C136" s="6">
        <v>29.1</v>
      </c>
      <c r="D136" s="6">
        <v>1.9</v>
      </c>
      <c r="E136" s="6">
        <v>36</v>
      </c>
      <c r="F136" s="6">
        <v>58.2</v>
      </c>
      <c r="G136" s="6">
        <v>94605</v>
      </c>
      <c r="H136" s="6">
        <v>38.450000000000003</v>
      </c>
      <c r="I136" s="6">
        <v>94.854150000000004</v>
      </c>
      <c r="J136" s="6">
        <v>15474.200199999999</v>
      </c>
      <c r="K136">
        <v>0.73236158602188395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s="7">
        <v>193793.64525139664</v>
      </c>
      <c r="V136" s="8">
        <v>7265508</v>
      </c>
      <c r="W136" s="8">
        <v>0</v>
      </c>
      <c r="X136" s="8">
        <v>8257191</v>
      </c>
      <c r="Y136" s="8">
        <v>0</v>
      </c>
      <c r="Z136" s="8">
        <v>0</v>
      </c>
      <c r="AA136" s="8">
        <v>0</v>
      </c>
      <c r="AB136" s="8">
        <v>4574668</v>
      </c>
      <c r="AC136" s="8">
        <v>1205471</v>
      </c>
      <c r="AD136" s="8">
        <v>801187</v>
      </c>
      <c r="AE136" s="8">
        <v>674240</v>
      </c>
      <c r="AF136" s="8">
        <v>545949</v>
      </c>
      <c r="AG136" s="8">
        <v>1984466</v>
      </c>
      <c r="AH136" s="8">
        <v>270865</v>
      </c>
      <c r="AI136" s="8">
        <v>271461</v>
      </c>
      <c r="AJ136" s="8">
        <v>794540</v>
      </c>
      <c r="AK136" s="8">
        <v>0</v>
      </c>
      <c r="AL136" s="8">
        <v>1006959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9">
        <v>2615063.0000999998</v>
      </c>
      <c r="AU136" s="9">
        <v>511149</v>
      </c>
      <c r="AV136" s="9">
        <v>1648446</v>
      </c>
      <c r="AW136" s="9">
        <v>170685</v>
      </c>
      <c r="AX136" s="9">
        <v>458220</v>
      </c>
      <c r="AY136" s="9">
        <v>87572</v>
      </c>
      <c r="AZ136" s="9">
        <v>2461853</v>
      </c>
      <c r="BA136" s="9">
        <v>770950</v>
      </c>
      <c r="BB136" s="10">
        <v>0</v>
      </c>
      <c r="BC136" s="11">
        <v>0</v>
      </c>
      <c r="BD136" s="10">
        <v>0</v>
      </c>
      <c r="BE136" s="10">
        <v>0</v>
      </c>
      <c r="BF136" s="10">
        <v>0</v>
      </c>
      <c r="BG136" s="10">
        <v>0</v>
      </c>
      <c r="BH136" s="3">
        <v>0</v>
      </c>
      <c r="BI136" s="3">
        <v>0</v>
      </c>
      <c r="BJ136" s="12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13">
        <v>33070</v>
      </c>
      <c r="BQ136" s="13">
        <v>166472</v>
      </c>
      <c r="BR136" s="13">
        <v>637</v>
      </c>
      <c r="BS136" s="13">
        <v>222743</v>
      </c>
      <c r="BT136" s="13">
        <v>0</v>
      </c>
      <c r="BU136" s="13">
        <v>12031</v>
      </c>
      <c r="BV136" s="13">
        <v>0</v>
      </c>
      <c r="BW136" s="13">
        <v>0</v>
      </c>
      <c r="BX136">
        <v>0</v>
      </c>
      <c r="BY136">
        <v>0</v>
      </c>
      <c r="BZ136" s="14">
        <v>964216</v>
      </c>
      <c r="CA136" s="14">
        <v>64</v>
      </c>
      <c r="CB136" s="14">
        <v>274</v>
      </c>
      <c r="CC136" s="14">
        <v>0</v>
      </c>
      <c r="CD136" s="15">
        <v>8701132</v>
      </c>
      <c r="CE136">
        <v>75.42</v>
      </c>
    </row>
    <row r="137" spans="1:83" x14ac:dyDescent="0.35">
      <c r="A137" s="2">
        <v>44010</v>
      </c>
      <c r="B137">
        <v>9256</v>
      </c>
      <c r="C137" s="6">
        <v>29.1</v>
      </c>
      <c r="D137" s="6">
        <v>1.9</v>
      </c>
      <c r="E137" s="6">
        <v>37</v>
      </c>
      <c r="F137" s="6">
        <v>58.2</v>
      </c>
      <c r="G137" s="6">
        <v>94605</v>
      </c>
      <c r="H137" s="6">
        <v>38.450000000000003</v>
      </c>
      <c r="I137" s="6">
        <v>94.854150000000004</v>
      </c>
      <c r="J137" s="6">
        <v>15189</v>
      </c>
      <c r="K137">
        <v>0.78403237336557796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 s="7">
        <v>0</v>
      </c>
      <c r="V137" s="8">
        <v>6135629</v>
      </c>
      <c r="W137" s="8">
        <v>0</v>
      </c>
      <c r="X137" s="8">
        <v>7356429</v>
      </c>
      <c r="Y137" s="8">
        <v>0</v>
      </c>
      <c r="Z137" s="8">
        <v>0</v>
      </c>
      <c r="AA137" s="8">
        <v>0</v>
      </c>
      <c r="AB137" s="8">
        <v>3614595</v>
      </c>
      <c r="AC137" s="8">
        <v>1549553</v>
      </c>
      <c r="AD137" s="8">
        <v>684745</v>
      </c>
      <c r="AE137" s="8">
        <v>515614</v>
      </c>
      <c r="AF137" s="8">
        <v>230022</v>
      </c>
      <c r="AG137" s="8">
        <v>1927998</v>
      </c>
      <c r="AH137" s="8">
        <v>231095</v>
      </c>
      <c r="AI137" s="8">
        <v>201863</v>
      </c>
      <c r="AJ137" s="8">
        <v>263356</v>
      </c>
      <c r="AK137" s="8">
        <v>0</v>
      </c>
      <c r="AL137" s="8">
        <v>815701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9">
        <v>2699845.0000999998</v>
      </c>
      <c r="AU137" s="9">
        <v>861495</v>
      </c>
      <c r="AV137" s="9">
        <v>1416374</v>
      </c>
      <c r="AW137" s="9">
        <v>110047</v>
      </c>
      <c r="AX137" s="9">
        <v>0</v>
      </c>
      <c r="AY137" s="9">
        <v>229932</v>
      </c>
      <c r="AZ137" s="9">
        <v>3266198</v>
      </c>
      <c r="BA137" s="9">
        <v>556988</v>
      </c>
      <c r="BB137" s="10">
        <v>0</v>
      </c>
      <c r="BC137" s="11">
        <v>0</v>
      </c>
      <c r="BD137" s="10">
        <v>0</v>
      </c>
      <c r="BE137" s="10">
        <v>0</v>
      </c>
      <c r="BF137" s="10">
        <v>0</v>
      </c>
      <c r="BG137" s="10">
        <v>0</v>
      </c>
      <c r="BH137" s="3">
        <v>0</v>
      </c>
      <c r="BI137" s="3">
        <v>0</v>
      </c>
      <c r="BJ137" s="12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13">
        <v>24916</v>
      </c>
      <c r="BQ137" s="13">
        <v>121106</v>
      </c>
      <c r="BR137" s="13">
        <v>709</v>
      </c>
      <c r="BS137" s="13">
        <v>230834</v>
      </c>
      <c r="BT137" s="13">
        <v>0</v>
      </c>
      <c r="BU137" s="13">
        <v>9399</v>
      </c>
      <c r="BV137" s="13">
        <v>0</v>
      </c>
      <c r="BW137" s="13">
        <v>0</v>
      </c>
      <c r="BX137">
        <v>0</v>
      </c>
      <c r="BY137">
        <v>0</v>
      </c>
      <c r="BZ137" s="14">
        <v>35820</v>
      </c>
      <c r="CA137" s="14">
        <v>136456</v>
      </c>
      <c r="CB137" s="14">
        <v>188</v>
      </c>
      <c r="CC137" s="14">
        <v>0</v>
      </c>
      <c r="CD137" s="15">
        <v>3785000</v>
      </c>
      <c r="CE137">
        <v>78.214285709999999</v>
      </c>
    </row>
    <row r="138" spans="1:83" x14ac:dyDescent="0.35">
      <c r="A138" s="2"/>
      <c r="BB138" s="10"/>
      <c r="BC138" s="11"/>
      <c r="BD138" s="10"/>
      <c r="BE138" s="10"/>
      <c r="BF138" s="10"/>
      <c r="BG138" s="10"/>
      <c r="BJ138" s="12"/>
    </row>
    <row r="139" spans="1:83" x14ac:dyDescent="0.35">
      <c r="A139" s="2"/>
      <c r="BB139" s="10"/>
      <c r="BC139" s="11"/>
      <c r="BD139" s="10"/>
      <c r="BE139" s="10"/>
      <c r="BF139" s="10"/>
      <c r="BG139" s="10"/>
      <c r="BJ139" s="12"/>
    </row>
    <row r="140" spans="1:83" x14ac:dyDescent="0.35">
      <c r="A140" s="2"/>
      <c r="BB140" s="10"/>
      <c r="BC140" s="11"/>
      <c r="BD140" s="10"/>
      <c r="BE140" s="10"/>
      <c r="BF140" s="10"/>
      <c r="BG140" s="10"/>
      <c r="BJ140" s="12"/>
    </row>
    <row r="141" spans="1:83" x14ac:dyDescent="0.35">
      <c r="A141" s="2"/>
      <c r="BB141" s="10"/>
      <c r="BC141" s="11"/>
      <c r="BD141" s="10"/>
      <c r="BE141" s="10"/>
      <c r="BF141" s="10"/>
      <c r="BG141" s="10"/>
      <c r="BJ141" s="12"/>
    </row>
    <row r="142" spans="1:83" x14ac:dyDescent="0.35">
      <c r="A142" s="2"/>
      <c r="BB142" s="10"/>
      <c r="BC142" s="11"/>
      <c r="BD142" s="10"/>
      <c r="BE142" s="10"/>
      <c r="BF142" s="10"/>
      <c r="BG142" s="10"/>
      <c r="BJ142" s="12"/>
    </row>
    <row r="143" spans="1:83" x14ac:dyDescent="0.35">
      <c r="A143" s="2"/>
      <c r="BB143" s="10"/>
      <c r="BC143" s="11"/>
      <c r="BD143" s="10"/>
      <c r="BE143" s="10"/>
      <c r="BF143" s="10"/>
      <c r="BG143" s="10"/>
      <c r="BJ143" s="12"/>
    </row>
    <row r="144" spans="1:83" x14ac:dyDescent="0.35">
      <c r="A144" s="2"/>
      <c r="BB144" s="10"/>
      <c r="BC144" s="11"/>
      <c r="BD144" s="10"/>
      <c r="BE144" s="10"/>
      <c r="BF144" s="10"/>
      <c r="BG144" s="10"/>
      <c r="BJ144" s="12"/>
    </row>
    <row r="145" spans="1:82" x14ac:dyDescent="0.35">
      <c r="A145" s="2"/>
      <c r="BB145" s="10"/>
      <c r="BC145" s="11"/>
      <c r="BD145" s="10"/>
      <c r="BE145" s="10"/>
      <c r="BF145" s="10"/>
      <c r="BG145" s="10"/>
      <c r="BJ145" s="12"/>
    </row>
    <row r="146" spans="1:82" x14ac:dyDescent="0.35">
      <c r="A146" s="2"/>
      <c r="BB146" s="10"/>
      <c r="BC146" s="11"/>
      <c r="BD146" s="10"/>
      <c r="BE146" s="10"/>
      <c r="BF146" s="10"/>
      <c r="BG146" s="10"/>
      <c r="BJ146" s="12"/>
    </row>
    <row r="147" spans="1:82" x14ac:dyDescent="0.35">
      <c r="A147" s="2"/>
      <c r="BB147" s="10"/>
      <c r="BC147" s="11"/>
      <c r="BD147" s="10"/>
      <c r="BE147" s="10"/>
      <c r="BF147" s="10"/>
      <c r="BG147" s="10"/>
      <c r="BJ147" s="12"/>
    </row>
    <row r="148" spans="1:82" x14ac:dyDescent="0.35">
      <c r="A148" s="2"/>
      <c r="BB148" s="10"/>
      <c r="BC148" s="11"/>
      <c r="BD148" s="10"/>
      <c r="BE148" s="10"/>
      <c r="BF148" s="10"/>
      <c r="BG148" s="10"/>
      <c r="BJ148" s="12"/>
    </row>
    <row r="149" spans="1:82" x14ac:dyDescent="0.35">
      <c r="A149" s="2"/>
      <c r="BB149" s="10"/>
      <c r="BC149" s="11"/>
      <c r="BD149" s="10"/>
      <c r="BE149" s="10"/>
      <c r="BF149" s="10"/>
      <c r="BG149" s="10"/>
      <c r="BJ149" s="12"/>
    </row>
    <row r="150" spans="1:82" x14ac:dyDescent="0.35">
      <c r="A150" s="2"/>
      <c r="BB150" s="10"/>
      <c r="BC150" s="11"/>
      <c r="BD150" s="10"/>
      <c r="BE150" s="10"/>
      <c r="BF150" s="10"/>
      <c r="BG150" s="10"/>
      <c r="BJ150" s="12"/>
    </row>
    <row r="151" spans="1:82" x14ac:dyDescent="0.35">
      <c r="A151" s="2"/>
      <c r="BB151" s="10"/>
      <c r="BC151" s="11"/>
      <c r="BD151" s="10"/>
      <c r="BE151" s="10"/>
      <c r="BF151" s="10"/>
      <c r="BG151" s="10"/>
      <c r="BJ151" s="12"/>
    </row>
    <row r="152" spans="1:82" x14ac:dyDescent="0.35">
      <c r="A152" s="2"/>
      <c r="BB152" s="10"/>
      <c r="BC152" s="11"/>
      <c r="BD152" s="10"/>
      <c r="BE152" s="10"/>
      <c r="BF152" s="10"/>
      <c r="BG152" s="10"/>
      <c r="BJ152" s="12"/>
    </row>
    <row r="153" spans="1:82" x14ac:dyDescent="0.35">
      <c r="A153" s="2"/>
      <c r="BB153" s="10"/>
      <c r="BC153" s="11"/>
      <c r="BD153" s="10"/>
      <c r="BE153" s="10"/>
      <c r="BF153" s="10"/>
      <c r="BG153" s="10"/>
      <c r="BJ153" s="12"/>
    </row>
    <row r="154" spans="1:82" x14ac:dyDescent="0.35">
      <c r="A154" s="2"/>
      <c r="BB154" s="10"/>
      <c r="BC154" s="11"/>
      <c r="BD154" s="10"/>
      <c r="BE154" s="10"/>
      <c r="BF154" s="10"/>
      <c r="BG154" s="10"/>
      <c r="BJ154" s="12"/>
    </row>
    <row r="155" spans="1:82" x14ac:dyDescent="0.35">
      <c r="A155" s="2"/>
      <c r="BB155" s="10"/>
      <c r="BC155" s="11"/>
      <c r="BD155" s="10"/>
      <c r="BE155" s="10"/>
      <c r="BF155" s="10"/>
      <c r="BG155" s="10"/>
      <c r="BJ155" s="12"/>
    </row>
    <row r="156" spans="1:82" x14ac:dyDescent="0.35">
      <c r="A156" s="2"/>
      <c r="BB156" s="10"/>
      <c r="BC156" s="11"/>
      <c r="BD156" s="10"/>
      <c r="BE156" s="10"/>
      <c r="BF156" s="10"/>
      <c r="BG156" s="10"/>
      <c r="BJ156" s="12"/>
    </row>
    <row r="157" spans="1:82" x14ac:dyDescent="0.35">
      <c r="A157" s="2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1"/>
      <c r="AU157" s="21"/>
      <c r="AV157" s="21"/>
      <c r="AW157" s="21"/>
      <c r="AX157" s="21"/>
      <c r="AY157" s="21"/>
      <c r="AZ157" s="21"/>
      <c r="BA157" s="21"/>
      <c r="BB157" s="10"/>
      <c r="BC157" s="11"/>
      <c r="BD157" s="10"/>
      <c r="BE157" s="10"/>
      <c r="BF157" s="10"/>
      <c r="BG157" s="10"/>
      <c r="BH157" s="22"/>
      <c r="BI157" s="22"/>
      <c r="BJ157" s="12"/>
      <c r="BM157" s="22"/>
      <c r="BN157" s="22"/>
      <c r="BO157" s="22"/>
      <c r="BP157" s="23"/>
      <c r="BQ157" s="23"/>
      <c r="BR157" s="23"/>
      <c r="BS157" s="23"/>
      <c r="BT157" s="23"/>
      <c r="BU157" s="23"/>
      <c r="BV157" s="23"/>
      <c r="BW157" s="23"/>
      <c r="BX157" s="24"/>
      <c r="BY157" s="24"/>
      <c r="BZ157" s="25"/>
      <c r="CA157" s="25"/>
      <c r="CB157" s="25"/>
      <c r="CC157" s="25"/>
      <c r="CD157" s="26"/>
    </row>
    <row r="158" spans="1:82" x14ac:dyDescent="0.35">
      <c r="A158" s="2"/>
    </row>
    <row r="159" spans="1:82" x14ac:dyDescent="0.35">
      <c r="A159" s="2"/>
    </row>
    <row r="160" spans="1:82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</sheetData>
  <autoFilter ref="A1:CE137">
    <sortState ref="A2:CE137">
      <sortCondition ref="C1:C137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21"/>
  <sheetViews>
    <sheetView topLeftCell="AC1" workbookViewId="0">
      <selection activeCell="B4" sqref="B4"/>
    </sheetView>
  </sheetViews>
  <sheetFormatPr defaultRowHeight="14.5" x14ac:dyDescent="0.35"/>
  <cols>
    <col min="1" max="1" width="13.54296875" style="3" customWidth="1"/>
    <col min="3" max="10" width="8.90625" style="6"/>
    <col min="21" max="21" width="14.36328125" style="7" customWidth="1"/>
    <col min="22" max="24" width="8.90625" style="8"/>
    <col min="25" max="25" width="9.36328125" style="8" customWidth="1"/>
    <col min="26" max="45" width="8.90625" style="8"/>
    <col min="46" max="53" width="8.90625" style="9"/>
    <col min="54" max="54" width="8.90625" style="27"/>
    <col min="55" max="56" width="8.90625" style="3"/>
    <col min="57" max="59" width="8.90625" style="27"/>
    <col min="60" max="61" width="8.90625" style="3"/>
    <col min="62" max="62" width="8.90625" style="27"/>
    <col min="63" max="67" width="8.90625" style="3"/>
    <col min="68" max="75" width="8.90625" style="13"/>
    <col min="78" max="81" width="8.90625" style="14"/>
    <col min="82" max="82" width="8.90625" style="15"/>
  </cols>
  <sheetData>
    <row r="1" spans="1:83" ht="29" x14ac:dyDescent="0.35">
      <c r="A1" s="1" t="s">
        <v>0</v>
      </c>
      <c r="B1" s="4" t="s">
        <v>1</v>
      </c>
      <c r="C1" s="5" t="str">
        <f>CONCATENATE("Feature_",COLUMN(B3)-1)</f>
        <v>Feature_1</v>
      </c>
      <c r="D1" s="5" t="str">
        <f t="shared" ref="D1:BO1" si="0">CONCATENATE("Feature_",COLUMN(C3)-1)</f>
        <v>Feature_2</v>
      </c>
      <c r="E1" s="5" t="str">
        <f t="shared" si="0"/>
        <v>Feature_3</v>
      </c>
      <c r="F1" s="5" t="str">
        <f t="shared" si="0"/>
        <v>Feature_4</v>
      </c>
      <c r="G1" s="5" t="str">
        <f t="shared" si="0"/>
        <v>Feature_5</v>
      </c>
      <c r="H1" s="5" t="str">
        <f t="shared" si="0"/>
        <v>Feature_6</v>
      </c>
      <c r="I1" s="5" t="str">
        <f t="shared" si="0"/>
        <v>Feature_7</v>
      </c>
      <c r="J1" s="5" t="str">
        <f t="shared" si="0"/>
        <v>Feature_8</v>
      </c>
      <c r="K1" s="5" t="str">
        <f t="shared" si="0"/>
        <v>Feature_9</v>
      </c>
      <c r="L1" s="5" t="str">
        <f t="shared" si="0"/>
        <v>Feature_10</v>
      </c>
      <c r="M1" s="5" t="str">
        <f t="shared" si="0"/>
        <v>Feature_11</v>
      </c>
      <c r="N1" s="5" t="str">
        <f t="shared" si="0"/>
        <v>Feature_12</v>
      </c>
      <c r="O1" s="5" t="str">
        <f t="shared" si="0"/>
        <v>Feature_13</v>
      </c>
      <c r="P1" s="5" t="str">
        <f t="shared" si="0"/>
        <v>Feature_14</v>
      </c>
      <c r="Q1" s="5" t="str">
        <f t="shared" si="0"/>
        <v>Feature_15</v>
      </c>
      <c r="R1" s="5" t="str">
        <f t="shared" si="0"/>
        <v>Feature_16</v>
      </c>
      <c r="S1" s="5" t="str">
        <f t="shared" si="0"/>
        <v>Feature_17</v>
      </c>
      <c r="T1" s="5" t="str">
        <f t="shared" si="0"/>
        <v>Feature_18</v>
      </c>
      <c r="U1" s="5" t="str">
        <f t="shared" si="0"/>
        <v>Feature_19</v>
      </c>
      <c r="V1" s="5" t="str">
        <f t="shared" si="0"/>
        <v>Feature_20</v>
      </c>
      <c r="W1" s="5" t="str">
        <f t="shared" si="0"/>
        <v>Feature_21</v>
      </c>
      <c r="X1" s="5" t="str">
        <f t="shared" si="0"/>
        <v>Feature_22</v>
      </c>
      <c r="Y1" s="5" t="str">
        <f t="shared" si="0"/>
        <v>Feature_23</v>
      </c>
      <c r="Z1" s="5" t="str">
        <f t="shared" si="0"/>
        <v>Feature_24</v>
      </c>
      <c r="AA1" s="5" t="str">
        <f t="shared" si="0"/>
        <v>Feature_25</v>
      </c>
      <c r="AB1" s="5" t="str">
        <f t="shared" si="0"/>
        <v>Feature_26</v>
      </c>
      <c r="AC1" s="5" t="str">
        <f t="shared" si="0"/>
        <v>Feature_27</v>
      </c>
      <c r="AD1" s="5" t="str">
        <f t="shared" si="0"/>
        <v>Feature_28</v>
      </c>
      <c r="AE1" s="5" t="str">
        <f t="shared" si="0"/>
        <v>Feature_29</v>
      </c>
      <c r="AF1" s="5" t="str">
        <f t="shared" si="0"/>
        <v>Feature_30</v>
      </c>
      <c r="AG1" s="5" t="str">
        <f t="shared" si="0"/>
        <v>Feature_31</v>
      </c>
      <c r="AH1" s="5" t="str">
        <f t="shared" si="0"/>
        <v>Feature_32</v>
      </c>
      <c r="AI1" s="5" t="str">
        <f t="shared" si="0"/>
        <v>Feature_33</v>
      </c>
      <c r="AJ1" s="5" t="str">
        <f t="shared" si="0"/>
        <v>Feature_34</v>
      </c>
      <c r="AK1" s="5" t="str">
        <f t="shared" si="0"/>
        <v>Feature_35</v>
      </c>
      <c r="AL1" s="5" t="str">
        <f t="shared" si="0"/>
        <v>Feature_36</v>
      </c>
      <c r="AM1" s="5" t="str">
        <f t="shared" si="0"/>
        <v>Feature_37</v>
      </c>
      <c r="AN1" s="5" t="str">
        <f t="shared" si="0"/>
        <v>Feature_38</v>
      </c>
      <c r="AO1" s="5" t="str">
        <f t="shared" si="0"/>
        <v>Feature_39</v>
      </c>
      <c r="AP1" s="5" t="str">
        <f t="shared" si="0"/>
        <v>Feature_40</v>
      </c>
      <c r="AQ1" s="5" t="str">
        <f t="shared" si="0"/>
        <v>Feature_41</v>
      </c>
      <c r="AR1" s="5" t="str">
        <f t="shared" si="0"/>
        <v>Feature_42</v>
      </c>
      <c r="AS1" s="5" t="str">
        <f t="shared" si="0"/>
        <v>Feature_43</v>
      </c>
      <c r="AT1" s="5" t="str">
        <f t="shared" si="0"/>
        <v>Feature_44</v>
      </c>
      <c r="AU1" s="5" t="str">
        <f t="shared" si="0"/>
        <v>Feature_45</v>
      </c>
      <c r="AV1" s="5" t="str">
        <f t="shared" si="0"/>
        <v>Feature_46</v>
      </c>
      <c r="AW1" s="5" t="str">
        <f t="shared" si="0"/>
        <v>Feature_47</v>
      </c>
      <c r="AX1" s="5" t="str">
        <f t="shared" si="0"/>
        <v>Feature_48</v>
      </c>
      <c r="AY1" s="5" t="str">
        <f t="shared" si="0"/>
        <v>Feature_49</v>
      </c>
      <c r="AZ1" s="5" t="str">
        <f t="shared" si="0"/>
        <v>Feature_50</v>
      </c>
      <c r="BA1" s="5" t="str">
        <f t="shared" si="0"/>
        <v>Feature_51</v>
      </c>
      <c r="BB1" s="5" t="str">
        <f t="shared" si="0"/>
        <v>Feature_52</v>
      </c>
      <c r="BC1" s="5" t="str">
        <f t="shared" si="0"/>
        <v>Feature_53</v>
      </c>
      <c r="BD1" s="5" t="str">
        <f t="shared" si="0"/>
        <v>Feature_54</v>
      </c>
      <c r="BE1" s="5" t="str">
        <f t="shared" si="0"/>
        <v>Feature_55</v>
      </c>
      <c r="BF1" s="5" t="str">
        <f t="shared" si="0"/>
        <v>Feature_56</v>
      </c>
      <c r="BG1" s="5" t="str">
        <f t="shared" si="0"/>
        <v>Feature_57</v>
      </c>
      <c r="BH1" s="5" t="str">
        <f t="shared" si="0"/>
        <v>Feature_58</v>
      </c>
      <c r="BI1" s="5" t="str">
        <f t="shared" si="0"/>
        <v>Feature_59</v>
      </c>
      <c r="BJ1" s="5" t="str">
        <f t="shared" si="0"/>
        <v>Feature_60</v>
      </c>
      <c r="BK1" s="5" t="str">
        <f t="shared" si="0"/>
        <v>Feature_61</v>
      </c>
      <c r="BL1" s="5" t="str">
        <f t="shared" si="0"/>
        <v>Feature_62</v>
      </c>
      <c r="BM1" s="5" t="str">
        <f t="shared" si="0"/>
        <v>Feature_63</v>
      </c>
      <c r="BN1" s="5" t="str">
        <f t="shared" si="0"/>
        <v>Feature_64</v>
      </c>
      <c r="BO1" s="5" t="str">
        <f t="shared" si="0"/>
        <v>Feature_65</v>
      </c>
      <c r="BP1" s="5" t="str">
        <f t="shared" ref="BP1:CE1" si="1">CONCATENATE("Feature_",COLUMN(BO3)-1)</f>
        <v>Feature_66</v>
      </c>
      <c r="BQ1" s="5" t="str">
        <f t="shared" si="1"/>
        <v>Feature_67</v>
      </c>
      <c r="BR1" s="5" t="str">
        <f t="shared" si="1"/>
        <v>Feature_68</v>
      </c>
      <c r="BS1" s="5" t="str">
        <f t="shared" si="1"/>
        <v>Feature_69</v>
      </c>
      <c r="BT1" s="5" t="str">
        <f t="shared" si="1"/>
        <v>Feature_70</v>
      </c>
      <c r="BU1" s="5" t="str">
        <f t="shared" si="1"/>
        <v>Feature_71</v>
      </c>
      <c r="BV1" s="5" t="str">
        <f t="shared" si="1"/>
        <v>Feature_72</v>
      </c>
      <c r="BW1" s="5" t="str">
        <f t="shared" si="1"/>
        <v>Feature_73</v>
      </c>
      <c r="BX1" s="5" t="str">
        <f t="shared" si="1"/>
        <v>Feature_74</v>
      </c>
      <c r="BY1" s="5" t="str">
        <f t="shared" si="1"/>
        <v>Feature_75</v>
      </c>
      <c r="BZ1" s="5" t="str">
        <f t="shared" si="1"/>
        <v>Feature_76</v>
      </c>
      <c r="CA1" s="5" t="str">
        <f t="shared" si="1"/>
        <v>Feature_77</v>
      </c>
      <c r="CB1" s="5" t="str">
        <f t="shared" si="1"/>
        <v>Feature_78</v>
      </c>
      <c r="CC1" s="5" t="str">
        <f t="shared" si="1"/>
        <v>Feature_79</v>
      </c>
      <c r="CD1" s="5" t="str">
        <f t="shared" si="1"/>
        <v>Feature_80</v>
      </c>
      <c r="CE1" s="5" t="str">
        <f t="shared" si="1"/>
        <v>Feature_81</v>
      </c>
    </row>
    <row r="2" spans="1:83" x14ac:dyDescent="0.35">
      <c r="A2" s="2">
        <v>44059</v>
      </c>
      <c r="C2" s="6">
        <v>22.9</v>
      </c>
      <c r="D2" s="6">
        <v>1.9</v>
      </c>
      <c r="E2" s="6">
        <v>31</v>
      </c>
      <c r="F2" s="6">
        <v>67.8</v>
      </c>
      <c r="G2" s="6">
        <v>93901</v>
      </c>
      <c r="H2" s="6">
        <v>44.09</v>
      </c>
      <c r="I2" s="6">
        <v>95.376639999999995</v>
      </c>
      <c r="J2" s="6">
        <v>16514.599610000001</v>
      </c>
      <c r="K2">
        <v>0.99635443704902704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7">
        <v>242283.51955307261</v>
      </c>
      <c r="V2" s="8">
        <v>3637634</v>
      </c>
      <c r="W2" s="8">
        <v>0</v>
      </c>
      <c r="X2" s="8">
        <v>11276566</v>
      </c>
      <c r="Y2" s="8">
        <v>305250</v>
      </c>
      <c r="Z2" s="8">
        <v>0</v>
      </c>
      <c r="AA2" s="8">
        <v>885809</v>
      </c>
      <c r="AB2" s="8">
        <v>4141805</v>
      </c>
      <c r="AC2" s="8">
        <v>2027681</v>
      </c>
      <c r="AD2" s="8">
        <v>0</v>
      </c>
      <c r="AE2" s="8">
        <v>2681611</v>
      </c>
      <c r="AF2" s="8">
        <v>232525</v>
      </c>
      <c r="AG2" s="8">
        <v>216506</v>
      </c>
      <c r="AH2" s="8">
        <v>351114</v>
      </c>
      <c r="AI2" s="8">
        <v>236033</v>
      </c>
      <c r="AJ2" s="8">
        <v>2058853</v>
      </c>
      <c r="AK2" s="8">
        <v>0</v>
      </c>
      <c r="AL2" s="8">
        <v>1904704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9">
        <v>2587472</v>
      </c>
      <c r="AU2" s="9">
        <v>981214</v>
      </c>
      <c r="AV2" s="9">
        <v>1192390</v>
      </c>
      <c r="AW2" s="9">
        <v>72756</v>
      </c>
      <c r="AX2" s="9">
        <v>305250</v>
      </c>
      <c r="AY2" s="9">
        <v>232418</v>
      </c>
      <c r="AZ2" s="9">
        <v>6532346</v>
      </c>
      <c r="BA2" s="9">
        <v>555976</v>
      </c>
      <c r="BB2" s="10">
        <v>0</v>
      </c>
      <c r="BC2" s="11">
        <v>48967381</v>
      </c>
      <c r="BD2" s="10">
        <v>0</v>
      </c>
      <c r="BE2" s="10">
        <v>0</v>
      </c>
      <c r="BF2" s="10">
        <v>0</v>
      </c>
      <c r="BG2" s="10">
        <v>4401007.5999999996</v>
      </c>
      <c r="BH2" s="3">
        <v>0</v>
      </c>
      <c r="BI2" s="3">
        <v>0</v>
      </c>
      <c r="BJ2" s="12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13">
        <v>47536</v>
      </c>
      <c r="BQ2" s="13">
        <v>79800</v>
      </c>
      <c r="BR2" s="13">
        <v>844</v>
      </c>
      <c r="BS2" s="13">
        <v>301768</v>
      </c>
      <c r="BT2" s="13">
        <v>0</v>
      </c>
      <c r="BU2" s="13">
        <v>25260</v>
      </c>
      <c r="BV2" s="13">
        <v>0</v>
      </c>
      <c r="BW2" s="13">
        <v>0</v>
      </c>
      <c r="BX2">
        <v>0</v>
      </c>
      <c r="BY2">
        <v>0</v>
      </c>
      <c r="BZ2" s="14">
        <v>857143</v>
      </c>
      <c r="CA2" s="14">
        <v>30481</v>
      </c>
      <c r="CB2" s="14">
        <v>542</v>
      </c>
      <c r="CC2" s="14">
        <v>20540</v>
      </c>
      <c r="CD2" s="15">
        <v>65687700</v>
      </c>
      <c r="CE2">
        <v>80.31</v>
      </c>
    </row>
    <row r="3" spans="1:83" x14ac:dyDescent="0.35">
      <c r="A3" s="2">
        <v>44066</v>
      </c>
      <c r="C3" s="6">
        <v>22.9</v>
      </c>
      <c r="D3" s="6">
        <v>1.9</v>
      </c>
      <c r="E3" s="6">
        <v>28</v>
      </c>
      <c r="F3" s="6">
        <v>67.8</v>
      </c>
      <c r="G3" s="6">
        <v>93901</v>
      </c>
      <c r="H3" s="6">
        <v>44.09</v>
      </c>
      <c r="I3" s="6">
        <v>95.376639999999995</v>
      </c>
      <c r="J3" s="6">
        <v>16517.900389999999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7">
        <v>242283.51955307261</v>
      </c>
      <c r="V3" s="8">
        <v>4609936</v>
      </c>
      <c r="W3" s="8">
        <v>0</v>
      </c>
      <c r="X3" s="8">
        <v>13823991</v>
      </c>
      <c r="Y3" s="8">
        <v>248675</v>
      </c>
      <c r="Z3" s="8">
        <v>0</v>
      </c>
      <c r="AA3" s="8">
        <v>1318534</v>
      </c>
      <c r="AB3" s="8">
        <v>3803743</v>
      </c>
      <c r="AC3" s="8">
        <v>1263466</v>
      </c>
      <c r="AD3" s="8">
        <v>0</v>
      </c>
      <c r="AE3" s="8">
        <v>4209746</v>
      </c>
      <c r="AF3" s="8">
        <v>370055</v>
      </c>
      <c r="AG3" s="8">
        <v>224148</v>
      </c>
      <c r="AH3" s="8">
        <v>317862</v>
      </c>
      <c r="AI3" s="8">
        <v>206410</v>
      </c>
      <c r="AJ3" s="8">
        <v>3680221</v>
      </c>
      <c r="AK3" s="8">
        <v>0</v>
      </c>
      <c r="AL3" s="8">
        <v>1909464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9">
        <v>4695737</v>
      </c>
      <c r="AU3" s="9">
        <v>647693</v>
      </c>
      <c r="AV3" s="9">
        <v>1095147</v>
      </c>
      <c r="AW3" s="9">
        <v>59034</v>
      </c>
      <c r="AX3" s="9">
        <v>248675</v>
      </c>
      <c r="AY3" s="9">
        <v>369951</v>
      </c>
      <c r="AZ3" s="9">
        <v>7852730</v>
      </c>
      <c r="BA3" s="9">
        <v>584800</v>
      </c>
      <c r="BB3" s="10">
        <v>0</v>
      </c>
      <c r="BC3" s="11">
        <v>48967381</v>
      </c>
      <c r="BD3" s="10">
        <v>0</v>
      </c>
      <c r="BE3" s="10">
        <v>0</v>
      </c>
      <c r="BF3" s="10">
        <v>0</v>
      </c>
      <c r="BG3" s="10">
        <v>4401007.5999999996</v>
      </c>
      <c r="BH3" s="3">
        <v>0</v>
      </c>
      <c r="BI3" s="3">
        <v>0</v>
      </c>
      <c r="BJ3" s="12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13">
        <v>45326</v>
      </c>
      <c r="BQ3" s="13">
        <v>78947</v>
      </c>
      <c r="BR3" s="13">
        <v>1059</v>
      </c>
      <c r="BS3" s="13">
        <v>297175</v>
      </c>
      <c r="BT3" s="13">
        <v>0</v>
      </c>
      <c r="BU3" s="13">
        <v>27847</v>
      </c>
      <c r="BV3" s="13">
        <v>0</v>
      </c>
      <c r="BW3" s="13">
        <v>0</v>
      </c>
      <c r="BX3">
        <v>0</v>
      </c>
      <c r="BY3">
        <v>0</v>
      </c>
      <c r="BZ3" s="14">
        <v>1188435</v>
      </c>
      <c r="CA3" s="14">
        <v>24002</v>
      </c>
      <c r="CB3" s="14">
        <v>779</v>
      </c>
      <c r="CC3" s="14">
        <v>0</v>
      </c>
      <c r="CD3" s="15">
        <v>48071900</v>
      </c>
      <c r="CE3">
        <v>80.31</v>
      </c>
    </row>
    <row r="4" spans="1:83" x14ac:dyDescent="0.35">
      <c r="A4" s="2">
        <v>44073</v>
      </c>
      <c r="C4" s="6">
        <v>22.9</v>
      </c>
      <c r="D4" s="6">
        <v>1.9</v>
      </c>
      <c r="E4" s="6">
        <v>29</v>
      </c>
      <c r="F4" s="6">
        <v>67.8</v>
      </c>
      <c r="G4" s="6">
        <v>93901</v>
      </c>
      <c r="H4" s="6">
        <v>44.09</v>
      </c>
      <c r="I4" s="6">
        <v>95.376639999999995</v>
      </c>
      <c r="J4" s="6">
        <v>16705.800780000001</v>
      </c>
      <c r="K4">
        <v>0.99635443704902704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7">
        <v>1489327.1648044693</v>
      </c>
      <c r="V4" s="8">
        <v>5835857</v>
      </c>
      <c r="W4" s="8">
        <v>0</v>
      </c>
      <c r="X4" s="8">
        <v>15533599</v>
      </c>
      <c r="Y4" s="8">
        <v>227164</v>
      </c>
      <c r="Z4" s="8">
        <v>0</v>
      </c>
      <c r="AA4" s="8">
        <v>1232997</v>
      </c>
      <c r="AB4" s="8">
        <v>3385117</v>
      </c>
      <c r="AC4" s="8">
        <v>1018741</v>
      </c>
      <c r="AD4" s="8">
        <v>0</v>
      </c>
      <c r="AE4" s="8">
        <v>5578798</v>
      </c>
      <c r="AF4" s="8">
        <v>180059</v>
      </c>
      <c r="AG4" s="8">
        <v>219666</v>
      </c>
      <c r="AH4" s="8">
        <v>276236</v>
      </c>
      <c r="AI4" s="8">
        <v>185642</v>
      </c>
      <c r="AJ4" s="8">
        <v>9841262</v>
      </c>
      <c r="AK4" s="8">
        <v>0</v>
      </c>
      <c r="AL4" s="8">
        <v>1880525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9">
        <v>5683996.0000999998</v>
      </c>
      <c r="AU4" s="9">
        <v>431476</v>
      </c>
      <c r="AV4" s="9">
        <v>821614</v>
      </c>
      <c r="AW4" s="9">
        <v>28409</v>
      </c>
      <c r="AX4" s="9">
        <v>227164</v>
      </c>
      <c r="AY4" s="9">
        <v>180018</v>
      </c>
      <c r="AZ4" s="9">
        <v>10110102</v>
      </c>
      <c r="BA4" s="9">
        <v>627224</v>
      </c>
      <c r="BB4" s="10">
        <v>0</v>
      </c>
      <c r="BC4" s="11">
        <v>48967381</v>
      </c>
      <c r="BD4" s="10">
        <v>0</v>
      </c>
      <c r="BE4" s="10">
        <v>0</v>
      </c>
      <c r="BF4" s="10">
        <v>0</v>
      </c>
      <c r="BG4" s="10">
        <v>4401007.5999999996</v>
      </c>
      <c r="BH4" s="3">
        <v>0</v>
      </c>
      <c r="BI4" s="3">
        <v>0</v>
      </c>
      <c r="BJ4" s="12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13">
        <v>56102</v>
      </c>
      <c r="BQ4" s="13">
        <v>58819</v>
      </c>
      <c r="BR4" s="13">
        <v>1188</v>
      </c>
      <c r="BS4" s="13">
        <v>238196</v>
      </c>
      <c r="BT4" s="13">
        <v>0</v>
      </c>
      <c r="BU4" s="13">
        <v>20824</v>
      </c>
      <c r="BV4" s="13">
        <v>0</v>
      </c>
      <c r="BW4" s="13">
        <v>0</v>
      </c>
      <c r="BX4">
        <v>0</v>
      </c>
      <c r="BY4">
        <v>0</v>
      </c>
      <c r="BZ4" s="14">
        <v>1449439</v>
      </c>
      <c r="CA4" s="14">
        <v>4426</v>
      </c>
      <c r="CB4" s="14">
        <v>369</v>
      </c>
      <c r="CC4" s="14">
        <v>0</v>
      </c>
      <c r="CD4" s="15">
        <v>22230000</v>
      </c>
      <c r="CE4">
        <v>82.131428569999997</v>
      </c>
    </row>
    <row r="5" spans="1:83" x14ac:dyDescent="0.35">
      <c r="A5" s="2">
        <v>44080</v>
      </c>
      <c r="C5" s="6">
        <v>20.7</v>
      </c>
      <c r="D5" s="6">
        <v>2</v>
      </c>
      <c r="E5" s="6">
        <v>32</v>
      </c>
      <c r="F5" s="6">
        <v>54.3</v>
      </c>
      <c r="G5" s="6">
        <v>95056</v>
      </c>
      <c r="H5" s="6">
        <v>43.96</v>
      </c>
      <c r="I5" s="6">
        <v>95.923109999999994</v>
      </c>
      <c r="J5" s="6">
        <v>16218</v>
      </c>
      <c r="K5">
        <v>0.98547090871302601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 s="7">
        <v>1489327.1648044693</v>
      </c>
      <c r="V5" s="8">
        <v>7261430</v>
      </c>
      <c r="W5" s="8">
        <v>0</v>
      </c>
      <c r="X5" s="8">
        <v>15015284</v>
      </c>
      <c r="Y5" s="8">
        <v>263507</v>
      </c>
      <c r="Z5" s="8">
        <v>0</v>
      </c>
      <c r="AA5" s="8">
        <v>1279878</v>
      </c>
      <c r="AB5" s="8">
        <v>2997451</v>
      </c>
      <c r="AC5" s="8">
        <v>1096096</v>
      </c>
      <c r="AD5" s="8">
        <v>0</v>
      </c>
      <c r="AE5" s="8">
        <v>3372936</v>
      </c>
      <c r="AF5" s="8">
        <v>88403</v>
      </c>
      <c r="AG5" s="8">
        <v>238652</v>
      </c>
      <c r="AH5" s="8">
        <v>257929</v>
      </c>
      <c r="AI5" s="8">
        <v>229475</v>
      </c>
      <c r="AJ5" s="8">
        <v>6120330</v>
      </c>
      <c r="AK5" s="8">
        <v>0</v>
      </c>
      <c r="AL5" s="8">
        <v>1907261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9">
        <v>6079053.0000999998</v>
      </c>
      <c r="AU5" s="9">
        <v>381505</v>
      </c>
      <c r="AV5" s="9">
        <v>1243302</v>
      </c>
      <c r="AW5" s="9">
        <v>34012</v>
      </c>
      <c r="AX5" s="9">
        <v>263507</v>
      </c>
      <c r="AY5" s="9">
        <v>88384</v>
      </c>
      <c r="AZ5" s="9">
        <v>7632035</v>
      </c>
      <c r="BA5" s="9">
        <v>872588</v>
      </c>
      <c r="BB5" s="10">
        <v>0</v>
      </c>
      <c r="BC5" s="11">
        <v>30818000</v>
      </c>
      <c r="BD5" s="10">
        <v>0</v>
      </c>
      <c r="BE5" s="10">
        <v>0</v>
      </c>
      <c r="BF5" s="10">
        <v>0</v>
      </c>
      <c r="BG5" s="10">
        <v>0</v>
      </c>
      <c r="BH5" s="3">
        <v>0</v>
      </c>
      <c r="BI5" s="3">
        <v>0</v>
      </c>
      <c r="BJ5" s="12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13">
        <v>52700</v>
      </c>
      <c r="BQ5" s="13">
        <v>63146</v>
      </c>
      <c r="BR5" s="13">
        <v>1176</v>
      </c>
      <c r="BS5" s="13">
        <v>236869</v>
      </c>
      <c r="BT5" s="13">
        <v>0</v>
      </c>
      <c r="BU5" s="13">
        <v>29742</v>
      </c>
      <c r="BV5" s="13">
        <v>0</v>
      </c>
      <c r="BW5" s="13">
        <v>0</v>
      </c>
      <c r="BX5">
        <v>0</v>
      </c>
      <c r="BY5">
        <v>0</v>
      </c>
      <c r="BZ5" s="14">
        <v>1254913</v>
      </c>
      <c r="CA5" s="14">
        <v>94429</v>
      </c>
      <c r="CB5" s="14">
        <v>1938</v>
      </c>
      <c r="CC5" s="14">
        <v>0</v>
      </c>
      <c r="CD5" s="15">
        <v>16902000</v>
      </c>
      <c r="CE5">
        <v>82.86</v>
      </c>
    </row>
    <row r="6" spans="1:83" x14ac:dyDescent="0.35">
      <c r="A6" s="2">
        <v>44087</v>
      </c>
      <c r="C6" s="6">
        <v>20.7</v>
      </c>
      <c r="D6" s="6">
        <v>2</v>
      </c>
      <c r="E6" s="6">
        <v>39</v>
      </c>
      <c r="F6" s="6">
        <v>54.3</v>
      </c>
      <c r="G6" s="6">
        <v>95056</v>
      </c>
      <c r="H6" s="6">
        <v>43.96</v>
      </c>
      <c r="I6" s="6">
        <v>95.923109999999994</v>
      </c>
      <c r="J6" s="6">
        <v>16222.5</v>
      </c>
      <c r="K6">
        <v>0.96750812134270703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7">
        <v>1489327.1648044693</v>
      </c>
      <c r="V6" s="8">
        <v>4831019</v>
      </c>
      <c r="W6" s="8">
        <v>0</v>
      </c>
      <c r="X6" s="8">
        <v>11160820</v>
      </c>
      <c r="Y6" s="8">
        <v>281956</v>
      </c>
      <c r="Z6" s="8">
        <v>0</v>
      </c>
      <c r="AA6" s="8">
        <v>1189860</v>
      </c>
      <c r="AB6" s="8">
        <v>1678769</v>
      </c>
      <c r="AC6" s="8">
        <v>1264259</v>
      </c>
      <c r="AD6" s="8">
        <v>0</v>
      </c>
      <c r="AE6" s="8">
        <v>2919497</v>
      </c>
      <c r="AF6" s="8">
        <v>44440</v>
      </c>
      <c r="AG6" s="8">
        <v>384264</v>
      </c>
      <c r="AH6" s="8">
        <v>231877</v>
      </c>
      <c r="AI6" s="8">
        <v>194574</v>
      </c>
      <c r="AJ6" s="8">
        <v>2267223</v>
      </c>
      <c r="AK6" s="8">
        <v>0</v>
      </c>
      <c r="AL6" s="8">
        <v>1590590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9">
        <v>4226311</v>
      </c>
      <c r="AU6" s="9">
        <v>277171</v>
      </c>
      <c r="AV6" s="9">
        <v>727459</v>
      </c>
      <c r="AW6" s="9">
        <v>25176</v>
      </c>
      <c r="AX6" s="9">
        <v>281945</v>
      </c>
      <c r="AY6" s="9">
        <v>44437</v>
      </c>
      <c r="AZ6" s="9">
        <v>4972607</v>
      </c>
      <c r="BA6" s="9">
        <v>1149822</v>
      </c>
      <c r="BB6" s="10">
        <v>0</v>
      </c>
      <c r="BC6" s="11">
        <v>46262000</v>
      </c>
      <c r="BD6" s="10">
        <v>0</v>
      </c>
      <c r="BE6" s="10">
        <v>0</v>
      </c>
      <c r="BF6" s="10">
        <v>0</v>
      </c>
      <c r="BG6" s="10">
        <v>5972546.25</v>
      </c>
      <c r="BH6" s="3">
        <v>0</v>
      </c>
      <c r="BI6" s="3">
        <v>0</v>
      </c>
      <c r="BJ6" s="12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13">
        <v>50917</v>
      </c>
      <c r="BQ6" s="13">
        <v>64829</v>
      </c>
      <c r="BR6" s="13">
        <v>1201</v>
      </c>
      <c r="BS6" s="13">
        <v>221263</v>
      </c>
      <c r="BT6" s="13">
        <v>0</v>
      </c>
      <c r="BU6" s="13">
        <v>26188</v>
      </c>
      <c r="BV6" s="13">
        <v>0</v>
      </c>
      <c r="BW6" s="13">
        <v>0</v>
      </c>
      <c r="BX6">
        <v>0</v>
      </c>
      <c r="BY6">
        <v>0</v>
      </c>
      <c r="BZ6" s="14">
        <v>1174185</v>
      </c>
      <c r="CA6" s="14">
        <v>3225</v>
      </c>
      <c r="CB6" s="14">
        <v>5960</v>
      </c>
      <c r="CC6" s="14">
        <v>1386</v>
      </c>
      <c r="CD6" s="15">
        <v>8686400</v>
      </c>
      <c r="CE6">
        <v>82.86</v>
      </c>
    </row>
    <row r="7" spans="1:83" x14ac:dyDescent="0.35">
      <c r="A7" s="2">
        <v>44094</v>
      </c>
      <c r="C7" s="6">
        <v>20.7</v>
      </c>
      <c r="D7" s="6">
        <v>2</v>
      </c>
      <c r="E7" s="6">
        <v>43</v>
      </c>
      <c r="F7" s="6">
        <v>54.3</v>
      </c>
      <c r="G7" s="6">
        <v>95056</v>
      </c>
      <c r="H7" s="6">
        <v>43.96</v>
      </c>
      <c r="I7" s="6">
        <v>95.923109999999994</v>
      </c>
      <c r="J7" s="6">
        <v>16199</v>
      </c>
      <c r="K7">
        <v>0.94272801282660501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7">
        <v>1489327.1648044693</v>
      </c>
      <c r="V7" s="8">
        <v>4192382</v>
      </c>
      <c r="W7" s="8">
        <v>0</v>
      </c>
      <c r="X7" s="8">
        <v>12541647</v>
      </c>
      <c r="Y7" s="8">
        <v>53727</v>
      </c>
      <c r="Z7" s="8">
        <v>0</v>
      </c>
      <c r="AA7" s="8">
        <v>1241128</v>
      </c>
      <c r="AB7" s="8">
        <v>1306734</v>
      </c>
      <c r="AC7" s="8">
        <v>796306</v>
      </c>
      <c r="AD7" s="8">
        <v>0</v>
      </c>
      <c r="AE7" s="8">
        <v>1164680</v>
      </c>
      <c r="AF7" s="8">
        <v>51289</v>
      </c>
      <c r="AG7" s="8">
        <v>533413</v>
      </c>
      <c r="AH7" s="8">
        <v>241357</v>
      </c>
      <c r="AI7" s="8">
        <v>213893</v>
      </c>
      <c r="AJ7" s="8">
        <v>2416969</v>
      </c>
      <c r="AK7" s="8">
        <v>0</v>
      </c>
      <c r="AL7" s="8">
        <v>4108819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9">
        <v>4603191</v>
      </c>
      <c r="AU7" s="9">
        <v>221988</v>
      </c>
      <c r="AV7" s="9">
        <v>470352</v>
      </c>
      <c r="AW7" s="9">
        <v>29729</v>
      </c>
      <c r="AX7" s="9">
        <v>429415</v>
      </c>
      <c r="AY7" s="9">
        <v>51249</v>
      </c>
      <c r="AZ7" s="9">
        <v>2939043</v>
      </c>
      <c r="BA7" s="9">
        <v>956110</v>
      </c>
      <c r="BB7" s="10">
        <v>0</v>
      </c>
      <c r="BC7" s="11">
        <v>46262000</v>
      </c>
      <c r="BD7" s="10">
        <v>0</v>
      </c>
      <c r="BE7" s="10">
        <v>0</v>
      </c>
      <c r="BF7" s="10">
        <v>0</v>
      </c>
      <c r="BG7" s="10">
        <v>5972546.25</v>
      </c>
      <c r="BH7" s="3">
        <v>0</v>
      </c>
      <c r="BI7" s="3">
        <v>0</v>
      </c>
      <c r="BJ7" s="12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13">
        <v>48338</v>
      </c>
      <c r="BQ7" s="13">
        <v>59022</v>
      </c>
      <c r="BR7" s="13">
        <v>1144</v>
      </c>
      <c r="BS7" s="13">
        <v>238488</v>
      </c>
      <c r="BT7" s="13">
        <v>0</v>
      </c>
      <c r="BU7" s="13">
        <v>22055</v>
      </c>
      <c r="BV7" s="13">
        <v>0</v>
      </c>
      <c r="BW7" s="13">
        <v>0</v>
      </c>
      <c r="BX7">
        <v>0</v>
      </c>
      <c r="BY7">
        <v>0</v>
      </c>
      <c r="BZ7" s="14">
        <v>1089057</v>
      </c>
      <c r="CA7" s="14">
        <v>200000</v>
      </c>
      <c r="CB7" s="14">
        <v>1614</v>
      </c>
      <c r="CC7" s="14">
        <v>56645</v>
      </c>
      <c r="CD7" s="15">
        <v>13105400</v>
      </c>
      <c r="CE7">
        <v>82.86</v>
      </c>
    </row>
    <row r="8" spans="1:83" x14ac:dyDescent="0.35">
      <c r="A8" s="2">
        <v>44101</v>
      </c>
      <c r="C8" s="6">
        <v>20.7</v>
      </c>
      <c r="D8" s="6">
        <v>2</v>
      </c>
      <c r="E8" s="6">
        <v>51</v>
      </c>
      <c r="F8" s="6">
        <v>54.3</v>
      </c>
      <c r="G8" s="6">
        <v>95056</v>
      </c>
      <c r="H8" s="6">
        <v>43.96</v>
      </c>
      <c r="I8" s="6">
        <v>95.923109999999994</v>
      </c>
      <c r="J8" s="6">
        <v>16065.400390000001</v>
      </c>
      <c r="K8">
        <v>0.91149193294682795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7">
        <v>5543177.7234636862</v>
      </c>
      <c r="V8" s="8">
        <v>8386429</v>
      </c>
      <c r="W8" s="8">
        <v>0</v>
      </c>
      <c r="X8" s="8">
        <v>18351626</v>
      </c>
      <c r="Y8" s="8">
        <v>0</v>
      </c>
      <c r="Z8" s="8">
        <v>0</v>
      </c>
      <c r="AA8" s="8">
        <v>1833794</v>
      </c>
      <c r="AB8" s="8">
        <v>788085</v>
      </c>
      <c r="AC8" s="8">
        <v>607907</v>
      </c>
      <c r="AD8" s="8">
        <v>0</v>
      </c>
      <c r="AE8" s="8">
        <v>820152</v>
      </c>
      <c r="AF8" s="8">
        <v>151210</v>
      </c>
      <c r="AG8" s="8">
        <v>399907</v>
      </c>
      <c r="AH8" s="8">
        <v>258509</v>
      </c>
      <c r="AI8" s="8">
        <v>151328</v>
      </c>
      <c r="AJ8" s="8">
        <v>4092747</v>
      </c>
      <c r="AK8" s="8">
        <v>0</v>
      </c>
      <c r="AL8" s="8">
        <v>6729722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9">
        <v>4929782</v>
      </c>
      <c r="AU8" s="9">
        <v>214863</v>
      </c>
      <c r="AV8" s="9">
        <v>229973</v>
      </c>
      <c r="AW8" s="9">
        <v>97816</v>
      </c>
      <c r="AX8" s="9">
        <v>833494</v>
      </c>
      <c r="AY8" s="9">
        <v>151189</v>
      </c>
      <c r="AZ8" s="9">
        <v>5616299</v>
      </c>
      <c r="BA8" s="9">
        <v>819975</v>
      </c>
      <c r="BB8" s="10">
        <v>0</v>
      </c>
      <c r="BC8" s="11">
        <v>46262000</v>
      </c>
      <c r="BD8" s="10">
        <v>0</v>
      </c>
      <c r="BE8" s="10">
        <v>0</v>
      </c>
      <c r="BF8" s="10">
        <v>0</v>
      </c>
      <c r="BG8" s="10">
        <v>5972546.25</v>
      </c>
      <c r="BH8" s="3">
        <v>0</v>
      </c>
      <c r="BI8" s="3">
        <v>0</v>
      </c>
      <c r="BJ8" s="12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13">
        <v>42961</v>
      </c>
      <c r="BQ8" s="13">
        <v>61826</v>
      </c>
      <c r="BR8" s="13">
        <v>949</v>
      </c>
      <c r="BS8" s="13">
        <v>234998</v>
      </c>
      <c r="BT8" s="13">
        <v>0</v>
      </c>
      <c r="BU8" s="13">
        <v>16766</v>
      </c>
      <c r="BV8" s="13">
        <v>0</v>
      </c>
      <c r="BW8" s="13">
        <v>0</v>
      </c>
      <c r="BX8">
        <v>0</v>
      </c>
      <c r="BY8">
        <v>0</v>
      </c>
      <c r="BZ8" s="14">
        <v>884374</v>
      </c>
      <c r="CA8" s="14">
        <v>46953</v>
      </c>
      <c r="CB8" s="14">
        <v>56</v>
      </c>
      <c r="CC8" s="14">
        <v>0</v>
      </c>
      <c r="CD8" s="15">
        <v>5620900</v>
      </c>
      <c r="CE8">
        <v>82.86</v>
      </c>
    </row>
    <row r="9" spans="1:83" x14ac:dyDescent="0.35">
      <c r="A9" s="2">
        <v>44108</v>
      </c>
      <c r="C9" s="6">
        <v>18.8</v>
      </c>
      <c r="D9" s="6">
        <v>2</v>
      </c>
      <c r="E9" s="6">
        <v>47</v>
      </c>
      <c r="F9" s="6">
        <v>54.5</v>
      </c>
      <c r="G9" s="6">
        <v>96381</v>
      </c>
      <c r="H9" s="6">
        <v>45.35</v>
      </c>
      <c r="I9" s="6">
        <v>96.514499999999998</v>
      </c>
      <c r="J9" s="6">
        <v>16199.29981</v>
      </c>
      <c r="K9">
        <v>0.87425537408555098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7">
        <v>5543177.7234636862</v>
      </c>
      <c r="V9" s="8">
        <v>16435724</v>
      </c>
      <c r="W9" s="8">
        <v>0</v>
      </c>
      <c r="X9" s="8">
        <v>13905287</v>
      </c>
      <c r="Y9" s="8">
        <v>0</v>
      </c>
      <c r="Z9" s="8">
        <v>0</v>
      </c>
      <c r="AA9" s="8">
        <v>1716321</v>
      </c>
      <c r="AB9" s="8">
        <v>0</v>
      </c>
      <c r="AC9" s="8">
        <v>700783</v>
      </c>
      <c r="AD9" s="8">
        <v>0</v>
      </c>
      <c r="AE9" s="8">
        <v>444732</v>
      </c>
      <c r="AF9" s="8">
        <v>94161</v>
      </c>
      <c r="AG9" s="8">
        <v>665690</v>
      </c>
      <c r="AH9" s="8">
        <v>309752</v>
      </c>
      <c r="AI9" s="8">
        <v>43969</v>
      </c>
      <c r="AJ9" s="8">
        <v>3485572</v>
      </c>
      <c r="AK9" s="8">
        <v>0</v>
      </c>
      <c r="AL9" s="8">
        <v>6431065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9">
        <v>8921958</v>
      </c>
      <c r="AU9" s="9">
        <v>213318</v>
      </c>
      <c r="AV9" s="9">
        <v>584480</v>
      </c>
      <c r="AW9" s="9">
        <v>43964</v>
      </c>
      <c r="AX9" s="9">
        <v>856175</v>
      </c>
      <c r="AY9" s="9">
        <v>94097</v>
      </c>
      <c r="AZ9" s="9">
        <v>3253051</v>
      </c>
      <c r="BA9" s="9">
        <v>444584</v>
      </c>
      <c r="BB9" s="10">
        <v>0</v>
      </c>
      <c r="BC9" s="11">
        <v>30818000</v>
      </c>
      <c r="BD9" s="10">
        <v>0</v>
      </c>
      <c r="BE9" s="10">
        <v>0</v>
      </c>
      <c r="BF9" s="10">
        <v>0</v>
      </c>
      <c r="BG9" s="10">
        <v>0</v>
      </c>
      <c r="BH9" s="3">
        <v>0</v>
      </c>
      <c r="BI9" s="3">
        <v>0</v>
      </c>
      <c r="BJ9" s="12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13">
        <v>48315</v>
      </c>
      <c r="BQ9" s="13">
        <v>47239</v>
      </c>
      <c r="BR9" s="13">
        <v>1381</v>
      </c>
      <c r="BS9" s="13">
        <v>173660</v>
      </c>
      <c r="BT9" s="13">
        <v>0</v>
      </c>
      <c r="BU9" s="13">
        <v>12060</v>
      </c>
      <c r="BV9" s="13">
        <v>0</v>
      </c>
      <c r="BW9" s="13">
        <v>0</v>
      </c>
      <c r="BX9">
        <v>0</v>
      </c>
      <c r="BY9">
        <v>0</v>
      </c>
      <c r="BZ9" s="14">
        <v>2152193</v>
      </c>
      <c r="CA9" s="14">
        <v>21553</v>
      </c>
      <c r="CB9" s="14">
        <v>26</v>
      </c>
      <c r="CC9" s="14">
        <v>0</v>
      </c>
      <c r="CD9" s="15">
        <v>3639400</v>
      </c>
      <c r="CE9">
        <v>82.86</v>
      </c>
    </row>
    <row r="10" spans="1:83" x14ac:dyDescent="0.35">
      <c r="A10" s="2">
        <v>44115</v>
      </c>
      <c r="C10" s="6">
        <v>18.8</v>
      </c>
      <c r="D10" s="6">
        <v>2</v>
      </c>
      <c r="E10" s="6">
        <v>40</v>
      </c>
      <c r="F10" s="6">
        <v>54.5</v>
      </c>
      <c r="G10" s="6">
        <v>96381</v>
      </c>
      <c r="H10" s="6">
        <v>45.35</v>
      </c>
      <c r="I10" s="6">
        <v>96.514499999999998</v>
      </c>
      <c r="J10" s="6">
        <v>16562.800780000001</v>
      </c>
      <c r="K10">
        <v>0.83156132912039804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 s="7">
        <v>5543177.7234636862</v>
      </c>
      <c r="V10" s="8">
        <v>285768</v>
      </c>
      <c r="W10" s="8">
        <v>0</v>
      </c>
      <c r="X10" s="8">
        <v>6719087</v>
      </c>
      <c r="Y10" s="8">
        <v>94566</v>
      </c>
      <c r="Z10" s="8">
        <v>0</v>
      </c>
      <c r="AA10" s="8">
        <v>4162045</v>
      </c>
      <c r="AB10" s="8">
        <v>3493318</v>
      </c>
      <c r="AC10" s="8">
        <v>534255</v>
      </c>
      <c r="AD10" s="8">
        <v>0</v>
      </c>
      <c r="AE10" s="8">
        <v>179945</v>
      </c>
      <c r="AF10" s="8">
        <v>69665</v>
      </c>
      <c r="AG10" s="8">
        <v>476667</v>
      </c>
      <c r="AH10" s="8">
        <v>339482</v>
      </c>
      <c r="AI10" s="8">
        <v>83099</v>
      </c>
      <c r="AJ10" s="8">
        <v>69</v>
      </c>
      <c r="AK10" s="8">
        <v>0</v>
      </c>
      <c r="AL10" s="8">
        <v>2724660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9">
        <v>456683</v>
      </c>
      <c r="AU10" s="9">
        <v>161341</v>
      </c>
      <c r="AV10" s="9">
        <v>4232991</v>
      </c>
      <c r="AW10" s="9">
        <v>83098</v>
      </c>
      <c r="AX10" s="9">
        <v>27266</v>
      </c>
      <c r="AY10" s="9">
        <v>69589</v>
      </c>
      <c r="AZ10" s="9">
        <v>2057101.9999599999</v>
      </c>
      <c r="BA10" s="9">
        <v>179871</v>
      </c>
      <c r="BB10" s="10">
        <v>0</v>
      </c>
      <c r="BC10" s="11">
        <v>0</v>
      </c>
      <c r="BD10" s="10">
        <v>0</v>
      </c>
      <c r="BE10" s="10">
        <v>0</v>
      </c>
      <c r="BF10" s="10">
        <v>0</v>
      </c>
      <c r="BG10" s="10">
        <v>0</v>
      </c>
      <c r="BH10" s="3">
        <v>0</v>
      </c>
      <c r="BI10" s="3">
        <v>0</v>
      </c>
      <c r="BJ10" s="12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13">
        <v>36029</v>
      </c>
      <c r="BQ10" s="13">
        <v>35234</v>
      </c>
      <c r="BR10" s="13">
        <v>1212</v>
      </c>
      <c r="BS10" s="13">
        <v>189283</v>
      </c>
      <c r="BT10" s="13">
        <v>0</v>
      </c>
      <c r="BU10" s="13">
        <v>13900</v>
      </c>
      <c r="BV10" s="13">
        <v>0</v>
      </c>
      <c r="BW10" s="13">
        <v>0</v>
      </c>
      <c r="BX10">
        <v>0</v>
      </c>
      <c r="BY10">
        <v>0</v>
      </c>
      <c r="BZ10" s="14">
        <v>753278</v>
      </c>
      <c r="CA10" s="14">
        <v>3766</v>
      </c>
      <c r="CB10" s="14">
        <v>77965</v>
      </c>
      <c r="CC10" s="14">
        <v>0</v>
      </c>
      <c r="CD10" s="15">
        <v>12180200</v>
      </c>
      <c r="CE10">
        <v>82.86</v>
      </c>
    </row>
    <row r="11" spans="1:83" x14ac:dyDescent="0.35">
      <c r="A11" s="2">
        <v>44122</v>
      </c>
      <c r="C11" s="6">
        <v>18.8</v>
      </c>
      <c r="D11" s="6">
        <v>2</v>
      </c>
      <c r="E11" s="6">
        <v>35</v>
      </c>
      <c r="F11" s="6">
        <v>54.5</v>
      </c>
      <c r="G11" s="6">
        <v>96381</v>
      </c>
      <c r="H11" s="6">
        <v>45.35</v>
      </c>
      <c r="I11" s="6">
        <v>96.514499999999998</v>
      </c>
      <c r="J11" s="6">
        <v>16438.800780000001</v>
      </c>
      <c r="K11">
        <v>0.78403237336557796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7">
        <v>5543177.7234636862</v>
      </c>
      <c r="V11" s="8">
        <v>276901</v>
      </c>
      <c r="W11" s="8">
        <v>0</v>
      </c>
      <c r="X11" s="8">
        <v>9393372</v>
      </c>
      <c r="Y11" s="8">
        <v>206812</v>
      </c>
      <c r="Z11" s="8">
        <v>0</v>
      </c>
      <c r="AA11" s="8">
        <v>4408837</v>
      </c>
      <c r="AB11" s="8">
        <v>4232785</v>
      </c>
      <c r="AC11" s="8">
        <v>740398</v>
      </c>
      <c r="AD11" s="8">
        <v>0</v>
      </c>
      <c r="AE11" s="8">
        <v>100577</v>
      </c>
      <c r="AF11" s="8">
        <v>67959</v>
      </c>
      <c r="AG11" s="8">
        <v>306499</v>
      </c>
      <c r="AH11" s="8">
        <v>343488</v>
      </c>
      <c r="AI11" s="8">
        <v>219799</v>
      </c>
      <c r="AJ11" s="8">
        <v>0</v>
      </c>
      <c r="AK11" s="8">
        <v>0</v>
      </c>
      <c r="AL11" s="8">
        <v>1367351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9">
        <v>704144.00000999996</v>
      </c>
      <c r="AU11" s="9">
        <v>150815</v>
      </c>
      <c r="AV11" s="9">
        <v>4722896</v>
      </c>
      <c r="AW11" s="9">
        <v>219799</v>
      </c>
      <c r="AX11" s="9">
        <v>75721</v>
      </c>
      <c r="AY11" s="9">
        <v>67862</v>
      </c>
      <c r="AZ11" s="9">
        <v>1905753</v>
      </c>
      <c r="BA11" s="9">
        <v>100447</v>
      </c>
      <c r="BB11" s="10">
        <v>0</v>
      </c>
      <c r="BC11" s="11">
        <v>0</v>
      </c>
      <c r="BD11" s="10">
        <v>0</v>
      </c>
      <c r="BE11" s="10">
        <v>0</v>
      </c>
      <c r="BF11" s="10">
        <v>0</v>
      </c>
      <c r="BG11" s="10">
        <v>6094147.5829999996</v>
      </c>
      <c r="BH11" s="3">
        <v>0</v>
      </c>
      <c r="BI11" s="3">
        <v>0</v>
      </c>
      <c r="BJ11" s="12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13">
        <v>32680.999999999902</v>
      </c>
      <c r="BQ11" s="13">
        <v>33425</v>
      </c>
      <c r="BR11" s="13">
        <v>884</v>
      </c>
      <c r="BS11" s="13">
        <v>177661</v>
      </c>
      <c r="BT11" s="13">
        <v>0</v>
      </c>
      <c r="BU11" s="13">
        <v>13913</v>
      </c>
      <c r="BV11" s="13">
        <v>0</v>
      </c>
      <c r="BW11" s="13">
        <v>0</v>
      </c>
      <c r="BX11">
        <v>0</v>
      </c>
      <c r="BY11">
        <v>0</v>
      </c>
      <c r="BZ11" s="14">
        <v>1273971</v>
      </c>
      <c r="CA11" s="14">
        <v>257572</v>
      </c>
      <c r="CB11" s="14">
        <v>412</v>
      </c>
      <c r="CC11" s="14">
        <v>49455</v>
      </c>
      <c r="CD11" s="15">
        <v>12385472</v>
      </c>
      <c r="CE11">
        <v>82.86</v>
      </c>
    </row>
    <row r="12" spans="1:83" x14ac:dyDescent="0.35">
      <c r="A12" s="2">
        <v>44129</v>
      </c>
      <c r="C12" s="6">
        <v>18.8</v>
      </c>
      <c r="D12" s="6">
        <v>2</v>
      </c>
      <c r="E12" s="6">
        <v>37</v>
      </c>
      <c r="F12" s="6">
        <v>54.5</v>
      </c>
      <c r="G12" s="6">
        <v>96381</v>
      </c>
      <c r="H12" s="6">
        <v>45.35</v>
      </c>
      <c r="I12" s="6">
        <v>96.514499999999998</v>
      </c>
      <c r="J12" s="6">
        <v>16304.099609999999</v>
      </c>
      <c r="K12">
        <v>0.73236158602188395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7">
        <v>5543177.7234636862</v>
      </c>
      <c r="V12" s="8">
        <v>132504</v>
      </c>
      <c r="W12" s="8">
        <v>0</v>
      </c>
      <c r="X12" s="8">
        <v>9180200</v>
      </c>
      <c r="Y12" s="8">
        <v>214683</v>
      </c>
      <c r="Z12" s="8">
        <v>0</v>
      </c>
      <c r="AA12" s="8">
        <v>4122096</v>
      </c>
      <c r="AB12" s="8">
        <v>9867742</v>
      </c>
      <c r="AC12" s="8">
        <v>797356</v>
      </c>
      <c r="AD12" s="8">
        <v>0</v>
      </c>
      <c r="AE12" s="8">
        <v>61666</v>
      </c>
      <c r="AF12" s="8">
        <v>64053</v>
      </c>
      <c r="AG12" s="8">
        <v>152669</v>
      </c>
      <c r="AH12" s="8">
        <v>271425</v>
      </c>
      <c r="AI12" s="8">
        <v>93914</v>
      </c>
      <c r="AJ12" s="8">
        <v>0</v>
      </c>
      <c r="AK12" s="8">
        <v>0</v>
      </c>
      <c r="AL12" s="8">
        <v>1650188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9">
        <v>1029756.00006</v>
      </c>
      <c r="AU12" s="9">
        <v>156136</v>
      </c>
      <c r="AV12" s="9">
        <v>4329024</v>
      </c>
      <c r="AW12" s="9">
        <v>93914</v>
      </c>
      <c r="AX12" s="9">
        <v>105152</v>
      </c>
      <c r="AY12" s="9">
        <v>63963</v>
      </c>
      <c r="AZ12" s="9">
        <v>1897238.0000999901</v>
      </c>
      <c r="BA12" s="9">
        <v>61534</v>
      </c>
      <c r="BB12" s="10">
        <v>0</v>
      </c>
      <c r="BC12" s="11">
        <v>0</v>
      </c>
      <c r="BD12" s="10">
        <v>0</v>
      </c>
      <c r="BE12" s="10">
        <v>0</v>
      </c>
      <c r="BF12" s="10">
        <v>0</v>
      </c>
      <c r="BG12" s="10">
        <v>6094147.5829999996</v>
      </c>
      <c r="BH12" s="3">
        <v>0</v>
      </c>
      <c r="BI12" s="3">
        <v>0</v>
      </c>
      <c r="BJ12" s="12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13">
        <v>34385</v>
      </c>
      <c r="BQ12" s="13">
        <v>37723</v>
      </c>
      <c r="BR12" s="13">
        <v>666</v>
      </c>
      <c r="BS12" s="13">
        <v>125956</v>
      </c>
      <c r="BT12" s="13">
        <v>0</v>
      </c>
      <c r="BU12" s="13">
        <v>12980</v>
      </c>
      <c r="BV12" s="13">
        <v>0</v>
      </c>
      <c r="BW12" s="13">
        <v>0</v>
      </c>
      <c r="BX12">
        <v>0</v>
      </c>
      <c r="BY12">
        <v>0</v>
      </c>
      <c r="BZ12" s="14">
        <v>2097322</v>
      </c>
      <c r="CA12" s="14">
        <v>3280</v>
      </c>
      <c r="CB12" s="14">
        <v>1384</v>
      </c>
      <c r="CC12" s="14">
        <v>0</v>
      </c>
      <c r="CD12" s="15">
        <v>6528600</v>
      </c>
      <c r="CE12">
        <v>82.86</v>
      </c>
    </row>
    <row r="13" spans="1:83" x14ac:dyDescent="0.35">
      <c r="A13" s="2">
        <v>44136</v>
      </c>
      <c r="C13" s="6">
        <v>18.399999999999999</v>
      </c>
      <c r="D13" s="6">
        <v>2</v>
      </c>
      <c r="E13" s="6">
        <v>32</v>
      </c>
      <c r="F13" s="6">
        <v>52.7</v>
      </c>
      <c r="G13" s="6">
        <v>97367</v>
      </c>
      <c r="H13" s="6">
        <v>42.08</v>
      </c>
      <c r="I13" s="6">
        <v>96.8</v>
      </c>
      <c r="J13" s="6">
        <v>15580.599609999999</v>
      </c>
      <c r="K13">
        <v>0.67730244352126801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7">
        <v>26460600.209497206</v>
      </c>
      <c r="V13" s="8">
        <v>140899</v>
      </c>
      <c r="W13" s="8">
        <v>0</v>
      </c>
      <c r="X13" s="8">
        <v>10031817</v>
      </c>
      <c r="Y13" s="8">
        <v>259017</v>
      </c>
      <c r="Z13" s="8">
        <v>0</v>
      </c>
      <c r="AA13" s="8">
        <v>3626209</v>
      </c>
      <c r="AB13" s="8">
        <v>10831814</v>
      </c>
      <c r="AC13" s="8">
        <v>881259</v>
      </c>
      <c r="AD13" s="8">
        <v>0</v>
      </c>
      <c r="AE13" s="8">
        <v>70296</v>
      </c>
      <c r="AF13" s="8">
        <v>91000</v>
      </c>
      <c r="AG13" s="8">
        <v>115713</v>
      </c>
      <c r="AH13" s="8">
        <v>206684</v>
      </c>
      <c r="AI13" s="8">
        <v>29369</v>
      </c>
      <c r="AJ13" s="8">
        <v>0</v>
      </c>
      <c r="AK13" s="8">
        <v>0</v>
      </c>
      <c r="AL13" s="8">
        <v>1582641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9">
        <v>1360395.00003</v>
      </c>
      <c r="AU13" s="9">
        <v>245906</v>
      </c>
      <c r="AV13" s="9">
        <v>4362189</v>
      </c>
      <c r="AW13" s="9">
        <v>29369</v>
      </c>
      <c r="AX13" s="9">
        <v>236007</v>
      </c>
      <c r="AY13" s="9">
        <v>90813</v>
      </c>
      <c r="AZ13" s="9">
        <v>2533879</v>
      </c>
      <c r="BA13" s="9">
        <v>70172</v>
      </c>
      <c r="BB13" s="10">
        <v>0</v>
      </c>
      <c r="BC13" s="11">
        <v>0</v>
      </c>
      <c r="BD13" s="10">
        <v>0</v>
      </c>
      <c r="BE13" s="10">
        <v>0</v>
      </c>
      <c r="BF13" s="10">
        <v>0</v>
      </c>
      <c r="BG13" s="10">
        <v>0</v>
      </c>
      <c r="BH13" s="3">
        <v>0</v>
      </c>
      <c r="BI13" s="3">
        <v>0</v>
      </c>
      <c r="BJ13" s="12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13">
        <v>30424</v>
      </c>
      <c r="BQ13" s="13">
        <v>54087</v>
      </c>
      <c r="BR13" s="13">
        <v>658</v>
      </c>
      <c r="BS13" s="13">
        <v>201506</v>
      </c>
      <c r="BT13" s="13">
        <v>0</v>
      </c>
      <c r="BU13" s="13">
        <v>14381</v>
      </c>
      <c r="BV13" s="13">
        <v>0</v>
      </c>
      <c r="BW13" s="13">
        <v>0</v>
      </c>
      <c r="BX13">
        <v>0</v>
      </c>
      <c r="BY13">
        <v>0</v>
      </c>
      <c r="BZ13" s="14">
        <v>1935791</v>
      </c>
      <c r="CA13" s="14">
        <v>1001</v>
      </c>
      <c r="CB13" s="14">
        <v>637</v>
      </c>
      <c r="CC13" s="14">
        <v>0</v>
      </c>
      <c r="CD13" s="15">
        <v>8572700</v>
      </c>
      <c r="CE13">
        <v>82.86</v>
      </c>
    </row>
    <row r="14" spans="1:83" x14ac:dyDescent="0.35">
      <c r="A14" s="2">
        <v>44143</v>
      </c>
      <c r="C14" s="6">
        <v>18.399999999999999</v>
      </c>
      <c r="D14" s="6">
        <v>2</v>
      </c>
      <c r="E14" s="6">
        <v>46</v>
      </c>
      <c r="F14" s="6">
        <v>52.7</v>
      </c>
      <c r="G14" s="6">
        <v>97367</v>
      </c>
      <c r="H14" s="6">
        <v>42.08</v>
      </c>
      <c r="I14" s="6">
        <v>96.8</v>
      </c>
      <c r="J14" s="6">
        <v>16282.79981</v>
      </c>
      <c r="K14">
        <v>0.61965783214377901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7">
        <v>26460600.209497206</v>
      </c>
      <c r="V14" s="8">
        <v>1416548</v>
      </c>
      <c r="W14" s="8">
        <v>0</v>
      </c>
      <c r="X14" s="8">
        <v>10198748</v>
      </c>
      <c r="Y14" s="8">
        <v>307413</v>
      </c>
      <c r="Z14" s="8">
        <v>0</v>
      </c>
      <c r="AA14" s="8">
        <v>3242192</v>
      </c>
      <c r="AB14" s="8">
        <v>7097281</v>
      </c>
      <c r="AC14" s="8">
        <v>1123407</v>
      </c>
      <c r="AD14" s="8">
        <v>0</v>
      </c>
      <c r="AE14" s="8">
        <v>94775</v>
      </c>
      <c r="AF14" s="8">
        <v>113972</v>
      </c>
      <c r="AG14" s="8">
        <v>224559</v>
      </c>
      <c r="AH14" s="8">
        <v>2731941</v>
      </c>
      <c r="AI14" s="8">
        <v>23461</v>
      </c>
      <c r="AJ14" s="8">
        <v>0</v>
      </c>
      <c r="AK14" s="8">
        <v>0</v>
      </c>
      <c r="AL14" s="8">
        <v>1185004</v>
      </c>
      <c r="AM14" s="8">
        <v>0</v>
      </c>
      <c r="AN14" s="8">
        <v>0</v>
      </c>
      <c r="AO14" s="8">
        <v>120503</v>
      </c>
      <c r="AP14" s="8">
        <v>0</v>
      </c>
      <c r="AQ14" s="8">
        <v>0</v>
      </c>
      <c r="AR14" s="8">
        <v>0</v>
      </c>
      <c r="AS14" s="8">
        <v>0</v>
      </c>
      <c r="AT14" s="9">
        <v>2048633.0000400001</v>
      </c>
      <c r="AU14" s="9">
        <v>323012</v>
      </c>
      <c r="AV14" s="9">
        <v>4508775</v>
      </c>
      <c r="AW14" s="9">
        <v>23461</v>
      </c>
      <c r="AX14" s="9">
        <v>242424</v>
      </c>
      <c r="AY14" s="9">
        <v>113647</v>
      </c>
      <c r="AZ14" s="9">
        <v>2099135.0000999998</v>
      </c>
      <c r="BA14" s="9">
        <v>94570</v>
      </c>
      <c r="BB14" s="10">
        <v>0</v>
      </c>
      <c r="BC14" s="11">
        <v>0</v>
      </c>
      <c r="BD14" s="10">
        <v>0</v>
      </c>
      <c r="BE14" s="10">
        <v>0</v>
      </c>
      <c r="BF14" s="10">
        <v>0</v>
      </c>
      <c r="BG14" s="10">
        <v>6825445.2929999996</v>
      </c>
      <c r="BH14" s="3">
        <v>0</v>
      </c>
      <c r="BI14" s="3">
        <v>0</v>
      </c>
      <c r="BJ14" s="12">
        <v>1132131.5449999999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13">
        <v>35963</v>
      </c>
      <c r="BQ14" s="13">
        <v>38858</v>
      </c>
      <c r="BR14" s="13">
        <v>796</v>
      </c>
      <c r="BS14" s="13">
        <v>219257</v>
      </c>
      <c r="BT14" s="13">
        <v>0</v>
      </c>
      <c r="BU14" s="13">
        <v>26804</v>
      </c>
      <c r="BV14" s="13">
        <v>0</v>
      </c>
      <c r="BW14" s="13">
        <v>0</v>
      </c>
      <c r="BX14">
        <v>0</v>
      </c>
      <c r="BY14">
        <v>0</v>
      </c>
      <c r="BZ14" s="14">
        <v>1307713</v>
      </c>
      <c r="CA14" s="14">
        <v>22995</v>
      </c>
      <c r="CB14" s="14">
        <v>334</v>
      </c>
      <c r="CC14" s="14">
        <v>0</v>
      </c>
      <c r="CD14" s="15">
        <v>11349400</v>
      </c>
      <c r="CE14">
        <v>82.86</v>
      </c>
    </row>
    <row r="15" spans="1:83" x14ac:dyDescent="0.35">
      <c r="A15" s="2">
        <v>44150</v>
      </c>
      <c r="C15" s="6">
        <v>18.399999999999999</v>
      </c>
      <c r="D15" s="6">
        <v>2</v>
      </c>
      <c r="E15" s="6">
        <v>52</v>
      </c>
      <c r="F15" s="6">
        <v>52.7</v>
      </c>
      <c r="G15" s="6">
        <v>97367</v>
      </c>
      <c r="H15" s="6">
        <v>42.08</v>
      </c>
      <c r="I15" s="6">
        <v>96.8</v>
      </c>
      <c r="J15" s="6">
        <v>16675.599610000001</v>
      </c>
      <c r="K15">
        <v>0.56026834012766202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7">
        <v>26460600.209497206</v>
      </c>
      <c r="V15" s="8">
        <v>1534680</v>
      </c>
      <c r="W15" s="8">
        <v>0</v>
      </c>
      <c r="X15" s="8">
        <v>10737165</v>
      </c>
      <c r="Y15" s="8">
        <v>528053</v>
      </c>
      <c r="Z15" s="8">
        <v>0</v>
      </c>
      <c r="AA15" s="8">
        <v>3187507</v>
      </c>
      <c r="AB15" s="8">
        <v>6413718</v>
      </c>
      <c r="AC15" s="8">
        <v>1144346</v>
      </c>
      <c r="AD15" s="8">
        <v>0</v>
      </c>
      <c r="AE15" s="8">
        <v>157946</v>
      </c>
      <c r="AF15" s="8">
        <v>114368</v>
      </c>
      <c r="AG15" s="8">
        <v>314779</v>
      </c>
      <c r="AH15" s="8">
        <v>5449989</v>
      </c>
      <c r="AI15" s="8">
        <v>44798</v>
      </c>
      <c r="AJ15" s="8">
        <v>0</v>
      </c>
      <c r="AK15" s="8">
        <v>0</v>
      </c>
      <c r="AL15" s="8">
        <v>601805</v>
      </c>
      <c r="AM15" s="8">
        <v>0</v>
      </c>
      <c r="AN15" s="8">
        <v>0</v>
      </c>
      <c r="AO15" s="8">
        <v>408241</v>
      </c>
      <c r="AP15" s="8">
        <v>0</v>
      </c>
      <c r="AQ15" s="8">
        <v>0</v>
      </c>
      <c r="AR15" s="8">
        <v>0</v>
      </c>
      <c r="AS15" s="8">
        <v>0</v>
      </c>
      <c r="AT15" s="9">
        <v>2181970.0001099999</v>
      </c>
      <c r="AU15" s="9">
        <v>189502</v>
      </c>
      <c r="AV15" s="9">
        <v>3993609</v>
      </c>
      <c r="AW15" s="9">
        <v>15726</v>
      </c>
      <c r="AX15" s="9">
        <v>260498</v>
      </c>
      <c r="AY15" s="9">
        <v>113932</v>
      </c>
      <c r="AZ15" s="9">
        <v>1556394.0000199999</v>
      </c>
      <c r="BA15" s="9">
        <v>157426</v>
      </c>
      <c r="BB15" s="10">
        <v>0</v>
      </c>
      <c r="BC15" s="11">
        <v>0</v>
      </c>
      <c r="BD15" s="10">
        <v>0</v>
      </c>
      <c r="BE15" s="10">
        <v>0</v>
      </c>
      <c r="BF15" s="10">
        <v>0</v>
      </c>
      <c r="BG15" s="10">
        <v>6825445.2929999996</v>
      </c>
      <c r="BH15" s="3">
        <v>0</v>
      </c>
      <c r="BI15" s="3">
        <v>0</v>
      </c>
      <c r="BJ15" s="12">
        <v>1132131.5449999999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13">
        <v>43007</v>
      </c>
      <c r="BQ15" s="13">
        <v>56418</v>
      </c>
      <c r="BR15" s="13">
        <v>1269</v>
      </c>
      <c r="BS15" s="13">
        <v>231241</v>
      </c>
      <c r="BT15" s="13">
        <v>0</v>
      </c>
      <c r="BU15" s="13">
        <v>16348</v>
      </c>
      <c r="BV15" s="13">
        <v>0</v>
      </c>
      <c r="BW15" s="13">
        <v>0</v>
      </c>
      <c r="BX15">
        <v>0</v>
      </c>
      <c r="BY15">
        <v>0</v>
      </c>
      <c r="BZ15" s="14">
        <v>1343922</v>
      </c>
      <c r="CA15" s="14">
        <v>242646</v>
      </c>
      <c r="CB15" s="14">
        <v>104</v>
      </c>
      <c r="CC15" s="14">
        <v>55748</v>
      </c>
      <c r="CD15" s="15">
        <v>8688500</v>
      </c>
      <c r="CE15">
        <v>82.86</v>
      </c>
    </row>
    <row r="16" spans="1:83" x14ac:dyDescent="0.35">
      <c r="A16" s="2">
        <v>44157</v>
      </c>
      <c r="C16" s="6">
        <v>18.399999999999999</v>
      </c>
      <c r="D16" s="6">
        <v>2</v>
      </c>
      <c r="E16" s="6">
        <v>54</v>
      </c>
      <c r="F16" s="6">
        <v>52.7</v>
      </c>
      <c r="G16" s="6">
        <v>97367</v>
      </c>
      <c r="H16" s="6">
        <v>42.08</v>
      </c>
      <c r="I16" s="6">
        <v>96.8</v>
      </c>
      <c r="J16" s="6">
        <v>17019.099610000001</v>
      </c>
      <c r="K16">
        <v>0.5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7">
        <v>26460600.209497206</v>
      </c>
      <c r="V16" s="8">
        <v>673100</v>
      </c>
      <c r="W16" s="8">
        <v>0</v>
      </c>
      <c r="X16" s="8">
        <v>6965478</v>
      </c>
      <c r="Y16" s="8">
        <v>853745</v>
      </c>
      <c r="Z16" s="8">
        <v>3202036</v>
      </c>
      <c r="AA16" s="8">
        <v>3105884</v>
      </c>
      <c r="AB16" s="8">
        <v>3813555</v>
      </c>
      <c r="AC16" s="8">
        <v>508907</v>
      </c>
      <c r="AD16" s="8">
        <v>0</v>
      </c>
      <c r="AE16" s="8">
        <v>459626</v>
      </c>
      <c r="AF16" s="8">
        <v>99159</v>
      </c>
      <c r="AG16" s="8">
        <v>1114542</v>
      </c>
      <c r="AH16" s="8">
        <v>4967459</v>
      </c>
      <c r="AI16" s="8">
        <v>14947</v>
      </c>
      <c r="AJ16" s="8">
        <v>0</v>
      </c>
      <c r="AK16" s="8">
        <v>0</v>
      </c>
      <c r="AL16" s="8">
        <v>539053</v>
      </c>
      <c r="AM16" s="8">
        <v>0</v>
      </c>
      <c r="AN16" s="8">
        <v>372211</v>
      </c>
      <c r="AO16" s="8">
        <v>1812815</v>
      </c>
      <c r="AP16" s="8">
        <v>0</v>
      </c>
      <c r="AQ16" s="8">
        <v>0</v>
      </c>
      <c r="AR16" s="8">
        <v>0</v>
      </c>
      <c r="AS16" s="8">
        <v>0</v>
      </c>
      <c r="AT16" s="9">
        <v>1329929.0000499999</v>
      </c>
      <c r="AU16" s="9">
        <v>62348</v>
      </c>
      <c r="AV16" s="9">
        <v>2883343</v>
      </c>
      <c r="AW16" s="9">
        <v>393104</v>
      </c>
      <c r="AX16" s="9">
        <v>133286</v>
      </c>
      <c r="AY16" s="9">
        <v>98642</v>
      </c>
      <c r="AZ16" s="9">
        <v>425035</v>
      </c>
      <c r="BA16" s="9">
        <v>64579</v>
      </c>
      <c r="BB16" s="10">
        <v>0</v>
      </c>
      <c r="BC16" s="11">
        <v>0</v>
      </c>
      <c r="BD16" s="10">
        <v>0</v>
      </c>
      <c r="BE16" s="10">
        <v>0</v>
      </c>
      <c r="BF16" s="10">
        <v>0</v>
      </c>
      <c r="BG16" s="10">
        <v>6094147.5829999996</v>
      </c>
      <c r="BH16" s="3">
        <v>0</v>
      </c>
      <c r="BI16" s="3">
        <v>0</v>
      </c>
      <c r="BJ16" s="12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13">
        <v>46063</v>
      </c>
      <c r="BQ16" s="13">
        <v>69403</v>
      </c>
      <c r="BR16" s="13">
        <v>1332</v>
      </c>
      <c r="BS16" s="13">
        <v>114741.999999999</v>
      </c>
      <c r="BT16" s="13">
        <v>0</v>
      </c>
      <c r="BU16" s="13">
        <v>16960</v>
      </c>
      <c r="BV16" s="13">
        <v>0</v>
      </c>
      <c r="BW16" s="13">
        <v>149788</v>
      </c>
      <c r="BX16">
        <v>0</v>
      </c>
      <c r="BY16">
        <v>0</v>
      </c>
      <c r="BZ16" s="14">
        <v>1255574</v>
      </c>
      <c r="CA16" s="14">
        <v>448010</v>
      </c>
      <c r="CB16" s="14">
        <v>39</v>
      </c>
      <c r="CC16" s="14">
        <v>12734</v>
      </c>
      <c r="CD16" s="15">
        <v>4198500</v>
      </c>
      <c r="CE16">
        <v>82.86</v>
      </c>
    </row>
    <row r="17" spans="1:83" x14ac:dyDescent="0.35">
      <c r="A17" s="2">
        <v>44164</v>
      </c>
      <c r="C17" s="6">
        <v>18.399999999999999</v>
      </c>
      <c r="D17" s="6">
        <v>2</v>
      </c>
      <c r="E17" s="6">
        <v>46</v>
      </c>
      <c r="F17" s="6">
        <v>52.7</v>
      </c>
      <c r="G17" s="6">
        <v>97367</v>
      </c>
      <c r="H17" s="6">
        <v>42.08</v>
      </c>
      <c r="I17" s="6">
        <v>96.8</v>
      </c>
      <c r="J17" s="6">
        <v>17396.599610000001</v>
      </c>
      <c r="K17">
        <v>0.43973165987233798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7">
        <v>498428.7709497207</v>
      </c>
      <c r="V17" s="8">
        <v>108177</v>
      </c>
      <c r="W17" s="8">
        <v>0</v>
      </c>
      <c r="X17" s="8">
        <v>4349101</v>
      </c>
      <c r="Y17" s="8">
        <v>889163</v>
      </c>
      <c r="Z17" s="8">
        <v>5714885</v>
      </c>
      <c r="AA17" s="8">
        <v>2517693</v>
      </c>
      <c r="AB17" s="8">
        <v>2363417</v>
      </c>
      <c r="AC17" s="8">
        <v>37904</v>
      </c>
      <c r="AD17" s="8">
        <v>0</v>
      </c>
      <c r="AE17" s="8">
        <v>271885</v>
      </c>
      <c r="AF17" s="8">
        <v>67363</v>
      </c>
      <c r="AG17" s="8">
        <v>1282676</v>
      </c>
      <c r="AH17" s="8">
        <v>4281737</v>
      </c>
      <c r="AI17" s="8">
        <v>55014</v>
      </c>
      <c r="AJ17" s="8">
        <v>85511</v>
      </c>
      <c r="AK17" s="8">
        <v>0</v>
      </c>
      <c r="AL17" s="8">
        <v>483331</v>
      </c>
      <c r="AM17" s="8">
        <v>0</v>
      </c>
      <c r="AN17" s="8">
        <v>250529</v>
      </c>
      <c r="AO17" s="8">
        <v>3099512</v>
      </c>
      <c r="AP17" s="8">
        <v>0</v>
      </c>
      <c r="AQ17" s="8">
        <v>0</v>
      </c>
      <c r="AR17" s="8">
        <v>0</v>
      </c>
      <c r="AS17" s="8">
        <v>0</v>
      </c>
      <c r="AT17" s="9">
        <v>807622</v>
      </c>
      <c r="AU17" s="9">
        <v>0</v>
      </c>
      <c r="AV17" s="9">
        <v>2275510</v>
      </c>
      <c r="AW17" s="9">
        <v>270371</v>
      </c>
      <c r="AX17" s="9">
        <v>395565</v>
      </c>
      <c r="AY17" s="9">
        <v>66879</v>
      </c>
      <c r="AZ17" s="9">
        <v>214424</v>
      </c>
      <c r="BA17" s="9">
        <v>0</v>
      </c>
      <c r="BB17" s="10">
        <v>0</v>
      </c>
      <c r="BC17" s="11">
        <v>0</v>
      </c>
      <c r="BD17" s="10">
        <v>0</v>
      </c>
      <c r="BE17" s="10">
        <v>0</v>
      </c>
      <c r="BF17" s="10">
        <v>0</v>
      </c>
      <c r="BG17" s="10">
        <v>0</v>
      </c>
      <c r="BH17" s="3">
        <v>0</v>
      </c>
      <c r="BI17" s="3">
        <v>0</v>
      </c>
      <c r="BJ17" s="12">
        <v>1132131.5449999999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13">
        <v>76674</v>
      </c>
      <c r="BQ17" s="13">
        <v>90293</v>
      </c>
      <c r="BR17" s="13">
        <v>2173</v>
      </c>
      <c r="BS17" s="13">
        <v>49377</v>
      </c>
      <c r="BT17" s="13">
        <v>0</v>
      </c>
      <c r="BU17" s="13">
        <v>17228</v>
      </c>
      <c r="BV17" s="13">
        <v>0</v>
      </c>
      <c r="BW17" s="13">
        <v>258021</v>
      </c>
      <c r="BX17">
        <v>0</v>
      </c>
      <c r="BY17">
        <v>0</v>
      </c>
      <c r="BZ17" s="14">
        <v>1733278</v>
      </c>
      <c r="CA17" s="14">
        <v>246267</v>
      </c>
      <c r="CB17" s="14">
        <v>4814</v>
      </c>
      <c r="CC17" s="14">
        <v>0</v>
      </c>
      <c r="CD17" s="15">
        <v>5235300</v>
      </c>
      <c r="CE17">
        <v>82.86</v>
      </c>
    </row>
    <row r="18" spans="1:83" x14ac:dyDescent="0.35">
      <c r="A18" s="2">
        <v>44171</v>
      </c>
      <c r="C18" s="6">
        <v>18.3</v>
      </c>
      <c r="D18" s="6">
        <v>1.9</v>
      </c>
      <c r="E18" s="6">
        <v>53</v>
      </c>
      <c r="F18" s="6">
        <v>46.7</v>
      </c>
      <c r="G18" s="6">
        <v>97172</v>
      </c>
      <c r="H18" s="6">
        <v>44.5</v>
      </c>
      <c r="I18" s="6">
        <v>97</v>
      </c>
      <c r="J18" s="6">
        <v>17521</v>
      </c>
      <c r="K18">
        <v>0.38034216785622099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v>498428.7709497207</v>
      </c>
      <c r="V18" s="8">
        <v>1945514</v>
      </c>
      <c r="W18" s="8">
        <v>0</v>
      </c>
      <c r="X18" s="8">
        <v>9077272</v>
      </c>
      <c r="Y18" s="8">
        <v>987614</v>
      </c>
      <c r="Z18" s="8">
        <v>934823</v>
      </c>
      <c r="AA18" s="8">
        <v>2690713</v>
      </c>
      <c r="AB18" s="8">
        <v>3517970</v>
      </c>
      <c r="AC18" s="8">
        <v>686402</v>
      </c>
      <c r="AD18" s="8">
        <v>0</v>
      </c>
      <c r="AE18" s="8">
        <v>53812</v>
      </c>
      <c r="AF18" s="8">
        <v>158494</v>
      </c>
      <c r="AG18" s="8">
        <v>422040</v>
      </c>
      <c r="AH18" s="8">
        <v>4732091</v>
      </c>
      <c r="AI18" s="8">
        <v>104586</v>
      </c>
      <c r="AJ18" s="8">
        <v>141752</v>
      </c>
      <c r="AK18" s="8">
        <v>0</v>
      </c>
      <c r="AL18" s="8">
        <v>575769</v>
      </c>
      <c r="AM18" s="8">
        <v>0</v>
      </c>
      <c r="AN18" s="8">
        <v>0</v>
      </c>
      <c r="AO18" s="8">
        <v>3318071</v>
      </c>
      <c r="AP18" s="8">
        <v>0</v>
      </c>
      <c r="AQ18" s="8">
        <v>0</v>
      </c>
      <c r="AR18" s="8">
        <v>0</v>
      </c>
      <c r="AS18" s="8">
        <v>0</v>
      </c>
      <c r="AT18" s="9">
        <v>1865744.0001000001</v>
      </c>
      <c r="AU18" s="9">
        <v>26473</v>
      </c>
      <c r="AV18" s="9">
        <v>3043948</v>
      </c>
      <c r="AW18" s="9">
        <v>0</v>
      </c>
      <c r="AX18" s="9">
        <v>506504</v>
      </c>
      <c r="AY18" s="9">
        <v>54137</v>
      </c>
      <c r="AZ18" s="9">
        <v>1297775</v>
      </c>
      <c r="BA18" s="9">
        <v>47026</v>
      </c>
      <c r="BB18" s="10">
        <v>0</v>
      </c>
      <c r="BC18" s="11">
        <v>0</v>
      </c>
      <c r="BD18" s="10">
        <v>0</v>
      </c>
      <c r="BE18" s="10">
        <v>0</v>
      </c>
      <c r="BF18" s="10">
        <v>0</v>
      </c>
      <c r="BG18" s="10">
        <v>0</v>
      </c>
      <c r="BH18" s="3">
        <v>0</v>
      </c>
      <c r="BI18" s="3">
        <v>0</v>
      </c>
      <c r="BJ18" s="12">
        <v>1132131.5449999999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13">
        <v>14756</v>
      </c>
      <c r="BQ18" s="13">
        <v>93914</v>
      </c>
      <c r="BR18" s="13">
        <v>1986</v>
      </c>
      <c r="BS18" s="13">
        <v>217822</v>
      </c>
      <c r="BT18" s="13">
        <v>0</v>
      </c>
      <c r="BU18" s="13">
        <v>18142</v>
      </c>
      <c r="BV18" s="13">
        <v>0</v>
      </c>
      <c r="BW18" s="13">
        <v>42972</v>
      </c>
      <c r="BX18">
        <v>0</v>
      </c>
      <c r="BY18">
        <v>0</v>
      </c>
      <c r="BZ18" s="14">
        <v>1219017</v>
      </c>
      <c r="CA18" s="14">
        <v>51454</v>
      </c>
      <c r="CB18" s="14">
        <v>353</v>
      </c>
      <c r="CC18" s="14">
        <v>52836</v>
      </c>
      <c r="CD18" s="15">
        <v>12409925</v>
      </c>
      <c r="CE18">
        <v>82.86</v>
      </c>
    </row>
    <row r="19" spans="1:83" x14ac:dyDescent="0.35">
      <c r="A19" s="2">
        <v>44178</v>
      </c>
      <c r="C19" s="6">
        <v>18.3</v>
      </c>
      <c r="D19" s="6">
        <v>1.9</v>
      </c>
      <c r="E19" s="6">
        <v>48</v>
      </c>
      <c r="F19" s="6">
        <v>46.7</v>
      </c>
      <c r="G19" s="6">
        <v>97172</v>
      </c>
      <c r="H19" s="6">
        <v>44.5</v>
      </c>
      <c r="I19" s="6">
        <v>97</v>
      </c>
      <c r="J19" s="6">
        <v>17548.900389999999</v>
      </c>
      <c r="K19">
        <v>0.32269755647873199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7">
        <v>498428.7709497207</v>
      </c>
      <c r="V19" s="8">
        <v>3367012</v>
      </c>
      <c r="W19" s="8">
        <v>0</v>
      </c>
      <c r="X19" s="8">
        <v>7654115</v>
      </c>
      <c r="Y19" s="8">
        <v>1003103</v>
      </c>
      <c r="Z19" s="8">
        <v>1</v>
      </c>
      <c r="AA19" s="8">
        <v>3626170</v>
      </c>
      <c r="AB19" s="8">
        <v>2539989</v>
      </c>
      <c r="AC19" s="8">
        <v>1225620</v>
      </c>
      <c r="AD19" s="8">
        <v>307519</v>
      </c>
      <c r="AE19" s="8">
        <v>86747</v>
      </c>
      <c r="AF19" s="8">
        <v>484505</v>
      </c>
      <c r="AG19" s="8">
        <v>542636</v>
      </c>
      <c r="AH19" s="8">
        <v>4881127</v>
      </c>
      <c r="AI19" s="8">
        <v>214103</v>
      </c>
      <c r="AJ19" s="8">
        <v>121700</v>
      </c>
      <c r="AK19" s="8">
        <v>0</v>
      </c>
      <c r="AL19" s="8">
        <v>993112</v>
      </c>
      <c r="AM19" s="8">
        <v>0</v>
      </c>
      <c r="AN19" s="8">
        <v>0</v>
      </c>
      <c r="AO19" s="8">
        <v>1855442</v>
      </c>
      <c r="AP19" s="8">
        <v>0</v>
      </c>
      <c r="AQ19" s="8">
        <v>0</v>
      </c>
      <c r="AR19" s="8">
        <v>0</v>
      </c>
      <c r="AS19" s="8">
        <v>0</v>
      </c>
      <c r="AT19" s="9">
        <v>1770037.00006</v>
      </c>
      <c r="AU19" s="9">
        <v>71802</v>
      </c>
      <c r="AV19" s="9">
        <v>1762669</v>
      </c>
      <c r="AW19" s="9">
        <v>0</v>
      </c>
      <c r="AX19" s="9">
        <v>575816</v>
      </c>
      <c r="AY19" s="9">
        <v>77725</v>
      </c>
      <c r="AZ19" s="9">
        <v>2956880</v>
      </c>
      <c r="BA19" s="9">
        <v>68883</v>
      </c>
      <c r="BB19" s="10">
        <v>0</v>
      </c>
      <c r="BC19" s="11">
        <v>0</v>
      </c>
      <c r="BD19" s="10">
        <v>0</v>
      </c>
      <c r="BE19" s="10">
        <v>0</v>
      </c>
      <c r="BF19" s="10">
        <v>0</v>
      </c>
      <c r="BG19" s="10">
        <v>0</v>
      </c>
      <c r="BH19" s="3">
        <v>0</v>
      </c>
      <c r="BI19" s="3">
        <v>0</v>
      </c>
      <c r="BJ19" s="12">
        <v>1883191.2069999999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13">
        <v>39022</v>
      </c>
      <c r="BQ19" s="13">
        <v>78932</v>
      </c>
      <c r="BR19" s="13">
        <v>2160</v>
      </c>
      <c r="BS19" s="13">
        <v>263580</v>
      </c>
      <c r="BT19" s="13">
        <v>0</v>
      </c>
      <c r="BU19" s="13">
        <v>22998</v>
      </c>
      <c r="BV19" s="13">
        <v>0</v>
      </c>
      <c r="BW19" s="13">
        <v>0</v>
      </c>
      <c r="BX19">
        <v>0</v>
      </c>
      <c r="BY19">
        <v>0</v>
      </c>
      <c r="BZ19" s="14">
        <v>1346531</v>
      </c>
      <c r="CA19" s="14">
        <v>304457</v>
      </c>
      <c r="CB19" s="14">
        <v>441</v>
      </c>
      <c r="CC19" s="14">
        <v>52388</v>
      </c>
      <c r="CD19" s="15">
        <v>17770800</v>
      </c>
      <c r="CE19">
        <v>82.86</v>
      </c>
    </row>
    <row r="20" spans="1:83" x14ac:dyDescent="0.35">
      <c r="A20" s="2">
        <v>44185</v>
      </c>
      <c r="C20" s="6">
        <v>18.3</v>
      </c>
      <c r="D20" s="6">
        <v>1.9</v>
      </c>
      <c r="E20" s="6">
        <v>43</v>
      </c>
      <c r="F20" s="6">
        <v>46.7</v>
      </c>
      <c r="G20" s="6">
        <v>97172</v>
      </c>
      <c r="H20" s="6">
        <v>44.5</v>
      </c>
      <c r="I20" s="6">
        <v>97</v>
      </c>
      <c r="J20" s="6">
        <v>17534.599610000001</v>
      </c>
      <c r="K20">
        <v>0.267638413978116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 s="7">
        <v>498428.7709497207</v>
      </c>
      <c r="V20" s="8">
        <v>3202039</v>
      </c>
      <c r="W20" s="8">
        <v>0</v>
      </c>
      <c r="X20" s="8">
        <v>8773483</v>
      </c>
      <c r="Y20" s="8">
        <v>1115545</v>
      </c>
      <c r="Z20" s="8">
        <v>4765323</v>
      </c>
      <c r="AA20" s="8">
        <v>7099728</v>
      </c>
      <c r="AB20" s="8">
        <v>2015326</v>
      </c>
      <c r="AC20" s="8">
        <v>1160024</v>
      </c>
      <c r="AD20" s="8">
        <v>912422</v>
      </c>
      <c r="AE20" s="8">
        <v>37501</v>
      </c>
      <c r="AF20" s="8">
        <v>257890</v>
      </c>
      <c r="AG20" s="8">
        <v>480868</v>
      </c>
      <c r="AH20" s="8">
        <v>4827987</v>
      </c>
      <c r="AI20" s="8">
        <v>176823</v>
      </c>
      <c r="AJ20" s="8">
        <v>106590</v>
      </c>
      <c r="AK20" s="8">
        <v>0</v>
      </c>
      <c r="AL20" s="8">
        <v>1797535</v>
      </c>
      <c r="AM20" s="8">
        <v>0</v>
      </c>
      <c r="AN20" s="8">
        <v>0</v>
      </c>
      <c r="AO20" s="8">
        <v>1338011</v>
      </c>
      <c r="AP20" s="8">
        <v>0</v>
      </c>
      <c r="AQ20" s="8">
        <v>0</v>
      </c>
      <c r="AR20" s="8">
        <v>0</v>
      </c>
      <c r="AS20" s="8">
        <v>0</v>
      </c>
      <c r="AT20" s="9">
        <v>1491354.00014999</v>
      </c>
      <c r="AU20" s="9">
        <v>39891</v>
      </c>
      <c r="AV20" s="9">
        <v>398112</v>
      </c>
      <c r="AW20" s="9">
        <v>109851</v>
      </c>
      <c r="AX20" s="9">
        <v>788598</v>
      </c>
      <c r="AY20" s="9">
        <v>92709</v>
      </c>
      <c r="AZ20" s="9">
        <v>4812698</v>
      </c>
      <c r="BA20" s="9">
        <v>30342</v>
      </c>
      <c r="BB20" s="10">
        <v>0</v>
      </c>
      <c r="BC20" s="11">
        <v>0</v>
      </c>
      <c r="BD20" s="10">
        <v>0</v>
      </c>
      <c r="BE20" s="10">
        <v>0</v>
      </c>
      <c r="BF20" s="10">
        <v>0</v>
      </c>
      <c r="BG20" s="10">
        <v>0</v>
      </c>
      <c r="BH20" s="3">
        <v>0</v>
      </c>
      <c r="BI20" s="3">
        <v>0</v>
      </c>
      <c r="BJ20" s="12">
        <v>1883191.2069999999</v>
      </c>
      <c r="BK20" s="3">
        <v>0</v>
      </c>
      <c r="BL20" s="3">
        <v>0</v>
      </c>
      <c r="BM20" s="3">
        <v>0</v>
      </c>
      <c r="BN20" s="3">
        <v>0</v>
      </c>
      <c r="BO20" s="3">
        <v>130368.75</v>
      </c>
      <c r="BP20" s="13">
        <v>57829</v>
      </c>
      <c r="BQ20" s="13">
        <v>85493</v>
      </c>
      <c r="BR20" s="13">
        <v>2007</v>
      </c>
      <c r="BS20" s="13">
        <v>233935</v>
      </c>
      <c r="BT20" s="13">
        <v>0</v>
      </c>
      <c r="BU20" s="13">
        <v>26105</v>
      </c>
      <c r="BV20" s="13">
        <v>0</v>
      </c>
      <c r="BW20" s="13">
        <v>0</v>
      </c>
      <c r="BX20">
        <v>0</v>
      </c>
      <c r="BY20">
        <v>27419</v>
      </c>
      <c r="BZ20" s="14">
        <v>1433730</v>
      </c>
      <c r="CA20" s="14">
        <v>400000</v>
      </c>
      <c r="CB20" s="14">
        <v>439</v>
      </c>
      <c r="CC20" s="14">
        <v>0</v>
      </c>
      <c r="CD20" s="15">
        <v>23328300</v>
      </c>
      <c r="CE20">
        <v>82.86</v>
      </c>
    </row>
    <row r="21" spans="1:83" x14ac:dyDescent="0.35">
      <c r="A21" s="2">
        <v>44192</v>
      </c>
      <c r="C21" s="6">
        <v>18.3</v>
      </c>
      <c r="D21" s="6">
        <v>1.9</v>
      </c>
      <c r="E21" s="6">
        <v>42</v>
      </c>
      <c r="F21" s="6">
        <v>46.7</v>
      </c>
      <c r="G21" s="6">
        <v>97172</v>
      </c>
      <c r="H21" s="6">
        <v>44.5</v>
      </c>
      <c r="I21" s="6">
        <v>97</v>
      </c>
      <c r="J21" s="6">
        <v>17623.900389999999</v>
      </c>
      <c r="K21">
        <v>0.21596762663442201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v>498428.7709497207</v>
      </c>
      <c r="V21" s="20">
        <v>2250578</v>
      </c>
      <c r="W21" s="20">
        <v>0</v>
      </c>
      <c r="X21" s="20">
        <v>8098323</v>
      </c>
      <c r="Y21" s="20">
        <v>1339976</v>
      </c>
      <c r="Z21" s="20">
        <v>15128986</v>
      </c>
      <c r="AA21" s="20">
        <v>7673547</v>
      </c>
      <c r="AB21" s="20">
        <v>7</v>
      </c>
      <c r="AC21" s="20">
        <v>2536068</v>
      </c>
      <c r="AD21" s="20">
        <v>800152</v>
      </c>
      <c r="AE21" s="20">
        <v>0</v>
      </c>
      <c r="AF21" s="20">
        <v>224592</v>
      </c>
      <c r="AG21" s="20">
        <v>292854</v>
      </c>
      <c r="AH21" s="20">
        <v>5157169</v>
      </c>
      <c r="AI21" s="20">
        <v>315394</v>
      </c>
      <c r="AJ21" s="20">
        <v>111629</v>
      </c>
      <c r="AK21" s="20">
        <v>0</v>
      </c>
      <c r="AL21" s="20">
        <v>2300616</v>
      </c>
      <c r="AM21" s="20">
        <v>0</v>
      </c>
      <c r="AN21" s="20">
        <v>0</v>
      </c>
      <c r="AO21" s="20">
        <v>1379616</v>
      </c>
      <c r="AP21" s="20">
        <v>0</v>
      </c>
      <c r="AQ21" s="20">
        <v>0</v>
      </c>
      <c r="AR21" s="20">
        <v>0</v>
      </c>
      <c r="AS21" s="20">
        <v>0</v>
      </c>
      <c r="AT21" s="21">
        <v>1743912.0000199999</v>
      </c>
      <c r="AU21" s="21">
        <v>0</v>
      </c>
      <c r="AV21" s="21">
        <v>0</v>
      </c>
      <c r="AW21" s="21">
        <v>313931</v>
      </c>
      <c r="AX21" s="21">
        <v>1252265.0000100001</v>
      </c>
      <c r="AY21" s="21">
        <v>140980</v>
      </c>
      <c r="AZ21" s="21">
        <v>4261139.0000999998</v>
      </c>
      <c r="BA21" s="21">
        <v>0</v>
      </c>
      <c r="BB21" s="10">
        <v>0</v>
      </c>
      <c r="BC21" s="11">
        <v>0</v>
      </c>
      <c r="BD21" s="10">
        <v>0</v>
      </c>
      <c r="BE21" s="10">
        <v>0</v>
      </c>
      <c r="BF21" s="10">
        <v>0</v>
      </c>
      <c r="BG21" s="10">
        <v>0</v>
      </c>
      <c r="BH21" s="22">
        <v>0</v>
      </c>
      <c r="BI21" s="22">
        <v>0</v>
      </c>
      <c r="BJ21" s="12">
        <v>0</v>
      </c>
      <c r="BK21" s="3">
        <v>0</v>
      </c>
      <c r="BL21" s="3">
        <v>0</v>
      </c>
      <c r="BM21" s="22">
        <v>0</v>
      </c>
      <c r="BN21" s="22">
        <v>0</v>
      </c>
      <c r="BO21" s="22">
        <v>130368.75</v>
      </c>
      <c r="BP21" s="23">
        <v>77622</v>
      </c>
      <c r="BQ21" s="23">
        <v>77316</v>
      </c>
      <c r="BR21" s="23">
        <v>1780</v>
      </c>
      <c r="BS21" s="23">
        <v>180481</v>
      </c>
      <c r="BT21" s="23">
        <v>0</v>
      </c>
      <c r="BU21" s="23">
        <v>32660</v>
      </c>
      <c r="BV21" s="23">
        <v>0</v>
      </c>
      <c r="BW21" s="23">
        <v>0</v>
      </c>
      <c r="BX21" s="24">
        <v>0</v>
      </c>
      <c r="BY21" s="24">
        <v>93844</v>
      </c>
      <c r="BZ21" s="25">
        <v>0</v>
      </c>
      <c r="CA21" s="25">
        <v>0</v>
      </c>
      <c r="CB21" s="25">
        <v>0</v>
      </c>
      <c r="CC21" s="25">
        <v>0</v>
      </c>
      <c r="CD21" s="26">
        <v>18955500</v>
      </c>
      <c r="CE21">
        <v>82.86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McMullen-Crummey</dc:creator>
  <cp:lastModifiedBy>Nupur Gokhale</cp:lastModifiedBy>
  <dcterms:created xsi:type="dcterms:W3CDTF">2021-06-08T18:36:21Z</dcterms:created>
  <dcterms:modified xsi:type="dcterms:W3CDTF">2021-06-21T13:22:11Z</dcterms:modified>
</cp:coreProperties>
</file>