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13_ncr:1_{4E45B1EC-643C-4798-A916-84B459396B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definedNames>
    <definedName name="_xlnm._FilterDatabase" localSheetId="0" hidden="1">Лист1!$A$11:$AM$439</definedName>
  </definedNames>
  <calcPr calcId="181029"/>
</workbook>
</file>

<file path=xl/calcChain.xml><?xml version="1.0" encoding="utf-8"?>
<calcChain xmlns="http://schemas.openxmlformats.org/spreadsheetml/2006/main">
  <c r="S12" i="2" l="1"/>
  <c r="T12" i="2"/>
  <c r="U12" i="2" s="1"/>
  <c r="AF12" i="2"/>
  <c r="AG12" i="2"/>
  <c r="AH12" i="2"/>
  <c r="AI12" i="2"/>
  <c r="AE12" i="2" s="1"/>
  <c r="AJ12" i="2"/>
  <c r="AK12" i="2"/>
  <c r="AF13" i="2"/>
  <c r="AG13" i="2"/>
  <c r="AH13" i="2"/>
  <c r="AI13" i="2"/>
  <c r="AJ13" i="2"/>
  <c r="AK13" i="2"/>
  <c r="AF14" i="2"/>
  <c r="AG14" i="2"/>
  <c r="AH14" i="2"/>
  <c r="AI14" i="2"/>
  <c r="AJ14" i="2"/>
  <c r="AK14" i="2"/>
  <c r="AF15" i="2"/>
  <c r="AE15" i="2" s="1"/>
  <c r="AG15" i="2"/>
  <c r="AH15" i="2"/>
  <c r="AI15" i="2"/>
  <c r="AJ15" i="2"/>
  <c r="AK15" i="2"/>
  <c r="AF16" i="2"/>
  <c r="AG16" i="2"/>
  <c r="AH16" i="2"/>
  <c r="AI16" i="2"/>
  <c r="AE16" i="2" s="1"/>
  <c r="AJ16" i="2"/>
  <c r="AK16" i="2"/>
  <c r="AF17" i="2"/>
  <c r="AG17" i="2"/>
  <c r="AH17" i="2"/>
  <c r="AI17" i="2"/>
  <c r="AJ17" i="2"/>
  <c r="AK17" i="2"/>
  <c r="AF18" i="2"/>
  <c r="AG18" i="2"/>
  <c r="AH18" i="2"/>
  <c r="AI18" i="2"/>
  <c r="AJ18" i="2"/>
  <c r="AK18" i="2"/>
  <c r="AF19" i="2"/>
  <c r="AG19" i="2"/>
  <c r="AH19" i="2"/>
  <c r="AI19" i="2"/>
  <c r="AJ19" i="2"/>
  <c r="AK19" i="2"/>
  <c r="AF20" i="2"/>
  <c r="AG20" i="2"/>
  <c r="AH20" i="2"/>
  <c r="AI20" i="2"/>
  <c r="AE20" i="2" s="1"/>
  <c r="AJ20" i="2"/>
  <c r="AK20" i="2"/>
  <c r="AF21" i="2"/>
  <c r="AG21" i="2"/>
  <c r="AH21" i="2"/>
  <c r="AI21" i="2"/>
  <c r="AJ21" i="2"/>
  <c r="AK21" i="2"/>
  <c r="AF22" i="2"/>
  <c r="AG22" i="2"/>
  <c r="AH22" i="2"/>
  <c r="AI22" i="2"/>
  <c r="AJ22" i="2"/>
  <c r="AK22" i="2"/>
  <c r="S23" i="2"/>
  <c r="T23" i="2"/>
  <c r="U23" i="2" s="1"/>
  <c r="AF23" i="2"/>
  <c r="AG23" i="2"/>
  <c r="AH23" i="2"/>
  <c r="AI23" i="2"/>
  <c r="AE23" i="2" s="1"/>
  <c r="AJ23" i="2"/>
  <c r="AK23" i="2"/>
  <c r="R24" i="2"/>
  <c r="AF24" i="2"/>
  <c r="AG24" i="2"/>
  <c r="AH24" i="2"/>
  <c r="AI24" i="2"/>
  <c r="AE24" i="2" s="1"/>
  <c r="AJ24" i="2"/>
  <c r="AK24" i="2"/>
  <c r="S25" i="2"/>
  <c r="T25" i="2"/>
  <c r="U25" i="2" s="1"/>
  <c r="AF25" i="2"/>
  <c r="AG25" i="2"/>
  <c r="AH25" i="2"/>
  <c r="AI25" i="2"/>
  <c r="AJ25" i="2"/>
  <c r="AK25" i="2"/>
  <c r="R26" i="2"/>
  <c r="AF26" i="2"/>
  <c r="AG26" i="2"/>
  <c r="AH26" i="2"/>
  <c r="AI26" i="2"/>
  <c r="AJ26" i="2"/>
  <c r="AK26" i="2"/>
  <c r="R27" i="2"/>
  <c r="AF27" i="2"/>
  <c r="AG27" i="2"/>
  <c r="AH27" i="2"/>
  <c r="AI27" i="2"/>
  <c r="AJ27" i="2"/>
  <c r="AK27" i="2"/>
  <c r="R28" i="2"/>
  <c r="AF28" i="2"/>
  <c r="AG28" i="2"/>
  <c r="AH28" i="2"/>
  <c r="AI28" i="2"/>
  <c r="AJ28" i="2"/>
  <c r="AK28" i="2"/>
  <c r="R29" i="2"/>
  <c r="AF29" i="2"/>
  <c r="AG29" i="2"/>
  <c r="AH29" i="2"/>
  <c r="AI29" i="2"/>
  <c r="AJ29" i="2"/>
  <c r="AK29" i="2"/>
  <c r="S30" i="2"/>
  <c r="T30" i="2"/>
  <c r="U30" i="2" s="1"/>
  <c r="AF30" i="2"/>
  <c r="AG30" i="2"/>
  <c r="AH30" i="2"/>
  <c r="AI30" i="2"/>
  <c r="AE30" i="2" s="1"/>
  <c r="AJ30" i="2"/>
  <c r="AK30" i="2"/>
  <c r="R31" i="2"/>
  <c r="AF31" i="2"/>
  <c r="AG31" i="2"/>
  <c r="AH31" i="2"/>
  <c r="AI31" i="2"/>
  <c r="AE31" i="2" s="1"/>
  <c r="AJ31" i="2"/>
  <c r="AK31" i="2"/>
  <c r="R32" i="2"/>
  <c r="AF32" i="2"/>
  <c r="AG32" i="2"/>
  <c r="AH32" i="2"/>
  <c r="AI32" i="2"/>
  <c r="AE32" i="2" s="1"/>
  <c r="AJ32" i="2"/>
  <c r="AK32" i="2"/>
  <c r="R33" i="2"/>
  <c r="AF33" i="2"/>
  <c r="AG33" i="2"/>
  <c r="AH33" i="2"/>
  <c r="AI33" i="2"/>
  <c r="AE33" i="2" s="1"/>
  <c r="AJ33" i="2"/>
  <c r="AK33" i="2"/>
  <c r="S34" i="2"/>
  <c r="T34" i="2"/>
  <c r="U34" i="2" s="1"/>
  <c r="AF34" i="2"/>
  <c r="AG34" i="2"/>
  <c r="AH34" i="2"/>
  <c r="AI34" i="2"/>
  <c r="AJ34" i="2"/>
  <c r="AK34" i="2"/>
  <c r="R35" i="2"/>
  <c r="AF35" i="2"/>
  <c r="AG35" i="2"/>
  <c r="AH35" i="2"/>
  <c r="AI35" i="2"/>
  <c r="AJ35" i="2"/>
  <c r="AK35" i="2"/>
  <c r="S36" i="2"/>
  <c r="T36" i="2"/>
  <c r="U36" i="2" s="1"/>
  <c r="AF36" i="2"/>
  <c r="AG36" i="2"/>
  <c r="AH36" i="2"/>
  <c r="AI36" i="2"/>
  <c r="AE36" i="2" s="1"/>
  <c r="AJ36" i="2"/>
  <c r="AK36" i="2"/>
  <c r="R37" i="2"/>
  <c r="AF37" i="2"/>
  <c r="AG37" i="2"/>
  <c r="AH37" i="2"/>
  <c r="AI37" i="2"/>
  <c r="AE37" i="2" s="1"/>
  <c r="AJ37" i="2"/>
  <c r="AK37" i="2"/>
  <c r="R38" i="2"/>
  <c r="AF38" i="2"/>
  <c r="AG38" i="2"/>
  <c r="AH38" i="2"/>
  <c r="AI38" i="2"/>
  <c r="AE38" i="2" s="1"/>
  <c r="AJ38" i="2"/>
  <c r="AK38" i="2"/>
  <c r="AF39" i="2"/>
  <c r="AG39" i="2"/>
  <c r="AH39" i="2"/>
  <c r="AI39" i="2"/>
  <c r="AJ39" i="2"/>
  <c r="AK39" i="2"/>
  <c r="S40" i="2"/>
  <c r="T40" i="2" s="1"/>
  <c r="U40" i="2"/>
  <c r="AF40" i="2"/>
  <c r="AE40" i="2" s="1"/>
  <c r="AG40" i="2"/>
  <c r="AH40" i="2"/>
  <c r="AI40" i="2"/>
  <c r="AJ40" i="2"/>
  <c r="AK40" i="2"/>
  <c r="R41" i="2"/>
  <c r="AF41" i="2"/>
  <c r="AE41" i="2" s="1"/>
  <c r="AG41" i="2"/>
  <c r="AH41" i="2"/>
  <c r="AI41" i="2"/>
  <c r="AJ41" i="2"/>
  <c r="AK41" i="2"/>
  <c r="R42" i="2"/>
  <c r="AF42" i="2"/>
  <c r="AG42" i="2"/>
  <c r="AH42" i="2"/>
  <c r="AI42" i="2"/>
  <c r="AJ42" i="2"/>
  <c r="AK42" i="2"/>
  <c r="R43" i="2"/>
  <c r="AF43" i="2"/>
  <c r="AG43" i="2"/>
  <c r="AH43" i="2"/>
  <c r="AI43" i="2"/>
  <c r="AJ43" i="2"/>
  <c r="AK43" i="2"/>
  <c r="S44" i="2"/>
  <c r="T44" i="2" s="1"/>
  <c r="U44" i="2" s="1"/>
  <c r="AF44" i="2"/>
  <c r="AG44" i="2"/>
  <c r="AH44" i="2"/>
  <c r="AI44" i="2"/>
  <c r="AJ44" i="2"/>
  <c r="AK44" i="2"/>
  <c r="R45" i="2"/>
  <c r="AF45" i="2"/>
  <c r="AG45" i="2"/>
  <c r="AH45" i="2"/>
  <c r="AI45" i="2"/>
  <c r="AJ45" i="2"/>
  <c r="AK45" i="2"/>
  <c r="S46" i="2"/>
  <c r="T46" i="2" s="1"/>
  <c r="U46" i="2" s="1"/>
  <c r="AF46" i="2"/>
  <c r="AE46" i="2" s="1"/>
  <c r="AG46" i="2"/>
  <c r="AH46" i="2"/>
  <c r="AI46" i="2"/>
  <c r="AJ46" i="2"/>
  <c r="AK46" i="2"/>
  <c r="R47" i="2"/>
  <c r="AF47" i="2"/>
  <c r="AG47" i="2"/>
  <c r="AH47" i="2"/>
  <c r="AI47" i="2"/>
  <c r="AJ47" i="2"/>
  <c r="AK47" i="2"/>
  <c r="R48" i="2"/>
  <c r="AF48" i="2"/>
  <c r="AG48" i="2"/>
  <c r="AH48" i="2"/>
  <c r="AI48" i="2"/>
  <c r="AJ48" i="2"/>
  <c r="AK48" i="2"/>
  <c r="R49" i="2"/>
  <c r="AF49" i="2"/>
  <c r="AE49" i="2" s="1"/>
  <c r="AG49" i="2"/>
  <c r="AH49" i="2"/>
  <c r="AI49" i="2"/>
  <c r="AJ49" i="2"/>
  <c r="AK49" i="2"/>
  <c r="S50" i="2"/>
  <c r="T50" i="2" s="1"/>
  <c r="U50" i="2" s="1"/>
  <c r="AF50" i="2"/>
  <c r="AG50" i="2"/>
  <c r="AH50" i="2"/>
  <c r="AI50" i="2"/>
  <c r="AJ50" i="2"/>
  <c r="AK50" i="2"/>
  <c r="R51" i="2"/>
  <c r="AF51" i="2"/>
  <c r="AG51" i="2"/>
  <c r="AH51" i="2"/>
  <c r="AI51" i="2"/>
  <c r="AJ51" i="2"/>
  <c r="AK51" i="2"/>
  <c r="AF52" i="2"/>
  <c r="AG52" i="2"/>
  <c r="AH52" i="2"/>
  <c r="AI52" i="2"/>
  <c r="AJ52" i="2"/>
  <c r="AK52" i="2"/>
  <c r="S53" i="2"/>
  <c r="T53" i="2"/>
  <c r="U53" i="2" s="1"/>
  <c r="AF53" i="2"/>
  <c r="AG53" i="2"/>
  <c r="AH53" i="2"/>
  <c r="AI53" i="2"/>
  <c r="AE53" i="2" s="1"/>
  <c r="AJ53" i="2"/>
  <c r="AK53" i="2"/>
  <c r="R54" i="2"/>
  <c r="AF54" i="2"/>
  <c r="AG54" i="2"/>
  <c r="AH54" i="2"/>
  <c r="AI54" i="2"/>
  <c r="AE54" i="2" s="1"/>
  <c r="AJ54" i="2"/>
  <c r="AK54" i="2"/>
  <c r="R55" i="2"/>
  <c r="AF55" i="2"/>
  <c r="AG55" i="2"/>
  <c r="AH55" i="2"/>
  <c r="AI55" i="2"/>
  <c r="AE55" i="2" s="1"/>
  <c r="AJ55" i="2"/>
  <c r="AK55" i="2"/>
  <c r="R56" i="2"/>
  <c r="AF56" i="2"/>
  <c r="AG56" i="2"/>
  <c r="AH56" i="2"/>
  <c r="AI56" i="2"/>
  <c r="AE56" i="2" s="1"/>
  <c r="AJ56" i="2"/>
  <c r="AK56" i="2"/>
  <c r="R57" i="2"/>
  <c r="AF57" i="2"/>
  <c r="AG57" i="2"/>
  <c r="AH57" i="2"/>
  <c r="AI57" i="2"/>
  <c r="AE57" i="2" s="1"/>
  <c r="AJ57" i="2"/>
  <c r="AK57" i="2"/>
  <c r="R58" i="2"/>
  <c r="AF58" i="2"/>
  <c r="AG58" i="2"/>
  <c r="AH58" i="2"/>
  <c r="AI58" i="2"/>
  <c r="AE58" i="2" s="1"/>
  <c r="AJ58" i="2"/>
  <c r="AK58" i="2"/>
  <c r="S59" i="2"/>
  <c r="T59" i="2"/>
  <c r="U59" i="2" s="1"/>
  <c r="AF59" i="2"/>
  <c r="AG59" i="2"/>
  <c r="AH59" i="2"/>
  <c r="AI59" i="2"/>
  <c r="AJ59" i="2"/>
  <c r="AK59" i="2"/>
  <c r="R60" i="2"/>
  <c r="AF60" i="2"/>
  <c r="AG60" i="2"/>
  <c r="AH60" i="2"/>
  <c r="AI60" i="2"/>
  <c r="AJ60" i="2"/>
  <c r="AK60" i="2"/>
  <c r="R61" i="2"/>
  <c r="AF61" i="2"/>
  <c r="AG61" i="2"/>
  <c r="AH61" i="2"/>
  <c r="AI61" i="2"/>
  <c r="AJ61" i="2"/>
  <c r="AK61" i="2"/>
  <c r="R62" i="2"/>
  <c r="AF62" i="2"/>
  <c r="AG62" i="2"/>
  <c r="AH62" i="2"/>
  <c r="AI62" i="2"/>
  <c r="AJ62" i="2"/>
  <c r="AK62" i="2"/>
  <c r="S63" i="2"/>
  <c r="T63" i="2"/>
  <c r="U63" i="2" s="1"/>
  <c r="AF63" i="2"/>
  <c r="AG63" i="2"/>
  <c r="AH63" i="2"/>
  <c r="AI63" i="2"/>
  <c r="AE63" i="2" s="1"/>
  <c r="AJ63" i="2"/>
  <c r="AK63" i="2"/>
  <c r="R64" i="2"/>
  <c r="AF64" i="2"/>
  <c r="AG64" i="2"/>
  <c r="AH64" i="2"/>
  <c r="AI64" i="2"/>
  <c r="AE64" i="2" s="1"/>
  <c r="AJ64" i="2"/>
  <c r="AK64" i="2"/>
  <c r="R65" i="2"/>
  <c r="AF65" i="2"/>
  <c r="AG65" i="2"/>
  <c r="AH65" i="2"/>
  <c r="AI65" i="2"/>
  <c r="AE65" i="2" s="1"/>
  <c r="AJ65" i="2"/>
  <c r="AK65" i="2"/>
  <c r="S66" i="2"/>
  <c r="T66" i="2"/>
  <c r="U66" i="2" s="1"/>
  <c r="AF66" i="2"/>
  <c r="AG66" i="2"/>
  <c r="AH66" i="2"/>
  <c r="AI66" i="2"/>
  <c r="AJ66" i="2"/>
  <c r="AK66" i="2"/>
  <c r="R67" i="2"/>
  <c r="AF67" i="2"/>
  <c r="AG67" i="2"/>
  <c r="AH67" i="2"/>
  <c r="AI67" i="2"/>
  <c r="AJ67" i="2"/>
  <c r="AK67" i="2"/>
  <c r="R68" i="2"/>
  <c r="AF68" i="2"/>
  <c r="AG68" i="2"/>
  <c r="AH68" i="2"/>
  <c r="AI68" i="2"/>
  <c r="AJ68" i="2"/>
  <c r="AK68" i="2"/>
  <c r="S69" i="2"/>
  <c r="T69" i="2"/>
  <c r="U69" i="2" s="1"/>
  <c r="AF69" i="2"/>
  <c r="AG69" i="2"/>
  <c r="AH69" i="2"/>
  <c r="AI69" i="2"/>
  <c r="AE69" i="2" s="1"/>
  <c r="AJ69" i="2"/>
  <c r="AK69" i="2"/>
  <c r="R70" i="2"/>
  <c r="AF70" i="2"/>
  <c r="AG70" i="2"/>
  <c r="AH70" i="2"/>
  <c r="AI70" i="2"/>
  <c r="AE70" i="2" s="1"/>
  <c r="AJ70" i="2"/>
  <c r="AK70" i="2"/>
  <c r="R71" i="2"/>
  <c r="AF71" i="2"/>
  <c r="AG71" i="2"/>
  <c r="AH71" i="2"/>
  <c r="AI71" i="2"/>
  <c r="AE71" i="2" s="1"/>
  <c r="AJ71" i="2"/>
  <c r="AK71" i="2"/>
  <c r="R72" i="2"/>
  <c r="AF72" i="2"/>
  <c r="AG72" i="2"/>
  <c r="AH72" i="2"/>
  <c r="AI72" i="2"/>
  <c r="AE72" i="2" s="1"/>
  <c r="AJ72" i="2"/>
  <c r="AK72" i="2"/>
  <c r="S73" i="2"/>
  <c r="T73" i="2"/>
  <c r="U73" i="2" s="1"/>
  <c r="AF73" i="2"/>
  <c r="AG73" i="2"/>
  <c r="AH73" i="2"/>
  <c r="AI73" i="2"/>
  <c r="AJ73" i="2"/>
  <c r="AK73" i="2"/>
  <c r="R74" i="2"/>
  <c r="AF74" i="2"/>
  <c r="AG74" i="2"/>
  <c r="AH74" i="2"/>
  <c r="AI74" i="2"/>
  <c r="AJ74" i="2"/>
  <c r="AK74" i="2"/>
  <c r="R75" i="2"/>
  <c r="AF75" i="2"/>
  <c r="AG75" i="2"/>
  <c r="AH75" i="2"/>
  <c r="AI75" i="2"/>
  <c r="AJ75" i="2"/>
  <c r="AK75" i="2"/>
  <c r="R76" i="2"/>
  <c r="AF76" i="2"/>
  <c r="AG76" i="2"/>
  <c r="AH76" i="2"/>
  <c r="AI76" i="2"/>
  <c r="AJ76" i="2"/>
  <c r="AK76" i="2"/>
  <c r="AF77" i="2"/>
  <c r="AG77" i="2"/>
  <c r="AH77" i="2"/>
  <c r="AI77" i="2"/>
  <c r="AJ77" i="2"/>
  <c r="AK77" i="2"/>
  <c r="S78" i="2"/>
  <c r="T78" i="2" s="1"/>
  <c r="U78" i="2" s="1"/>
  <c r="AF78" i="2"/>
  <c r="AG78" i="2"/>
  <c r="AH78" i="2"/>
  <c r="AI78" i="2"/>
  <c r="AJ78" i="2"/>
  <c r="AK78" i="2"/>
  <c r="R79" i="2"/>
  <c r="AF79" i="2"/>
  <c r="AG79" i="2"/>
  <c r="AH79" i="2"/>
  <c r="AI79" i="2"/>
  <c r="AJ79" i="2"/>
  <c r="AK79" i="2"/>
  <c r="R80" i="2"/>
  <c r="AF80" i="2"/>
  <c r="AG80" i="2"/>
  <c r="AH80" i="2"/>
  <c r="AI80" i="2"/>
  <c r="AJ80" i="2"/>
  <c r="AK80" i="2"/>
  <c r="R81" i="2"/>
  <c r="AF81" i="2"/>
  <c r="AG81" i="2"/>
  <c r="AH81" i="2"/>
  <c r="AI81" i="2"/>
  <c r="AJ81" i="2"/>
  <c r="AK81" i="2"/>
  <c r="S82" i="2"/>
  <c r="T82" i="2" s="1"/>
  <c r="U82" i="2" s="1"/>
  <c r="AF82" i="2"/>
  <c r="AG82" i="2"/>
  <c r="AH82" i="2"/>
  <c r="AI82" i="2"/>
  <c r="AJ82" i="2"/>
  <c r="AK82" i="2"/>
  <c r="AF83" i="2"/>
  <c r="AG83" i="2"/>
  <c r="AH83" i="2"/>
  <c r="AI83" i="2"/>
  <c r="AE83" i="2" s="1"/>
  <c r="AJ83" i="2"/>
  <c r="AK83" i="2"/>
  <c r="AF84" i="2"/>
  <c r="AG84" i="2"/>
  <c r="AH84" i="2"/>
  <c r="AI84" i="2"/>
  <c r="AJ84" i="2"/>
  <c r="AK84" i="2"/>
  <c r="AF85" i="2"/>
  <c r="AG85" i="2"/>
  <c r="AH85" i="2"/>
  <c r="AI85" i="2"/>
  <c r="AJ85" i="2"/>
  <c r="AK85" i="2"/>
  <c r="AF86" i="2"/>
  <c r="AG86" i="2"/>
  <c r="AH86" i="2"/>
  <c r="AI86" i="2"/>
  <c r="AJ86" i="2"/>
  <c r="AK86" i="2"/>
  <c r="AF87" i="2"/>
  <c r="AG87" i="2"/>
  <c r="AH87" i="2"/>
  <c r="AI87" i="2"/>
  <c r="AE87" i="2" s="1"/>
  <c r="AJ87" i="2"/>
  <c r="AK87" i="2"/>
  <c r="S88" i="2"/>
  <c r="T88" i="2"/>
  <c r="U88" i="2" s="1"/>
  <c r="AF88" i="2"/>
  <c r="AG88" i="2"/>
  <c r="AH88" i="2"/>
  <c r="AI88" i="2"/>
  <c r="AJ88" i="2"/>
  <c r="AK88" i="2"/>
  <c r="R89" i="2"/>
  <c r="AF89" i="2"/>
  <c r="AG89" i="2"/>
  <c r="AH89" i="2"/>
  <c r="AI89" i="2"/>
  <c r="AJ89" i="2"/>
  <c r="AK89" i="2"/>
  <c r="AF90" i="2"/>
  <c r="AG90" i="2"/>
  <c r="AH90" i="2"/>
  <c r="AI90" i="2"/>
  <c r="AJ90" i="2"/>
  <c r="AK90" i="2"/>
  <c r="AF91" i="2"/>
  <c r="AG91" i="2"/>
  <c r="AH91" i="2"/>
  <c r="AI91" i="2"/>
  <c r="AE91" i="2" s="1"/>
  <c r="AJ91" i="2"/>
  <c r="AK91" i="2"/>
  <c r="S92" i="2"/>
  <c r="T92" i="2"/>
  <c r="U92" i="2" s="1"/>
  <c r="AF92" i="2"/>
  <c r="AG92" i="2"/>
  <c r="AH92" i="2"/>
  <c r="AI92" i="2"/>
  <c r="AJ92" i="2"/>
  <c r="AK92" i="2"/>
  <c r="AF93" i="2"/>
  <c r="AE93" i="2" s="1"/>
  <c r="AG93" i="2"/>
  <c r="AH93" i="2"/>
  <c r="AI93" i="2"/>
  <c r="AJ93" i="2"/>
  <c r="AK93" i="2"/>
  <c r="AF94" i="2"/>
  <c r="AG94" i="2"/>
  <c r="AH94" i="2"/>
  <c r="AI94" i="2"/>
  <c r="AE94" i="2" s="1"/>
  <c r="AJ94" i="2"/>
  <c r="AK94" i="2"/>
  <c r="AF95" i="2"/>
  <c r="AG95" i="2"/>
  <c r="AH95" i="2"/>
  <c r="AI95" i="2"/>
  <c r="AJ95" i="2"/>
  <c r="AK95" i="2"/>
  <c r="AF96" i="2"/>
  <c r="AG96" i="2"/>
  <c r="AH96" i="2"/>
  <c r="AI96" i="2"/>
  <c r="AJ96" i="2"/>
  <c r="AK96" i="2"/>
  <c r="S97" i="2"/>
  <c r="T97" i="2"/>
  <c r="U97" i="2" s="1"/>
  <c r="AF97" i="2"/>
  <c r="AG97" i="2"/>
  <c r="AH97" i="2"/>
  <c r="AI97" i="2"/>
  <c r="AE97" i="2" s="1"/>
  <c r="AJ97" i="2"/>
  <c r="AK97" i="2"/>
  <c r="AF98" i="2"/>
  <c r="AG98" i="2"/>
  <c r="AH98" i="2"/>
  <c r="AI98" i="2"/>
  <c r="AJ98" i="2"/>
  <c r="AK98" i="2"/>
  <c r="AF99" i="2"/>
  <c r="AG99" i="2"/>
  <c r="AH99" i="2"/>
  <c r="AI99" i="2"/>
  <c r="AJ99" i="2"/>
  <c r="AK99" i="2"/>
  <c r="AF100" i="2"/>
  <c r="AG100" i="2"/>
  <c r="AH100" i="2"/>
  <c r="AI100" i="2"/>
  <c r="AJ100" i="2"/>
  <c r="AK100" i="2"/>
  <c r="AF101" i="2"/>
  <c r="AG101" i="2"/>
  <c r="AH101" i="2"/>
  <c r="AI101" i="2"/>
  <c r="AE101" i="2" s="1"/>
  <c r="AJ101" i="2"/>
  <c r="AK101" i="2"/>
  <c r="AF102" i="2"/>
  <c r="AG102" i="2"/>
  <c r="AH102" i="2"/>
  <c r="AI102" i="2"/>
  <c r="AJ102" i="2"/>
  <c r="AK102" i="2"/>
  <c r="AF103" i="2"/>
  <c r="AG103" i="2"/>
  <c r="AH103" i="2"/>
  <c r="AI103" i="2"/>
  <c r="AJ103" i="2"/>
  <c r="AK103" i="2"/>
  <c r="AF104" i="2"/>
  <c r="AG104" i="2"/>
  <c r="AH104" i="2"/>
  <c r="AI104" i="2"/>
  <c r="AJ104" i="2"/>
  <c r="AK104" i="2"/>
  <c r="AF105" i="2"/>
  <c r="AG105" i="2"/>
  <c r="AH105" i="2"/>
  <c r="AI105" i="2"/>
  <c r="AE105" i="2" s="1"/>
  <c r="AJ105" i="2"/>
  <c r="AK105" i="2"/>
  <c r="AF106" i="2"/>
  <c r="AG106" i="2"/>
  <c r="AH106" i="2"/>
  <c r="AI106" i="2"/>
  <c r="AJ106" i="2"/>
  <c r="AK106" i="2"/>
  <c r="AF107" i="2"/>
  <c r="AG107" i="2"/>
  <c r="AH107" i="2"/>
  <c r="AI107" i="2"/>
  <c r="AJ107" i="2"/>
  <c r="AK107" i="2"/>
  <c r="AF108" i="2"/>
  <c r="AE108" i="2" s="1"/>
  <c r="AG108" i="2"/>
  <c r="AH108" i="2"/>
  <c r="AI108" i="2"/>
  <c r="AJ108" i="2"/>
  <c r="AK108" i="2"/>
  <c r="AF109" i="2"/>
  <c r="AG109" i="2"/>
  <c r="AH109" i="2"/>
  <c r="AI109" i="2"/>
  <c r="AE109" i="2" s="1"/>
  <c r="AJ109" i="2"/>
  <c r="AK109" i="2"/>
  <c r="S110" i="2"/>
  <c r="T110" i="2"/>
  <c r="U110" i="2" s="1"/>
  <c r="AF110" i="2"/>
  <c r="AG110" i="2"/>
  <c r="AH110" i="2"/>
  <c r="AI110" i="2"/>
  <c r="AJ110" i="2"/>
  <c r="AK110" i="2"/>
  <c r="AF111" i="2"/>
  <c r="AE111" i="2" s="1"/>
  <c r="AG111" i="2"/>
  <c r="AH111" i="2"/>
  <c r="AI111" i="2"/>
  <c r="AJ111" i="2"/>
  <c r="AK111" i="2"/>
  <c r="AF112" i="2"/>
  <c r="AG112" i="2"/>
  <c r="AH112" i="2"/>
  <c r="AI112" i="2"/>
  <c r="AE112" i="2" s="1"/>
  <c r="AJ112" i="2"/>
  <c r="AK112" i="2"/>
  <c r="AF113" i="2"/>
  <c r="AG113" i="2"/>
  <c r="AH113" i="2"/>
  <c r="AI113" i="2"/>
  <c r="AJ113" i="2"/>
  <c r="AK113" i="2"/>
  <c r="S114" i="2"/>
  <c r="T114" i="2" s="1"/>
  <c r="U114" i="2" s="1"/>
  <c r="AF114" i="2"/>
  <c r="AG114" i="2"/>
  <c r="AH114" i="2"/>
  <c r="AI114" i="2"/>
  <c r="AJ114" i="2"/>
  <c r="AK114" i="2"/>
  <c r="AF115" i="2"/>
  <c r="AG115" i="2"/>
  <c r="AH115" i="2"/>
  <c r="AI115" i="2"/>
  <c r="AE115" i="2" s="1"/>
  <c r="AJ115" i="2"/>
  <c r="AK115" i="2"/>
  <c r="AF116" i="2"/>
  <c r="AG116" i="2"/>
  <c r="AH116" i="2"/>
  <c r="AI116" i="2"/>
  <c r="AJ116" i="2"/>
  <c r="AK116" i="2"/>
  <c r="AF117" i="2"/>
  <c r="AG117" i="2"/>
  <c r="AH117" i="2"/>
  <c r="AI117" i="2"/>
  <c r="AJ117" i="2"/>
  <c r="AK117" i="2"/>
  <c r="S118" i="2"/>
  <c r="T118" i="2"/>
  <c r="U118" i="2" s="1"/>
  <c r="AF118" i="2"/>
  <c r="AG118" i="2"/>
  <c r="AH118" i="2"/>
  <c r="AI118" i="2"/>
  <c r="AE118" i="2" s="1"/>
  <c r="AJ118" i="2"/>
  <c r="AK118" i="2"/>
  <c r="AF119" i="2"/>
  <c r="AG119" i="2"/>
  <c r="AH119" i="2"/>
  <c r="AI119" i="2"/>
  <c r="AJ119" i="2"/>
  <c r="AK119" i="2"/>
  <c r="S120" i="2"/>
  <c r="T120" i="2" s="1"/>
  <c r="U120" i="2" s="1"/>
  <c r="AF120" i="2"/>
  <c r="AE120" i="2" s="1"/>
  <c r="AG120" i="2"/>
  <c r="AH120" i="2"/>
  <c r="AI120" i="2"/>
  <c r="AJ120" i="2"/>
  <c r="AK120" i="2"/>
  <c r="AF121" i="2"/>
  <c r="AG121" i="2"/>
  <c r="AH121" i="2"/>
  <c r="AI121" i="2"/>
  <c r="AE121" i="2" s="1"/>
  <c r="AJ121" i="2"/>
  <c r="AK121" i="2"/>
  <c r="S122" i="2"/>
  <c r="T122" i="2"/>
  <c r="U122" i="2" s="1"/>
  <c r="AF122" i="2"/>
  <c r="AG122" i="2"/>
  <c r="AH122" i="2"/>
  <c r="AI122" i="2"/>
  <c r="AJ122" i="2"/>
  <c r="AK122" i="2"/>
  <c r="AF123" i="2"/>
  <c r="AE123" i="2" s="1"/>
  <c r="AG123" i="2"/>
  <c r="AH123" i="2"/>
  <c r="AI123" i="2"/>
  <c r="AJ123" i="2"/>
  <c r="AK123" i="2"/>
  <c r="AF124" i="2"/>
  <c r="AG124" i="2"/>
  <c r="AH124" i="2"/>
  <c r="AI124" i="2"/>
  <c r="AE124" i="2" s="1"/>
  <c r="AJ124" i="2"/>
  <c r="AK124" i="2"/>
  <c r="S125" i="2"/>
  <c r="T125" i="2"/>
  <c r="U125" i="2" s="1"/>
  <c r="AF125" i="2"/>
  <c r="AG125" i="2"/>
  <c r="AH125" i="2"/>
  <c r="AI125" i="2"/>
  <c r="AJ125" i="2"/>
  <c r="AK125" i="2"/>
  <c r="AF126" i="2"/>
  <c r="AG126" i="2"/>
  <c r="AH126" i="2"/>
  <c r="AI126" i="2"/>
  <c r="AJ126" i="2"/>
  <c r="AK126" i="2"/>
  <c r="AF127" i="2"/>
  <c r="AG127" i="2"/>
  <c r="AH127" i="2"/>
  <c r="AI127" i="2"/>
  <c r="AE127" i="2" s="1"/>
  <c r="AJ127" i="2"/>
  <c r="AK127" i="2"/>
  <c r="AF128" i="2"/>
  <c r="AG128" i="2"/>
  <c r="AH128" i="2"/>
  <c r="AI128" i="2"/>
  <c r="AJ128" i="2"/>
  <c r="AK128" i="2"/>
  <c r="AF129" i="2"/>
  <c r="AG129" i="2"/>
  <c r="AH129" i="2"/>
  <c r="AI129" i="2"/>
  <c r="AJ129" i="2"/>
  <c r="AK129" i="2"/>
  <c r="AF130" i="2"/>
  <c r="AG130" i="2"/>
  <c r="AH130" i="2"/>
  <c r="AI130" i="2"/>
  <c r="AJ130" i="2"/>
  <c r="AK130" i="2"/>
  <c r="S131" i="2"/>
  <c r="T131" i="2" s="1"/>
  <c r="U131" i="2" s="1"/>
  <c r="AF131" i="2"/>
  <c r="AG131" i="2"/>
  <c r="AH131" i="2"/>
  <c r="AI131" i="2"/>
  <c r="AJ131" i="2"/>
  <c r="AK131" i="2"/>
  <c r="AF132" i="2"/>
  <c r="AG132" i="2"/>
  <c r="AH132" i="2"/>
  <c r="AI132" i="2"/>
  <c r="AJ132" i="2"/>
  <c r="AK132" i="2"/>
  <c r="S133" i="2"/>
  <c r="T133" i="2"/>
  <c r="U133" i="2" s="1"/>
  <c r="AF133" i="2"/>
  <c r="AG133" i="2"/>
  <c r="AH133" i="2"/>
  <c r="AI133" i="2"/>
  <c r="AE133" i="2" s="1"/>
  <c r="AJ133" i="2"/>
  <c r="AK133" i="2"/>
  <c r="AF134" i="2"/>
  <c r="AG134" i="2"/>
  <c r="AH134" i="2"/>
  <c r="AI134" i="2"/>
  <c r="AJ134" i="2"/>
  <c r="AK134" i="2"/>
  <c r="AF135" i="2"/>
  <c r="AG135" i="2"/>
  <c r="AH135" i="2"/>
  <c r="AI135" i="2"/>
  <c r="AJ135" i="2"/>
  <c r="AK135" i="2"/>
  <c r="AF136" i="2"/>
  <c r="AG136" i="2"/>
  <c r="AH136" i="2"/>
  <c r="AI136" i="2"/>
  <c r="AJ136" i="2"/>
  <c r="AK136" i="2"/>
  <c r="AF137" i="2"/>
  <c r="AG137" i="2"/>
  <c r="AH137" i="2"/>
  <c r="AI137" i="2"/>
  <c r="AE137" i="2" s="1"/>
  <c r="AJ137" i="2"/>
  <c r="AK137" i="2"/>
  <c r="AF138" i="2"/>
  <c r="AG138" i="2"/>
  <c r="AH138" i="2"/>
  <c r="AI138" i="2"/>
  <c r="AJ138" i="2"/>
  <c r="AK138" i="2"/>
  <c r="AF139" i="2"/>
  <c r="AG139" i="2"/>
  <c r="AH139" i="2"/>
  <c r="AI139" i="2"/>
  <c r="AJ139" i="2"/>
  <c r="AK139" i="2"/>
  <c r="AF140" i="2"/>
  <c r="AE140" i="2" s="1"/>
  <c r="AG140" i="2"/>
  <c r="AH140" i="2"/>
  <c r="AI140" i="2"/>
  <c r="AJ140" i="2"/>
  <c r="AK140" i="2"/>
  <c r="AF141" i="2"/>
  <c r="AG141" i="2"/>
  <c r="AH141" i="2"/>
  <c r="AI141" i="2"/>
  <c r="AE141" i="2" s="1"/>
  <c r="AJ141" i="2"/>
  <c r="AK141" i="2"/>
  <c r="AF142" i="2"/>
  <c r="AG142" i="2"/>
  <c r="AH142" i="2"/>
  <c r="AI142" i="2"/>
  <c r="AJ142" i="2"/>
  <c r="AK142" i="2"/>
  <c r="AF143" i="2"/>
  <c r="AG143" i="2"/>
  <c r="AH143" i="2"/>
  <c r="AI143" i="2"/>
  <c r="AJ143" i="2"/>
  <c r="AK143" i="2"/>
  <c r="AF144" i="2"/>
  <c r="AE144" i="2" s="1"/>
  <c r="AG144" i="2"/>
  <c r="AH144" i="2"/>
  <c r="AI144" i="2"/>
  <c r="AJ144" i="2"/>
  <c r="AK144" i="2"/>
  <c r="AF145" i="2"/>
  <c r="AG145" i="2"/>
  <c r="AH145" i="2"/>
  <c r="AI145" i="2"/>
  <c r="AE145" i="2" s="1"/>
  <c r="AJ145" i="2"/>
  <c r="AK145" i="2"/>
  <c r="AF146" i="2"/>
  <c r="AG146" i="2"/>
  <c r="AH146" i="2"/>
  <c r="AI146" i="2"/>
  <c r="AJ146" i="2"/>
  <c r="AK146" i="2"/>
  <c r="AF147" i="2"/>
  <c r="AG147" i="2"/>
  <c r="AH147" i="2"/>
  <c r="AI147" i="2"/>
  <c r="AJ147" i="2"/>
  <c r="AK147" i="2"/>
  <c r="AF148" i="2"/>
  <c r="AG148" i="2"/>
  <c r="AH148" i="2"/>
  <c r="AI148" i="2"/>
  <c r="AJ148" i="2"/>
  <c r="AK148" i="2"/>
  <c r="AF149" i="2"/>
  <c r="AG149" i="2"/>
  <c r="AH149" i="2"/>
  <c r="AI149" i="2"/>
  <c r="AE149" i="2" s="1"/>
  <c r="AJ149" i="2"/>
  <c r="AK149" i="2"/>
  <c r="AF150" i="2"/>
  <c r="AG150" i="2"/>
  <c r="AH150" i="2"/>
  <c r="AI150" i="2"/>
  <c r="AJ150" i="2"/>
  <c r="AK150" i="2"/>
  <c r="AF151" i="2"/>
  <c r="AG151" i="2"/>
  <c r="AH151" i="2"/>
  <c r="AI151" i="2"/>
  <c r="AJ151" i="2"/>
  <c r="AK151" i="2"/>
  <c r="AF152" i="2"/>
  <c r="AG152" i="2"/>
  <c r="AH152" i="2"/>
  <c r="AI152" i="2"/>
  <c r="AJ152" i="2"/>
  <c r="AK152" i="2"/>
  <c r="AF153" i="2"/>
  <c r="AG153" i="2"/>
  <c r="AH153" i="2"/>
  <c r="AI153" i="2"/>
  <c r="AE153" i="2" s="1"/>
  <c r="AJ153" i="2"/>
  <c r="AK153" i="2"/>
  <c r="AF154" i="2"/>
  <c r="AG154" i="2"/>
  <c r="AH154" i="2"/>
  <c r="AI154" i="2"/>
  <c r="AJ154" i="2"/>
  <c r="AK154" i="2"/>
  <c r="AF155" i="2"/>
  <c r="AG155" i="2"/>
  <c r="AH155" i="2"/>
  <c r="AI155" i="2"/>
  <c r="AJ155" i="2"/>
  <c r="AK155" i="2"/>
  <c r="AF156" i="2"/>
  <c r="AE156" i="2" s="1"/>
  <c r="AG156" i="2"/>
  <c r="AH156" i="2"/>
  <c r="AI156" i="2"/>
  <c r="AJ156" i="2"/>
  <c r="AK156" i="2"/>
  <c r="AF157" i="2"/>
  <c r="AG157" i="2"/>
  <c r="AH157" i="2"/>
  <c r="AI157" i="2"/>
  <c r="AE157" i="2" s="1"/>
  <c r="AJ157" i="2"/>
  <c r="AK157" i="2"/>
  <c r="AF158" i="2"/>
  <c r="AG158" i="2"/>
  <c r="AH158" i="2"/>
  <c r="AI158" i="2"/>
  <c r="AJ158" i="2"/>
  <c r="AK158" i="2"/>
  <c r="AF159" i="2"/>
  <c r="AG159" i="2"/>
  <c r="AH159" i="2"/>
  <c r="AI159" i="2"/>
  <c r="AJ159" i="2"/>
  <c r="AK159" i="2"/>
  <c r="AF160" i="2"/>
  <c r="AE160" i="2" s="1"/>
  <c r="AG160" i="2"/>
  <c r="AH160" i="2"/>
  <c r="AI160" i="2"/>
  <c r="AJ160" i="2"/>
  <c r="AK160" i="2"/>
  <c r="AF161" i="2"/>
  <c r="AG161" i="2"/>
  <c r="AH161" i="2"/>
  <c r="AI161" i="2"/>
  <c r="AE161" i="2" s="1"/>
  <c r="AJ161" i="2"/>
  <c r="AK161" i="2"/>
  <c r="AF162" i="2"/>
  <c r="AG162" i="2"/>
  <c r="AH162" i="2"/>
  <c r="AI162" i="2"/>
  <c r="AJ162" i="2"/>
  <c r="AK162" i="2"/>
  <c r="AF163" i="2"/>
  <c r="AG163" i="2"/>
  <c r="AH163" i="2"/>
  <c r="AI163" i="2"/>
  <c r="AJ163" i="2"/>
  <c r="AK163" i="2"/>
  <c r="AF164" i="2"/>
  <c r="AG164" i="2"/>
  <c r="AH164" i="2"/>
  <c r="AI164" i="2"/>
  <c r="AJ164" i="2"/>
  <c r="AK164" i="2"/>
  <c r="AF165" i="2"/>
  <c r="AG165" i="2"/>
  <c r="AH165" i="2"/>
  <c r="AI165" i="2"/>
  <c r="AE165" i="2" s="1"/>
  <c r="AJ165" i="2"/>
  <c r="AK165" i="2"/>
  <c r="AF166" i="2"/>
  <c r="AG166" i="2"/>
  <c r="AH166" i="2"/>
  <c r="AI166" i="2"/>
  <c r="AJ166" i="2"/>
  <c r="AK166" i="2"/>
  <c r="AF167" i="2"/>
  <c r="AG167" i="2"/>
  <c r="AH167" i="2"/>
  <c r="AI167" i="2"/>
  <c r="AJ167" i="2"/>
  <c r="AK167" i="2"/>
  <c r="AF168" i="2"/>
  <c r="AG168" i="2"/>
  <c r="AH168" i="2"/>
  <c r="AI168" i="2"/>
  <c r="AJ168" i="2"/>
  <c r="AK168" i="2"/>
  <c r="R169" i="2"/>
  <c r="AF169" i="2"/>
  <c r="AG169" i="2"/>
  <c r="AH169" i="2"/>
  <c r="AI169" i="2"/>
  <c r="AJ169" i="2"/>
  <c r="AK169" i="2"/>
  <c r="R170" i="2"/>
  <c r="AF170" i="2"/>
  <c r="AE170" i="2" s="1"/>
  <c r="AG170" i="2"/>
  <c r="AH170" i="2"/>
  <c r="AI170" i="2"/>
  <c r="AJ170" i="2"/>
  <c r="AK170" i="2"/>
  <c r="R171" i="2"/>
  <c r="AF171" i="2"/>
  <c r="AE171" i="2" s="1"/>
  <c r="AG171" i="2"/>
  <c r="AH171" i="2"/>
  <c r="AI171" i="2"/>
  <c r="AJ171" i="2"/>
  <c r="AK171" i="2"/>
  <c r="R172" i="2"/>
  <c r="AF172" i="2"/>
  <c r="AG172" i="2"/>
  <c r="AH172" i="2"/>
  <c r="AI172" i="2"/>
  <c r="AJ172" i="2"/>
  <c r="AK172" i="2"/>
  <c r="R173" i="2"/>
  <c r="AF173" i="2"/>
  <c r="AG173" i="2"/>
  <c r="AH173" i="2"/>
  <c r="AI173" i="2"/>
  <c r="AJ173" i="2"/>
  <c r="AK173" i="2"/>
  <c r="R174" i="2"/>
  <c r="AF174" i="2"/>
  <c r="AE174" i="2" s="1"/>
  <c r="AG174" i="2"/>
  <c r="AH174" i="2"/>
  <c r="AI174" i="2"/>
  <c r="AJ174" i="2"/>
  <c r="AK174" i="2"/>
  <c r="R175" i="2"/>
  <c r="AF175" i="2"/>
  <c r="AE175" i="2" s="1"/>
  <c r="AG175" i="2"/>
  <c r="AH175" i="2"/>
  <c r="AI175" i="2"/>
  <c r="AJ175" i="2"/>
  <c r="AK175" i="2"/>
  <c r="R176" i="2"/>
  <c r="AF176" i="2"/>
  <c r="AG176" i="2"/>
  <c r="AH176" i="2"/>
  <c r="AI176" i="2"/>
  <c r="AJ176" i="2"/>
  <c r="AK176" i="2"/>
  <c r="AF177" i="2"/>
  <c r="AG177" i="2"/>
  <c r="AH177" i="2"/>
  <c r="AI177" i="2"/>
  <c r="AE177" i="2" s="1"/>
  <c r="AJ177" i="2"/>
  <c r="AK177" i="2"/>
  <c r="AF178" i="2"/>
  <c r="AG178" i="2"/>
  <c r="AH178" i="2"/>
  <c r="AI178" i="2"/>
  <c r="AJ178" i="2"/>
  <c r="AK178" i="2"/>
  <c r="AF179" i="2"/>
  <c r="AG179" i="2"/>
  <c r="AH179" i="2"/>
  <c r="AI179" i="2"/>
  <c r="AJ179" i="2"/>
  <c r="AK179" i="2"/>
  <c r="AF180" i="2"/>
  <c r="AE180" i="2" s="1"/>
  <c r="AG180" i="2"/>
  <c r="AH180" i="2"/>
  <c r="AI180" i="2"/>
  <c r="AJ180" i="2"/>
  <c r="AK180" i="2"/>
  <c r="AF181" i="2"/>
  <c r="AG181" i="2"/>
  <c r="AH181" i="2"/>
  <c r="AI181" i="2"/>
  <c r="AE181" i="2" s="1"/>
  <c r="AJ181" i="2"/>
  <c r="AK181" i="2"/>
  <c r="AF182" i="2"/>
  <c r="AG182" i="2"/>
  <c r="AH182" i="2"/>
  <c r="AI182" i="2"/>
  <c r="AJ182" i="2"/>
  <c r="AK182" i="2"/>
  <c r="AF183" i="2"/>
  <c r="AG183" i="2"/>
  <c r="AH183" i="2"/>
  <c r="AI183" i="2"/>
  <c r="AJ183" i="2"/>
  <c r="AK183" i="2"/>
  <c r="AF184" i="2"/>
  <c r="AE184" i="2" s="1"/>
  <c r="AG184" i="2"/>
  <c r="AH184" i="2"/>
  <c r="AI184" i="2"/>
  <c r="AJ184" i="2"/>
  <c r="AK184" i="2"/>
  <c r="AF185" i="2"/>
  <c r="AG185" i="2"/>
  <c r="AH185" i="2"/>
  <c r="AI185" i="2"/>
  <c r="AE185" i="2" s="1"/>
  <c r="AJ185" i="2"/>
  <c r="AK185" i="2"/>
  <c r="AF186" i="2"/>
  <c r="AG186" i="2"/>
  <c r="AH186" i="2"/>
  <c r="AI186" i="2"/>
  <c r="AJ186" i="2"/>
  <c r="AK186" i="2"/>
  <c r="AF187" i="2"/>
  <c r="AG187" i="2"/>
  <c r="AH187" i="2"/>
  <c r="AI187" i="2"/>
  <c r="AJ187" i="2"/>
  <c r="AK187" i="2"/>
  <c r="AF188" i="2"/>
  <c r="AG188" i="2"/>
  <c r="AH188" i="2"/>
  <c r="AI188" i="2"/>
  <c r="AJ188" i="2"/>
  <c r="AK188" i="2"/>
  <c r="AF189" i="2"/>
  <c r="AG189" i="2"/>
  <c r="AH189" i="2"/>
  <c r="AI189" i="2"/>
  <c r="AE189" i="2" s="1"/>
  <c r="AJ189" i="2"/>
  <c r="AK189" i="2"/>
  <c r="AF190" i="2"/>
  <c r="AG190" i="2"/>
  <c r="AH190" i="2"/>
  <c r="AI190" i="2"/>
  <c r="AJ190" i="2"/>
  <c r="AK190" i="2"/>
  <c r="AF191" i="2"/>
  <c r="AG191" i="2"/>
  <c r="AH191" i="2"/>
  <c r="AI191" i="2"/>
  <c r="AJ191" i="2"/>
  <c r="AK191" i="2"/>
  <c r="R192" i="2"/>
  <c r="AF192" i="2"/>
  <c r="AG192" i="2"/>
  <c r="AH192" i="2"/>
  <c r="AI192" i="2"/>
  <c r="AJ192" i="2"/>
  <c r="AK192" i="2"/>
  <c r="AF193" i="2"/>
  <c r="AG193" i="2"/>
  <c r="AH193" i="2"/>
  <c r="AI193" i="2"/>
  <c r="AJ193" i="2"/>
  <c r="AK193" i="2"/>
  <c r="AF194" i="2"/>
  <c r="AG194" i="2"/>
  <c r="AH194" i="2"/>
  <c r="AI194" i="2"/>
  <c r="AE194" i="2" s="1"/>
  <c r="AJ194" i="2"/>
  <c r="AK194" i="2"/>
  <c r="AF195" i="2"/>
  <c r="AG195" i="2"/>
  <c r="AH195" i="2"/>
  <c r="AI195" i="2"/>
  <c r="AJ195" i="2"/>
  <c r="AK195" i="2"/>
  <c r="AF196" i="2"/>
  <c r="AG196" i="2"/>
  <c r="AH196" i="2"/>
  <c r="AI196" i="2"/>
  <c r="AJ196" i="2"/>
  <c r="AK196" i="2"/>
  <c r="AF197" i="2"/>
  <c r="AG197" i="2"/>
  <c r="AH197" i="2"/>
  <c r="AI197" i="2"/>
  <c r="AJ197" i="2"/>
  <c r="AK197" i="2"/>
  <c r="AF198" i="2"/>
  <c r="AG198" i="2"/>
  <c r="AH198" i="2"/>
  <c r="AI198" i="2"/>
  <c r="AE198" i="2" s="1"/>
  <c r="AJ198" i="2"/>
  <c r="AK198" i="2"/>
  <c r="AF199" i="2"/>
  <c r="AG199" i="2"/>
  <c r="AH199" i="2"/>
  <c r="AI199" i="2"/>
  <c r="AJ199" i="2"/>
  <c r="AK199" i="2"/>
  <c r="AF200" i="2"/>
  <c r="AG200" i="2"/>
  <c r="AH200" i="2"/>
  <c r="AI200" i="2"/>
  <c r="AJ200" i="2"/>
  <c r="AK200" i="2"/>
  <c r="AF201" i="2"/>
  <c r="AE201" i="2" s="1"/>
  <c r="AG201" i="2"/>
  <c r="AH201" i="2"/>
  <c r="AI201" i="2"/>
  <c r="AJ201" i="2"/>
  <c r="AK201" i="2"/>
  <c r="AF202" i="2"/>
  <c r="AG202" i="2"/>
  <c r="AH202" i="2"/>
  <c r="AI202" i="2"/>
  <c r="AE202" i="2" s="1"/>
  <c r="AJ202" i="2"/>
  <c r="AK202" i="2"/>
  <c r="AF203" i="2"/>
  <c r="AG203" i="2"/>
  <c r="AH203" i="2"/>
  <c r="AI203" i="2"/>
  <c r="AJ203" i="2"/>
  <c r="AK203" i="2"/>
  <c r="AF204" i="2"/>
  <c r="AG204" i="2"/>
  <c r="AE204" i="2" s="1"/>
  <c r="AH204" i="2"/>
  <c r="AI204" i="2"/>
  <c r="AJ204" i="2"/>
  <c r="AK204" i="2"/>
  <c r="AF205" i="2"/>
  <c r="AG205" i="2"/>
  <c r="AH205" i="2"/>
  <c r="AI205" i="2"/>
  <c r="AJ205" i="2"/>
  <c r="AK205" i="2"/>
  <c r="AF206" i="2"/>
  <c r="AG206" i="2"/>
  <c r="AH206" i="2"/>
  <c r="AI206" i="2"/>
  <c r="AE206" i="2" s="1"/>
  <c r="AJ206" i="2"/>
  <c r="AK206" i="2"/>
  <c r="AF207" i="2"/>
  <c r="AG207" i="2"/>
  <c r="AH207" i="2"/>
  <c r="AI207" i="2"/>
  <c r="AJ207" i="2"/>
  <c r="AK207" i="2"/>
  <c r="AF208" i="2"/>
  <c r="AG208" i="2"/>
  <c r="AH208" i="2"/>
  <c r="AI208" i="2"/>
  <c r="AE208" i="2" s="1"/>
  <c r="AJ208" i="2"/>
  <c r="AK208" i="2"/>
  <c r="AF209" i="2"/>
  <c r="AG209" i="2"/>
  <c r="AH209" i="2"/>
  <c r="AI209" i="2"/>
  <c r="AJ209" i="2"/>
  <c r="AK209" i="2"/>
  <c r="AF210" i="2"/>
  <c r="AG210" i="2"/>
  <c r="AH210" i="2"/>
  <c r="AI210" i="2"/>
  <c r="AJ210" i="2"/>
  <c r="AK210" i="2"/>
  <c r="AF211" i="2"/>
  <c r="AG211" i="2"/>
  <c r="AH211" i="2"/>
  <c r="AI211" i="2"/>
  <c r="AJ211" i="2"/>
  <c r="AK211" i="2"/>
  <c r="AF212" i="2"/>
  <c r="AG212" i="2"/>
  <c r="AE212" i="2" s="1"/>
  <c r="AH212" i="2"/>
  <c r="AI212" i="2"/>
  <c r="AJ212" i="2"/>
  <c r="AK212" i="2"/>
  <c r="AF213" i="2"/>
  <c r="AG213" i="2"/>
  <c r="AH213" i="2"/>
  <c r="AI213" i="2"/>
  <c r="AJ213" i="2"/>
  <c r="AK213" i="2"/>
  <c r="AF214" i="2"/>
  <c r="AG214" i="2"/>
  <c r="AH214" i="2"/>
  <c r="AI214" i="2"/>
  <c r="AE214" i="2" s="1"/>
  <c r="AJ214" i="2"/>
  <c r="AK214" i="2"/>
  <c r="AF215" i="2"/>
  <c r="AG215" i="2"/>
  <c r="AH215" i="2"/>
  <c r="AI215" i="2"/>
  <c r="AJ215" i="2"/>
  <c r="AK215" i="2"/>
  <c r="AF216" i="2"/>
  <c r="AG216" i="2"/>
  <c r="AH216" i="2"/>
  <c r="AI216" i="2"/>
  <c r="AE216" i="2" s="1"/>
  <c r="AJ216" i="2"/>
  <c r="AK216" i="2"/>
  <c r="AF217" i="2"/>
  <c r="AG217" i="2"/>
  <c r="AH217" i="2"/>
  <c r="AI217" i="2"/>
  <c r="AJ217" i="2"/>
  <c r="AK217" i="2"/>
  <c r="AF218" i="2"/>
  <c r="AG218" i="2"/>
  <c r="AH218" i="2"/>
  <c r="AI218" i="2"/>
  <c r="AJ218" i="2"/>
  <c r="AK218" i="2"/>
  <c r="AF219" i="2"/>
  <c r="AG219" i="2"/>
  <c r="AH219" i="2"/>
  <c r="AI219" i="2"/>
  <c r="AJ219" i="2"/>
  <c r="AK219" i="2"/>
  <c r="AF220" i="2"/>
  <c r="AG220" i="2"/>
  <c r="AE220" i="2" s="1"/>
  <c r="AH220" i="2"/>
  <c r="AI220" i="2"/>
  <c r="AJ220" i="2"/>
  <c r="AK220" i="2"/>
  <c r="AF221" i="2"/>
  <c r="AG221" i="2"/>
  <c r="AH221" i="2"/>
  <c r="AI221" i="2"/>
  <c r="AJ221" i="2"/>
  <c r="AK221" i="2"/>
  <c r="AF222" i="2"/>
  <c r="AG222" i="2"/>
  <c r="AH222" i="2"/>
  <c r="AI222" i="2"/>
  <c r="AE222" i="2" s="1"/>
  <c r="AJ222" i="2"/>
  <c r="AK222" i="2"/>
  <c r="AF223" i="2"/>
  <c r="AG223" i="2"/>
  <c r="AH223" i="2"/>
  <c r="AI223" i="2"/>
  <c r="AJ223" i="2"/>
  <c r="AK223" i="2"/>
  <c r="AF224" i="2"/>
  <c r="AG224" i="2"/>
  <c r="AH224" i="2"/>
  <c r="AI224" i="2"/>
  <c r="AE224" i="2" s="1"/>
  <c r="AJ224" i="2"/>
  <c r="AK224" i="2"/>
  <c r="AF225" i="2"/>
  <c r="AG225" i="2"/>
  <c r="AH225" i="2"/>
  <c r="AI225" i="2"/>
  <c r="AJ225" i="2"/>
  <c r="AK225" i="2"/>
  <c r="AF226" i="2"/>
  <c r="AG226" i="2"/>
  <c r="AH226" i="2"/>
  <c r="AI226" i="2"/>
  <c r="AJ226" i="2"/>
  <c r="AK226" i="2"/>
  <c r="AF227" i="2"/>
  <c r="AG227" i="2"/>
  <c r="AH227" i="2"/>
  <c r="AI227" i="2"/>
  <c r="AJ227" i="2"/>
  <c r="AK227" i="2"/>
  <c r="AF228" i="2"/>
  <c r="AG228" i="2"/>
  <c r="AE228" i="2" s="1"/>
  <c r="AH228" i="2"/>
  <c r="AI228" i="2"/>
  <c r="AJ228" i="2"/>
  <c r="AK228" i="2"/>
  <c r="AF229" i="2"/>
  <c r="AG229" i="2"/>
  <c r="AH229" i="2"/>
  <c r="AI229" i="2"/>
  <c r="AJ229" i="2"/>
  <c r="AK229" i="2"/>
  <c r="AF230" i="2"/>
  <c r="AG230" i="2"/>
  <c r="AH230" i="2"/>
  <c r="AI230" i="2"/>
  <c r="AE230" i="2" s="1"/>
  <c r="AJ230" i="2"/>
  <c r="AK230" i="2"/>
  <c r="AF231" i="2"/>
  <c r="AG231" i="2"/>
  <c r="AH231" i="2"/>
  <c r="AI231" i="2"/>
  <c r="AJ231" i="2"/>
  <c r="AK231" i="2"/>
  <c r="AF232" i="2"/>
  <c r="AG232" i="2"/>
  <c r="AH232" i="2"/>
  <c r="AI232" i="2"/>
  <c r="AE232" i="2" s="1"/>
  <c r="AJ232" i="2"/>
  <c r="AK232" i="2"/>
  <c r="AF233" i="2"/>
  <c r="AG233" i="2"/>
  <c r="AH233" i="2"/>
  <c r="AI233" i="2"/>
  <c r="AJ233" i="2"/>
  <c r="AK233" i="2"/>
  <c r="AF234" i="2"/>
  <c r="AG234" i="2"/>
  <c r="AH234" i="2"/>
  <c r="AI234" i="2"/>
  <c r="AJ234" i="2"/>
  <c r="AK234" i="2"/>
  <c r="AF235" i="2"/>
  <c r="AG235" i="2"/>
  <c r="AH235" i="2"/>
  <c r="AI235" i="2"/>
  <c r="AJ235" i="2"/>
  <c r="AK235" i="2"/>
  <c r="AF236" i="2"/>
  <c r="AG236" i="2"/>
  <c r="AE236" i="2" s="1"/>
  <c r="AH236" i="2"/>
  <c r="AI236" i="2"/>
  <c r="AJ236" i="2"/>
  <c r="AK236" i="2"/>
  <c r="AF237" i="2"/>
  <c r="AG237" i="2"/>
  <c r="AH237" i="2"/>
  <c r="AI237" i="2"/>
  <c r="AJ237" i="2"/>
  <c r="AK237" i="2"/>
  <c r="AF238" i="2"/>
  <c r="AG238" i="2"/>
  <c r="AH238" i="2"/>
  <c r="AI238" i="2"/>
  <c r="AE238" i="2" s="1"/>
  <c r="AJ238" i="2"/>
  <c r="AK238" i="2"/>
  <c r="AF239" i="2"/>
  <c r="AG239" i="2"/>
  <c r="AH239" i="2"/>
  <c r="AI239" i="2"/>
  <c r="AJ239" i="2"/>
  <c r="AK239" i="2"/>
  <c r="AF240" i="2"/>
  <c r="AG240" i="2"/>
  <c r="AH240" i="2"/>
  <c r="AI240" i="2"/>
  <c r="AE240" i="2" s="1"/>
  <c r="AJ240" i="2"/>
  <c r="AK240" i="2"/>
  <c r="AF241" i="2"/>
  <c r="AG241" i="2"/>
  <c r="AH241" i="2"/>
  <c r="AI241" i="2"/>
  <c r="AJ241" i="2"/>
  <c r="AK241" i="2"/>
  <c r="AF242" i="2"/>
  <c r="AG242" i="2"/>
  <c r="AH242" i="2"/>
  <c r="AI242" i="2"/>
  <c r="AJ242" i="2"/>
  <c r="AK242" i="2"/>
  <c r="AF243" i="2"/>
  <c r="AG243" i="2"/>
  <c r="AH243" i="2"/>
  <c r="AI243" i="2"/>
  <c r="AJ243" i="2"/>
  <c r="AK243" i="2"/>
  <c r="AF244" i="2"/>
  <c r="AG244" i="2"/>
  <c r="AE244" i="2" s="1"/>
  <c r="AH244" i="2"/>
  <c r="AI244" i="2"/>
  <c r="AJ244" i="2"/>
  <c r="AK244" i="2"/>
  <c r="AF245" i="2"/>
  <c r="AG245" i="2"/>
  <c r="AH245" i="2"/>
  <c r="AI245" i="2"/>
  <c r="AJ245" i="2"/>
  <c r="AK245" i="2"/>
  <c r="AF246" i="2"/>
  <c r="AG246" i="2"/>
  <c r="AH246" i="2"/>
  <c r="AI246" i="2"/>
  <c r="AE246" i="2" s="1"/>
  <c r="AJ246" i="2"/>
  <c r="AK246" i="2"/>
  <c r="AF247" i="2"/>
  <c r="AG247" i="2"/>
  <c r="AH247" i="2"/>
  <c r="AI247" i="2"/>
  <c r="AJ247" i="2"/>
  <c r="AK247" i="2"/>
  <c r="AF248" i="2"/>
  <c r="AG248" i="2"/>
  <c r="AH248" i="2"/>
  <c r="AI248" i="2"/>
  <c r="AE248" i="2" s="1"/>
  <c r="AJ248" i="2"/>
  <c r="AK248" i="2"/>
  <c r="AF249" i="2"/>
  <c r="AG249" i="2"/>
  <c r="AH249" i="2"/>
  <c r="AI249" i="2"/>
  <c r="AJ249" i="2"/>
  <c r="AK249" i="2"/>
  <c r="AF250" i="2"/>
  <c r="AG250" i="2"/>
  <c r="AH250" i="2"/>
  <c r="AI250" i="2"/>
  <c r="AJ250" i="2"/>
  <c r="AK250" i="2"/>
  <c r="AF251" i="2"/>
  <c r="AG251" i="2"/>
  <c r="AH251" i="2"/>
  <c r="AI251" i="2"/>
  <c r="AJ251" i="2"/>
  <c r="AK251" i="2"/>
  <c r="AF252" i="2"/>
  <c r="AG252" i="2"/>
  <c r="AE252" i="2" s="1"/>
  <c r="AH252" i="2"/>
  <c r="AI252" i="2"/>
  <c r="AJ252" i="2"/>
  <c r="AK252" i="2"/>
  <c r="AF253" i="2"/>
  <c r="AG253" i="2"/>
  <c r="AH253" i="2"/>
  <c r="AI253" i="2"/>
  <c r="AJ253" i="2"/>
  <c r="AK253" i="2"/>
  <c r="AF254" i="2"/>
  <c r="AG254" i="2"/>
  <c r="AH254" i="2"/>
  <c r="AI254" i="2"/>
  <c r="AE254" i="2" s="1"/>
  <c r="AJ254" i="2"/>
  <c r="AK254" i="2"/>
  <c r="AF255" i="2"/>
  <c r="AG255" i="2"/>
  <c r="AH255" i="2"/>
  <c r="AI255" i="2"/>
  <c r="AJ255" i="2"/>
  <c r="AK255" i="2"/>
  <c r="AF256" i="2"/>
  <c r="AG256" i="2"/>
  <c r="AH256" i="2"/>
  <c r="AI256" i="2"/>
  <c r="AE256" i="2" s="1"/>
  <c r="AJ256" i="2"/>
  <c r="AK256" i="2"/>
  <c r="R257" i="2"/>
  <c r="AF257" i="2"/>
  <c r="AG257" i="2"/>
  <c r="AH257" i="2"/>
  <c r="AI257" i="2"/>
  <c r="AE257" i="2" s="1"/>
  <c r="AJ257" i="2"/>
  <c r="AK257" i="2"/>
  <c r="AF258" i="2"/>
  <c r="AG258" i="2"/>
  <c r="AH258" i="2"/>
  <c r="AI258" i="2"/>
  <c r="AJ258" i="2"/>
  <c r="AK258" i="2"/>
  <c r="AF259" i="2"/>
  <c r="AG259" i="2"/>
  <c r="AH259" i="2"/>
  <c r="AI259" i="2"/>
  <c r="AJ259" i="2"/>
  <c r="AK259" i="2"/>
  <c r="AF260" i="2"/>
  <c r="AG260" i="2"/>
  <c r="AH260" i="2"/>
  <c r="AI260" i="2"/>
  <c r="AJ260" i="2"/>
  <c r="AK260" i="2"/>
  <c r="AF261" i="2"/>
  <c r="AG261" i="2"/>
  <c r="AE261" i="2" s="1"/>
  <c r="AH261" i="2"/>
  <c r="AI261" i="2"/>
  <c r="AJ261" i="2"/>
  <c r="AK261" i="2"/>
  <c r="R262" i="2"/>
  <c r="AF262" i="2"/>
  <c r="AG262" i="2"/>
  <c r="AE262" i="2" s="1"/>
  <c r="AH262" i="2"/>
  <c r="AI262" i="2"/>
  <c r="AJ262" i="2"/>
  <c r="AK262" i="2"/>
  <c r="R263" i="2"/>
  <c r="AF263" i="2"/>
  <c r="AG263" i="2"/>
  <c r="AE263" i="2" s="1"/>
  <c r="AH263" i="2"/>
  <c r="AI263" i="2"/>
  <c r="AJ263" i="2"/>
  <c r="AK263" i="2"/>
  <c r="R264" i="2"/>
  <c r="AF264" i="2"/>
  <c r="AG264" i="2"/>
  <c r="AE264" i="2" s="1"/>
  <c r="AH264" i="2"/>
  <c r="AI264" i="2"/>
  <c r="AJ264" i="2"/>
  <c r="AK264" i="2"/>
  <c r="R265" i="2"/>
  <c r="AF265" i="2"/>
  <c r="AG265" i="2"/>
  <c r="AE265" i="2" s="1"/>
  <c r="AH265" i="2"/>
  <c r="AI265" i="2"/>
  <c r="AJ265" i="2"/>
  <c r="AK265" i="2"/>
  <c r="R266" i="2"/>
  <c r="AF266" i="2"/>
  <c r="AG266" i="2"/>
  <c r="AE266" i="2" s="1"/>
  <c r="AH266" i="2"/>
  <c r="AI266" i="2"/>
  <c r="AJ266" i="2"/>
  <c r="AK266" i="2"/>
  <c r="R267" i="2"/>
  <c r="AF267" i="2"/>
  <c r="AG267" i="2"/>
  <c r="AE267" i="2" s="1"/>
  <c r="AH267" i="2"/>
  <c r="AI267" i="2"/>
  <c r="AJ267" i="2"/>
  <c r="AK267" i="2"/>
  <c r="R268" i="2"/>
  <c r="AF268" i="2"/>
  <c r="AG268" i="2"/>
  <c r="AE268" i="2" s="1"/>
  <c r="AH268" i="2"/>
  <c r="AI268" i="2"/>
  <c r="AJ268" i="2"/>
  <c r="AK268" i="2"/>
  <c r="R269" i="2"/>
  <c r="AF269" i="2"/>
  <c r="AG269" i="2"/>
  <c r="AE269" i="2" s="1"/>
  <c r="AH269" i="2"/>
  <c r="AI269" i="2"/>
  <c r="AJ269" i="2"/>
  <c r="AK269" i="2"/>
  <c r="R270" i="2"/>
  <c r="AF270" i="2"/>
  <c r="AG270" i="2"/>
  <c r="AE270" i="2" s="1"/>
  <c r="AH270" i="2"/>
  <c r="AI270" i="2"/>
  <c r="AJ270" i="2"/>
  <c r="AK270" i="2"/>
  <c r="R271" i="2"/>
  <c r="AF271" i="2"/>
  <c r="AG271" i="2"/>
  <c r="AE271" i="2" s="1"/>
  <c r="AH271" i="2"/>
  <c r="AI271" i="2"/>
  <c r="AJ271" i="2"/>
  <c r="AK271" i="2"/>
  <c r="R272" i="2"/>
  <c r="AF272" i="2"/>
  <c r="AG272" i="2"/>
  <c r="AE272" i="2" s="1"/>
  <c r="AH272" i="2"/>
  <c r="AI272" i="2"/>
  <c r="AJ272" i="2"/>
  <c r="AK272" i="2"/>
  <c r="R273" i="2"/>
  <c r="AF273" i="2"/>
  <c r="AG273" i="2"/>
  <c r="AE273" i="2" s="1"/>
  <c r="AH273" i="2"/>
  <c r="AI273" i="2"/>
  <c r="AJ273" i="2"/>
  <c r="AK273" i="2"/>
  <c r="R274" i="2"/>
  <c r="AF274" i="2"/>
  <c r="AG274" i="2"/>
  <c r="AE274" i="2" s="1"/>
  <c r="AH274" i="2"/>
  <c r="AI274" i="2"/>
  <c r="AJ274" i="2"/>
  <c r="AK274" i="2"/>
  <c r="R275" i="2"/>
  <c r="AF275" i="2"/>
  <c r="AG275" i="2"/>
  <c r="AE275" i="2" s="1"/>
  <c r="AH275" i="2"/>
  <c r="AI275" i="2"/>
  <c r="AJ275" i="2"/>
  <c r="AK275" i="2"/>
  <c r="R276" i="2"/>
  <c r="AF276" i="2"/>
  <c r="AG276" i="2"/>
  <c r="AE276" i="2" s="1"/>
  <c r="AH276" i="2"/>
  <c r="AI276" i="2"/>
  <c r="AJ276" i="2"/>
  <c r="AK276" i="2"/>
  <c r="R277" i="2"/>
  <c r="AF277" i="2"/>
  <c r="AG277" i="2"/>
  <c r="AE277" i="2" s="1"/>
  <c r="AH277" i="2"/>
  <c r="AI277" i="2"/>
  <c r="AJ277" i="2"/>
  <c r="AK277" i="2"/>
  <c r="R278" i="2"/>
  <c r="AF278" i="2"/>
  <c r="AG278" i="2"/>
  <c r="AE278" i="2" s="1"/>
  <c r="AH278" i="2"/>
  <c r="AI278" i="2"/>
  <c r="AJ278" i="2"/>
  <c r="AK278" i="2"/>
  <c r="R279" i="2"/>
  <c r="AF279" i="2"/>
  <c r="AG279" i="2"/>
  <c r="AE279" i="2" s="1"/>
  <c r="AH279" i="2"/>
  <c r="AI279" i="2"/>
  <c r="AJ279" i="2"/>
  <c r="AK279" i="2"/>
  <c r="R280" i="2"/>
  <c r="AF280" i="2"/>
  <c r="AG280" i="2"/>
  <c r="AE280" i="2" s="1"/>
  <c r="AH280" i="2"/>
  <c r="AI280" i="2"/>
  <c r="AJ280" i="2"/>
  <c r="AK280" i="2"/>
  <c r="R281" i="2"/>
  <c r="AF281" i="2"/>
  <c r="AG281" i="2"/>
  <c r="AE281" i="2" s="1"/>
  <c r="AH281" i="2"/>
  <c r="AI281" i="2"/>
  <c r="AJ281" i="2"/>
  <c r="AK281" i="2"/>
  <c r="R282" i="2"/>
  <c r="AF282" i="2"/>
  <c r="AG282" i="2"/>
  <c r="AE282" i="2" s="1"/>
  <c r="AH282" i="2"/>
  <c r="AI282" i="2"/>
  <c r="AJ282" i="2"/>
  <c r="AK282" i="2"/>
  <c r="R283" i="2"/>
  <c r="AF283" i="2"/>
  <c r="AG283" i="2"/>
  <c r="AE283" i="2" s="1"/>
  <c r="AH283" i="2"/>
  <c r="AI283" i="2"/>
  <c r="AJ283" i="2"/>
  <c r="AK283" i="2"/>
  <c r="R284" i="2"/>
  <c r="AF284" i="2"/>
  <c r="AG284" i="2"/>
  <c r="AE284" i="2" s="1"/>
  <c r="AH284" i="2"/>
  <c r="AI284" i="2"/>
  <c r="AJ284" i="2"/>
  <c r="AK284" i="2"/>
  <c r="R285" i="2"/>
  <c r="AF285" i="2"/>
  <c r="AG285" i="2"/>
  <c r="AE285" i="2" s="1"/>
  <c r="AH285" i="2"/>
  <c r="AI285" i="2"/>
  <c r="AJ285" i="2"/>
  <c r="AK285" i="2"/>
  <c r="R286" i="2"/>
  <c r="AF286" i="2"/>
  <c r="AG286" i="2"/>
  <c r="AE286" i="2" s="1"/>
  <c r="AH286" i="2"/>
  <c r="AI286" i="2"/>
  <c r="AJ286" i="2"/>
  <c r="AK286" i="2"/>
  <c r="R287" i="2"/>
  <c r="AF287" i="2"/>
  <c r="AG287" i="2"/>
  <c r="AE287" i="2" s="1"/>
  <c r="AH287" i="2"/>
  <c r="AI287" i="2"/>
  <c r="AJ287" i="2"/>
  <c r="AK287" i="2"/>
  <c r="R288" i="2"/>
  <c r="AF288" i="2"/>
  <c r="AG288" i="2"/>
  <c r="AE288" i="2" s="1"/>
  <c r="AH288" i="2"/>
  <c r="AI288" i="2"/>
  <c r="AJ288" i="2"/>
  <c r="AK288" i="2"/>
  <c r="R289" i="2"/>
  <c r="AF289" i="2"/>
  <c r="AG289" i="2"/>
  <c r="AE289" i="2" s="1"/>
  <c r="AH289" i="2"/>
  <c r="AI289" i="2"/>
  <c r="AJ289" i="2"/>
  <c r="AK289" i="2"/>
  <c r="R290" i="2"/>
  <c r="AF290" i="2"/>
  <c r="AG290" i="2"/>
  <c r="AE290" i="2" s="1"/>
  <c r="AH290" i="2"/>
  <c r="AI290" i="2"/>
  <c r="AJ290" i="2"/>
  <c r="AK290" i="2"/>
  <c r="R291" i="2"/>
  <c r="AF291" i="2"/>
  <c r="AG291" i="2"/>
  <c r="AE291" i="2" s="1"/>
  <c r="AH291" i="2"/>
  <c r="AI291" i="2"/>
  <c r="AJ291" i="2"/>
  <c r="AK291" i="2"/>
  <c r="R292" i="2"/>
  <c r="AF292" i="2"/>
  <c r="AG292" i="2"/>
  <c r="AE292" i="2" s="1"/>
  <c r="AH292" i="2"/>
  <c r="AI292" i="2"/>
  <c r="AJ292" i="2"/>
  <c r="AK292" i="2"/>
  <c r="R293" i="2"/>
  <c r="AF293" i="2"/>
  <c r="AG293" i="2"/>
  <c r="AE293" i="2" s="1"/>
  <c r="AH293" i="2"/>
  <c r="AI293" i="2"/>
  <c r="AJ293" i="2"/>
  <c r="AK293" i="2"/>
  <c r="R294" i="2"/>
  <c r="AF294" i="2"/>
  <c r="AG294" i="2"/>
  <c r="AE294" i="2" s="1"/>
  <c r="AH294" i="2"/>
  <c r="AI294" i="2"/>
  <c r="AJ294" i="2"/>
  <c r="AK294" i="2"/>
  <c r="AF295" i="2"/>
  <c r="AG295" i="2"/>
  <c r="AH295" i="2"/>
  <c r="AI295" i="2"/>
  <c r="AE295" i="2" s="1"/>
  <c r="AJ295" i="2"/>
  <c r="AK295" i="2"/>
  <c r="AF296" i="2"/>
  <c r="AE296" i="2" s="1"/>
  <c r="AG296" i="2"/>
  <c r="AH296" i="2"/>
  <c r="AI296" i="2"/>
  <c r="AJ296" i="2"/>
  <c r="AK296" i="2"/>
  <c r="AF297" i="2"/>
  <c r="AG297" i="2"/>
  <c r="AH297" i="2"/>
  <c r="AI297" i="2"/>
  <c r="AJ297" i="2"/>
  <c r="AK297" i="2"/>
  <c r="AF298" i="2"/>
  <c r="AG298" i="2"/>
  <c r="AH298" i="2"/>
  <c r="AI298" i="2"/>
  <c r="AJ298" i="2"/>
  <c r="AK298" i="2"/>
  <c r="AF299" i="2"/>
  <c r="AG299" i="2"/>
  <c r="AH299" i="2"/>
  <c r="AI299" i="2"/>
  <c r="AJ299" i="2"/>
  <c r="AK299" i="2"/>
  <c r="R300" i="2"/>
  <c r="AF300" i="2"/>
  <c r="AE300" i="2" s="1"/>
  <c r="AG300" i="2"/>
  <c r="AH300" i="2"/>
  <c r="AI300" i="2"/>
  <c r="AJ300" i="2"/>
  <c r="AK300" i="2"/>
  <c r="R301" i="2"/>
  <c r="AF301" i="2"/>
  <c r="AE301" i="2" s="1"/>
  <c r="AG301" i="2"/>
  <c r="AH301" i="2"/>
  <c r="AI301" i="2"/>
  <c r="AJ301" i="2"/>
  <c r="AK301" i="2"/>
  <c r="AF302" i="2"/>
  <c r="AG302" i="2"/>
  <c r="AH302" i="2"/>
  <c r="AI302" i="2"/>
  <c r="AE302" i="2" s="1"/>
  <c r="AJ302" i="2"/>
  <c r="AK302" i="2"/>
  <c r="AF303" i="2"/>
  <c r="AG303" i="2"/>
  <c r="AH303" i="2"/>
  <c r="AI303" i="2"/>
  <c r="AJ303" i="2"/>
  <c r="AK303" i="2"/>
  <c r="AF304" i="2"/>
  <c r="AG304" i="2"/>
  <c r="AH304" i="2"/>
  <c r="AE304" i="2" s="1"/>
  <c r="AI304" i="2"/>
  <c r="AJ304" i="2"/>
  <c r="AK304" i="2"/>
  <c r="AF305" i="2"/>
  <c r="AG305" i="2"/>
  <c r="AH305" i="2"/>
  <c r="AI305" i="2"/>
  <c r="AE305" i="2" s="1"/>
  <c r="AJ305" i="2"/>
  <c r="AK305" i="2"/>
  <c r="AF306" i="2"/>
  <c r="AG306" i="2"/>
  <c r="AH306" i="2"/>
  <c r="AI306" i="2"/>
  <c r="AJ306" i="2"/>
  <c r="AK306" i="2"/>
  <c r="AF307" i="2"/>
  <c r="AG307" i="2"/>
  <c r="AH307" i="2"/>
  <c r="AI307" i="2"/>
  <c r="AJ307" i="2"/>
  <c r="AK307" i="2"/>
  <c r="AF308" i="2"/>
  <c r="AG308" i="2"/>
  <c r="AH308" i="2"/>
  <c r="AI308" i="2"/>
  <c r="AE308" i="2" s="1"/>
  <c r="AJ308" i="2"/>
  <c r="AK308" i="2"/>
  <c r="AF309" i="2"/>
  <c r="AG309" i="2"/>
  <c r="AH309" i="2"/>
  <c r="AI309" i="2"/>
  <c r="AJ309" i="2"/>
  <c r="AK309" i="2"/>
  <c r="AF310" i="2"/>
  <c r="AG310" i="2"/>
  <c r="AH310" i="2"/>
  <c r="AI310" i="2"/>
  <c r="AJ310" i="2"/>
  <c r="AK310" i="2"/>
  <c r="AF311" i="2"/>
  <c r="AG311" i="2"/>
  <c r="AH311" i="2"/>
  <c r="AI311" i="2"/>
  <c r="AJ311" i="2"/>
  <c r="AK311" i="2"/>
  <c r="AF312" i="2"/>
  <c r="AG312" i="2"/>
  <c r="AE312" i="2" s="1"/>
  <c r="AH312" i="2"/>
  <c r="AI312" i="2"/>
  <c r="AJ312" i="2"/>
  <c r="AK312" i="2"/>
  <c r="AF313" i="2"/>
  <c r="AG313" i="2"/>
  <c r="AH313" i="2"/>
  <c r="AI313" i="2"/>
  <c r="AE313" i="2" s="1"/>
  <c r="AJ313" i="2"/>
  <c r="AK313" i="2"/>
  <c r="AF314" i="2"/>
  <c r="AE314" i="2" s="1"/>
  <c r="AG314" i="2"/>
  <c r="AH314" i="2"/>
  <c r="AI314" i="2"/>
  <c r="AJ314" i="2"/>
  <c r="AK314" i="2"/>
  <c r="AF315" i="2"/>
  <c r="AG315" i="2"/>
  <c r="AH315" i="2"/>
  <c r="AI315" i="2"/>
  <c r="AJ315" i="2"/>
  <c r="AK315" i="2"/>
  <c r="AF316" i="2"/>
  <c r="AG316" i="2"/>
  <c r="AH316" i="2"/>
  <c r="AI316" i="2"/>
  <c r="AJ316" i="2"/>
  <c r="AK316" i="2"/>
  <c r="AF317" i="2"/>
  <c r="AG317" i="2"/>
  <c r="AH317" i="2"/>
  <c r="AI317" i="2"/>
  <c r="AJ317" i="2"/>
  <c r="AK317" i="2"/>
  <c r="AF318" i="2"/>
  <c r="AG318" i="2"/>
  <c r="AH318" i="2"/>
  <c r="AI318" i="2"/>
  <c r="AE318" i="2" s="1"/>
  <c r="AJ318" i="2"/>
  <c r="AK318" i="2"/>
  <c r="AF319" i="2"/>
  <c r="AG319" i="2"/>
  <c r="AH319" i="2"/>
  <c r="AI319" i="2"/>
  <c r="AJ319" i="2"/>
  <c r="AK319" i="2"/>
  <c r="AF320" i="2"/>
  <c r="AG320" i="2"/>
  <c r="AH320" i="2"/>
  <c r="AE320" i="2" s="1"/>
  <c r="AI320" i="2"/>
  <c r="AJ320" i="2"/>
  <c r="AK320" i="2"/>
  <c r="AF321" i="2"/>
  <c r="AG321" i="2"/>
  <c r="AH321" i="2"/>
  <c r="AI321" i="2"/>
  <c r="AE321" i="2" s="1"/>
  <c r="AJ321" i="2"/>
  <c r="AK321" i="2"/>
  <c r="AF322" i="2"/>
  <c r="AG322" i="2"/>
  <c r="AH322" i="2"/>
  <c r="AI322" i="2"/>
  <c r="AJ322" i="2"/>
  <c r="AK322" i="2"/>
  <c r="AF323" i="2"/>
  <c r="AG323" i="2"/>
  <c r="AH323" i="2"/>
  <c r="AI323" i="2"/>
  <c r="AJ323" i="2"/>
  <c r="AK323" i="2"/>
  <c r="R324" i="2"/>
  <c r="AF324" i="2"/>
  <c r="AG324" i="2"/>
  <c r="AH324" i="2"/>
  <c r="AI324" i="2"/>
  <c r="AJ324" i="2"/>
  <c r="AK324" i="2"/>
  <c r="R325" i="2"/>
  <c r="AF325" i="2"/>
  <c r="AG325" i="2"/>
  <c r="AH325" i="2"/>
  <c r="AI325" i="2"/>
  <c r="AJ325" i="2"/>
  <c r="AK325" i="2"/>
  <c r="R326" i="2"/>
  <c r="AF326" i="2"/>
  <c r="AG326" i="2"/>
  <c r="AH326" i="2"/>
  <c r="AI326" i="2"/>
  <c r="AJ326" i="2"/>
  <c r="AK326" i="2"/>
  <c r="R327" i="2"/>
  <c r="AF327" i="2"/>
  <c r="AG327" i="2"/>
  <c r="AH327" i="2"/>
  <c r="AI327" i="2"/>
  <c r="AJ327" i="2"/>
  <c r="AK327" i="2"/>
  <c r="R328" i="2"/>
  <c r="AF328" i="2"/>
  <c r="AG328" i="2"/>
  <c r="AH328" i="2"/>
  <c r="AI328" i="2"/>
  <c r="AJ328" i="2"/>
  <c r="AK328" i="2"/>
  <c r="R329" i="2"/>
  <c r="AF329" i="2"/>
  <c r="AG329" i="2"/>
  <c r="AH329" i="2"/>
  <c r="AI329" i="2"/>
  <c r="AJ329" i="2"/>
  <c r="AK329" i="2"/>
  <c r="R330" i="2"/>
  <c r="AF330" i="2"/>
  <c r="AG330" i="2"/>
  <c r="AH330" i="2"/>
  <c r="AI330" i="2"/>
  <c r="AJ330" i="2"/>
  <c r="AK330" i="2"/>
  <c r="R331" i="2"/>
  <c r="AF331" i="2"/>
  <c r="AG331" i="2"/>
  <c r="AH331" i="2"/>
  <c r="AI331" i="2"/>
  <c r="AJ331" i="2"/>
  <c r="AK331" i="2"/>
  <c r="AF332" i="2"/>
  <c r="AG332" i="2"/>
  <c r="AH332" i="2"/>
  <c r="AI332" i="2"/>
  <c r="AE332" i="2" s="1"/>
  <c r="AJ332" i="2"/>
  <c r="AK332" i="2"/>
  <c r="AF333" i="2"/>
  <c r="AG333" i="2"/>
  <c r="AH333" i="2"/>
  <c r="AI333" i="2"/>
  <c r="AJ333" i="2"/>
  <c r="AK333" i="2"/>
  <c r="AF334" i="2"/>
  <c r="AG334" i="2"/>
  <c r="AH334" i="2"/>
  <c r="AI334" i="2"/>
  <c r="AJ334" i="2"/>
  <c r="AK334" i="2"/>
  <c r="AF335" i="2"/>
  <c r="AG335" i="2"/>
  <c r="AH335" i="2"/>
  <c r="AI335" i="2"/>
  <c r="AJ335" i="2"/>
  <c r="AK335" i="2"/>
  <c r="AF336" i="2"/>
  <c r="AG336" i="2"/>
  <c r="AE336" i="2" s="1"/>
  <c r="AH336" i="2"/>
  <c r="AI336" i="2"/>
  <c r="AJ336" i="2"/>
  <c r="AK336" i="2"/>
  <c r="AF337" i="2"/>
  <c r="AG337" i="2"/>
  <c r="AH337" i="2"/>
  <c r="AI337" i="2"/>
  <c r="AE337" i="2" s="1"/>
  <c r="AJ337" i="2"/>
  <c r="AK337" i="2"/>
  <c r="R338" i="2"/>
  <c r="AF338" i="2"/>
  <c r="AG338" i="2"/>
  <c r="AH338" i="2"/>
  <c r="AI338" i="2"/>
  <c r="AE338" i="2" s="1"/>
  <c r="AJ338" i="2"/>
  <c r="AK338" i="2"/>
  <c r="AF339" i="2"/>
  <c r="AE339" i="2" s="1"/>
  <c r="AG339" i="2"/>
  <c r="AH339" i="2"/>
  <c r="AI339" i="2"/>
  <c r="AJ339" i="2"/>
  <c r="AK339" i="2"/>
  <c r="AF340" i="2"/>
  <c r="AG340" i="2"/>
  <c r="AH340" i="2"/>
  <c r="AI340" i="2"/>
  <c r="AJ340" i="2"/>
  <c r="AK340" i="2"/>
  <c r="AF341" i="2"/>
  <c r="AG341" i="2"/>
  <c r="AH341" i="2"/>
  <c r="AI341" i="2"/>
  <c r="AJ341" i="2"/>
  <c r="AK341" i="2"/>
  <c r="AF342" i="2"/>
  <c r="AE342" i="2" s="1"/>
  <c r="AG342" i="2"/>
  <c r="AH342" i="2"/>
  <c r="AI342" i="2"/>
  <c r="AJ342" i="2"/>
  <c r="AK342" i="2"/>
  <c r="AF343" i="2"/>
  <c r="AG343" i="2"/>
  <c r="AH343" i="2"/>
  <c r="AI343" i="2"/>
  <c r="AE343" i="2" s="1"/>
  <c r="AJ343" i="2"/>
  <c r="AK343" i="2"/>
  <c r="AF344" i="2"/>
  <c r="AG344" i="2"/>
  <c r="AH344" i="2"/>
  <c r="AI344" i="2"/>
  <c r="AJ344" i="2"/>
  <c r="AK344" i="2"/>
  <c r="AF345" i="2"/>
  <c r="AE345" i="2" s="1"/>
  <c r="AG345" i="2"/>
  <c r="AH345" i="2"/>
  <c r="AI345" i="2"/>
  <c r="AJ345" i="2"/>
  <c r="AK345" i="2"/>
  <c r="AF346" i="2"/>
  <c r="AG346" i="2"/>
  <c r="AH346" i="2"/>
  <c r="AI346" i="2"/>
  <c r="AE346" i="2" s="1"/>
  <c r="AJ346" i="2"/>
  <c r="AK346" i="2"/>
  <c r="AF347" i="2"/>
  <c r="AG347" i="2"/>
  <c r="AH347" i="2"/>
  <c r="AI347" i="2"/>
  <c r="AJ347" i="2"/>
  <c r="AK347" i="2"/>
  <c r="AF348" i="2"/>
  <c r="AG348" i="2"/>
  <c r="AH348" i="2"/>
  <c r="AI348" i="2"/>
  <c r="AJ348" i="2"/>
  <c r="AK348" i="2"/>
  <c r="AF349" i="2"/>
  <c r="AE349" i="2" s="1"/>
  <c r="AG349" i="2"/>
  <c r="AH349" i="2"/>
  <c r="AI349" i="2"/>
  <c r="AJ349" i="2"/>
  <c r="AK349" i="2"/>
  <c r="AF350" i="2"/>
  <c r="AG350" i="2"/>
  <c r="AH350" i="2"/>
  <c r="AI350" i="2"/>
  <c r="AE350" i="2" s="1"/>
  <c r="AJ350" i="2"/>
  <c r="AK350" i="2"/>
  <c r="AF351" i="2"/>
  <c r="AG351" i="2"/>
  <c r="AH351" i="2"/>
  <c r="AI351" i="2"/>
  <c r="AJ351" i="2"/>
  <c r="AK351" i="2"/>
  <c r="AF352" i="2"/>
  <c r="AG352" i="2"/>
  <c r="AH352" i="2"/>
  <c r="AI352" i="2"/>
  <c r="AJ352" i="2"/>
  <c r="AK352" i="2"/>
  <c r="AF353" i="2"/>
  <c r="AG353" i="2"/>
  <c r="AH353" i="2"/>
  <c r="AI353" i="2"/>
  <c r="AJ353" i="2"/>
  <c r="AK353" i="2"/>
  <c r="AF354" i="2"/>
  <c r="AG354" i="2"/>
  <c r="AH354" i="2"/>
  <c r="AI354" i="2"/>
  <c r="AE354" i="2" s="1"/>
  <c r="AJ354" i="2"/>
  <c r="AK354" i="2"/>
  <c r="AF355" i="2"/>
  <c r="AG355" i="2"/>
  <c r="AH355" i="2"/>
  <c r="AI355" i="2"/>
  <c r="AJ355" i="2"/>
  <c r="AK355" i="2"/>
  <c r="AF356" i="2"/>
  <c r="AG356" i="2"/>
  <c r="AH356" i="2"/>
  <c r="AI356" i="2"/>
  <c r="AJ356" i="2"/>
  <c r="AK356" i="2"/>
  <c r="AF357" i="2"/>
  <c r="AG357" i="2"/>
  <c r="AH357" i="2"/>
  <c r="AI357" i="2"/>
  <c r="AJ357" i="2"/>
  <c r="AK357" i="2"/>
  <c r="AF358" i="2"/>
  <c r="AG358" i="2"/>
  <c r="AH358" i="2"/>
  <c r="AI358" i="2"/>
  <c r="AE358" i="2" s="1"/>
  <c r="AJ358" i="2"/>
  <c r="AK358" i="2"/>
  <c r="AF359" i="2"/>
  <c r="AG359" i="2"/>
  <c r="AH359" i="2"/>
  <c r="AI359" i="2"/>
  <c r="AJ359" i="2"/>
  <c r="AK359" i="2"/>
  <c r="AF360" i="2"/>
  <c r="AG360" i="2"/>
  <c r="AH360" i="2"/>
  <c r="AI360" i="2"/>
  <c r="AJ360" i="2"/>
  <c r="AK360" i="2"/>
  <c r="AF361" i="2"/>
  <c r="AG361" i="2"/>
  <c r="AH361" i="2"/>
  <c r="AI361" i="2"/>
  <c r="AJ361" i="2"/>
  <c r="AK361" i="2"/>
  <c r="AF362" i="2"/>
  <c r="AG362" i="2"/>
  <c r="AE362" i="2" s="1"/>
  <c r="AH362" i="2"/>
  <c r="AI362" i="2"/>
  <c r="AJ362" i="2"/>
  <c r="AK362" i="2"/>
  <c r="AF363" i="2"/>
  <c r="AG363" i="2"/>
  <c r="AH363" i="2"/>
  <c r="AI363" i="2"/>
  <c r="AJ363" i="2"/>
  <c r="AK363" i="2"/>
  <c r="AF364" i="2"/>
  <c r="AG364" i="2"/>
  <c r="AH364" i="2"/>
  <c r="AI364" i="2"/>
  <c r="AE364" i="2" s="1"/>
  <c r="AJ364" i="2"/>
  <c r="AK364" i="2"/>
  <c r="AF365" i="2"/>
  <c r="AG365" i="2"/>
  <c r="AH365" i="2"/>
  <c r="AI365" i="2"/>
  <c r="AJ365" i="2"/>
  <c r="AK365" i="2"/>
  <c r="AF366" i="2"/>
  <c r="AG366" i="2"/>
  <c r="AH366" i="2"/>
  <c r="AI366" i="2"/>
  <c r="AE366" i="2" s="1"/>
  <c r="AJ366" i="2"/>
  <c r="AK366" i="2"/>
  <c r="AF367" i="2"/>
  <c r="AG367" i="2"/>
  <c r="AH367" i="2"/>
  <c r="AI367" i="2"/>
  <c r="AJ367" i="2"/>
  <c r="AK367" i="2"/>
  <c r="AF368" i="2"/>
  <c r="AG368" i="2"/>
  <c r="AH368" i="2"/>
  <c r="AI368" i="2"/>
  <c r="AJ368" i="2"/>
  <c r="AK368" i="2"/>
  <c r="AF369" i="2"/>
  <c r="AG369" i="2"/>
  <c r="AH369" i="2"/>
  <c r="AI369" i="2"/>
  <c r="AJ369" i="2"/>
  <c r="AK369" i="2"/>
  <c r="AF370" i="2"/>
  <c r="AG370" i="2"/>
  <c r="AE370" i="2" s="1"/>
  <c r="AH370" i="2"/>
  <c r="AI370" i="2"/>
  <c r="AJ370" i="2"/>
  <c r="AK370" i="2"/>
  <c r="AF371" i="2"/>
  <c r="AG371" i="2"/>
  <c r="AH371" i="2"/>
  <c r="AI371" i="2"/>
  <c r="AJ371" i="2"/>
  <c r="AK371" i="2"/>
  <c r="AF372" i="2"/>
  <c r="AG372" i="2"/>
  <c r="AH372" i="2"/>
  <c r="AI372" i="2"/>
  <c r="AE372" i="2" s="1"/>
  <c r="AJ372" i="2"/>
  <c r="AK372" i="2"/>
  <c r="AF373" i="2"/>
  <c r="AG373" i="2"/>
  <c r="AH373" i="2"/>
  <c r="AI373" i="2"/>
  <c r="AJ373" i="2"/>
  <c r="AK373" i="2"/>
  <c r="AF374" i="2"/>
  <c r="AG374" i="2"/>
  <c r="AH374" i="2"/>
  <c r="AI374" i="2"/>
  <c r="AE374" i="2" s="1"/>
  <c r="AJ374" i="2"/>
  <c r="AK374" i="2"/>
  <c r="AF375" i="2"/>
  <c r="AG375" i="2"/>
  <c r="AH375" i="2"/>
  <c r="AI375" i="2"/>
  <c r="AJ375" i="2"/>
  <c r="AK375" i="2"/>
  <c r="AF376" i="2"/>
  <c r="AG376" i="2"/>
  <c r="AH376" i="2"/>
  <c r="AI376" i="2"/>
  <c r="AJ376" i="2"/>
  <c r="AK376" i="2"/>
  <c r="AF377" i="2"/>
  <c r="AG377" i="2"/>
  <c r="AH377" i="2"/>
  <c r="AI377" i="2"/>
  <c r="AJ377" i="2"/>
  <c r="AK377" i="2"/>
  <c r="AF378" i="2"/>
  <c r="AG378" i="2"/>
  <c r="AE378" i="2" s="1"/>
  <c r="AH378" i="2"/>
  <c r="AI378" i="2"/>
  <c r="AJ378" i="2"/>
  <c r="AK378" i="2"/>
  <c r="AF379" i="2"/>
  <c r="AG379" i="2"/>
  <c r="AH379" i="2"/>
  <c r="AI379" i="2"/>
  <c r="AJ379" i="2"/>
  <c r="AK379" i="2"/>
  <c r="AF380" i="2"/>
  <c r="AG380" i="2"/>
  <c r="AH380" i="2"/>
  <c r="AI380" i="2"/>
  <c r="AE380" i="2" s="1"/>
  <c r="AJ380" i="2"/>
  <c r="AK380" i="2"/>
  <c r="AF381" i="2"/>
  <c r="AG381" i="2"/>
  <c r="AH381" i="2"/>
  <c r="AI381" i="2"/>
  <c r="AJ381" i="2"/>
  <c r="AK381" i="2"/>
  <c r="AF382" i="2"/>
  <c r="AG382" i="2"/>
  <c r="AH382" i="2"/>
  <c r="AI382" i="2"/>
  <c r="AE382" i="2" s="1"/>
  <c r="AJ382" i="2"/>
  <c r="AK382" i="2"/>
  <c r="AF383" i="2"/>
  <c r="AG383" i="2"/>
  <c r="AH383" i="2"/>
  <c r="AI383" i="2"/>
  <c r="AJ383" i="2"/>
  <c r="AK383" i="2"/>
  <c r="AF384" i="2"/>
  <c r="AG384" i="2"/>
  <c r="AH384" i="2"/>
  <c r="AI384" i="2"/>
  <c r="AJ384" i="2"/>
  <c r="AK384" i="2"/>
  <c r="AF385" i="2"/>
  <c r="AG385" i="2"/>
  <c r="AH385" i="2"/>
  <c r="AI385" i="2"/>
  <c r="AJ385" i="2"/>
  <c r="AK385" i="2"/>
  <c r="AF386" i="2"/>
  <c r="AG386" i="2"/>
  <c r="AE386" i="2" s="1"/>
  <c r="AH386" i="2"/>
  <c r="AI386" i="2"/>
  <c r="AJ386" i="2"/>
  <c r="AK386" i="2"/>
  <c r="R387" i="2"/>
  <c r="AF387" i="2"/>
  <c r="AG387" i="2"/>
  <c r="AE387" i="2" s="1"/>
  <c r="AH387" i="2"/>
  <c r="AI387" i="2"/>
  <c r="AJ387" i="2"/>
  <c r="AK387" i="2"/>
  <c r="AF388" i="2"/>
  <c r="AG388" i="2"/>
  <c r="AH388" i="2"/>
  <c r="AI388" i="2"/>
  <c r="AJ388" i="2"/>
  <c r="AK388" i="2"/>
  <c r="AF389" i="2"/>
  <c r="AG389" i="2"/>
  <c r="AH389" i="2"/>
  <c r="AI389" i="2"/>
  <c r="AE389" i="2" s="1"/>
  <c r="AJ389" i="2"/>
  <c r="AK389" i="2"/>
  <c r="AF390" i="2"/>
  <c r="AG390" i="2"/>
  <c r="AH390" i="2"/>
  <c r="AI390" i="2"/>
  <c r="AJ390" i="2"/>
  <c r="AK390" i="2"/>
  <c r="AF391" i="2"/>
  <c r="AG391" i="2"/>
  <c r="AH391" i="2"/>
  <c r="AI391" i="2"/>
  <c r="AE391" i="2" s="1"/>
  <c r="AJ391" i="2"/>
  <c r="AK391" i="2"/>
  <c r="AF392" i="2"/>
  <c r="AG392" i="2"/>
  <c r="AH392" i="2"/>
  <c r="AI392" i="2"/>
  <c r="AJ392" i="2"/>
  <c r="AK392" i="2"/>
  <c r="AF393" i="2"/>
  <c r="AG393" i="2"/>
  <c r="AH393" i="2"/>
  <c r="AI393" i="2"/>
  <c r="AJ393" i="2"/>
  <c r="AK393" i="2"/>
  <c r="AF394" i="2"/>
  <c r="AG394" i="2"/>
  <c r="AH394" i="2"/>
  <c r="AI394" i="2"/>
  <c r="AJ394" i="2"/>
  <c r="AK394" i="2"/>
  <c r="AF395" i="2"/>
  <c r="AG395" i="2"/>
  <c r="AE395" i="2" s="1"/>
  <c r="AH395" i="2"/>
  <c r="AI395" i="2"/>
  <c r="AJ395" i="2"/>
  <c r="AK395" i="2"/>
  <c r="AF396" i="2"/>
  <c r="AG396" i="2"/>
  <c r="AH396" i="2"/>
  <c r="AI396" i="2"/>
  <c r="AJ396" i="2"/>
  <c r="AK396" i="2"/>
  <c r="AF397" i="2"/>
  <c r="AG397" i="2"/>
  <c r="AH397" i="2"/>
  <c r="AI397" i="2"/>
  <c r="AE397" i="2" s="1"/>
  <c r="AJ397" i="2"/>
  <c r="AK397" i="2"/>
  <c r="AF398" i="2"/>
  <c r="AG398" i="2"/>
  <c r="AH398" i="2"/>
  <c r="AI398" i="2"/>
  <c r="AJ398" i="2"/>
  <c r="AK398" i="2"/>
  <c r="AF399" i="2"/>
  <c r="AG399" i="2"/>
  <c r="AH399" i="2"/>
  <c r="AI399" i="2"/>
  <c r="AE399" i="2" s="1"/>
  <c r="AJ399" i="2"/>
  <c r="AK399" i="2"/>
  <c r="AF400" i="2"/>
  <c r="AG400" i="2"/>
  <c r="AH400" i="2"/>
  <c r="AI400" i="2"/>
  <c r="AJ400" i="2"/>
  <c r="AK400" i="2"/>
  <c r="AF401" i="2"/>
  <c r="AG401" i="2"/>
  <c r="AH401" i="2"/>
  <c r="AI401" i="2"/>
  <c r="AJ401" i="2"/>
  <c r="AK401" i="2"/>
  <c r="AF402" i="2"/>
  <c r="AG402" i="2"/>
  <c r="AH402" i="2"/>
  <c r="AI402" i="2"/>
  <c r="AJ402" i="2"/>
  <c r="AK402" i="2"/>
  <c r="AF403" i="2"/>
  <c r="AG403" i="2"/>
  <c r="AE403" i="2" s="1"/>
  <c r="AH403" i="2"/>
  <c r="AI403" i="2"/>
  <c r="AJ403" i="2"/>
  <c r="AK403" i="2"/>
  <c r="AF404" i="2"/>
  <c r="AG404" i="2"/>
  <c r="AH404" i="2"/>
  <c r="AI404" i="2"/>
  <c r="AJ404" i="2"/>
  <c r="AK404" i="2"/>
  <c r="AF405" i="2"/>
  <c r="AG405" i="2"/>
  <c r="AH405" i="2"/>
  <c r="AI405" i="2"/>
  <c r="AE405" i="2" s="1"/>
  <c r="AJ405" i="2"/>
  <c r="AK405" i="2"/>
  <c r="AF406" i="2"/>
  <c r="AG406" i="2"/>
  <c r="AH406" i="2"/>
  <c r="AI406" i="2"/>
  <c r="AJ406" i="2"/>
  <c r="AK406" i="2"/>
  <c r="AF407" i="2"/>
  <c r="AG407" i="2"/>
  <c r="AH407" i="2"/>
  <c r="AI407" i="2"/>
  <c r="AE407" i="2" s="1"/>
  <c r="AJ407" i="2"/>
  <c r="AK407" i="2"/>
  <c r="R408" i="2"/>
  <c r="AF408" i="2"/>
  <c r="AG408" i="2"/>
  <c r="AH408" i="2"/>
  <c r="AI408" i="2"/>
  <c r="AE408" i="2" s="1"/>
  <c r="AJ408" i="2"/>
  <c r="AK408" i="2"/>
  <c r="R409" i="2"/>
  <c r="AF409" i="2"/>
  <c r="AG409" i="2"/>
  <c r="AH409" i="2"/>
  <c r="AI409" i="2"/>
  <c r="AE409" i="2" s="1"/>
  <c r="AJ409" i="2"/>
  <c r="AK409" i="2"/>
  <c r="AF410" i="2"/>
  <c r="AG410" i="2"/>
  <c r="AH410" i="2"/>
  <c r="AI410" i="2"/>
  <c r="AJ410" i="2"/>
  <c r="AK410" i="2"/>
  <c r="R411" i="2"/>
  <c r="AF411" i="2"/>
  <c r="AG411" i="2"/>
  <c r="AH411" i="2"/>
  <c r="AI411" i="2"/>
  <c r="AJ411" i="2"/>
  <c r="AK411" i="2"/>
  <c r="R412" i="2"/>
  <c r="AF412" i="2"/>
  <c r="AG412" i="2"/>
  <c r="AH412" i="2"/>
  <c r="AI412" i="2"/>
  <c r="AJ412" i="2"/>
  <c r="AK412" i="2"/>
  <c r="R413" i="2"/>
  <c r="AF413" i="2"/>
  <c r="AG413" i="2"/>
  <c r="AH413" i="2"/>
  <c r="AI413" i="2"/>
  <c r="AJ413" i="2"/>
  <c r="AK413" i="2"/>
  <c r="R414" i="2"/>
  <c r="AF414" i="2"/>
  <c r="AG414" i="2"/>
  <c r="AH414" i="2"/>
  <c r="AI414" i="2"/>
  <c r="AJ414" i="2"/>
  <c r="AK414" i="2"/>
  <c r="R415" i="2"/>
  <c r="AF415" i="2"/>
  <c r="AG415" i="2"/>
  <c r="AH415" i="2"/>
  <c r="AI415" i="2"/>
  <c r="AJ415" i="2"/>
  <c r="AK415" i="2"/>
  <c r="AF416" i="2"/>
  <c r="AG416" i="2"/>
  <c r="AH416" i="2"/>
  <c r="AE416" i="2" s="1"/>
  <c r="AI416" i="2"/>
  <c r="AJ416" i="2"/>
  <c r="AK416" i="2"/>
  <c r="AF417" i="2"/>
  <c r="AG417" i="2"/>
  <c r="AH417" i="2"/>
  <c r="AI417" i="2"/>
  <c r="AE417" i="2" s="1"/>
  <c r="AJ417" i="2"/>
  <c r="AK417" i="2"/>
  <c r="AF418" i="2"/>
  <c r="AG418" i="2"/>
  <c r="AH418" i="2"/>
  <c r="AI418" i="2"/>
  <c r="AJ418" i="2"/>
  <c r="AK418" i="2"/>
  <c r="AF419" i="2"/>
  <c r="AG419" i="2"/>
  <c r="AH419" i="2"/>
  <c r="AI419" i="2"/>
  <c r="AJ419" i="2"/>
  <c r="AK419" i="2"/>
  <c r="AF420" i="2"/>
  <c r="AG420" i="2"/>
  <c r="AH420" i="2"/>
  <c r="AI420" i="2"/>
  <c r="AE420" i="2" s="1"/>
  <c r="AJ420" i="2"/>
  <c r="AK420" i="2"/>
  <c r="AF421" i="2"/>
  <c r="AG421" i="2"/>
  <c r="AH421" i="2"/>
  <c r="AI421" i="2"/>
  <c r="AJ421" i="2"/>
  <c r="AK421" i="2"/>
  <c r="R422" i="2"/>
  <c r="AF422" i="2"/>
  <c r="AG422" i="2"/>
  <c r="AH422" i="2"/>
  <c r="AI422" i="2"/>
  <c r="AJ422" i="2"/>
  <c r="AK422" i="2"/>
  <c r="AF423" i="2"/>
  <c r="AG423" i="2"/>
  <c r="AH423" i="2"/>
  <c r="AI423" i="2"/>
  <c r="AJ423" i="2"/>
  <c r="AK423" i="2"/>
  <c r="AF424" i="2"/>
  <c r="AG424" i="2"/>
  <c r="AH424" i="2"/>
  <c r="AI424" i="2"/>
  <c r="AJ424" i="2"/>
  <c r="AK424" i="2"/>
  <c r="AF425" i="2"/>
  <c r="AG425" i="2"/>
  <c r="AE425" i="2" s="1"/>
  <c r="AH425" i="2"/>
  <c r="AI425" i="2"/>
  <c r="AJ425" i="2"/>
  <c r="AK425" i="2"/>
  <c r="AF426" i="2"/>
  <c r="AE426" i="2" s="1"/>
  <c r="AG426" i="2"/>
  <c r="AH426" i="2"/>
  <c r="AI426" i="2"/>
  <c r="AJ426" i="2"/>
  <c r="AK426" i="2"/>
  <c r="AF427" i="2"/>
  <c r="AG427" i="2"/>
  <c r="AH427" i="2"/>
  <c r="AI427" i="2"/>
  <c r="AE427" i="2" s="1"/>
  <c r="AJ427" i="2"/>
  <c r="AK427" i="2"/>
  <c r="AF428" i="2"/>
  <c r="AG428" i="2"/>
  <c r="AH428" i="2"/>
  <c r="AI428" i="2"/>
  <c r="AJ428" i="2"/>
  <c r="AK428" i="2"/>
  <c r="AF429" i="2"/>
  <c r="AG429" i="2"/>
  <c r="AH429" i="2"/>
  <c r="AI429" i="2"/>
  <c r="AJ429" i="2"/>
  <c r="AK429" i="2"/>
  <c r="AF430" i="2"/>
  <c r="AG430" i="2"/>
  <c r="AH430" i="2"/>
  <c r="AE430" i="2" s="1"/>
  <c r="AI430" i="2"/>
  <c r="AJ430" i="2"/>
  <c r="AK430" i="2"/>
  <c r="AF431" i="2"/>
  <c r="AG431" i="2"/>
  <c r="AH431" i="2"/>
  <c r="AI431" i="2"/>
  <c r="AE431" i="2" s="1"/>
  <c r="AJ431" i="2"/>
  <c r="AK431" i="2"/>
  <c r="R432" i="2"/>
  <c r="AF432" i="2"/>
  <c r="AG432" i="2"/>
  <c r="AH432" i="2"/>
  <c r="AI432" i="2"/>
  <c r="AE432" i="2" s="1"/>
  <c r="AJ432" i="2"/>
  <c r="AK432" i="2"/>
  <c r="R433" i="2"/>
  <c r="AF433" i="2"/>
  <c r="AG433" i="2"/>
  <c r="AH433" i="2"/>
  <c r="AI433" i="2"/>
  <c r="AE433" i="2" s="1"/>
  <c r="AJ433" i="2"/>
  <c r="AK433" i="2"/>
  <c r="R434" i="2"/>
  <c r="AF434" i="2"/>
  <c r="AG434" i="2"/>
  <c r="AH434" i="2"/>
  <c r="AI434" i="2"/>
  <c r="AE434" i="2" s="1"/>
  <c r="AJ434" i="2"/>
  <c r="AK434" i="2"/>
  <c r="AF435" i="2"/>
  <c r="AG435" i="2"/>
  <c r="AH435" i="2"/>
  <c r="AI435" i="2"/>
  <c r="AJ435" i="2"/>
  <c r="AK435" i="2"/>
  <c r="AF436" i="2"/>
  <c r="AG436" i="2"/>
  <c r="AH436" i="2"/>
  <c r="AE436" i="2" s="1"/>
  <c r="AI436" i="2"/>
  <c r="AJ436" i="2"/>
  <c r="AK436" i="2"/>
  <c r="AF437" i="2"/>
  <c r="AG437" i="2"/>
  <c r="AH437" i="2"/>
  <c r="AI437" i="2"/>
  <c r="AE437" i="2" s="1"/>
  <c r="AJ437" i="2"/>
  <c r="AK437" i="2"/>
  <c r="AF438" i="2"/>
  <c r="AG438" i="2"/>
  <c r="AH438" i="2"/>
  <c r="AI438" i="2"/>
  <c r="AJ438" i="2"/>
  <c r="AK438" i="2"/>
  <c r="AF439" i="2"/>
  <c r="AG439" i="2"/>
  <c r="AH439" i="2"/>
  <c r="AI439" i="2"/>
  <c r="AJ439" i="2"/>
  <c r="AK439" i="2"/>
  <c r="AF440" i="2"/>
  <c r="AG440" i="2"/>
  <c r="AH440" i="2"/>
  <c r="AI440" i="2"/>
  <c r="AE440" i="2" s="1"/>
  <c r="AJ440" i="2"/>
  <c r="AK440" i="2"/>
  <c r="AF441" i="2"/>
  <c r="AG441" i="2"/>
  <c r="AH441" i="2"/>
  <c r="AI441" i="2"/>
  <c r="AJ441" i="2"/>
  <c r="AK441" i="2"/>
  <c r="AF442" i="2"/>
  <c r="AE442" i="2" s="1"/>
  <c r="AG442" i="2"/>
  <c r="AH442" i="2"/>
  <c r="AI442" i="2"/>
  <c r="AJ442" i="2"/>
  <c r="AK442" i="2"/>
  <c r="AG443" i="2"/>
  <c r="AH443" i="2"/>
  <c r="AI443" i="2"/>
  <c r="AJ443" i="2"/>
  <c r="AK443" i="2"/>
  <c r="AG444" i="2"/>
  <c r="AH444" i="2"/>
  <c r="AI444" i="2"/>
  <c r="AJ444" i="2"/>
  <c r="AK444" i="2"/>
  <c r="AF445" i="2"/>
  <c r="AG445" i="2"/>
  <c r="AH445" i="2"/>
  <c r="AE445" i="2" s="1"/>
  <c r="AI445" i="2"/>
  <c r="AJ445" i="2"/>
  <c r="AK445" i="2"/>
  <c r="AG446" i="2"/>
  <c r="AH446" i="2"/>
  <c r="AI446" i="2"/>
  <c r="AJ446" i="2"/>
  <c r="AK446" i="2"/>
  <c r="AF447" i="2"/>
  <c r="AG447" i="2"/>
  <c r="AH447" i="2"/>
  <c r="AI447" i="2"/>
  <c r="AJ447" i="2"/>
  <c r="AK447" i="2"/>
  <c r="AF448" i="2"/>
  <c r="AG448" i="2"/>
  <c r="AH448" i="2"/>
  <c r="AE448" i="2" s="1"/>
  <c r="AI448" i="2"/>
  <c r="AJ448" i="2"/>
  <c r="AK448" i="2"/>
  <c r="AF449" i="2"/>
  <c r="AG449" i="2"/>
  <c r="AH449" i="2"/>
  <c r="AI449" i="2"/>
  <c r="AE449" i="2" s="1"/>
  <c r="AJ449" i="2"/>
  <c r="AK449" i="2"/>
  <c r="AF450" i="2"/>
  <c r="AG450" i="2"/>
  <c r="AH450" i="2"/>
  <c r="AI450" i="2"/>
  <c r="AJ450" i="2"/>
  <c r="AK450" i="2"/>
  <c r="AF451" i="2"/>
  <c r="AG451" i="2"/>
  <c r="AH451" i="2"/>
  <c r="AI451" i="2"/>
  <c r="AJ451" i="2"/>
  <c r="AK451" i="2"/>
  <c r="AF452" i="2"/>
  <c r="AG452" i="2"/>
  <c r="AH452" i="2"/>
  <c r="AI452" i="2"/>
  <c r="AE452" i="2" s="1"/>
  <c r="AJ452" i="2"/>
  <c r="AK452" i="2"/>
  <c r="AF453" i="2"/>
  <c r="AG453" i="2"/>
  <c r="AH453" i="2"/>
  <c r="AI453" i="2"/>
  <c r="AJ453" i="2"/>
  <c r="AK453" i="2"/>
  <c r="AF454" i="2"/>
  <c r="AE454" i="2" s="1"/>
  <c r="AG454" i="2"/>
  <c r="AH454" i="2"/>
  <c r="AI454" i="2"/>
  <c r="AJ454" i="2"/>
  <c r="AK454" i="2"/>
  <c r="AF455" i="2"/>
  <c r="AG455" i="2"/>
  <c r="AH455" i="2"/>
  <c r="AI455" i="2"/>
  <c r="AJ455" i="2"/>
  <c r="AK455" i="2"/>
  <c r="AF456" i="2"/>
  <c r="AG456" i="2"/>
  <c r="AE456" i="2" s="1"/>
  <c r="AH456" i="2"/>
  <c r="AI456" i="2"/>
  <c r="AJ456" i="2"/>
  <c r="AK456" i="2"/>
  <c r="AF457" i="2"/>
  <c r="AE457" i="2" s="1"/>
  <c r="AG457" i="2"/>
  <c r="AH457" i="2"/>
  <c r="AI457" i="2"/>
  <c r="AJ457" i="2"/>
  <c r="AK457" i="2"/>
  <c r="AF458" i="2"/>
  <c r="AG458" i="2"/>
  <c r="AH458" i="2"/>
  <c r="AI458" i="2"/>
  <c r="AE458" i="2" s="1"/>
  <c r="AJ458" i="2"/>
  <c r="AK458" i="2"/>
  <c r="AF459" i="2"/>
  <c r="AG459" i="2"/>
  <c r="AH459" i="2"/>
  <c r="AI459" i="2"/>
  <c r="AJ459" i="2"/>
  <c r="AK459" i="2"/>
  <c r="AF460" i="2"/>
  <c r="AG460" i="2"/>
  <c r="AH460" i="2"/>
  <c r="AI460" i="2"/>
  <c r="AJ460" i="2"/>
  <c r="AK460" i="2"/>
  <c r="AF461" i="2"/>
  <c r="AG461" i="2"/>
  <c r="AH461" i="2"/>
  <c r="AE461" i="2" s="1"/>
  <c r="AI461" i="2"/>
  <c r="AJ461" i="2"/>
  <c r="AK461" i="2"/>
  <c r="AF462" i="2"/>
  <c r="AG462" i="2"/>
  <c r="AH462" i="2"/>
  <c r="AI462" i="2"/>
  <c r="AE462" i="2" s="1"/>
  <c r="AJ462" i="2"/>
  <c r="AK462" i="2"/>
  <c r="AF463" i="2"/>
  <c r="AG463" i="2"/>
  <c r="AH463" i="2"/>
  <c r="AI463" i="2"/>
  <c r="AJ463" i="2"/>
  <c r="AK463" i="2"/>
  <c r="AF464" i="2"/>
  <c r="AG464" i="2"/>
  <c r="AH464" i="2"/>
  <c r="AE464" i="2" s="1"/>
  <c r="AI464" i="2"/>
  <c r="AJ464" i="2"/>
  <c r="AK464" i="2"/>
  <c r="AF465" i="2"/>
  <c r="AG465" i="2"/>
  <c r="AH465" i="2"/>
  <c r="AI465" i="2"/>
  <c r="AE465" i="2" s="1"/>
  <c r="AJ465" i="2"/>
  <c r="AK465" i="2"/>
  <c r="AF466" i="2"/>
  <c r="AG466" i="2"/>
  <c r="AH466" i="2"/>
  <c r="AI466" i="2"/>
  <c r="AJ466" i="2"/>
  <c r="AK466" i="2"/>
  <c r="AF467" i="2"/>
  <c r="AG467" i="2"/>
  <c r="AH467" i="2"/>
  <c r="AI467" i="2"/>
  <c r="AJ467" i="2"/>
  <c r="AK467" i="2"/>
  <c r="AF468" i="2"/>
  <c r="AG468" i="2"/>
  <c r="AH468" i="2"/>
  <c r="AI468" i="2"/>
  <c r="AE468" i="2" s="1"/>
  <c r="AJ468" i="2"/>
  <c r="AK468" i="2"/>
  <c r="AF469" i="2"/>
  <c r="AG469" i="2"/>
  <c r="AH469" i="2"/>
  <c r="AI469" i="2"/>
  <c r="AJ469" i="2"/>
  <c r="AK469" i="2"/>
  <c r="AF470" i="2"/>
  <c r="AG470" i="2"/>
  <c r="AH470" i="2"/>
  <c r="AI470" i="2"/>
  <c r="AJ470" i="2"/>
  <c r="AK470" i="2"/>
  <c r="AF471" i="2"/>
  <c r="AG471" i="2"/>
  <c r="AH471" i="2"/>
  <c r="AI471" i="2"/>
  <c r="AJ471" i="2"/>
  <c r="AK471" i="2"/>
  <c r="AF472" i="2"/>
  <c r="AG472" i="2"/>
  <c r="AE472" i="2" s="1"/>
  <c r="AH472" i="2"/>
  <c r="AI472" i="2"/>
  <c r="AJ472" i="2"/>
  <c r="AK472" i="2"/>
  <c r="AF473" i="2"/>
  <c r="AE473" i="2" s="1"/>
  <c r="AG473" i="2"/>
  <c r="AH473" i="2"/>
  <c r="AI473" i="2"/>
  <c r="AJ473" i="2"/>
  <c r="AK473" i="2"/>
  <c r="AF474" i="2"/>
  <c r="AG474" i="2"/>
  <c r="AH474" i="2"/>
  <c r="AI474" i="2"/>
  <c r="AE474" i="2" s="1"/>
  <c r="AJ474" i="2"/>
  <c r="AK474" i="2"/>
  <c r="AF475" i="2"/>
  <c r="AG475" i="2"/>
  <c r="AH475" i="2"/>
  <c r="AI475" i="2"/>
  <c r="AJ475" i="2"/>
  <c r="AK475" i="2"/>
  <c r="AF476" i="2"/>
  <c r="AG476" i="2"/>
  <c r="AH476" i="2"/>
  <c r="AI476" i="2"/>
  <c r="AJ476" i="2"/>
  <c r="AK476" i="2"/>
  <c r="AF477" i="2"/>
  <c r="AG477" i="2"/>
  <c r="AH477" i="2"/>
  <c r="AE477" i="2" s="1"/>
  <c r="AI477" i="2"/>
  <c r="AJ477" i="2"/>
  <c r="AK477" i="2"/>
  <c r="AF478" i="2"/>
  <c r="AG478" i="2"/>
  <c r="AH478" i="2"/>
  <c r="AI478" i="2"/>
  <c r="AE478" i="2" s="1"/>
  <c r="AJ478" i="2"/>
  <c r="AK478" i="2"/>
  <c r="AF479" i="2"/>
  <c r="AG479" i="2"/>
  <c r="AH479" i="2"/>
  <c r="AI479" i="2"/>
  <c r="AJ479" i="2"/>
  <c r="AK479" i="2"/>
  <c r="AF480" i="2"/>
  <c r="AG480" i="2"/>
  <c r="AH480" i="2"/>
  <c r="AE480" i="2" s="1"/>
  <c r="AI480" i="2"/>
  <c r="AJ480" i="2"/>
  <c r="AK480" i="2"/>
  <c r="AF481" i="2"/>
  <c r="AG481" i="2"/>
  <c r="AH481" i="2"/>
  <c r="AI481" i="2"/>
  <c r="AE481" i="2" s="1"/>
  <c r="AJ481" i="2"/>
  <c r="AK481" i="2"/>
  <c r="AF482" i="2"/>
  <c r="AG482" i="2"/>
  <c r="AH482" i="2"/>
  <c r="AI482" i="2"/>
  <c r="AJ482" i="2"/>
  <c r="AK482" i="2"/>
  <c r="AF483" i="2"/>
  <c r="AG483" i="2"/>
  <c r="AH483" i="2"/>
  <c r="AI483" i="2"/>
  <c r="AJ483" i="2"/>
  <c r="AK483" i="2"/>
  <c r="AF484" i="2"/>
  <c r="AG484" i="2"/>
  <c r="AH484" i="2"/>
  <c r="AI484" i="2"/>
  <c r="AE484" i="2" s="1"/>
  <c r="AJ484" i="2"/>
  <c r="AK484" i="2"/>
  <c r="AF485" i="2"/>
  <c r="AG485" i="2"/>
  <c r="AH485" i="2"/>
  <c r="AI485" i="2"/>
  <c r="AJ485" i="2"/>
  <c r="AK485" i="2"/>
  <c r="AF486" i="2"/>
  <c r="AE486" i="2" s="1"/>
  <c r="AG486" i="2"/>
  <c r="AH486" i="2"/>
  <c r="AI486" i="2"/>
  <c r="AJ486" i="2"/>
  <c r="AK486" i="2"/>
  <c r="AF487" i="2"/>
  <c r="AG487" i="2"/>
  <c r="AH487" i="2"/>
  <c r="AI487" i="2"/>
  <c r="AJ487" i="2"/>
  <c r="AK487" i="2"/>
  <c r="AF488" i="2"/>
  <c r="AG488" i="2"/>
  <c r="AE488" i="2" s="1"/>
  <c r="AH488" i="2"/>
  <c r="AI488" i="2"/>
  <c r="AJ488" i="2"/>
  <c r="AK488" i="2"/>
  <c r="AF489" i="2"/>
  <c r="AE489" i="2" s="1"/>
  <c r="AG489" i="2"/>
  <c r="AH489" i="2"/>
  <c r="AI489" i="2"/>
  <c r="AJ489" i="2"/>
  <c r="AK489" i="2"/>
  <c r="AF490" i="2"/>
  <c r="AG490" i="2"/>
  <c r="AH490" i="2"/>
  <c r="AI490" i="2"/>
  <c r="AE490" i="2" s="1"/>
  <c r="AJ490" i="2"/>
  <c r="AK490" i="2"/>
  <c r="AF491" i="2"/>
  <c r="AG491" i="2"/>
  <c r="AH491" i="2"/>
  <c r="AI491" i="2"/>
  <c r="AJ491" i="2"/>
  <c r="AK491" i="2"/>
  <c r="AF492" i="2"/>
  <c r="AG492" i="2"/>
  <c r="AH492" i="2"/>
  <c r="AI492" i="2"/>
  <c r="AJ492" i="2"/>
  <c r="AK492" i="2"/>
  <c r="AF493" i="2"/>
  <c r="AG493" i="2"/>
  <c r="AH493" i="2"/>
  <c r="AE493" i="2" s="1"/>
  <c r="AI493" i="2"/>
  <c r="AJ493" i="2"/>
  <c r="AK493" i="2"/>
  <c r="AF494" i="2"/>
  <c r="AG494" i="2"/>
  <c r="AH494" i="2"/>
  <c r="AI494" i="2"/>
  <c r="AE494" i="2" s="1"/>
  <c r="AJ494" i="2"/>
  <c r="AK494" i="2"/>
  <c r="AF495" i="2"/>
  <c r="AG495" i="2"/>
  <c r="AH495" i="2"/>
  <c r="AI495" i="2"/>
  <c r="AJ495" i="2"/>
  <c r="AK495" i="2"/>
  <c r="AF496" i="2"/>
  <c r="AG496" i="2"/>
  <c r="AH496" i="2"/>
  <c r="AE496" i="2" s="1"/>
  <c r="AI496" i="2"/>
  <c r="AJ496" i="2"/>
  <c r="AK496" i="2"/>
  <c r="AF497" i="2"/>
  <c r="AG497" i="2"/>
  <c r="AH497" i="2"/>
  <c r="AI497" i="2"/>
  <c r="AE497" i="2" s="1"/>
  <c r="AJ497" i="2"/>
  <c r="AK497" i="2"/>
  <c r="AF498" i="2"/>
  <c r="AG498" i="2"/>
  <c r="AH498" i="2"/>
  <c r="AI498" i="2"/>
  <c r="AJ498" i="2"/>
  <c r="AK498" i="2"/>
  <c r="AF499" i="2"/>
  <c r="AG499" i="2"/>
  <c r="AH499" i="2"/>
  <c r="AI499" i="2"/>
  <c r="AJ499" i="2"/>
  <c r="AK499" i="2"/>
  <c r="AF500" i="2"/>
  <c r="AG500" i="2"/>
  <c r="AH500" i="2"/>
  <c r="AI500" i="2"/>
  <c r="AE500" i="2" s="1"/>
  <c r="AJ500" i="2"/>
  <c r="AK500" i="2"/>
  <c r="AF501" i="2"/>
  <c r="AG501" i="2"/>
  <c r="AH501" i="2"/>
  <c r="AI501" i="2"/>
  <c r="AJ501" i="2"/>
  <c r="AK501" i="2"/>
  <c r="AF502" i="2"/>
  <c r="AG502" i="2"/>
  <c r="AH502" i="2"/>
  <c r="AI502" i="2"/>
  <c r="AJ502" i="2"/>
  <c r="AK502" i="2"/>
  <c r="AF503" i="2"/>
  <c r="AG503" i="2"/>
  <c r="AH503" i="2"/>
  <c r="AI503" i="2"/>
  <c r="AJ503" i="2"/>
  <c r="AK503" i="2"/>
  <c r="AF504" i="2"/>
  <c r="AG504" i="2"/>
  <c r="AE504" i="2" s="1"/>
  <c r="AH504" i="2"/>
  <c r="AI504" i="2"/>
  <c r="AJ504" i="2"/>
  <c r="AK504" i="2"/>
  <c r="AF505" i="2"/>
  <c r="AE505" i="2" s="1"/>
  <c r="AG505" i="2"/>
  <c r="AH505" i="2"/>
  <c r="AI505" i="2"/>
  <c r="AJ505" i="2"/>
  <c r="AK505" i="2"/>
  <c r="AF506" i="2"/>
  <c r="AG506" i="2"/>
  <c r="AH506" i="2"/>
  <c r="AI506" i="2"/>
  <c r="AE506" i="2" s="1"/>
  <c r="AJ506" i="2"/>
  <c r="AK506" i="2"/>
  <c r="AF507" i="2"/>
  <c r="AG507" i="2"/>
  <c r="AH507" i="2"/>
  <c r="AI507" i="2"/>
  <c r="AJ507" i="2"/>
  <c r="AK507" i="2"/>
  <c r="AF508" i="2"/>
  <c r="AG508" i="2"/>
  <c r="AH508" i="2"/>
  <c r="AI508" i="2"/>
  <c r="AJ508" i="2"/>
  <c r="AK508" i="2"/>
  <c r="AF509" i="2"/>
  <c r="AG509" i="2"/>
  <c r="AH509" i="2"/>
  <c r="AE509" i="2" s="1"/>
  <c r="AI509" i="2"/>
  <c r="AJ509" i="2"/>
  <c r="AK509" i="2"/>
  <c r="AF510" i="2"/>
  <c r="AG510" i="2"/>
  <c r="AH510" i="2"/>
  <c r="AI510" i="2"/>
  <c r="AE510" i="2" s="1"/>
  <c r="AJ510" i="2"/>
  <c r="AK510" i="2"/>
  <c r="AF511" i="2"/>
  <c r="AG511" i="2"/>
  <c r="AH511" i="2"/>
  <c r="AI511" i="2"/>
  <c r="AJ511" i="2"/>
  <c r="AK511" i="2"/>
  <c r="AF512" i="2"/>
  <c r="AG512" i="2"/>
  <c r="AH512" i="2"/>
  <c r="AE512" i="2" s="1"/>
  <c r="AI512" i="2"/>
  <c r="AJ512" i="2"/>
  <c r="AK512" i="2"/>
  <c r="AF513" i="2"/>
  <c r="AG513" i="2"/>
  <c r="AH513" i="2"/>
  <c r="AI513" i="2"/>
  <c r="AE513" i="2" s="1"/>
  <c r="AJ513" i="2"/>
  <c r="AK513" i="2"/>
  <c r="AF514" i="2"/>
  <c r="AG514" i="2"/>
  <c r="AH514" i="2"/>
  <c r="AI514" i="2"/>
  <c r="AJ514" i="2"/>
  <c r="AK514" i="2"/>
  <c r="AF515" i="2"/>
  <c r="AG515" i="2"/>
  <c r="AH515" i="2"/>
  <c r="AI515" i="2"/>
  <c r="AJ515" i="2"/>
  <c r="AK515" i="2"/>
  <c r="AF516" i="2"/>
  <c r="AG516" i="2"/>
  <c r="AH516" i="2"/>
  <c r="AI516" i="2"/>
  <c r="AE516" i="2" s="1"/>
  <c r="AJ516" i="2"/>
  <c r="AK516" i="2"/>
  <c r="AF517" i="2"/>
  <c r="AG517" i="2"/>
  <c r="AH517" i="2"/>
  <c r="AI517" i="2"/>
  <c r="AJ517" i="2"/>
  <c r="AK517" i="2"/>
  <c r="AF518" i="2"/>
  <c r="AE518" i="2" s="1"/>
  <c r="AG518" i="2"/>
  <c r="AH518" i="2"/>
  <c r="AI518" i="2"/>
  <c r="AJ518" i="2"/>
  <c r="AK518" i="2"/>
  <c r="AF519" i="2"/>
  <c r="AG519" i="2"/>
  <c r="AH519" i="2"/>
  <c r="AE519" i="2" s="1"/>
  <c r="AI519" i="2"/>
  <c r="AJ519" i="2"/>
  <c r="AK519" i="2"/>
  <c r="AF520" i="2"/>
  <c r="AG520" i="2"/>
  <c r="AH520" i="2"/>
  <c r="AI520" i="2"/>
  <c r="AE520" i="2" s="1"/>
  <c r="AJ520" i="2"/>
  <c r="AK520" i="2"/>
  <c r="AF521" i="2"/>
  <c r="AG521" i="2"/>
  <c r="AH521" i="2"/>
  <c r="AI521" i="2"/>
  <c r="AJ521" i="2"/>
  <c r="AK521" i="2"/>
  <c r="AF522" i="2"/>
  <c r="AG522" i="2"/>
  <c r="AH522" i="2"/>
  <c r="AI522" i="2"/>
  <c r="AJ522" i="2"/>
  <c r="AK522" i="2"/>
  <c r="AF523" i="2"/>
  <c r="AG523" i="2"/>
  <c r="AH523" i="2"/>
  <c r="AE523" i="2" s="1"/>
  <c r="AI523" i="2"/>
  <c r="AJ523" i="2"/>
  <c r="AK523" i="2"/>
  <c r="AF524" i="2"/>
  <c r="AG524" i="2"/>
  <c r="AH524" i="2"/>
  <c r="AI524" i="2"/>
  <c r="AE524" i="2" s="1"/>
  <c r="AJ524" i="2"/>
  <c r="AK524" i="2"/>
  <c r="AF525" i="2"/>
  <c r="AG525" i="2"/>
  <c r="AH525" i="2"/>
  <c r="AI525" i="2"/>
  <c r="AJ525" i="2"/>
  <c r="AK525" i="2"/>
  <c r="AF526" i="2"/>
  <c r="AE526" i="2" s="1"/>
  <c r="AG526" i="2"/>
  <c r="AH526" i="2"/>
  <c r="AI526" i="2"/>
  <c r="AJ526" i="2"/>
  <c r="AK526" i="2"/>
  <c r="AF527" i="2"/>
  <c r="AG527" i="2"/>
  <c r="AH527" i="2"/>
  <c r="AE527" i="2" s="1"/>
  <c r="AI527" i="2"/>
  <c r="AJ527" i="2"/>
  <c r="AK527" i="2"/>
  <c r="AF528" i="2"/>
  <c r="AG528" i="2"/>
  <c r="AH528" i="2"/>
  <c r="AI528" i="2"/>
  <c r="AE528" i="2" s="1"/>
  <c r="AJ528" i="2"/>
  <c r="AK528" i="2"/>
  <c r="AF529" i="2"/>
  <c r="AG529" i="2"/>
  <c r="AH529" i="2"/>
  <c r="AI529" i="2"/>
  <c r="AJ529" i="2"/>
  <c r="AK529" i="2"/>
  <c r="AF530" i="2"/>
  <c r="AG530" i="2"/>
  <c r="AH530" i="2"/>
  <c r="AI530" i="2"/>
  <c r="AJ530" i="2"/>
  <c r="AK530" i="2"/>
  <c r="AF531" i="2"/>
  <c r="AG531" i="2"/>
  <c r="AH531" i="2"/>
  <c r="AE531" i="2" s="1"/>
  <c r="AI531" i="2"/>
  <c r="AJ531" i="2"/>
  <c r="AK531" i="2"/>
  <c r="AF532" i="2"/>
  <c r="AG532" i="2"/>
  <c r="AH532" i="2"/>
  <c r="AI532" i="2"/>
  <c r="AE532" i="2" s="1"/>
  <c r="AJ532" i="2"/>
  <c r="AK532" i="2"/>
  <c r="AF533" i="2"/>
  <c r="AG533" i="2"/>
  <c r="AH533" i="2"/>
  <c r="AI533" i="2"/>
  <c r="AJ533" i="2"/>
  <c r="AK533" i="2"/>
  <c r="AF534" i="2"/>
  <c r="AE534" i="2" s="1"/>
  <c r="AG534" i="2"/>
  <c r="AH534" i="2"/>
  <c r="AI534" i="2"/>
  <c r="AJ534" i="2"/>
  <c r="AK534" i="2"/>
  <c r="AF535" i="2"/>
  <c r="AG535" i="2"/>
  <c r="AH535" i="2"/>
  <c r="AE535" i="2" s="1"/>
  <c r="AI535" i="2"/>
  <c r="AJ535" i="2"/>
  <c r="AK535" i="2"/>
  <c r="AF536" i="2"/>
  <c r="AG536" i="2"/>
  <c r="AH536" i="2"/>
  <c r="AI536" i="2"/>
  <c r="AE536" i="2" s="1"/>
  <c r="AJ536" i="2"/>
  <c r="AK536" i="2"/>
  <c r="AF537" i="2"/>
  <c r="AG537" i="2"/>
  <c r="AH537" i="2"/>
  <c r="AI537" i="2"/>
  <c r="AJ537" i="2"/>
  <c r="AK537" i="2"/>
  <c r="AF538" i="2"/>
  <c r="AG538" i="2"/>
  <c r="AH538" i="2"/>
  <c r="AI538" i="2"/>
  <c r="AJ538" i="2"/>
  <c r="AK538" i="2"/>
  <c r="AF539" i="2"/>
  <c r="AG539" i="2"/>
  <c r="AH539" i="2"/>
  <c r="AE539" i="2" s="1"/>
  <c r="AI539" i="2"/>
  <c r="AJ539" i="2"/>
  <c r="AK539" i="2"/>
  <c r="AF540" i="2"/>
  <c r="AG540" i="2"/>
  <c r="AH540" i="2"/>
  <c r="AI540" i="2"/>
  <c r="AE540" i="2" s="1"/>
  <c r="AJ540" i="2"/>
  <c r="AK540" i="2"/>
  <c r="AF541" i="2"/>
  <c r="AG541" i="2"/>
  <c r="AH541" i="2"/>
  <c r="AI541" i="2"/>
  <c r="AJ541" i="2"/>
  <c r="AK541" i="2"/>
  <c r="AF542" i="2"/>
  <c r="AE542" i="2" s="1"/>
  <c r="AG542" i="2"/>
  <c r="AH542" i="2"/>
  <c r="AI542" i="2"/>
  <c r="AJ542" i="2"/>
  <c r="AK542" i="2"/>
  <c r="AF543" i="2"/>
  <c r="AG543" i="2"/>
  <c r="AH543" i="2"/>
  <c r="AE543" i="2" s="1"/>
  <c r="AI543" i="2"/>
  <c r="AJ543" i="2"/>
  <c r="AK543" i="2"/>
  <c r="AF544" i="2"/>
  <c r="AG544" i="2"/>
  <c r="AH544" i="2"/>
  <c r="AI544" i="2"/>
  <c r="AE544" i="2" s="1"/>
  <c r="AJ544" i="2"/>
  <c r="AK544" i="2"/>
  <c r="AF545" i="2"/>
  <c r="AG545" i="2"/>
  <c r="AH545" i="2"/>
  <c r="AI545" i="2"/>
  <c r="AJ545" i="2"/>
  <c r="AK545" i="2"/>
  <c r="AF546" i="2"/>
  <c r="AG546" i="2"/>
  <c r="AH546" i="2"/>
  <c r="AI546" i="2"/>
  <c r="AJ546" i="2"/>
  <c r="AK546" i="2"/>
  <c r="AF547" i="2"/>
  <c r="AG547" i="2"/>
  <c r="AH547" i="2"/>
  <c r="AE547" i="2" s="1"/>
  <c r="AI547" i="2"/>
  <c r="AJ547" i="2"/>
  <c r="AK547" i="2"/>
  <c r="AF548" i="2"/>
  <c r="AG548" i="2"/>
  <c r="AH548" i="2"/>
  <c r="AI548" i="2"/>
  <c r="AE548" i="2" s="1"/>
  <c r="AJ548" i="2"/>
  <c r="AK548" i="2"/>
  <c r="AF549" i="2"/>
  <c r="AG549" i="2"/>
  <c r="AH549" i="2"/>
  <c r="AI549" i="2"/>
  <c r="AJ549" i="2"/>
  <c r="AK549" i="2"/>
  <c r="AF550" i="2"/>
  <c r="AE550" i="2" s="1"/>
  <c r="AG550" i="2"/>
  <c r="AH550" i="2"/>
  <c r="AI550" i="2"/>
  <c r="AJ550" i="2"/>
  <c r="AK550" i="2"/>
  <c r="AF551" i="2"/>
  <c r="AG551" i="2"/>
  <c r="AH551" i="2"/>
  <c r="AE551" i="2" s="1"/>
  <c r="AI551" i="2"/>
  <c r="AJ551" i="2"/>
  <c r="AK551" i="2"/>
  <c r="AF552" i="2"/>
  <c r="AG552" i="2"/>
  <c r="AH552" i="2"/>
  <c r="AI552" i="2"/>
  <c r="AE552" i="2" s="1"/>
  <c r="AJ552" i="2"/>
  <c r="AK552" i="2"/>
  <c r="AF553" i="2"/>
  <c r="AG553" i="2"/>
  <c r="AH553" i="2"/>
  <c r="AI553" i="2"/>
  <c r="AJ553" i="2"/>
  <c r="AK553" i="2"/>
  <c r="AF554" i="2"/>
  <c r="AG554" i="2"/>
  <c r="AH554" i="2"/>
  <c r="AI554" i="2"/>
  <c r="AJ554" i="2"/>
  <c r="AK554" i="2"/>
  <c r="AF555" i="2"/>
  <c r="AG555" i="2"/>
  <c r="AH555" i="2"/>
  <c r="AE555" i="2" s="1"/>
  <c r="AI555" i="2"/>
  <c r="AJ555" i="2"/>
  <c r="AK555" i="2"/>
  <c r="AF556" i="2"/>
  <c r="AG556" i="2"/>
  <c r="AH556" i="2"/>
  <c r="AI556" i="2"/>
  <c r="AE556" i="2" s="1"/>
  <c r="AJ556" i="2"/>
  <c r="AK556" i="2"/>
  <c r="AF557" i="2"/>
  <c r="AG557" i="2"/>
  <c r="AH557" i="2"/>
  <c r="AI557" i="2"/>
  <c r="AJ557" i="2"/>
  <c r="AK557" i="2"/>
  <c r="AF558" i="2"/>
  <c r="AE558" i="2" s="1"/>
  <c r="AG558" i="2"/>
  <c r="AH558" i="2"/>
  <c r="AI558" i="2"/>
  <c r="AJ558" i="2"/>
  <c r="AK558" i="2"/>
  <c r="AF559" i="2"/>
  <c r="AG559" i="2"/>
  <c r="AH559" i="2"/>
  <c r="AE559" i="2" s="1"/>
  <c r="AI559" i="2"/>
  <c r="AJ559" i="2"/>
  <c r="AK559" i="2"/>
  <c r="AF560" i="2"/>
  <c r="AG560" i="2"/>
  <c r="AH560" i="2"/>
  <c r="AI560" i="2"/>
  <c r="AE560" i="2" s="1"/>
  <c r="AJ560" i="2"/>
  <c r="AK560" i="2"/>
  <c r="AF561" i="2"/>
  <c r="AG561" i="2"/>
  <c r="AH561" i="2"/>
  <c r="AI561" i="2"/>
  <c r="AJ561" i="2"/>
  <c r="AK561" i="2"/>
  <c r="AF562" i="2"/>
  <c r="AG562" i="2"/>
  <c r="AH562" i="2"/>
  <c r="AI562" i="2"/>
  <c r="AJ562" i="2"/>
  <c r="AK562" i="2"/>
  <c r="AF563" i="2"/>
  <c r="AG563" i="2"/>
  <c r="AH563" i="2"/>
  <c r="AE563" i="2" s="1"/>
  <c r="AI563" i="2"/>
  <c r="AJ563" i="2"/>
  <c r="AK563" i="2"/>
  <c r="AF564" i="2"/>
  <c r="AG564" i="2"/>
  <c r="AH564" i="2"/>
  <c r="AI564" i="2"/>
  <c r="AE564" i="2" s="1"/>
  <c r="AJ564" i="2"/>
  <c r="AK564" i="2"/>
  <c r="AF565" i="2"/>
  <c r="AG565" i="2"/>
  <c r="AH565" i="2"/>
  <c r="AI565" i="2"/>
  <c r="AJ565" i="2"/>
  <c r="AK565" i="2"/>
  <c r="AF566" i="2"/>
  <c r="AE566" i="2" s="1"/>
  <c r="AG566" i="2"/>
  <c r="AH566" i="2"/>
  <c r="AI566" i="2"/>
  <c r="AJ566" i="2"/>
  <c r="AK566" i="2"/>
  <c r="AF567" i="2"/>
  <c r="AG567" i="2"/>
  <c r="AH567" i="2"/>
  <c r="AE567" i="2" s="1"/>
  <c r="AI567" i="2"/>
  <c r="AJ567" i="2"/>
  <c r="AK567" i="2"/>
  <c r="AF568" i="2"/>
  <c r="AG568" i="2"/>
  <c r="AH568" i="2"/>
  <c r="AI568" i="2"/>
  <c r="AE568" i="2" s="1"/>
  <c r="AJ568" i="2"/>
  <c r="AK568" i="2"/>
  <c r="AF569" i="2"/>
  <c r="AG569" i="2"/>
  <c r="AH569" i="2"/>
  <c r="AI569" i="2"/>
  <c r="AJ569" i="2"/>
  <c r="AK569" i="2"/>
  <c r="AF570" i="2"/>
  <c r="AG570" i="2"/>
  <c r="AH570" i="2"/>
  <c r="AI570" i="2"/>
  <c r="AJ570" i="2"/>
  <c r="AK570" i="2"/>
  <c r="AF571" i="2"/>
  <c r="AG571" i="2"/>
  <c r="AH571" i="2"/>
  <c r="AE571" i="2" s="1"/>
  <c r="AI571" i="2"/>
  <c r="AJ571" i="2"/>
  <c r="AK571" i="2"/>
  <c r="AF572" i="2"/>
  <c r="AG572" i="2"/>
  <c r="AH572" i="2"/>
  <c r="AI572" i="2"/>
  <c r="AE572" i="2" s="1"/>
  <c r="AJ572" i="2"/>
  <c r="AK572" i="2"/>
  <c r="AF573" i="2"/>
  <c r="AG573" i="2"/>
  <c r="AH573" i="2"/>
  <c r="AI573" i="2"/>
  <c r="AJ573" i="2"/>
  <c r="AK573" i="2"/>
  <c r="AF574" i="2"/>
  <c r="AE574" i="2" s="1"/>
  <c r="AG574" i="2"/>
  <c r="AH574" i="2"/>
  <c r="AI574" i="2"/>
  <c r="AJ574" i="2"/>
  <c r="AK574" i="2"/>
  <c r="AF575" i="2"/>
  <c r="AG575" i="2"/>
  <c r="AH575" i="2"/>
  <c r="AE575" i="2" s="1"/>
  <c r="AI575" i="2"/>
  <c r="AJ575" i="2"/>
  <c r="AK575" i="2"/>
  <c r="AF576" i="2"/>
  <c r="AG576" i="2"/>
  <c r="AH576" i="2"/>
  <c r="AI576" i="2"/>
  <c r="AE576" i="2" s="1"/>
  <c r="AJ576" i="2"/>
  <c r="AK576" i="2"/>
  <c r="AF577" i="2"/>
  <c r="AG577" i="2"/>
  <c r="AH577" i="2"/>
  <c r="AI577" i="2"/>
  <c r="AJ577" i="2"/>
  <c r="AK577" i="2"/>
  <c r="AF578" i="2"/>
  <c r="AG578" i="2"/>
  <c r="AH578" i="2"/>
  <c r="AI578" i="2"/>
  <c r="AJ578" i="2"/>
  <c r="AK578" i="2"/>
  <c r="AF579" i="2"/>
  <c r="AG579" i="2"/>
  <c r="AH579" i="2"/>
  <c r="AE579" i="2" s="1"/>
  <c r="AI579" i="2"/>
  <c r="AJ579" i="2"/>
  <c r="AK579" i="2"/>
  <c r="AF580" i="2"/>
  <c r="AG580" i="2"/>
  <c r="AH580" i="2"/>
  <c r="AI580" i="2"/>
  <c r="AE580" i="2" s="1"/>
  <c r="AJ580" i="2"/>
  <c r="AK580" i="2"/>
  <c r="AF581" i="2"/>
  <c r="AG581" i="2"/>
  <c r="AH581" i="2"/>
  <c r="AI581" i="2"/>
  <c r="AJ581" i="2"/>
  <c r="AK581" i="2"/>
  <c r="AF582" i="2"/>
  <c r="AE582" i="2" s="1"/>
  <c r="AG582" i="2"/>
  <c r="AH582" i="2"/>
  <c r="AI582" i="2"/>
  <c r="AJ582" i="2"/>
  <c r="AK582" i="2"/>
  <c r="AF583" i="2"/>
  <c r="AG583" i="2"/>
  <c r="AH583" i="2"/>
  <c r="AE583" i="2" s="1"/>
  <c r="AI583" i="2"/>
  <c r="AJ583" i="2"/>
  <c r="AK583" i="2"/>
  <c r="AF584" i="2"/>
  <c r="AG584" i="2"/>
  <c r="AH584" i="2"/>
  <c r="AI584" i="2"/>
  <c r="AE584" i="2" s="1"/>
  <c r="AJ584" i="2"/>
  <c r="AK584" i="2"/>
  <c r="AF585" i="2"/>
  <c r="AG585" i="2"/>
  <c r="AH585" i="2"/>
  <c r="AI585" i="2"/>
  <c r="AJ585" i="2"/>
  <c r="AK585" i="2"/>
  <c r="AF586" i="2"/>
  <c r="AG586" i="2"/>
  <c r="AH586" i="2"/>
  <c r="AI586" i="2"/>
  <c r="AJ586" i="2"/>
  <c r="AK586" i="2"/>
  <c r="AF587" i="2"/>
  <c r="AG587" i="2"/>
  <c r="AH587" i="2"/>
  <c r="AE587" i="2" s="1"/>
  <c r="AI587" i="2"/>
  <c r="AJ587" i="2"/>
  <c r="AK587" i="2"/>
  <c r="AF588" i="2"/>
  <c r="AG588" i="2"/>
  <c r="AH588" i="2"/>
  <c r="AI588" i="2"/>
  <c r="AE588" i="2" s="1"/>
  <c r="AJ588" i="2"/>
  <c r="AK588" i="2"/>
  <c r="AF589" i="2"/>
  <c r="AG589" i="2"/>
  <c r="AH589" i="2"/>
  <c r="AI589" i="2"/>
  <c r="AJ589" i="2"/>
  <c r="AK589" i="2"/>
  <c r="AF590" i="2"/>
  <c r="AE590" i="2" s="1"/>
  <c r="AG590" i="2"/>
  <c r="AH590" i="2"/>
  <c r="AI590" i="2"/>
  <c r="AJ590" i="2"/>
  <c r="AK590" i="2"/>
  <c r="AF591" i="2"/>
  <c r="AG591" i="2"/>
  <c r="AH591" i="2"/>
  <c r="AE591" i="2" s="1"/>
  <c r="AI591" i="2"/>
  <c r="AJ591" i="2"/>
  <c r="AK591" i="2"/>
  <c r="AF592" i="2"/>
  <c r="AG592" i="2"/>
  <c r="AH592" i="2"/>
  <c r="AI592" i="2"/>
  <c r="AE592" i="2" s="1"/>
  <c r="AJ592" i="2"/>
  <c r="AK592" i="2"/>
  <c r="AF593" i="2"/>
  <c r="AG593" i="2"/>
  <c r="AH593" i="2"/>
  <c r="AI593" i="2"/>
  <c r="AJ593" i="2"/>
  <c r="AK593" i="2"/>
  <c r="AF594" i="2"/>
  <c r="AG594" i="2"/>
  <c r="AH594" i="2"/>
  <c r="AI594" i="2"/>
  <c r="AJ594" i="2"/>
  <c r="AK594" i="2"/>
  <c r="AF595" i="2"/>
  <c r="AG595" i="2"/>
  <c r="AH595" i="2"/>
  <c r="AE595" i="2" s="1"/>
  <c r="AI595" i="2"/>
  <c r="AJ595" i="2"/>
  <c r="AK595" i="2"/>
  <c r="AF596" i="2"/>
  <c r="AG596" i="2"/>
  <c r="AH596" i="2"/>
  <c r="AI596" i="2"/>
  <c r="AE596" i="2" s="1"/>
  <c r="AJ596" i="2"/>
  <c r="AK596" i="2"/>
  <c r="AF597" i="2"/>
  <c r="AG597" i="2"/>
  <c r="AH597" i="2"/>
  <c r="AI597" i="2"/>
  <c r="AJ597" i="2"/>
  <c r="AK597" i="2"/>
  <c r="AF598" i="2"/>
  <c r="AE598" i="2" s="1"/>
  <c r="AG598" i="2"/>
  <c r="AH598" i="2"/>
  <c r="AI598" i="2"/>
  <c r="AJ598" i="2"/>
  <c r="AK598" i="2"/>
  <c r="AF599" i="2"/>
  <c r="AG599" i="2"/>
  <c r="AH599" i="2"/>
  <c r="AE599" i="2" s="1"/>
  <c r="AI599" i="2"/>
  <c r="AJ599" i="2"/>
  <c r="AK599" i="2"/>
  <c r="AF600" i="2"/>
  <c r="AG600" i="2"/>
  <c r="AH600" i="2"/>
  <c r="AI600" i="2"/>
  <c r="AE600" i="2" s="1"/>
  <c r="AJ600" i="2"/>
  <c r="AK600" i="2"/>
  <c r="AF601" i="2"/>
  <c r="AG601" i="2"/>
  <c r="AH601" i="2"/>
  <c r="AI601" i="2"/>
  <c r="AJ601" i="2"/>
  <c r="AK601" i="2"/>
  <c r="AF602" i="2"/>
  <c r="AG602" i="2"/>
  <c r="AH602" i="2"/>
  <c r="AI602" i="2"/>
  <c r="AJ602" i="2"/>
  <c r="AK602" i="2"/>
  <c r="AF603" i="2"/>
  <c r="AG603" i="2"/>
  <c r="AH603" i="2"/>
  <c r="AE603" i="2" s="1"/>
  <c r="AI603" i="2"/>
  <c r="AJ603" i="2"/>
  <c r="AK603" i="2"/>
  <c r="AF604" i="2"/>
  <c r="AG604" i="2"/>
  <c r="AH604" i="2"/>
  <c r="AI604" i="2"/>
  <c r="AE604" i="2" s="1"/>
  <c r="AJ604" i="2"/>
  <c r="AK604" i="2"/>
  <c r="AF605" i="2"/>
  <c r="AG605" i="2"/>
  <c r="AH605" i="2"/>
  <c r="AI605" i="2"/>
  <c r="AJ605" i="2"/>
  <c r="AK605" i="2"/>
  <c r="AF606" i="2"/>
  <c r="AE606" i="2" s="1"/>
  <c r="AG606" i="2"/>
  <c r="AH606" i="2"/>
  <c r="AI606" i="2"/>
  <c r="AJ606" i="2"/>
  <c r="AK606" i="2"/>
  <c r="AF607" i="2"/>
  <c r="AG607" i="2"/>
  <c r="AH607" i="2"/>
  <c r="AE607" i="2" s="1"/>
  <c r="AI607" i="2"/>
  <c r="AJ607" i="2"/>
  <c r="AK607" i="2"/>
  <c r="AF608" i="2"/>
  <c r="AG608" i="2"/>
  <c r="AH608" i="2"/>
  <c r="AI608" i="2"/>
  <c r="AE608" i="2" s="1"/>
  <c r="AJ608" i="2"/>
  <c r="AK608" i="2"/>
  <c r="AF609" i="2"/>
  <c r="AG609" i="2"/>
  <c r="AH609" i="2"/>
  <c r="AI609" i="2"/>
  <c r="AJ609" i="2"/>
  <c r="AK609" i="2"/>
  <c r="AF610" i="2"/>
  <c r="AG610" i="2"/>
  <c r="AH610" i="2"/>
  <c r="AI610" i="2"/>
  <c r="AJ610" i="2"/>
  <c r="AK610" i="2"/>
  <c r="AF611" i="2"/>
  <c r="AG611" i="2"/>
  <c r="AH611" i="2"/>
  <c r="AE611" i="2" s="1"/>
  <c r="AI611" i="2"/>
  <c r="AJ611" i="2"/>
  <c r="AK611" i="2"/>
  <c r="AF612" i="2"/>
  <c r="AG612" i="2"/>
  <c r="AH612" i="2"/>
  <c r="AI612" i="2"/>
  <c r="AE612" i="2" s="1"/>
  <c r="AJ612" i="2"/>
  <c r="AK612" i="2"/>
  <c r="AF613" i="2"/>
  <c r="AG613" i="2"/>
  <c r="AH613" i="2"/>
  <c r="AI613" i="2"/>
  <c r="AJ613" i="2"/>
  <c r="AK613" i="2"/>
  <c r="AF614" i="2"/>
  <c r="AE614" i="2" s="1"/>
  <c r="AG614" i="2"/>
  <c r="AH614" i="2"/>
  <c r="AI614" i="2"/>
  <c r="AJ614" i="2"/>
  <c r="AK614" i="2"/>
  <c r="AF615" i="2"/>
  <c r="AG615" i="2"/>
  <c r="AH615" i="2"/>
  <c r="AE615" i="2" s="1"/>
  <c r="AI615" i="2"/>
  <c r="AJ615" i="2"/>
  <c r="AK615" i="2"/>
  <c r="AF616" i="2"/>
  <c r="AG616" i="2"/>
  <c r="AH616" i="2"/>
  <c r="AI616" i="2"/>
  <c r="AE616" i="2" s="1"/>
  <c r="AJ616" i="2"/>
  <c r="AK616" i="2"/>
  <c r="AF617" i="2"/>
  <c r="AG617" i="2"/>
  <c r="AH617" i="2"/>
  <c r="AI617" i="2"/>
  <c r="AJ617" i="2"/>
  <c r="AK617" i="2"/>
  <c r="AF618" i="2"/>
  <c r="AG618" i="2"/>
  <c r="AH618" i="2"/>
  <c r="AI618" i="2"/>
  <c r="AJ618" i="2"/>
  <c r="AK618" i="2"/>
  <c r="AF619" i="2"/>
  <c r="AG619" i="2"/>
  <c r="AH619" i="2"/>
  <c r="AE619" i="2" s="1"/>
  <c r="AI619" i="2"/>
  <c r="AJ619" i="2"/>
  <c r="AK619" i="2"/>
  <c r="AF620" i="2"/>
  <c r="AG620" i="2"/>
  <c r="AH620" i="2"/>
  <c r="AI620" i="2"/>
  <c r="AE620" i="2" s="1"/>
  <c r="AJ620" i="2"/>
  <c r="AK620" i="2"/>
  <c r="AF621" i="2"/>
  <c r="AG621" i="2"/>
  <c r="AH621" i="2"/>
  <c r="AI621" i="2"/>
  <c r="AJ621" i="2"/>
  <c r="AK621" i="2"/>
  <c r="AF622" i="2"/>
  <c r="AG622" i="2"/>
  <c r="AH622" i="2"/>
  <c r="AI622" i="2"/>
  <c r="AJ622" i="2"/>
  <c r="AK622" i="2"/>
  <c r="AF623" i="2"/>
  <c r="AG623" i="2"/>
  <c r="AH623" i="2"/>
  <c r="AE623" i="2" s="1"/>
  <c r="AI623" i="2"/>
  <c r="AJ623" i="2"/>
  <c r="AK623" i="2"/>
  <c r="AF624" i="2"/>
  <c r="AG624" i="2"/>
  <c r="AH624" i="2"/>
  <c r="AI624" i="2"/>
  <c r="AE624" i="2" s="1"/>
  <c r="AJ624" i="2"/>
  <c r="AK624" i="2"/>
  <c r="AF625" i="2"/>
  <c r="AG625" i="2"/>
  <c r="AH625" i="2"/>
  <c r="AI625" i="2"/>
  <c r="AJ625" i="2"/>
  <c r="AK625" i="2"/>
  <c r="AF626" i="2"/>
  <c r="AG626" i="2"/>
  <c r="AH626" i="2"/>
  <c r="AI626" i="2"/>
  <c r="AJ626" i="2"/>
  <c r="AK626" i="2"/>
  <c r="AF627" i="2"/>
  <c r="AG627" i="2"/>
  <c r="AH627" i="2"/>
  <c r="AE627" i="2" s="1"/>
  <c r="AI627" i="2"/>
  <c r="AJ627" i="2"/>
  <c r="AK627" i="2"/>
  <c r="AF628" i="2"/>
  <c r="AG628" i="2"/>
  <c r="AH628" i="2"/>
  <c r="AI628" i="2"/>
  <c r="AE628" i="2" s="1"/>
  <c r="AJ628" i="2"/>
  <c r="AK628" i="2"/>
  <c r="AF629" i="2"/>
  <c r="AG629" i="2"/>
  <c r="AH629" i="2"/>
  <c r="AI629" i="2"/>
  <c r="AJ629" i="2"/>
  <c r="AK629" i="2"/>
  <c r="AF630" i="2"/>
  <c r="AG630" i="2"/>
  <c r="AH630" i="2"/>
  <c r="AI630" i="2"/>
  <c r="AJ630" i="2"/>
  <c r="AK630" i="2"/>
  <c r="AF631" i="2"/>
  <c r="AG631" i="2"/>
  <c r="AH631" i="2"/>
  <c r="AE631" i="2" s="1"/>
  <c r="AI631" i="2"/>
  <c r="AJ631" i="2"/>
  <c r="AK631" i="2"/>
  <c r="AF632" i="2"/>
  <c r="AG632" i="2"/>
  <c r="AH632" i="2"/>
  <c r="AI632" i="2"/>
  <c r="AE632" i="2" s="1"/>
  <c r="AJ632" i="2"/>
  <c r="AK632" i="2"/>
  <c r="AF633" i="2"/>
  <c r="AG633" i="2"/>
  <c r="AH633" i="2"/>
  <c r="AI633" i="2"/>
  <c r="AJ633" i="2"/>
  <c r="AK633" i="2"/>
  <c r="AF634" i="2"/>
  <c r="AG634" i="2"/>
  <c r="AH634" i="2"/>
  <c r="AI634" i="2"/>
  <c r="AJ634" i="2"/>
  <c r="AK634" i="2"/>
  <c r="AF635" i="2"/>
  <c r="AG635" i="2"/>
  <c r="AH635" i="2"/>
  <c r="AE635" i="2" s="1"/>
  <c r="AI635" i="2"/>
  <c r="AJ635" i="2"/>
  <c r="AK635" i="2"/>
  <c r="AF636" i="2"/>
  <c r="AG636" i="2"/>
  <c r="AH636" i="2"/>
  <c r="AI636" i="2"/>
  <c r="AE636" i="2" s="1"/>
  <c r="AJ636" i="2"/>
  <c r="AK636" i="2"/>
  <c r="AF637" i="2"/>
  <c r="AG637" i="2"/>
  <c r="AH637" i="2"/>
  <c r="AI637" i="2"/>
  <c r="AJ637" i="2"/>
  <c r="AK637" i="2"/>
  <c r="AF638" i="2"/>
  <c r="AG638" i="2"/>
  <c r="AH638" i="2"/>
  <c r="AI638" i="2"/>
  <c r="AJ638" i="2"/>
  <c r="AK638" i="2"/>
  <c r="AF639" i="2"/>
  <c r="AG639" i="2"/>
  <c r="AH639" i="2"/>
  <c r="AE639" i="2" s="1"/>
  <c r="AI639" i="2"/>
  <c r="AJ639" i="2"/>
  <c r="AK639" i="2"/>
  <c r="AF640" i="2"/>
  <c r="AG640" i="2"/>
  <c r="AH640" i="2"/>
  <c r="AI640" i="2"/>
  <c r="AE640" i="2" s="1"/>
  <c r="AJ640" i="2"/>
  <c r="AK640" i="2"/>
  <c r="AF641" i="2"/>
  <c r="AG641" i="2"/>
  <c r="AH641" i="2"/>
  <c r="AI641" i="2"/>
  <c r="AJ641" i="2"/>
  <c r="AK641" i="2"/>
  <c r="AF642" i="2"/>
  <c r="AG642" i="2"/>
  <c r="AH642" i="2"/>
  <c r="AI642" i="2"/>
  <c r="AJ642" i="2"/>
  <c r="AK642" i="2"/>
  <c r="AF643" i="2"/>
  <c r="AG643" i="2"/>
  <c r="AH643" i="2"/>
  <c r="AE643" i="2" s="1"/>
  <c r="AI643" i="2"/>
  <c r="AJ643" i="2"/>
  <c r="AK643" i="2"/>
  <c r="AF644" i="2"/>
  <c r="AG644" i="2"/>
  <c r="AH644" i="2"/>
  <c r="AI644" i="2"/>
  <c r="AE644" i="2" s="1"/>
  <c r="AJ644" i="2"/>
  <c r="AK644" i="2"/>
  <c r="AF645" i="2"/>
  <c r="AG645" i="2"/>
  <c r="AH645" i="2"/>
  <c r="AI645" i="2"/>
  <c r="AJ645" i="2"/>
  <c r="AK645" i="2"/>
  <c r="AF646" i="2"/>
  <c r="AG646" i="2"/>
  <c r="AH646" i="2"/>
  <c r="AI646" i="2"/>
  <c r="AJ646" i="2"/>
  <c r="AK646" i="2"/>
  <c r="AF647" i="2"/>
  <c r="AG647" i="2"/>
  <c r="AH647" i="2"/>
  <c r="AE647" i="2" s="1"/>
  <c r="AI647" i="2"/>
  <c r="AJ647" i="2"/>
  <c r="AK647" i="2"/>
  <c r="AF648" i="2"/>
  <c r="AG648" i="2"/>
  <c r="AH648" i="2"/>
  <c r="AI648" i="2"/>
  <c r="AE648" i="2" s="1"/>
  <c r="AJ648" i="2"/>
  <c r="AK648" i="2"/>
  <c r="AF649" i="2"/>
  <c r="AG649" i="2"/>
  <c r="AH649" i="2"/>
  <c r="AI649" i="2"/>
  <c r="AJ649" i="2"/>
  <c r="AK649" i="2"/>
  <c r="AF650" i="2"/>
  <c r="AG650" i="2"/>
  <c r="AH650" i="2"/>
  <c r="AI650" i="2"/>
  <c r="AJ650" i="2"/>
  <c r="AK650" i="2"/>
  <c r="AF651" i="2"/>
  <c r="AG651" i="2"/>
  <c r="AH651" i="2"/>
  <c r="AE651" i="2" s="1"/>
  <c r="AI651" i="2"/>
  <c r="AJ651" i="2"/>
  <c r="AK651" i="2"/>
  <c r="AF652" i="2"/>
  <c r="AG652" i="2"/>
  <c r="AH652" i="2"/>
  <c r="AI652" i="2"/>
  <c r="AE652" i="2" s="1"/>
  <c r="AJ652" i="2"/>
  <c r="AK652" i="2"/>
  <c r="AF653" i="2"/>
  <c r="AG653" i="2"/>
  <c r="AH653" i="2"/>
  <c r="AI653" i="2"/>
  <c r="AJ653" i="2"/>
  <c r="AK653" i="2"/>
  <c r="AF654" i="2"/>
  <c r="AG654" i="2"/>
  <c r="AH654" i="2"/>
  <c r="AI654" i="2"/>
  <c r="AJ654" i="2"/>
  <c r="AK654" i="2"/>
  <c r="AF655" i="2"/>
  <c r="AG655" i="2"/>
  <c r="AH655" i="2"/>
  <c r="AE655" i="2" s="1"/>
  <c r="AI655" i="2"/>
  <c r="AJ655" i="2"/>
  <c r="AK655" i="2"/>
  <c r="AF656" i="2"/>
  <c r="AG656" i="2"/>
  <c r="AH656" i="2"/>
  <c r="AI656" i="2"/>
  <c r="AE656" i="2" s="1"/>
  <c r="AJ656" i="2"/>
  <c r="AK656" i="2"/>
  <c r="AF657" i="2"/>
  <c r="AG657" i="2"/>
  <c r="AH657" i="2"/>
  <c r="AI657" i="2"/>
  <c r="AJ657" i="2"/>
  <c r="AK657" i="2"/>
  <c r="AF658" i="2"/>
  <c r="AG658" i="2"/>
  <c r="AH658" i="2"/>
  <c r="AI658" i="2"/>
  <c r="AJ658" i="2"/>
  <c r="AK658" i="2"/>
  <c r="AF659" i="2"/>
  <c r="AG659" i="2"/>
  <c r="AH659" i="2"/>
  <c r="AE659" i="2" s="1"/>
  <c r="AI659" i="2"/>
  <c r="AJ659" i="2"/>
  <c r="AK659" i="2"/>
  <c r="AF660" i="2"/>
  <c r="AG660" i="2"/>
  <c r="AH660" i="2"/>
  <c r="AI660" i="2"/>
  <c r="AE660" i="2" s="1"/>
  <c r="AJ660" i="2"/>
  <c r="AK660" i="2"/>
  <c r="AF661" i="2"/>
  <c r="AG661" i="2"/>
  <c r="AH661" i="2"/>
  <c r="AI661" i="2"/>
  <c r="AJ661" i="2"/>
  <c r="AK661" i="2"/>
  <c r="AF662" i="2"/>
  <c r="AG662" i="2"/>
  <c r="AH662" i="2"/>
  <c r="AI662" i="2"/>
  <c r="AJ662" i="2"/>
  <c r="AK662" i="2"/>
  <c r="AF663" i="2"/>
  <c r="AG663" i="2"/>
  <c r="AH663" i="2"/>
  <c r="AE663" i="2" s="1"/>
  <c r="AI663" i="2"/>
  <c r="AJ663" i="2"/>
  <c r="AK663" i="2"/>
  <c r="AF664" i="2"/>
  <c r="AG664" i="2"/>
  <c r="AH664" i="2"/>
  <c r="AI664" i="2"/>
  <c r="AE664" i="2" s="1"/>
  <c r="AJ664" i="2"/>
  <c r="AK664" i="2"/>
  <c r="AF665" i="2"/>
  <c r="AG665" i="2"/>
  <c r="AH665" i="2"/>
  <c r="AI665" i="2"/>
  <c r="AJ665" i="2"/>
  <c r="AK665" i="2"/>
  <c r="AF666" i="2"/>
  <c r="AG666" i="2"/>
  <c r="AH666" i="2"/>
  <c r="AI666" i="2"/>
  <c r="AJ666" i="2"/>
  <c r="AK666" i="2"/>
  <c r="AF667" i="2"/>
  <c r="AG667" i="2"/>
  <c r="AH667" i="2"/>
  <c r="AE667" i="2" s="1"/>
  <c r="AI667" i="2"/>
  <c r="AJ667" i="2"/>
  <c r="AK667" i="2"/>
  <c r="AF668" i="2"/>
  <c r="AG668" i="2"/>
  <c r="AH668" i="2"/>
  <c r="AI668" i="2"/>
  <c r="AE668" i="2" s="1"/>
  <c r="AJ668" i="2"/>
  <c r="AK668" i="2"/>
  <c r="AF669" i="2"/>
  <c r="AG669" i="2"/>
  <c r="AH669" i="2"/>
  <c r="AI669" i="2"/>
  <c r="AJ669" i="2"/>
  <c r="AK669" i="2"/>
  <c r="AF670" i="2"/>
  <c r="AG670" i="2"/>
  <c r="AH670" i="2"/>
  <c r="AI670" i="2"/>
  <c r="AJ670" i="2"/>
  <c r="AK670" i="2"/>
  <c r="AF671" i="2"/>
  <c r="AG671" i="2"/>
  <c r="AH671" i="2"/>
  <c r="AE671" i="2" s="1"/>
  <c r="AI671" i="2"/>
  <c r="AJ671" i="2"/>
  <c r="AK671" i="2"/>
  <c r="AF672" i="2"/>
  <c r="AG672" i="2"/>
  <c r="AH672" i="2"/>
  <c r="AI672" i="2"/>
  <c r="AE672" i="2" s="1"/>
  <c r="AJ672" i="2"/>
  <c r="AK672" i="2"/>
  <c r="AF673" i="2"/>
  <c r="AG673" i="2"/>
  <c r="AH673" i="2"/>
  <c r="AI673" i="2"/>
  <c r="AJ673" i="2"/>
  <c r="AK673" i="2"/>
  <c r="AF674" i="2"/>
  <c r="AG674" i="2"/>
  <c r="AH674" i="2"/>
  <c r="AI674" i="2"/>
  <c r="AJ674" i="2"/>
  <c r="AK674" i="2"/>
  <c r="AF675" i="2"/>
  <c r="AG675" i="2"/>
  <c r="AH675" i="2"/>
  <c r="AE675" i="2" s="1"/>
  <c r="AI675" i="2"/>
  <c r="AJ675" i="2"/>
  <c r="AK675" i="2"/>
  <c r="AF676" i="2"/>
  <c r="AG676" i="2"/>
  <c r="AH676" i="2"/>
  <c r="AI676" i="2"/>
  <c r="AE676" i="2" s="1"/>
  <c r="AJ676" i="2"/>
  <c r="AK676" i="2"/>
  <c r="AF677" i="2"/>
  <c r="AG677" i="2"/>
  <c r="AH677" i="2"/>
  <c r="AI677" i="2"/>
  <c r="AJ677" i="2"/>
  <c r="AK677" i="2"/>
  <c r="AF678" i="2"/>
  <c r="AG678" i="2"/>
  <c r="AH678" i="2"/>
  <c r="AI678" i="2"/>
  <c r="AJ678" i="2"/>
  <c r="AK678" i="2"/>
  <c r="AF679" i="2"/>
  <c r="AG679" i="2"/>
  <c r="AH679" i="2"/>
  <c r="AE679" i="2" s="1"/>
  <c r="AI679" i="2"/>
  <c r="AJ679" i="2"/>
  <c r="AK679" i="2"/>
  <c r="AF680" i="2"/>
  <c r="AG680" i="2"/>
  <c r="AH680" i="2"/>
  <c r="AI680" i="2"/>
  <c r="AE680" i="2" s="1"/>
  <c r="AJ680" i="2"/>
  <c r="AK680" i="2"/>
  <c r="AF681" i="2"/>
  <c r="AG681" i="2"/>
  <c r="AH681" i="2"/>
  <c r="AI681" i="2"/>
  <c r="AJ681" i="2"/>
  <c r="AK681" i="2"/>
  <c r="AF682" i="2"/>
  <c r="AG682" i="2"/>
  <c r="AH682" i="2"/>
  <c r="AI682" i="2"/>
  <c r="AJ682" i="2"/>
  <c r="AK682" i="2"/>
  <c r="AF683" i="2"/>
  <c r="AG683" i="2"/>
  <c r="AH683" i="2"/>
  <c r="AE683" i="2" s="1"/>
  <c r="AI683" i="2"/>
  <c r="AJ683" i="2"/>
  <c r="AK683" i="2"/>
  <c r="AF684" i="2"/>
  <c r="AG684" i="2"/>
  <c r="AH684" i="2"/>
  <c r="AI684" i="2"/>
  <c r="AE684" i="2" s="1"/>
  <c r="AJ684" i="2"/>
  <c r="AK684" i="2"/>
  <c r="AF685" i="2"/>
  <c r="AG685" i="2"/>
  <c r="AH685" i="2"/>
  <c r="AI685" i="2"/>
  <c r="AJ685" i="2"/>
  <c r="AK685" i="2"/>
  <c r="AF686" i="2"/>
  <c r="AG686" i="2"/>
  <c r="AH686" i="2"/>
  <c r="AI686" i="2"/>
  <c r="AJ686" i="2"/>
  <c r="AK686" i="2"/>
  <c r="AF687" i="2"/>
  <c r="AG687" i="2"/>
  <c r="AH687" i="2"/>
  <c r="AE687" i="2" s="1"/>
  <c r="AI687" i="2"/>
  <c r="AJ687" i="2"/>
  <c r="AK687" i="2"/>
  <c r="AF688" i="2"/>
  <c r="AG688" i="2"/>
  <c r="AH688" i="2"/>
  <c r="AI688" i="2"/>
  <c r="AE688" i="2" s="1"/>
  <c r="AJ688" i="2"/>
  <c r="AK688" i="2"/>
  <c r="AF689" i="2"/>
  <c r="AG689" i="2"/>
  <c r="AH689" i="2"/>
  <c r="AI689" i="2"/>
  <c r="AJ689" i="2"/>
  <c r="AK689" i="2"/>
  <c r="AF690" i="2"/>
  <c r="AG690" i="2"/>
  <c r="AH690" i="2"/>
  <c r="AI690" i="2"/>
  <c r="AJ690" i="2"/>
  <c r="AK690" i="2"/>
  <c r="AF691" i="2"/>
  <c r="AG691" i="2"/>
  <c r="AH691" i="2"/>
  <c r="AE691" i="2" s="1"/>
  <c r="AI691" i="2"/>
  <c r="AJ691" i="2"/>
  <c r="AK691" i="2"/>
  <c r="AF692" i="2"/>
  <c r="AG692" i="2"/>
  <c r="AH692" i="2"/>
  <c r="AI692" i="2"/>
  <c r="AE692" i="2" s="1"/>
  <c r="AJ692" i="2"/>
  <c r="AK692" i="2"/>
  <c r="AF693" i="2"/>
  <c r="AG693" i="2"/>
  <c r="AH693" i="2"/>
  <c r="AI693" i="2"/>
  <c r="AJ693" i="2"/>
  <c r="AK693" i="2"/>
  <c r="AF694" i="2"/>
  <c r="AG694" i="2"/>
  <c r="AH694" i="2"/>
  <c r="AI694" i="2"/>
  <c r="AJ694" i="2"/>
  <c r="AK694" i="2"/>
  <c r="AF695" i="2"/>
  <c r="AG695" i="2"/>
  <c r="AH695" i="2"/>
  <c r="AE695" i="2" s="1"/>
  <c r="AI695" i="2"/>
  <c r="AJ695" i="2"/>
  <c r="AK695" i="2"/>
  <c r="AF696" i="2"/>
  <c r="AG696" i="2"/>
  <c r="AH696" i="2"/>
  <c r="AI696" i="2"/>
  <c r="AE696" i="2" s="1"/>
  <c r="AJ696" i="2"/>
  <c r="AK696" i="2"/>
  <c r="AF697" i="2"/>
  <c r="AG697" i="2"/>
  <c r="AH697" i="2"/>
  <c r="AI697" i="2"/>
  <c r="AJ697" i="2"/>
  <c r="AK697" i="2"/>
  <c r="AF698" i="2"/>
  <c r="AG698" i="2"/>
  <c r="AH698" i="2"/>
  <c r="AI698" i="2"/>
  <c r="AJ698" i="2"/>
  <c r="AK698" i="2"/>
  <c r="AF699" i="2"/>
  <c r="AG699" i="2"/>
  <c r="AH699" i="2"/>
  <c r="AE699" i="2" s="1"/>
  <c r="AI699" i="2"/>
  <c r="AJ699" i="2"/>
  <c r="AK699" i="2"/>
  <c r="AF700" i="2"/>
  <c r="AG700" i="2"/>
  <c r="AH700" i="2"/>
  <c r="AI700" i="2"/>
  <c r="AE700" i="2" s="1"/>
  <c r="AJ700" i="2"/>
  <c r="AK700" i="2"/>
  <c r="AF701" i="2"/>
  <c r="AG701" i="2"/>
  <c r="AH701" i="2"/>
  <c r="AI701" i="2"/>
  <c r="AJ701" i="2"/>
  <c r="AK701" i="2"/>
  <c r="AF702" i="2"/>
  <c r="AG702" i="2"/>
  <c r="AH702" i="2"/>
  <c r="AE702" i="2" s="1"/>
  <c r="AI702" i="2"/>
  <c r="AJ702" i="2"/>
  <c r="AK702" i="2"/>
  <c r="AF703" i="2"/>
  <c r="AG703" i="2"/>
  <c r="AH703" i="2"/>
  <c r="AI703" i="2"/>
  <c r="AE703" i="2" s="1"/>
  <c r="AJ703" i="2"/>
  <c r="AK703" i="2"/>
  <c r="AF704" i="2"/>
  <c r="AG704" i="2"/>
  <c r="AH704" i="2"/>
  <c r="AI704" i="2"/>
  <c r="AJ704" i="2"/>
  <c r="AK704" i="2"/>
  <c r="AF705" i="2"/>
  <c r="AG705" i="2"/>
  <c r="AH705" i="2"/>
  <c r="AI705" i="2"/>
  <c r="AJ705" i="2"/>
  <c r="AK705" i="2"/>
  <c r="AF706" i="2"/>
  <c r="AG706" i="2"/>
  <c r="AH706" i="2"/>
  <c r="AI706" i="2"/>
  <c r="AE706" i="2" s="1"/>
  <c r="AJ706" i="2"/>
  <c r="AK706" i="2"/>
  <c r="AF707" i="2"/>
  <c r="AG707" i="2"/>
  <c r="AH707" i="2"/>
  <c r="AI707" i="2"/>
  <c r="AJ707" i="2"/>
  <c r="AK707" i="2"/>
  <c r="AF708" i="2"/>
  <c r="AG708" i="2"/>
  <c r="AH708" i="2"/>
  <c r="AI708" i="2"/>
  <c r="AJ708" i="2"/>
  <c r="AK708" i="2"/>
  <c r="AF709" i="2"/>
  <c r="AG709" i="2"/>
  <c r="AH709" i="2"/>
  <c r="AI709" i="2"/>
  <c r="AJ709" i="2"/>
  <c r="AK709" i="2"/>
  <c r="AF710" i="2"/>
  <c r="AG710" i="2"/>
  <c r="AE710" i="2" s="1"/>
  <c r="AH710" i="2"/>
  <c r="AI710" i="2"/>
  <c r="AJ710" i="2"/>
  <c r="AK710" i="2"/>
  <c r="AF711" i="2"/>
  <c r="AG711" i="2"/>
  <c r="AH711" i="2"/>
  <c r="AI711" i="2"/>
  <c r="AE711" i="2" s="1"/>
  <c r="AJ711" i="2"/>
  <c r="AK711" i="2"/>
  <c r="AF712" i="2"/>
  <c r="AE712" i="2" s="1"/>
  <c r="AG712" i="2"/>
  <c r="AH712" i="2"/>
  <c r="AI712" i="2"/>
  <c r="AJ712" i="2"/>
  <c r="AK712" i="2"/>
  <c r="AF713" i="2"/>
  <c r="AG713" i="2"/>
  <c r="AH713" i="2"/>
  <c r="AI713" i="2"/>
  <c r="AJ713" i="2"/>
  <c r="AK713" i="2"/>
  <c r="AF714" i="2"/>
  <c r="AG714" i="2"/>
  <c r="AH714" i="2"/>
  <c r="AI714" i="2"/>
  <c r="AJ714" i="2"/>
  <c r="AK714" i="2"/>
  <c r="AF715" i="2"/>
  <c r="AE715" i="2" s="1"/>
  <c r="AG715" i="2"/>
  <c r="AH715" i="2"/>
  <c r="AI715" i="2"/>
  <c r="AJ715" i="2"/>
  <c r="AK715" i="2"/>
  <c r="AF716" i="2"/>
  <c r="AG716" i="2"/>
  <c r="AH716" i="2"/>
  <c r="AI716" i="2"/>
  <c r="AE716" i="2" s="1"/>
  <c r="AJ716" i="2"/>
  <c r="AK716" i="2"/>
  <c r="AF717" i="2"/>
  <c r="AG717" i="2"/>
  <c r="AH717" i="2"/>
  <c r="AI717" i="2"/>
  <c r="AJ717" i="2"/>
  <c r="AK717" i="2"/>
  <c r="AF718" i="2"/>
  <c r="AG718" i="2"/>
  <c r="AH718" i="2"/>
  <c r="AE718" i="2" s="1"/>
  <c r="AI718" i="2"/>
  <c r="AJ718" i="2"/>
  <c r="AK718" i="2"/>
  <c r="AF719" i="2"/>
  <c r="AG719" i="2"/>
  <c r="AH719" i="2"/>
  <c r="AI719" i="2"/>
  <c r="AE719" i="2" s="1"/>
  <c r="AJ719" i="2"/>
  <c r="AK719" i="2"/>
  <c r="AF720" i="2"/>
  <c r="AG720" i="2"/>
  <c r="AH720" i="2"/>
  <c r="AI720" i="2"/>
  <c r="AJ720" i="2"/>
  <c r="AK720" i="2"/>
  <c r="AF721" i="2"/>
  <c r="AG721" i="2"/>
  <c r="AH721" i="2"/>
  <c r="AI721" i="2"/>
  <c r="AJ721" i="2"/>
  <c r="AK721" i="2"/>
  <c r="AF722" i="2"/>
  <c r="AG722" i="2"/>
  <c r="AH722" i="2"/>
  <c r="AI722" i="2"/>
  <c r="AE722" i="2" s="1"/>
  <c r="AJ722" i="2"/>
  <c r="AK722" i="2"/>
  <c r="AF723" i="2"/>
  <c r="AG723" i="2"/>
  <c r="AH723" i="2"/>
  <c r="AI723" i="2"/>
  <c r="AJ723" i="2"/>
  <c r="AK723" i="2"/>
  <c r="AF724" i="2"/>
  <c r="AG724" i="2"/>
  <c r="AH724" i="2"/>
  <c r="AI724" i="2"/>
  <c r="AJ724" i="2"/>
  <c r="AK724" i="2"/>
  <c r="AF725" i="2"/>
  <c r="AG725" i="2"/>
  <c r="AH725" i="2"/>
  <c r="AI725" i="2"/>
  <c r="AJ725" i="2"/>
  <c r="AK725" i="2"/>
  <c r="AF726" i="2"/>
  <c r="AG726" i="2"/>
  <c r="AE726" i="2" s="1"/>
  <c r="AH726" i="2"/>
  <c r="AI726" i="2"/>
  <c r="AJ726" i="2"/>
  <c r="AK726" i="2"/>
  <c r="AF727" i="2"/>
  <c r="AG727" i="2"/>
  <c r="AH727" i="2"/>
  <c r="AI727" i="2"/>
  <c r="AE727" i="2" s="1"/>
  <c r="AJ727" i="2"/>
  <c r="AK727" i="2"/>
  <c r="AF728" i="2"/>
  <c r="AE728" i="2" s="1"/>
  <c r="AG728" i="2"/>
  <c r="AH728" i="2"/>
  <c r="AI728" i="2"/>
  <c r="AJ728" i="2"/>
  <c r="AK728" i="2"/>
  <c r="AF729" i="2"/>
  <c r="AG729" i="2"/>
  <c r="AH729" i="2"/>
  <c r="AI729" i="2"/>
  <c r="AJ729" i="2"/>
  <c r="AK729" i="2"/>
  <c r="AF730" i="2"/>
  <c r="AG730" i="2"/>
  <c r="AH730" i="2"/>
  <c r="AI730" i="2"/>
  <c r="AJ730" i="2"/>
  <c r="AK730" i="2"/>
  <c r="AF731" i="2"/>
  <c r="AG731" i="2"/>
  <c r="AH731" i="2"/>
  <c r="AI731" i="2"/>
  <c r="AJ731" i="2"/>
  <c r="AK731" i="2"/>
  <c r="AF732" i="2"/>
  <c r="AG732" i="2"/>
  <c r="AH732" i="2"/>
  <c r="AI732" i="2"/>
  <c r="AE732" i="2" s="1"/>
  <c r="AJ732" i="2"/>
  <c r="AK732" i="2"/>
  <c r="AF733" i="2"/>
  <c r="AG733" i="2"/>
  <c r="AH733" i="2"/>
  <c r="AI733" i="2"/>
  <c r="AJ733" i="2"/>
  <c r="AK733" i="2"/>
  <c r="AF734" i="2"/>
  <c r="AG734" i="2"/>
  <c r="AH734" i="2"/>
  <c r="AE734" i="2" s="1"/>
  <c r="AI734" i="2"/>
  <c r="AJ734" i="2"/>
  <c r="AK734" i="2"/>
  <c r="AF735" i="2"/>
  <c r="AG735" i="2"/>
  <c r="AH735" i="2"/>
  <c r="AI735" i="2"/>
  <c r="AE735" i="2" s="1"/>
  <c r="AJ735" i="2"/>
  <c r="AK735" i="2"/>
  <c r="AF736" i="2"/>
  <c r="AG736" i="2"/>
  <c r="AH736" i="2"/>
  <c r="AI736" i="2"/>
  <c r="AJ736" i="2"/>
  <c r="AK736" i="2"/>
  <c r="AF737" i="2"/>
  <c r="AG737" i="2"/>
  <c r="AH737" i="2"/>
  <c r="AI737" i="2"/>
  <c r="AJ737" i="2"/>
  <c r="AK737" i="2"/>
  <c r="AF738" i="2"/>
  <c r="AG738" i="2"/>
  <c r="AH738" i="2"/>
  <c r="AI738" i="2"/>
  <c r="AE738" i="2" s="1"/>
  <c r="AJ738" i="2"/>
  <c r="AK738" i="2"/>
  <c r="AF739" i="2"/>
  <c r="AG739" i="2"/>
  <c r="AH739" i="2"/>
  <c r="AI739" i="2"/>
  <c r="AJ739" i="2"/>
  <c r="AK739" i="2"/>
  <c r="AF740" i="2"/>
  <c r="AG740" i="2"/>
  <c r="AH740" i="2"/>
  <c r="AI740" i="2"/>
  <c r="AJ740" i="2"/>
  <c r="AK740" i="2"/>
  <c r="AF741" i="2"/>
  <c r="AG741" i="2"/>
  <c r="AH741" i="2"/>
  <c r="AI741" i="2"/>
  <c r="AJ741" i="2"/>
  <c r="AK741" i="2"/>
  <c r="AF742" i="2"/>
  <c r="AG742" i="2"/>
  <c r="AE742" i="2" s="1"/>
  <c r="AH742" i="2"/>
  <c r="AI742" i="2"/>
  <c r="AJ742" i="2"/>
  <c r="AK742" i="2"/>
  <c r="AF743" i="2"/>
  <c r="AG743" i="2"/>
  <c r="AH743" i="2"/>
  <c r="AI743" i="2"/>
  <c r="AE743" i="2" s="1"/>
  <c r="AJ743" i="2"/>
  <c r="AK743" i="2"/>
  <c r="AF744" i="2"/>
  <c r="AE744" i="2" s="1"/>
  <c r="AG744" i="2"/>
  <c r="AH744" i="2"/>
  <c r="AI744" i="2"/>
  <c r="AJ744" i="2"/>
  <c r="AK744" i="2"/>
  <c r="AF745" i="2"/>
  <c r="AG745" i="2"/>
  <c r="AH745" i="2"/>
  <c r="AI745" i="2"/>
  <c r="AJ745" i="2"/>
  <c r="AK745" i="2"/>
  <c r="AF746" i="2"/>
  <c r="AG746" i="2"/>
  <c r="AH746" i="2"/>
  <c r="AI746" i="2"/>
  <c r="AJ746" i="2"/>
  <c r="AK746" i="2"/>
  <c r="AF747" i="2"/>
  <c r="AG747" i="2"/>
  <c r="AH747" i="2"/>
  <c r="AI747" i="2"/>
  <c r="AJ747" i="2"/>
  <c r="AK747" i="2"/>
  <c r="AF748" i="2"/>
  <c r="AG748" i="2"/>
  <c r="AH748" i="2"/>
  <c r="AI748" i="2"/>
  <c r="AE748" i="2" s="1"/>
  <c r="AJ748" i="2"/>
  <c r="AK748" i="2"/>
  <c r="AF749" i="2"/>
  <c r="AG749" i="2"/>
  <c r="AH749" i="2"/>
  <c r="AI749" i="2"/>
  <c r="AJ749" i="2"/>
  <c r="AK749" i="2"/>
  <c r="AF750" i="2"/>
  <c r="AG750" i="2"/>
  <c r="AH750" i="2"/>
  <c r="AE750" i="2" s="1"/>
  <c r="AI750" i="2"/>
  <c r="AJ750" i="2"/>
  <c r="AK750" i="2"/>
  <c r="AF751" i="2"/>
  <c r="AG751" i="2"/>
  <c r="AH751" i="2"/>
  <c r="AI751" i="2"/>
  <c r="AE751" i="2" s="1"/>
  <c r="AJ751" i="2"/>
  <c r="AK751" i="2"/>
  <c r="AF752" i="2"/>
  <c r="AG752" i="2"/>
  <c r="AH752" i="2"/>
  <c r="AI752" i="2"/>
  <c r="AJ752" i="2"/>
  <c r="AK752" i="2"/>
  <c r="AF753" i="2"/>
  <c r="AG753" i="2"/>
  <c r="AH753" i="2"/>
  <c r="AI753" i="2"/>
  <c r="AJ753" i="2"/>
  <c r="AK753" i="2"/>
  <c r="AF754" i="2"/>
  <c r="AG754" i="2"/>
  <c r="AH754" i="2"/>
  <c r="AI754" i="2"/>
  <c r="AE754" i="2" s="1"/>
  <c r="AJ754" i="2"/>
  <c r="AK754" i="2"/>
  <c r="AF755" i="2"/>
  <c r="AG755" i="2"/>
  <c r="AH755" i="2"/>
  <c r="AI755" i="2"/>
  <c r="AJ755" i="2"/>
  <c r="AK755" i="2"/>
  <c r="AF756" i="2"/>
  <c r="AG756" i="2"/>
  <c r="AH756" i="2"/>
  <c r="AI756" i="2"/>
  <c r="AJ756" i="2"/>
  <c r="AK756" i="2"/>
  <c r="AF757" i="2"/>
  <c r="AG757" i="2"/>
  <c r="AH757" i="2"/>
  <c r="AI757" i="2"/>
  <c r="AJ757" i="2"/>
  <c r="AK757" i="2"/>
  <c r="AF758" i="2"/>
  <c r="AG758" i="2"/>
  <c r="AE758" i="2" s="1"/>
  <c r="AH758" i="2"/>
  <c r="AI758" i="2"/>
  <c r="AJ758" i="2"/>
  <c r="AK758" i="2"/>
  <c r="AF759" i="2"/>
  <c r="AG759" i="2"/>
  <c r="AH759" i="2"/>
  <c r="AI759" i="2"/>
  <c r="AE759" i="2" s="1"/>
  <c r="AJ759" i="2"/>
  <c r="AK759" i="2"/>
  <c r="AF760" i="2"/>
  <c r="AE760" i="2" s="1"/>
  <c r="AG760" i="2"/>
  <c r="AH760" i="2"/>
  <c r="AI760" i="2"/>
  <c r="AJ760" i="2"/>
  <c r="AK760" i="2"/>
  <c r="AF761" i="2"/>
  <c r="AG761" i="2"/>
  <c r="AH761" i="2"/>
  <c r="AI761" i="2"/>
  <c r="AJ761" i="2"/>
  <c r="AK761" i="2"/>
  <c r="AF762" i="2"/>
  <c r="AG762" i="2"/>
  <c r="AH762" i="2"/>
  <c r="AI762" i="2"/>
  <c r="AJ762" i="2"/>
  <c r="AK762" i="2"/>
  <c r="AF763" i="2"/>
  <c r="AE763" i="2" s="1"/>
  <c r="AG763" i="2"/>
  <c r="AH763" i="2"/>
  <c r="AI763" i="2"/>
  <c r="AJ763" i="2"/>
  <c r="AK763" i="2"/>
  <c r="AF764" i="2"/>
  <c r="AG764" i="2"/>
  <c r="AH764" i="2"/>
  <c r="AI764" i="2"/>
  <c r="AE764" i="2" s="1"/>
  <c r="AJ764" i="2"/>
  <c r="AK764" i="2"/>
  <c r="AF765" i="2"/>
  <c r="AG765" i="2"/>
  <c r="AH765" i="2"/>
  <c r="AI765" i="2"/>
  <c r="AJ765" i="2"/>
  <c r="AK765" i="2"/>
  <c r="AF766" i="2"/>
  <c r="AG766" i="2"/>
  <c r="AH766" i="2"/>
  <c r="AE766" i="2" s="1"/>
  <c r="AI766" i="2"/>
  <c r="AJ766" i="2"/>
  <c r="AK766" i="2"/>
  <c r="AF767" i="2"/>
  <c r="AG767" i="2"/>
  <c r="AH767" i="2"/>
  <c r="AI767" i="2"/>
  <c r="AE767" i="2" s="1"/>
  <c r="AJ767" i="2"/>
  <c r="AK767" i="2"/>
  <c r="AF768" i="2"/>
  <c r="AG768" i="2"/>
  <c r="AH768" i="2"/>
  <c r="AI768" i="2"/>
  <c r="AJ768" i="2"/>
  <c r="AK768" i="2"/>
  <c r="AF769" i="2"/>
  <c r="AG769" i="2"/>
  <c r="AH769" i="2"/>
  <c r="AI769" i="2"/>
  <c r="AJ769" i="2"/>
  <c r="AK769" i="2"/>
  <c r="AF770" i="2"/>
  <c r="AG770" i="2"/>
  <c r="AH770" i="2"/>
  <c r="AI770" i="2"/>
  <c r="AE770" i="2" s="1"/>
  <c r="AJ770" i="2"/>
  <c r="AK770" i="2"/>
  <c r="AF771" i="2"/>
  <c r="AG771" i="2"/>
  <c r="AH771" i="2"/>
  <c r="AI771" i="2"/>
  <c r="AJ771" i="2"/>
  <c r="AK771" i="2"/>
  <c r="AF772" i="2"/>
  <c r="AG772" i="2"/>
  <c r="AH772" i="2"/>
  <c r="AI772" i="2"/>
  <c r="AJ772" i="2"/>
  <c r="AK772" i="2"/>
  <c r="AF773" i="2"/>
  <c r="AG773" i="2"/>
  <c r="AH773" i="2"/>
  <c r="AI773" i="2"/>
  <c r="AJ773" i="2"/>
  <c r="AK773" i="2"/>
  <c r="AF774" i="2"/>
  <c r="AG774" i="2"/>
  <c r="AE774" i="2" s="1"/>
  <c r="AH774" i="2"/>
  <c r="AI774" i="2"/>
  <c r="AJ774" i="2"/>
  <c r="AK774" i="2"/>
  <c r="AF775" i="2"/>
  <c r="AG775" i="2"/>
  <c r="AH775" i="2"/>
  <c r="AI775" i="2"/>
  <c r="AE775" i="2" s="1"/>
  <c r="AJ775" i="2"/>
  <c r="AK775" i="2"/>
  <c r="AF776" i="2"/>
  <c r="AE776" i="2" s="1"/>
  <c r="AG776" i="2"/>
  <c r="AH776" i="2"/>
  <c r="AI776" i="2"/>
  <c r="AJ776" i="2"/>
  <c r="AK776" i="2"/>
  <c r="AF777" i="2"/>
  <c r="AG777" i="2"/>
  <c r="AH777" i="2"/>
  <c r="AI777" i="2"/>
  <c r="AJ777" i="2"/>
  <c r="AK777" i="2"/>
  <c r="AF778" i="2"/>
  <c r="AG778" i="2"/>
  <c r="AH778" i="2"/>
  <c r="AI778" i="2"/>
  <c r="AJ778" i="2"/>
  <c r="AK778" i="2"/>
  <c r="AF779" i="2"/>
  <c r="AG779" i="2"/>
  <c r="AH779" i="2"/>
  <c r="AE779" i="2" s="1"/>
  <c r="AI779" i="2"/>
  <c r="AJ779" i="2"/>
  <c r="AK779" i="2"/>
  <c r="AF780" i="2"/>
  <c r="AG780" i="2"/>
  <c r="AH780" i="2"/>
  <c r="AI780" i="2"/>
  <c r="AE780" i="2" s="1"/>
  <c r="AJ780" i="2"/>
  <c r="AK780" i="2"/>
  <c r="AF781" i="2"/>
  <c r="AG781" i="2"/>
  <c r="AH781" i="2"/>
  <c r="AI781" i="2"/>
  <c r="AJ781" i="2"/>
  <c r="AK781" i="2"/>
  <c r="AF782" i="2"/>
  <c r="AG782" i="2"/>
  <c r="AH782" i="2"/>
  <c r="AI782" i="2"/>
  <c r="AJ782" i="2"/>
  <c r="AK782" i="2"/>
  <c r="AF783" i="2"/>
  <c r="AG783" i="2"/>
  <c r="AH783" i="2"/>
  <c r="AE783" i="2" s="1"/>
  <c r="AI783" i="2"/>
  <c r="AJ783" i="2"/>
  <c r="AK783" i="2"/>
  <c r="AF784" i="2"/>
  <c r="AG784" i="2"/>
  <c r="AH784" i="2"/>
  <c r="AI784" i="2"/>
  <c r="AE784" i="2" s="1"/>
  <c r="AJ784" i="2"/>
  <c r="AK784" i="2"/>
  <c r="AF785" i="2"/>
  <c r="AG785" i="2"/>
  <c r="AH785" i="2"/>
  <c r="AI785" i="2"/>
  <c r="AJ785" i="2"/>
  <c r="AK785" i="2"/>
  <c r="AF786" i="2"/>
  <c r="AG786" i="2"/>
  <c r="AH786" i="2"/>
  <c r="AI786" i="2"/>
  <c r="AJ786" i="2"/>
  <c r="AK786" i="2"/>
  <c r="AF787" i="2"/>
  <c r="AG787" i="2"/>
  <c r="AH787" i="2"/>
  <c r="AE787" i="2" s="1"/>
  <c r="AI787" i="2"/>
  <c r="AJ787" i="2"/>
  <c r="AK787" i="2"/>
  <c r="AE788" i="2"/>
  <c r="AF788" i="2"/>
  <c r="AG788" i="2"/>
  <c r="AH788" i="2"/>
  <c r="AI788" i="2"/>
  <c r="AJ788" i="2"/>
  <c r="AK788" i="2"/>
  <c r="AF789" i="2"/>
  <c r="AG789" i="2"/>
  <c r="AH789" i="2"/>
  <c r="AI789" i="2"/>
  <c r="AJ789" i="2"/>
  <c r="AK789" i="2"/>
  <c r="AF790" i="2"/>
  <c r="AG790" i="2"/>
  <c r="AH790" i="2"/>
  <c r="AI790" i="2"/>
  <c r="AJ790" i="2"/>
  <c r="AK790" i="2"/>
  <c r="AF791" i="2"/>
  <c r="AG791" i="2"/>
  <c r="AH791" i="2"/>
  <c r="AE791" i="2" s="1"/>
  <c r="AI791" i="2"/>
  <c r="AJ791" i="2"/>
  <c r="AK791" i="2"/>
  <c r="AF792" i="2"/>
  <c r="AG792" i="2"/>
  <c r="AH792" i="2"/>
  <c r="AI792" i="2"/>
  <c r="AE792" i="2" s="1"/>
  <c r="AJ792" i="2"/>
  <c r="AK792" i="2"/>
  <c r="AF793" i="2"/>
  <c r="AG793" i="2"/>
  <c r="AH793" i="2"/>
  <c r="AI793" i="2"/>
  <c r="AJ793" i="2"/>
  <c r="AK793" i="2"/>
  <c r="AF794" i="2"/>
  <c r="AG794" i="2"/>
  <c r="AH794" i="2"/>
  <c r="AI794" i="2"/>
  <c r="AJ794" i="2"/>
  <c r="AK794" i="2"/>
  <c r="AF795" i="2"/>
  <c r="AG795" i="2"/>
  <c r="AH795" i="2"/>
  <c r="AE795" i="2" s="1"/>
  <c r="AI795" i="2"/>
  <c r="AJ795" i="2"/>
  <c r="AK795" i="2"/>
  <c r="AF796" i="2"/>
  <c r="AG796" i="2"/>
  <c r="AH796" i="2"/>
  <c r="AI796" i="2"/>
  <c r="AE796" i="2" s="1"/>
  <c r="AJ796" i="2"/>
  <c r="AK796" i="2"/>
  <c r="AF797" i="2"/>
  <c r="AG797" i="2"/>
  <c r="AH797" i="2"/>
  <c r="AI797" i="2"/>
  <c r="AJ797" i="2"/>
  <c r="AK797" i="2"/>
  <c r="AF798" i="2"/>
  <c r="AG798" i="2"/>
  <c r="AE798" i="2" s="1"/>
  <c r="AH798" i="2"/>
  <c r="AI798" i="2"/>
  <c r="AJ798" i="2"/>
  <c r="AK798" i="2"/>
  <c r="AF799" i="2"/>
  <c r="AG799" i="2"/>
  <c r="AH799" i="2"/>
  <c r="AE799" i="2" s="1"/>
  <c r="AI799" i="2"/>
  <c r="AJ799" i="2"/>
  <c r="AK799" i="2"/>
  <c r="AF800" i="2"/>
  <c r="AG800" i="2"/>
  <c r="AH800" i="2"/>
  <c r="AI800" i="2"/>
  <c r="AE800" i="2" s="1"/>
  <c r="AJ800" i="2"/>
  <c r="AK800" i="2"/>
  <c r="AF801" i="2"/>
  <c r="AG801" i="2"/>
  <c r="AH801" i="2"/>
  <c r="AI801" i="2"/>
  <c r="AJ801" i="2"/>
  <c r="AK801" i="2"/>
  <c r="AF802" i="2"/>
  <c r="AG802" i="2"/>
  <c r="AH802" i="2"/>
  <c r="AI802" i="2"/>
  <c r="AJ802" i="2"/>
  <c r="AK802" i="2"/>
  <c r="AF803" i="2"/>
  <c r="AG803" i="2"/>
  <c r="AH803" i="2"/>
  <c r="AE803" i="2" s="1"/>
  <c r="AI803" i="2"/>
  <c r="AJ803" i="2"/>
  <c r="AK803" i="2"/>
  <c r="AF804" i="2"/>
  <c r="AG804" i="2"/>
  <c r="AH804" i="2"/>
  <c r="AI804" i="2"/>
  <c r="AE804" i="2" s="1"/>
  <c r="AJ804" i="2"/>
  <c r="AK804" i="2"/>
  <c r="AF805" i="2"/>
  <c r="AG805" i="2"/>
  <c r="AH805" i="2"/>
  <c r="AI805" i="2"/>
  <c r="AJ805" i="2"/>
  <c r="AK805" i="2"/>
  <c r="AF806" i="2"/>
  <c r="AG806" i="2"/>
  <c r="AH806" i="2"/>
  <c r="AI806" i="2"/>
  <c r="AJ806" i="2"/>
  <c r="AK806" i="2"/>
  <c r="AF807" i="2"/>
  <c r="AG807" i="2"/>
  <c r="AH807" i="2"/>
  <c r="AE807" i="2" s="1"/>
  <c r="AI807" i="2"/>
  <c r="AJ807" i="2"/>
  <c r="AK807" i="2"/>
  <c r="AF808" i="2"/>
  <c r="AG808" i="2"/>
  <c r="AH808" i="2"/>
  <c r="AI808" i="2"/>
  <c r="AE808" i="2" s="1"/>
  <c r="AJ808" i="2"/>
  <c r="AK808" i="2"/>
  <c r="AF809" i="2"/>
  <c r="AE809" i="2" s="1"/>
  <c r="AG809" i="2"/>
  <c r="AH809" i="2"/>
  <c r="AI809" i="2"/>
  <c r="AJ809" i="2"/>
  <c r="AK809" i="2"/>
  <c r="AF810" i="2"/>
  <c r="AG810" i="2"/>
  <c r="AH810" i="2"/>
  <c r="AI810" i="2"/>
  <c r="AJ810" i="2"/>
  <c r="AK810" i="2"/>
  <c r="AF811" i="2"/>
  <c r="AG811" i="2"/>
  <c r="AH811" i="2"/>
  <c r="AE811" i="2" s="1"/>
  <c r="AI811" i="2"/>
  <c r="AJ811" i="2"/>
  <c r="AK811" i="2"/>
  <c r="AF812" i="2"/>
  <c r="AG812" i="2"/>
  <c r="AH812" i="2"/>
  <c r="AI812" i="2"/>
  <c r="AE812" i="2" s="1"/>
  <c r="AJ812" i="2"/>
  <c r="AK812" i="2"/>
  <c r="AF813" i="2"/>
  <c r="AG813" i="2"/>
  <c r="AH813" i="2"/>
  <c r="AI813" i="2"/>
  <c r="AJ813" i="2"/>
  <c r="AK813" i="2"/>
  <c r="AF814" i="2"/>
  <c r="AG814" i="2"/>
  <c r="AE814" i="2" s="1"/>
  <c r="AH814" i="2"/>
  <c r="AI814" i="2"/>
  <c r="AJ814" i="2"/>
  <c r="AK814" i="2"/>
  <c r="AF815" i="2"/>
  <c r="AG815" i="2"/>
  <c r="AH815" i="2"/>
  <c r="AE815" i="2" s="1"/>
  <c r="AI815" i="2"/>
  <c r="AJ815" i="2"/>
  <c r="AK815" i="2"/>
  <c r="AF816" i="2"/>
  <c r="AG816" i="2"/>
  <c r="AH816" i="2"/>
  <c r="AI816" i="2"/>
  <c r="AE816" i="2" s="1"/>
  <c r="AJ816" i="2"/>
  <c r="AK816" i="2"/>
  <c r="AF817" i="2"/>
  <c r="AG817" i="2"/>
  <c r="AH817" i="2"/>
  <c r="AI817" i="2"/>
  <c r="AJ817" i="2"/>
  <c r="AK817" i="2"/>
  <c r="AF818" i="2"/>
  <c r="AG818" i="2"/>
  <c r="AH818" i="2"/>
  <c r="AI818" i="2"/>
  <c r="AJ818" i="2"/>
  <c r="AK818" i="2"/>
  <c r="AF819" i="2"/>
  <c r="AG819" i="2"/>
  <c r="AH819" i="2"/>
  <c r="AE819" i="2" s="1"/>
  <c r="AI819" i="2"/>
  <c r="AJ819" i="2"/>
  <c r="AK819" i="2"/>
  <c r="AF820" i="2"/>
  <c r="AG820" i="2"/>
  <c r="AH820" i="2"/>
  <c r="AI820" i="2"/>
  <c r="AE820" i="2" s="1"/>
  <c r="AJ820" i="2"/>
  <c r="AK820" i="2"/>
  <c r="AF821" i="2"/>
  <c r="AG821" i="2"/>
  <c r="AH821" i="2"/>
  <c r="AI821" i="2"/>
  <c r="AJ821" i="2"/>
  <c r="AK821" i="2"/>
  <c r="AF822" i="2"/>
  <c r="AG822" i="2"/>
  <c r="AH822" i="2"/>
  <c r="AI822" i="2"/>
  <c r="AJ822" i="2"/>
  <c r="AK822" i="2"/>
  <c r="AF823" i="2"/>
  <c r="AG823" i="2"/>
  <c r="AH823" i="2"/>
  <c r="AE823" i="2" s="1"/>
  <c r="AI823" i="2"/>
  <c r="AJ823" i="2"/>
  <c r="AK823" i="2"/>
  <c r="AF824" i="2"/>
  <c r="AG824" i="2"/>
  <c r="AH824" i="2"/>
  <c r="AI824" i="2"/>
  <c r="AE824" i="2" s="1"/>
  <c r="AJ824" i="2"/>
  <c r="AK824" i="2"/>
  <c r="AF825" i="2"/>
  <c r="AE825" i="2" s="1"/>
  <c r="AG825" i="2"/>
  <c r="AH825" i="2"/>
  <c r="AI825" i="2"/>
  <c r="AJ825" i="2"/>
  <c r="AK825" i="2"/>
  <c r="AF826" i="2"/>
  <c r="AG826" i="2"/>
  <c r="AH826" i="2"/>
  <c r="AI826" i="2"/>
  <c r="AJ826" i="2"/>
  <c r="AK826" i="2"/>
  <c r="AF827" i="2"/>
  <c r="AG827" i="2"/>
  <c r="AH827" i="2"/>
  <c r="AE827" i="2" s="1"/>
  <c r="AI827" i="2"/>
  <c r="AJ827" i="2"/>
  <c r="AK827" i="2"/>
  <c r="AF828" i="2"/>
  <c r="AG828" i="2"/>
  <c r="AH828" i="2"/>
  <c r="AI828" i="2"/>
  <c r="AE828" i="2" s="1"/>
  <c r="AJ828" i="2"/>
  <c r="AK828" i="2"/>
  <c r="AF829" i="2"/>
  <c r="AG829" i="2"/>
  <c r="AH829" i="2"/>
  <c r="AI829" i="2"/>
  <c r="AJ829" i="2"/>
  <c r="AK829" i="2"/>
  <c r="AF830" i="2"/>
  <c r="AG830" i="2"/>
  <c r="AE830" i="2" s="1"/>
  <c r="AH830" i="2"/>
  <c r="AI830" i="2"/>
  <c r="AJ830" i="2"/>
  <c r="AK830" i="2"/>
  <c r="AF831" i="2"/>
  <c r="AG831" i="2"/>
  <c r="AH831" i="2"/>
  <c r="AE831" i="2" s="1"/>
  <c r="AI831" i="2"/>
  <c r="AJ831" i="2"/>
  <c r="AK831" i="2"/>
  <c r="AF832" i="2"/>
  <c r="AG832" i="2"/>
  <c r="AH832" i="2"/>
  <c r="AI832" i="2"/>
  <c r="AE832" i="2" s="1"/>
  <c r="AJ832" i="2"/>
  <c r="AK832" i="2"/>
  <c r="AF833" i="2"/>
  <c r="AG833" i="2"/>
  <c r="AH833" i="2"/>
  <c r="AI833" i="2"/>
  <c r="AJ833" i="2"/>
  <c r="AK833" i="2"/>
  <c r="AF834" i="2"/>
  <c r="AG834" i="2"/>
  <c r="AH834" i="2"/>
  <c r="AI834" i="2"/>
  <c r="AJ834" i="2"/>
  <c r="AK834" i="2"/>
  <c r="AF835" i="2"/>
  <c r="AG835" i="2"/>
  <c r="AH835" i="2"/>
  <c r="AE835" i="2" s="1"/>
  <c r="AI835" i="2"/>
  <c r="AJ835" i="2"/>
  <c r="AK835" i="2"/>
  <c r="AF836" i="2"/>
  <c r="AG836" i="2"/>
  <c r="AH836" i="2"/>
  <c r="AI836" i="2"/>
  <c r="AE836" i="2" s="1"/>
  <c r="AJ836" i="2"/>
  <c r="AK836" i="2"/>
  <c r="AF837" i="2"/>
  <c r="AG837" i="2"/>
  <c r="AH837" i="2"/>
  <c r="AI837" i="2"/>
  <c r="AJ837" i="2"/>
  <c r="AK837" i="2"/>
  <c r="AF838" i="2"/>
  <c r="AG838" i="2"/>
  <c r="AH838" i="2"/>
  <c r="AI838" i="2"/>
  <c r="AJ838" i="2"/>
  <c r="AK838" i="2"/>
  <c r="AF839" i="2"/>
  <c r="AG839" i="2"/>
  <c r="AH839" i="2"/>
  <c r="AE839" i="2" s="1"/>
  <c r="AI839" i="2"/>
  <c r="AJ839" i="2"/>
  <c r="AK839" i="2"/>
  <c r="AF840" i="2"/>
  <c r="AG840" i="2"/>
  <c r="AH840" i="2"/>
  <c r="AI840" i="2"/>
  <c r="AE840" i="2" s="1"/>
  <c r="AJ840" i="2"/>
  <c r="AK840" i="2"/>
  <c r="AF841" i="2"/>
  <c r="AE841" i="2" s="1"/>
  <c r="AG841" i="2"/>
  <c r="AH841" i="2"/>
  <c r="AI841" i="2"/>
  <c r="AJ841" i="2"/>
  <c r="AK841" i="2"/>
  <c r="AF842" i="2"/>
  <c r="AG842" i="2"/>
  <c r="AH842" i="2"/>
  <c r="AI842" i="2"/>
  <c r="AJ842" i="2"/>
  <c r="AK842" i="2"/>
  <c r="AF843" i="2"/>
  <c r="AG843" i="2"/>
  <c r="AH843" i="2"/>
  <c r="AE843" i="2" s="1"/>
  <c r="AI843" i="2"/>
  <c r="AJ843" i="2"/>
  <c r="AK843" i="2"/>
  <c r="AF844" i="2"/>
  <c r="AG844" i="2"/>
  <c r="AH844" i="2"/>
  <c r="AI844" i="2"/>
  <c r="AE844" i="2" s="1"/>
  <c r="AJ844" i="2"/>
  <c r="AK844" i="2"/>
  <c r="AF845" i="2"/>
  <c r="AG845" i="2"/>
  <c r="AH845" i="2"/>
  <c r="AI845" i="2"/>
  <c r="AJ845" i="2"/>
  <c r="AK845" i="2"/>
  <c r="AF846" i="2"/>
  <c r="AG846" i="2"/>
  <c r="AH846" i="2"/>
  <c r="AI846" i="2"/>
  <c r="AJ846" i="2"/>
  <c r="AK846" i="2"/>
  <c r="AF847" i="2"/>
  <c r="AG847" i="2"/>
  <c r="AH847" i="2"/>
  <c r="AE847" i="2" s="1"/>
  <c r="AI847" i="2"/>
  <c r="AJ847" i="2"/>
  <c r="AK847" i="2"/>
  <c r="AF848" i="2"/>
  <c r="AG848" i="2"/>
  <c r="AH848" i="2"/>
  <c r="AI848" i="2"/>
  <c r="AE848" i="2" s="1"/>
  <c r="AJ848" i="2"/>
  <c r="AK848" i="2"/>
  <c r="AF849" i="2"/>
  <c r="AG849" i="2"/>
  <c r="AH849" i="2"/>
  <c r="AI849" i="2"/>
  <c r="AJ849" i="2"/>
  <c r="AK849" i="2"/>
  <c r="AF850" i="2"/>
  <c r="AG850" i="2"/>
  <c r="AH850" i="2"/>
  <c r="AI850" i="2"/>
  <c r="AJ850" i="2"/>
  <c r="AK850" i="2"/>
  <c r="AF851" i="2"/>
  <c r="AG851" i="2"/>
  <c r="AH851" i="2"/>
  <c r="AE851" i="2" s="1"/>
  <c r="AI851" i="2"/>
  <c r="AJ851" i="2"/>
  <c r="AK851" i="2"/>
  <c r="AE852" i="2"/>
  <c r="AF852" i="2"/>
  <c r="AG852" i="2"/>
  <c r="AH852" i="2"/>
  <c r="AI852" i="2"/>
  <c r="AJ852" i="2"/>
  <c r="AK852" i="2"/>
  <c r="AF853" i="2"/>
  <c r="AG853" i="2"/>
  <c r="AH853" i="2"/>
  <c r="AI853" i="2"/>
  <c r="AJ853" i="2"/>
  <c r="AK853" i="2"/>
  <c r="AF854" i="2"/>
  <c r="AG854" i="2"/>
  <c r="AH854" i="2"/>
  <c r="AI854" i="2"/>
  <c r="AJ854" i="2"/>
  <c r="AK854" i="2"/>
  <c r="AF855" i="2"/>
  <c r="AG855" i="2"/>
  <c r="AH855" i="2"/>
  <c r="AE855" i="2" s="1"/>
  <c r="AI855" i="2"/>
  <c r="AJ855" i="2"/>
  <c r="AK855" i="2"/>
  <c r="AF856" i="2"/>
  <c r="AG856" i="2"/>
  <c r="AH856" i="2"/>
  <c r="AI856" i="2"/>
  <c r="AE856" i="2" s="1"/>
  <c r="AJ856" i="2"/>
  <c r="AK856" i="2"/>
  <c r="AF857" i="2"/>
  <c r="AG857" i="2"/>
  <c r="AH857" i="2"/>
  <c r="AI857" i="2"/>
  <c r="AJ857" i="2"/>
  <c r="AK857" i="2"/>
  <c r="AF858" i="2"/>
  <c r="AG858" i="2"/>
  <c r="AH858" i="2"/>
  <c r="AI858" i="2"/>
  <c r="AJ858" i="2"/>
  <c r="AK858" i="2"/>
  <c r="AF859" i="2"/>
  <c r="AG859" i="2"/>
  <c r="AH859" i="2"/>
  <c r="AE859" i="2" s="1"/>
  <c r="AI859" i="2"/>
  <c r="AJ859" i="2"/>
  <c r="AK859" i="2"/>
  <c r="AF860" i="2"/>
  <c r="AG860" i="2"/>
  <c r="AH860" i="2"/>
  <c r="AI860" i="2"/>
  <c r="AE860" i="2" s="1"/>
  <c r="AJ860" i="2"/>
  <c r="AK860" i="2"/>
  <c r="AF861" i="2"/>
  <c r="AG861" i="2"/>
  <c r="AH861" i="2"/>
  <c r="AI861" i="2"/>
  <c r="AJ861" i="2"/>
  <c r="AK861" i="2"/>
  <c r="AF862" i="2"/>
  <c r="AG862" i="2"/>
  <c r="AE862" i="2" s="1"/>
  <c r="AH862" i="2"/>
  <c r="AI862" i="2"/>
  <c r="AJ862" i="2"/>
  <c r="AK862" i="2"/>
  <c r="AF863" i="2"/>
  <c r="AG863" i="2"/>
  <c r="AH863" i="2"/>
  <c r="AE863" i="2" s="1"/>
  <c r="AI863" i="2"/>
  <c r="AJ863" i="2"/>
  <c r="AK863" i="2"/>
  <c r="AF864" i="2"/>
  <c r="AG864" i="2"/>
  <c r="AH864" i="2"/>
  <c r="AI864" i="2"/>
  <c r="AE864" i="2" s="1"/>
  <c r="AJ864" i="2"/>
  <c r="AK864" i="2"/>
  <c r="AF865" i="2"/>
  <c r="AG865" i="2"/>
  <c r="AH865" i="2"/>
  <c r="AI865" i="2"/>
  <c r="AJ865" i="2"/>
  <c r="AK865" i="2"/>
  <c r="AF866" i="2"/>
  <c r="AG866" i="2"/>
  <c r="AH866" i="2"/>
  <c r="AI866" i="2"/>
  <c r="AJ866" i="2"/>
  <c r="AK866" i="2"/>
  <c r="AF867" i="2"/>
  <c r="AG867" i="2"/>
  <c r="AH867" i="2"/>
  <c r="AE867" i="2" s="1"/>
  <c r="AI867" i="2"/>
  <c r="AJ867" i="2"/>
  <c r="AK867" i="2"/>
  <c r="AE868" i="2"/>
  <c r="AF868" i="2"/>
  <c r="AG868" i="2"/>
  <c r="AH868" i="2"/>
  <c r="AI868" i="2"/>
  <c r="AJ868" i="2"/>
  <c r="AK868" i="2"/>
  <c r="AF869" i="2"/>
  <c r="AG869" i="2"/>
  <c r="AH869" i="2"/>
  <c r="AI869" i="2"/>
  <c r="AJ869" i="2"/>
  <c r="AK869" i="2"/>
  <c r="AF870" i="2"/>
  <c r="AG870" i="2"/>
  <c r="AH870" i="2"/>
  <c r="AI870" i="2"/>
  <c r="AJ870" i="2"/>
  <c r="AK870" i="2"/>
  <c r="AF871" i="2"/>
  <c r="AG871" i="2"/>
  <c r="AH871" i="2"/>
  <c r="AE871" i="2" s="1"/>
  <c r="AI871" i="2"/>
  <c r="AJ871" i="2"/>
  <c r="AK871" i="2"/>
  <c r="AF872" i="2"/>
  <c r="AG872" i="2"/>
  <c r="AH872" i="2"/>
  <c r="AI872" i="2"/>
  <c r="AE872" i="2" s="1"/>
  <c r="AJ872" i="2"/>
  <c r="AK872" i="2"/>
  <c r="AF873" i="2"/>
  <c r="AE873" i="2" s="1"/>
  <c r="AG873" i="2"/>
  <c r="AH873" i="2"/>
  <c r="AI873" i="2"/>
  <c r="AJ873" i="2"/>
  <c r="AK873" i="2"/>
  <c r="AF874" i="2"/>
  <c r="AG874" i="2"/>
  <c r="AH874" i="2"/>
  <c r="AI874" i="2"/>
  <c r="AJ874" i="2"/>
  <c r="AK874" i="2"/>
  <c r="AF875" i="2"/>
  <c r="AG875" i="2"/>
  <c r="AH875" i="2"/>
  <c r="AE875" i="2" s="1"/>
  <c r="AI875" i="2"/>
  <c r="AJ875" i="2"/>
  <c r="AK875" i="2"/>
  <c r="AF876" i="2"/>
  <c r="AG876" i="2"/>
  <c r="AH876" i="2"/>
  <c r="AI876" i="2"/>
  <c r="AE876" i="2" s="1"/>
  <c r="AJ876" i="2"/>
  <c r="AK876" i="2"/>
  <c r="AF877" i="2"/>
  <c r="AG877" i="2"/>
  <c r="AH877" i="2"/>
  <c r="AI877" i="2"/>
  <c r="AJ877" i="2"/>
  <c r="AK877" i="2"/>
  <c r="AF878" i="2"/>
  <c r="AG878" i="2"/>
  <c r="AE878" i="2" s="1"/>
  <c r="AH878" i="2"/>
  <c r="AI878" i="2"/>
  <c r="AJ878" i="2"/>
  <c r="AK878" i="2"/>
  <c r="AF879" i="2"/>
  <c r="AG879" i="2"/>
  <c r="AH879" i="2"/>
  <c r="AE879" i="2" s="1"/>
  <c r="AI879" i="2"/>
  <c r="AJ879" i="2"/>
  <c r="AK879" i="2"/>
  <c r="AF880" i="2"/>
  <c r="AG880" i="2"/>
  <c r="AH880" i="2"/>
  <c r="AI880" i="2"/>
  <c r="AE880" i="2" s="1"/>
  <c r="AJ880" i="2"/>
  <c r="AK880" i="2"/>
  <c r="AF881" i="2"/>
  <c r="AG881" i="2"/>
  <c r="AH881" i="2"/>
  <c r="AI881" i="2"/>
  <c r="AJ881" i="2"/>
  <c r="AK881" i="2"/>
  <c r="AF882" i="2"/>
  <c r="AG882" i="2"/>
  <c r="AH882" i="2"/>
  <c r="AI882" i="2"/>
  <c r="AJ882" i="2"/>
  <c r="AK882" i="2"/>
  <c r="AF883" i="2"/>
  <c r="AG883" i="2"/>
  <c r="AH883" i="2"/>
  <c r="AE883" i="2" s="1"/>
  <c r="AI883" i="2"/>
  <c r="AJ883" i="2"/>
  <c r="AK883" i="2"/>
  <c r="AF884" i="2"/>
  <c r="AG884" i="2"/>
  <c r="AH884" i="2"/>
  <c r="AI884" i="2"/>
  <c r="AE884" i="2" s="1"/>
  <c r="AJ884" i="2"/>
  <c r="AK884" i="2"/>
  <c r="AF885" i="2"/>
  <c r="AG885" i="2"/>
  <c r="AH885" i="2"/>
  <c r="AI885" i="2"/>
  <c r="AJ885" i="2"/>
  <c r="AK885" i="2"/>
  <c r="AF886" i="2"/>
  <c r="AG886" i="2"/>
  <c r="AH886" i="2"/>
  <c r="AI886" i="2"/>
  <c r="AJ886" i="2"/>
  <c r="AK886" i="2"/>
  <c r="AF887" i="2"/>
  <c r="AG887" i="2"/>
  <c r="AH887" i="2"/>
  <c r="AE887" i="2" s="1"/>
  <c r="AI887" i="2"/>
  <c r="AJ887" i="2"/>
  <c r="AK887" i="2"/>
  <c r="AF888" i="2"/>
  <c r="AG888" i="2"/>
  <c r="AH888" i="2"/>
  <c r="AI888" i="2"/>
  <c r="AE888" i="2" s="1"/>
  <c r="AJ888" i="2"/>
  <c r="AK888" i="2"/>
  <c r="AF889" i="2"/>
  <c r="AG889" i="2"/>
  <c r="AH889" i="2"/>
  <c r="AI889" i="2"/>
  <c r="AJ889" i="2"/>
  <c r="AK889" i="2"/>
  <c r="AF890" i="2"/>
  <c r="AG890" i="2"/>
  <c r="AH890" i="2"/>
  <c r="AI890" i="2"/>
  <c r="AJ890" i="2"/>
  <c r="AK890" i="2"/>
  <c r="AF891" i="2"/>
  <c r="AG891" i="2"/>
  <c r="AH891" i="2"/>
  <c r="AE891" i="2" s="1"/>
  <c r="AI891" i="2"/>
  <c r="AJ891" i="2"/>
  <c r="AK891" i="2"/>
  <c r="AF892" i="2"/>
  <c r="AG892" i="2"/>
  <c r="AH892" i="2"/>
  <c r="AI892" i="2"/>
  <c r="AE892" i="2" s="1"/>
  <c r="AJ892" i="2"/>
  <c r="AK892" i="2"/>
  <c r="AF893" i="2"/>
  <c r="AG893" i="2"/>
  <c r="AH893" i="2"/>
  <c r="AI893" i="2"/>
  <c r="AJ893" i="2"/>
  <c r="AK893" i="2"/>
  <c r="AF894" i="2"/>
  <c r="AG894" i="2"/>
  <c r="AE894" i="2" s="1"/>
  <c r="AH894" i="2"/>
  <c r="AI894" i="2"/>
  <c r="AJ894" i="2"/>
  <c r="AK894" i="2"/>
  <c r="AF895" i="2"/>
  <c r="AG895" i="2"/>
  <c r="AH895" i="2"/>
  <c r="AE895" i="2" s="1"/>
  <c r="AI895" i="2"/>
  <c r="AJ895" i="2"/>
  <c r="AK895" i="2"/>
  <c r="AF896" i="2"/>
  <c r="AG896" i="2"/>
  <c r="AH896" i="2"/>
  <c r="AI896" i="2"/>
  <c r="AE896" i="2" s="1"/>
  <c r="AJ896" i="2"/>
  <c r="AK896" i="2"/>
  <c r="AF897" i="2"/>
  <c r="AG897" i="2"/>
  <c r="AH897" i="2"/>
  <c r="AI897" i="2"/>
  <c r="AJ897" i="2"/>
  <c r="AK897" i="2"/>
  <c r="AF898" i="2"/>
  <c r="AG898" i="2"/>
  <c r="AH898" i="2"/>
  <c r="AI898" i="2"/>
  <c r="AJ898" i="2"/>
  <c r="AK898" i="2"/>
  <c r="AF899" i="2"/>
  <c r="AG899" i="2"/>
  <c r="AH899" i="2"/>
  <c r="AE899" i="2" s="1"/>
  <c r="AI899" i="2"/>
  <c r="AJ899" i="2"/>
  <c r="AK899" i="2"/>
  <c r="AF900" i="2"/>
  <c r="AG900" i="2"/>
  <c r="AH900" i="2"/>
  <c r="AI900" i="2"/>
  <c r="AE900" i="2" s="1"/>
  <c r="AJ900" i="2"/>
  <c r="AK900" i="2"/>
  <c r="AF901" i="2"/>
  <c r="AG901" i="2"/>
  <c r="AH901" i="2"/>
  <c r="AI901" i="2"/>
  <c r="AJ901" i="2"/>
  <c r="AK901" i="2"/>
  <c r="AF902" i="2"/>
  <c r="AG902" i="2"/>
  <c r="AH902" i="2"/>
  <c r="AI902" i="2"/>
  <c r="AJ902" i="2"/>
  <c r="AK902" i="2"/>
  <c r="AF903" i="2"/>
  <c r="AG903" i="2"/>
  <c r="AH903" i="2"/>
  <c r="AE903" i="2" s="1"/>
  <c r="AI903" i="2"/>
  <c r="AJ903" i="2"/>
  <c r="AK903" i="2"/>
  <c r="AF904" i="2"/>
  <c r="AG904" i="2"/>
  <c r="AH904" i="2"/>
  <c r="AI904" i="2"/>
  <c r="AE904" i="2" s="1"/>
  <c r="AJ904" i="2"/>
  <c r="AK904" i="2"/>
  <c r="AF905" i="2"/>
  <c r="AG905" i="2"/>
  <c r="AH905" i="2"/>
  <c r="AI905" i="2"/>
  <c r="AJ905" i="2"/>
  <c r="AK905" i="2"/>
  <c r="AF906" i="2"/>
  <c r="AG906" i="2"/>
  <c r="AH906" i="2"/>
  <c r="AI906" i="2"/>
  <c r="AJ906" i="2"/>
  <c r="AK906" i="2"/>
  <c r="AF907" i="2"/>
  <c r="AG907" i="2"/>
  <c r="AH907" i="2"/>
  <c r="AE907" i="2" s="1"/>
  <c r="AI907" i="2"/>
  <c r="AJ907" i="2"/>
  <c r="AK907" i="2"/>
  <c r="AF908" i="2"/>
  <c r="AG908" i="2"/>
  <c r="AH908" i="2"/>
  <c r="AI908" i="2"/>
  <c r="AE908" i="2" s="1"/>
  <c r="AJ908" i="2"/>
  <c r="AK908" i="2"/>
  <c r="AF909" i="2"/>
  <c r="AG909" i="2"/>
  <c r="AH909" i="2"/>
  <c r="AI909" i="2"/>
  <c r="AJ909" i="2"/>
  <c r="AK909" i="2"/>
  <c r="AF910" i="2"/>
  <c r="AG910" i="2"/>
  <c r="AE910" i="2" s="1"/>
  <c r="AH910" i="2"/>
  <c r="AI910" i="2"/>
  <c r="AJ910" i="2"/>
  <c r="AK910" i="2"/>
  <c r="AF911" i="2"/>
  <c r="AG911" i="2"/>
  <c r="AH911" i="2"/>
  <c r="AE911" i="2" s="1"/>
  <c r="AI911" i="2"/>
  <c r="AJ911" i="2"/>
  <c r="AK911" i="2"/>
  <c r="AF912" i="2"/>
  <c r="AG912" i="2"/>
  <c r="AH912" i="2"/>
  <c r="AI912" i="2"/>
  <c r="AE912" i="2" s="1"/>
  <c r="AJ912" i="2"/>
  <c r="AK912" i="2"/>
  <c r="AF913" i="2"/>
  <c r="AG913" i="2"/>
  <c r="AH913" i="2"/>
  <c r="AI913" i="2"/>
  <c r="AJ913" i="2"/>
  <c r="AK913" i="2"/>
  <c r="AF914" i="2"/>
  <c r="AG914" i="2"/>
  <c r="AH914" i="2"/>
  <c r="AI914" i="2"/>
  <c r="AJ914" i="2"/>
  <c r="AK914" i="2"/>
  <c r="AF915" i="2"/>
  <c r="AG915" i="2"/>
  <c r="AH915" i="2"/>
  <c r="AE915" i="2" s="1"/>
  <c r="AI915" i="2"/>
  <c r="AJ915" i="2"/>
  <c r="AK915" i="2"/>
  <c r="AF916" i="2"/>
  <c r="AG916" i="2"/>
  <c r="AH916" i="2"/>
  <c r="AI916" i="2"/>
  <c r="AE916" i="2" s="1"/>
  <c r="AJ916" i="2"/>
  <c r="AK916" i="2"/>
  <c r="AF917" i="2"/>
  <c r="AG917" i="2"/>
  <c r="AH917" i="2"/>
  <c r="AI917" i="2"/>
  <c r="AJ917" i="2"/>
  <c r="AK917" i="2"/>
  <c r="AF918" i="2"/>
  <c r="AG918" i="2"/>
  <c r="AH918" i="2"/>
  <c r="AI918" i="2"/>
  <c r="AJ918" i="2"/>
  <c r="AK918" i="2"/>
  <c r="AF919" i="2"/>
  <c r="AG919" i="2"/>
  <c r="AH919" i="2"/>
  <c r="AE919" i="2" s="1"/>
  <c r="AI919" i="2"/>
  <c r="AJ919" i="2"/>
  <c r="AK919" i="2"/>
  <c r="AF920" i="2"/>
  <c r="AG920" i="2"/>
  <c r="AH920" i="2"/>
  <c r="AI920" i="2"/>
  <c r="AE920" i="2" s="1"/>
  <c r="AJ920" i="2"/>
  <c r="AK920" i="2"/>
  <c r="AF921" i="2"/>
  <c r="AE921" i="2" s="1"/>
  <c r="AG921" i="2"/>
  <c r="AH921" i="2"/>
  <c r="AI921" i="2"/>
  <c r="AJ921" i="2"/>
  <c r="AK921" i="2"/>
  <c r="AF922" i="2"/>
  <c r="AG922" i="2"/>
  <c r="AH922" i="2"/>
  <c r="AI922" i="2"/>
  <c r="AJ922" i="2"/>
  <c r="AK922" i="2"/>
  <c r="AF923" i="2"/>
  <c r="AG923" i="2"/>
  <c r="AH923" i="2"/>
  <c r="AE923" i="2" s="1"/>
  <c r="AI923" i="2"/>
  <c r="AJ923" i="2"/>
  <c r="AK923" i="2"/>
  <c r="AF924" i="2"/>
  <c r="AG924" i="2"/>
  <c r="AH924" i="2"/>
  <c r="AI924" i="2"/>
  <c r="AE924" i="2" s="1"/>
  <c r="AJ924" i="2"/>
  <c r="AK924" i="2"/>
  <c r="AF925" i="2"/>
  <c r="AG925" i="2"/>
  <c r="AH925" i="2"/>
  <c r="AI925" i="2"/>
  <c r="AJ925" i="2"/>
  <c r="AK925" i="2"/>
  <c r="AF926" i="2"/>
  <c r="AG926" i="2"/>
  <c r="AE926" i="2" s="1"/>
  <c r="AH926" i="2"/>
  <c r="AI926" i="2"/>
  <c r="AJ926" i="2"/>
  <c r="AK926" i="2"/>
  <c r="AF927" i="2"/>
  <c r="AG927" i="2"/>
  <c r="AH927" i="2"/>
  <c r="AE927" i="2" s="1"/>
  <c r="AI927" i="2"/>
  <c r="AJ927" i="2"/>
  <c r="AK927" i="2"/>
  <c r="AF928" i="2"/>
  <c r="AG928" i="2"/>
  <c r="AH928" i="2"/>
  <c r="AI928" i="2"/>
  <c r="AE928" i="2" s="1"/>
  <c r="AJ928" i="2"/>
  <c r="AK928" i="2"/>
  <c r="AF929" i="2"/>
  <c r="AG929" i="2"/>
  <c r="AH929" i="2"/>
  <c r="AI929" i="2"/>
  <c r="AJ929" i="2"/>
  <c r="AK929" i="2"/>
  <c r="AF930" i="2"/>
  <c r="AG930" i="2"/>
  <c r="AH930" i="2"/>
  <c r="AI930" i="2"/>
  <c r="AJ930" i="2"/>
  <c r="AK930" i="2"/>
  <c r="AF931" i="2"/>
  <c r="AG931" i="2"/>
  <c r="AH931" i="2"/>
  <c r="AE931" i="2" s="1"/>
  <c r="AI931" i="2"/>
  <c r="AJ931" i="2"/>
  <c r="AK931" i="2"/>
  <c r="AF932" i="2"/>
  <c r="AG932" i="2"/>
  <c r="AH932" i="2"/>
  <c r="AI932" i="2"/>
  <c r="AE932" i="2" s="1"/>
  <c r="AJ932" i="2"/>
  <c r="AK932" i="2"/>
  <c r="AF933" i="2"/>
  <c r="AG933" i="2"/>
  <c r="AH933" i="2"/>
  <c r="AI933" i="2"/>
  <c r="AJ933" i="2"/>
  <c r="AK933" i="2"/>
  <c r="AF934" i="2"/>
  <c r="AG934" i="2"/>
  <c r="AE934" i="2" s="1"/>
  <c r="AH934" i="2"/>
  <c r="AI934" i="2"/>
  <c r="AJ934" i="2"/>
  <c r="AK934" i="2"/>
  <c r="AF935" i="2"/>
  <c r="AG935" i="2"/>
  <c r="AH935" i="2"/>
  <c r="AE935" i="2" s="1"/>
  <c r="AI935" i="2"/>
  <c r="AJ935" i="2"/>
  <c r="AK935" i="2"/>
  <c r="AF936" i="2"/>
  <c r="AG936" i="2"/>
  <c r="AH936" i="2"/>
  <c r="AI936" i="2"/>
  <c r="AE936" i="2" s="1"/>
  <c r="AJ936" i="2"/>
  <c r="AK936" i="2"/>
  <c r="AF937" i="2"/>
  <c r="AE937" i="2" s="1"/>
  <c r="AG937" i="2"/>
  <c r="AH937" i="2"/>
  <c r="AI937" i="2"/>
  <c r="AJ937" i="2"/>
  <c r="AK937" i="2"/>
  <c r="AF938" i="2"/>
  <c r="AG938" i="2"/>
  <c r="AH938" i="2"/>
  <c r="AI938" i="2"/>
  <c r="AJ938" i="2"/>
  <c r="AK938" i="2"/>
  <c r="AF939" i="2"/>
  <c r="AG939" i="2"/>
  <c r="AH939" i="2"/>
  <c r="AE939" i="2" s="1"/>
  <c r="AI939" i="2"/>
  <c r="AJ939" i="2"/>
  <c r="AK939" i="2"/>
  <c r="AF940" i="2"/>
  <c r="AG940" i="2"/>
  <c r="AH940" i="2"/>
  <c r="AI940" i="2"/>
  <c r="AE940" i="2" s="1"/>
  <c r="AJ940" i="2"/>
  <c r="AK940" i="2"/>
  <c r="AF941" i="2"/>
  <c r="AG941" i="2"/>
  <c r="AH941" i="2"/>
  <c r="AI941" i="2"/>
  <c r="AJ941" i="2"/>
  <c r="AK941" i="2"/>
  <c r="AF942" i="2"/>
  <c r="AG942" i="2"/>
  <c r="AH942" i="2"/>
  <c r="AI942" i="2"/>
  <c r="AJ942" i="2"/>
  <c r="AK942" i="2"/>
  <c r="AF943" i="2"/>
  <c r="AG943" i="2"/>
  <c r="AH943" i="2"/>
  <c r="AE943" i="2" s="1"/>
  <c r="AI943" i="2"/>
  <c r="AJ943" i="2"/>
  <c r="AK943" i="2"/>
  <c r="AF944" i="2"/>
  <c r="AG944" i="2"/>
  <c r="AH944" i="2"/>
  <c r="AI944" i="2"/>
  <c r="AE944" i="2" s="1"/>
  <c r="AJ944" i="2"/>
  <c r="AK944" i="2"/>
  <c r="AF945" i="2"/>
  <c r="AG945" i="2"/>
  <c r="AH945" i="2"/>
  <c r="AI945" i="2"/>
  <c r="AJ945" i="2"/>
  <c r="AK945" i="2"/>
  <c r="AF946" i="2"/>
  <c r="AG946" i="2"/>
  <c r="AH946" i="2"/>
  <c r="AI946" i="2"/>
  <c r="AJ946" i="2"/>
  <c r="AK946" i="2"/>
  <c r="AF947" i="2"/>
  <c r="AG947" i="2"/>
  <c r="AH947" i="2"/>
  <c r="AE947" i="2" s="1"/>
  <c r="AI947" i="2"/>
  <c r="AJ947" i="2"/>
  <c r="AK947" i="2"/>
  <c r="AF948" i="2"/>
  <c r="AG948" i="2"/>
  <c r="AH948" i="2"/>
  <c r="AI948" i="2"/>
  <c r="AE948" i="2" s="1"/>
  <c r="AJ948" i="2"/>
  <c r="AK948" i="2"/>
  <c r="AF949" i="2"/>
  <c r="AG949" i="2"/>
  <c r="AH949" i="2"/>
  <c r="AI949" i="2"/>
  <c r="AJ949" i="2"/>
  <c r="AK949" i="2"/>
  <c r="AF950" i="2"/>
  <c r="AG950" i="2"/>
  <c r="AE950" i="2" s="1"/>
  <c r="AH950" i="2"/>
  <c r="AI950" i="2"/>
  <c r="AJ950" i="2"/>
  <c r="AK950" i="2"/>
  <c r="AF951" i="2"/>
  <c r="AG951" i="2"/>
  <c r="AH951" i="2"/>
  <c r="AE951" i="2" s="1"/>
  <c r="AI951" i="2"/>
  <c r="AJ951" i="2"/>
  <c r="AK951" i="2"/>
  <c r="AF952" i="2"/>
  <c r="AG952" i="2"/>
  <c r="AH952" i="2"/>
  <c r="AI952" i="2"/>
  <c r="AE952" i="2" s="1"/>
  <c r="AJ952" i="2"/>
  <c r="AK952" i="2"/>
  <c r="AF953" i="2"/>
  <c r="AG953" i="2"/>
  <c r="AH953" i="2"/>
  <c r="AI953" i="2"/>
  <c r="AJ953" i="2"/>
  <c r="AK953" i="2"/>
  <c r="AF954" i="2"/>
  <c r="AG954" i="2"/>
  <c r="AH954" i="2"/>
  <c r="AI954" i="2"/>
  <c r="AJ954" i="2"/>
  <c r="AK954" i="2"/>
  <c r="AF955" i="2"/>
  <c r="AG955" i="2"/>
  <c r="AH955" i="2"/>
  <c r="AE955" i="2" s="1"/>
  <c r="AI955" i="2"/>
  <c r="AJ955" i="2"/>
  <c r="AK955" i="2"/>
  <c r="AF956" i="2"/>
  <c r="AG956" i="2"/>
  <c r="AH956" i="2"/>
  <c r="AI956" i="2"/>
  <c r="AE956" i="2" s="1"/>
  <c r="AJ956" i="2"/>
  <c r="AK956" i="2"/>
  <c r="AF957" i="2"/>
  <c r="AG957" i="2"/>
  <c r="AH957" i="2"/>
  <c r="AI957" i="2"/>
  <c r="AJ957" i="2"/>
  <c r="AK957" i="2"/>
  <c r="AF958" i="2"/>
  <c r="AG958" i="2"/>
  <c r="AE958" i="2" s="1"/>
  <c r="AH958" i="2"/>
  <c r="AI958" i="2"/>
  <c r="AJ958" i="2"/>
  <c r="AK958" i="2"/>
  <c r="AF959" i="2"/>
  <c r="AG959" i="2"/>
  <c r="AH959" i="2"/>
  <c r="AE959" i="2" s="1"/>
  <c r="AI959" i="2"/>
  <c r="AJ959" i="2"/>
  <c r="AK959" i="2"/>
  <c r="AF960" i="2"/>
  <c r="AG960" i="2"/>
  <c r="AH960" i="2"/>
  <c r="AI960" i="2"/>
  <c r="AE960" i="2" s="1"/>
  <c r="AJ960" i="2"/>
  <c r="AK960" i="2"/>
  <c r="AF961" i="2"/>
  <c r="AG961" i="2"/>
  <c r="AH961" i="2"/>
  <c r="AI961" i="2"/>
  <c r="AJ961" i="2"/>
  <c r="AK961" i="2"/>
  <c r="AF962" i="2"/>
  <c r="AG962" i="2"/>
  <c r="AH962" i="2"/>
  <c r="AI962" i="2"/>
  <c r="AJ962" i="2"/>
  <c r="AK962" i="2"/>
  <c r="AF963" i="2"/>
  <c r="AG963" i="2"/>
  <c r="AH963" i="2"/>
  <c r="AE963" i="2" s="1"/>
  <c r="AI963" i="2"/>
  <c r="AJ963" i="2"/>
  <c r="AK963" i="2"/>
  <c r="AF964" i="2"/>
  <c r="AG964" i="2"/>
  <c r="AH964" i="2"/>
  <c r="AI964" i="2"/>
  <c r="AE964" i="2" s="1"/>
  <c r="AJ964" i="2"/>
  <c r="AK964" i="2"/>
  <c r="AF965" i="2"/>
  <c r="AG965" i="2"/>
  <c r="AH965" i="2"/>
  <c r="AI965" i="2"/>
  <c r="AJ965" i="2"/>
  <c r="AK965" i="2"/>
  <c r="AF966" i="2"/>
  <c r="AG966" i="2"/>
  <c r="AE966" i="2" s="1"/>
  <c r="AH966" i="2"/>
  <c r="AI966" i="2"/>
  <c r="AJ966" i="2"/>
  <c r="AK966" i="2"/>
  <c r="AF967" i="2"/>
  <c r="AG967" i="2"/>
  <c r="AH967" i="2"/>
  <c r="AE967" i="2" s="1"/>
  <c r="AI967" i="2"/>
  <c r="AJ967" i="2"/>
  <c r="AK967" i="2"/>
  <c r="AF968" i="2"/>
  <c r="AG968" i="2"/>
  <c r="AH968" i="2"/>
  <c r="AI968" i="2"/>
  <c r="AE968" i="2" s="1"/>
  <c r="AJ968" i="2"/>
  <c r="AK968" i="2"/>
  <c r="AF969" i="2"/>
  <c r="AE969" i="2" s="1"/>
  <c r="AG969" i="2"/>
  <c r="AH969" i="2"/>
  <c r="AI969" i="2"/>
  <c r="AJ969" i="2"/>
  <c r="AK969" i="2"/>
  <c r="AF970" i="2"/>
  <c r="AG970" i="2"/>
  <c r="AH970" i="2"/>
  <c r="AI970" i="2"/>
  <c r="AJ970" i="2"/>
  <c r="AK970" i="2"/>
  <c r="AF971" i="2"/>
  <c r="AG971" i="2"/>
  <c r="AH971" i="2"/>
  <c r="AE971" i="2" s="1"/>
  <c r="AI971" i="2"/>
  <c r="AJ971" i="2"/>
  <c r="AK971" i="2"/>
  <c r="AF972" i="2"/>
  <c r="AG972" i="2"/>
  <c r="AH972" i="2"/>
  <c r="AI972" i="2"/>
  <c r="AE972" i="2" s="1"/>
  <c r="AJ972" i="2"/>
  <c r="AK972" i="2"/>
  <c r="AF973" i="2"/>
  <c r="AG973" i="2"/>
  <c r="AH973" i="2"/>
  <c r="AI973" i="2"/>
  <c r="AJ973" i="2"/>
  <c r="AK973" i="2"/>
  <c r="AF974" i="2"/>
  <c r="AG974" i="2"/>
  <c r="AE974" i="2" s="1"/>
  <c r="AH974" i="2"/>
  <c r="AI974" i="2"/>
  <c r="AJ974" i="2"/>
  <c r="AK974" i="2"/>
  <c r="AF975" i="2"/>
  <c r="AG975" i="2"/>
  <c r="AH975" i="2"/>
  <c r="AE975" i="2" s="1"/>
  <c r="AI975" i="2"/>
  <c r="AJ975" i="2"/>
  <c r="AK975" i="2"/>
  <c r="AF976" i="2"/>
  <c r="AG976" i="2"/>
  <c r="AH976" i="2"/>
  <c r="AI976" i="2"/>
  <c r="AE976" i="2" s="1"/>
  <c r="AJ976" i="2"/>
  <c r="AK976" i="2"/>
  <c r="AF977" i="2"/>
  <c r="AE977" i="2" s="1"/>
  <c r="AG977" i="2"/>
  <c r="AH977" i="2"/>
  <c r="AI977" i="2"/>
  <c r="AJ977" i="2"/>
  <c r="AK977" i="2"/>
  <c r="AF978" i="2"/>
  <c r="AG978" i="2"/>
  <c r="AH978" i="2"/>
  <c r="AI978" i="2"/>
  <c r="AJ978" i="2"/>
  <c r="AK978" i="2"/>
  <c r="AF979" i="2"/>
  <c r="AG979" i="2"/>
  <c r="AH979" i="2"/>
  <c r="AE979" i="2" s="1"/>
  <c r="AI979" i="2"/>
  <c r="AJ979" i="2"/>
  <c r="AK979" i="2"/>
  <c r="AF980" i="2"/>
  <c r="AG980" i="2"/>
  <c r="AH980" i="2"/>
  <c r="AI980" i="2"/>
  <c r="AE980" i="2" s="1"/>
  <c r="AJ980" i="2"/>
  <c r="AK980" i="2"/>
  <c r="AF981" i="2"/>
  <c r="AG981" i="2"/>
  <c r="AH981" i="2"/>
  <c r="AI981" i="2"/>
  <c r="AJ981" i="2"/>
  <c r="AK981" i="2"/>
  <c r="AF982" i="2"/>
  <c r="AG982" i="2"/>
  <c r="AH982" i="2"/>
  <c r="AI982" i="2"/>
  <c r="AJ982" i="2"/>
  <c r="AK982" i="2"/>
  <c r="AF983" i="2"/>
  <c r="AG983" i="2"/>
  <c r="AH983" i="2"/>
  <c r="AE983" i="2" s="1"/>
  <c r="AI983" i="2"/>
  <c r="AJ983" i="2"/>
  <c r="AK983" i="2"/>
  <c r="AF984" i="2"/>
  <c r="AG984" i="2"/>
  <c r="AH984" i="2"/>
  <c r="AI984" i="2"/>
  <c r="AE984" i="2" s="1"/>
  <c r="AJ984" i="2"/>
  <c r="AK984" i="2"/>
  <c r="AF985" i="2"/>
  <c r="AE985" i="2" s="1"/>
  <c r="AG985" i="2"/>
  <c r="AH985" i="2"/>
  <c r="AI985" i="2"/>
  <c r="AJ985" i="2"/>
  <c r="AK985" i="2"/>
  <c r="AF986" i="2"/>
  <c r="AG986" i="2"/>
  <c r="AH986" i="2"/>
  <c r="AI986" i="2"/>
  <c r="AJ986" i="2"/>
  <c r="AK986" i="2"/>
  <c r="AF987" i="2"/>
  <c r="AG987" i="2"/>
  <c r="AH987" i="2"/>
  <c r="AE987" i="2" s="1"/>
  <c r="AI987" i="2"/>
  <c r="AJ987" i="2"/>
  <c r="AK987" i="2"/>
  <c r="AF988" i="2"/>
  <c r="AG988" i="2"/>
  <c r="AH988" i="2"/>
  <c r="AI988" i="2"/>
  <c r="AE988" i="2" s="1"/>
  <c r="AJ988" i="2"/>
  <c r="AK988" i="2"/>
  <c r="AF989" i="2"/>
  <c r="AG989" i="2"/>
  <c r="AH989" i="2"/>
  <c r="AI989" i="2"/>
  <c r="AJ989" i="2"/>
  <c r="AK989" i="2"/>
  <c r="AF990" i="2"/>
  <c r="AG990" i="2"/>
  <c r="AE990" i="2" s="1"/>
  <c r="AH990" i="2"/>
  <c r="AI990" i="2"/>
  <c r="AJ990" i="2"/>
  <c r="AK990" i="2"/>
  <c r="AF991" i="2"/>
  <c r="AG991" i="2"/>
  <c r="AH991" i="2"/>
  <c r="AE991" i="2" s="1"/>
  <c r="AI991" i="2"/>
  <c r="AJ991" i="2"/>
  <c r="AK991" i="2"/>
  <c r="AF992" i="2"/>
  <c r="AG992" i="2"/>
  <c r="AH992" i="2"/>
  <c r="AI992" i="2"/>
  <c r="AE992" i="2" s="1"/>
  <c r="AJ992" i="2"/>
  <c r="AK992" i="2"/>
  <c r="AF993" i="2"/>
  <c r="AE993" i="2" s="1"/>
  <c r="AG993" i="2"/>
  <c r="AH993" i="2"/>
  <c r="AI993" i="2"/>
  <c r="AJ993" i="2"/>
  <c r="AK993" i="2"/>
  <c r="AF994" i="2"/>
  <c r="AG994" i="2"/>
  <c r="AH994" i="2"/>
  <c r="AI994" i="2"/>
  <c r="AJ994" i="2"/>
  <c r="AK994" i="2"/>
  <c r="AF995" i="2"/>
  <c r="AG995" i="2"/>
  <c r="AH995" i="2"/>
  <c r="AE995" i="2" s="1"/>
  <c r="AI995" i="2"/>
  <c r="AJ995" i="2"/>
  <c r="AK995" i="2"/>
  <c r="AE996" i="2"/>
  <c r="AF996" i="2"/>
  <c r="AG996" i="2"/>
  <c r="AH996" i="2"/>
  <c r="AI996" i="2"/>
  <c r="AJ996" i="2"/>
  <c r="AK996" i="2"/>
  <c r="AF997" i="2"/>
  <c r="AG997" i="2"/>
  <c r="AH997" i="2"/>
  <c r="AI997" i="2"/>
  <c r="AJ997" i="2"/>
  <c r="AK997" i="2"/>
  <c r="AF998" i="2"/>
  <c r="AG998" i="2"/>
  <c r="AH998" i="2"/>
  <c r="AI998" i="2"/>
  <c r="AJ998" i="2"/>
  <c r="AK998" i="2"/>
  <c r="AF999" i="2"/>
  <c r="AG999" i="2"/>
  <c r="AH999" i="2"/>
  <c r="AE999" i="2" s="1"/>
  <c r="AI999" i="2"/>
  <c r="AJ999" i="2"/>
  <c r="AK999" i="2"/>
  <c r="AE942" i="2" l="1"/>
  <c r="AE889" i="2"/>
  <c r="AE793" i="2"/>
  <c r="AE782" i="2"/>
  <c r="AE777" i="2"/>
  <c r="AE771" i="2"/>
  <c r="AE762" i="2"/>
  <c r="AE756" i="2"/>
  <c r="AE720" i="2"/>
  <c r="AE713" i="2"/>
  <c r="AE707" i="2"/>
  <c r="AE565" i="2"/>
  <c r="AE997" i="2"/>
  <c r="AE986" i="2"/>
  <c r="AE981" i="2"/>
  <c r="AE970" i="2"/>
  <c r="AE965" i="2"/>
  <c r="AE954" i="2"/>
  <c r="AE949" i="2"/>
  <c r="AE938" i="2"/>
  <c r="AE933" i="2"/>
  <c r="AE922" i="2"/>
  <c r="AE917" i="2"/>
  <c r="AE906" i="2"/>
  <c r="AE901" i="2"/>
  <c r="AE890" i="2"/>
  <c r="AE885" i="2"/>
  <c r="AE874" i="2"/>
  <c r="AE869" i="2"/>
  <c r="AE858" i="2"/>
  <c r="AE853" i="2"/>
  <c r="AE842" i="2"/>
  <c r="AE837" i="2"/>
  <c r="AE826" i="2"/>
  <c r="AE821" i="2"/>
  <c r="AE810" i="2"/>
  <c r="AE805" i="2"/>
  <c r="AE794" i="2"/>
  <c r="AE789" i="2"/>
  <c r="AE778" i="2"/>
  <c r="AE772" i="2"/>
  <c r="AE736" i="2"/>
  <c r="AE731" i="2"/>
  <c r="AE729" i="2"/>
  <c r="AE723" i="2"/>
  <c r="AE714" i="2"/>
  <c r="AE708" i="2"/>
  <c r="AE613" i="2"/>
  <c r="AE549" i="2"/>
  <c r="AE953" i="2"/>
  <c r="AE846" i="2"/>
  <c r="AE929" i="2"/>
  <c r="AE918" i="2"/>
  <c r="AE913" i="2"/>
  <c r="AE902" i="2"/>
  <c r="AE897" i="2"/>
  <c r="AE886" i="2"/>
  <c r="AE881" i="2"/>
  <c r="AE870" i="2"/>
  <c r="AE865" i="2"/>
  <c r="AE854" i="2"/>
  <c r="AE849" i="2"/>
  <c r="AE838" i="2"/>
  <c r="AE833" i="2"/>
  <c r="AE822" i="2"/>
  <c r="AE817" i="2"/>
  <c r="AE806" i="2"/>
  <c r="AE801" i="2"/>
  <c r="AE790" i="2"/>
  <c r="AE785" i="2"/>
  <c r="AE752" i="2"/>
  <c r="AE747" i="2"/>
  <c r="AE745" i="2"/>
  <c r="AE739" i="2"/>
  <c r="AE730" i="2"/>
  <c r="AE724" i="2"/>
  <c r="AE597" i="2"/>
  <c r="AE533" i="2"/>
  <c r="AE905" i="2"/>
  <c r="AE857" i="2"/>
  <c r="AE998" i="2"/>
  <c r="AE982" i="2"/>
  <c r="AE961" i="2"/>
  <c r="AE945" i="2"/>
  <c r="AE994" i="2"/>
  <c r="AE989" i="2"/>
  <c r="AE978" i="2"/>
  <c r="AE973" i="2"/>
  <c r="AE962" i="2"/>
  <c r="AE957" i="2"/>
  <c r="AE946" i="2"/>
  <c r="AE941" i="2"/>
  <c r="AE930" i="2"/>
  <c r="AE925" i="2"/>
  <c r="AE914" i="2"/>
  <c r="AE909" i="2"/>
  <c r="AE898" i="2"/>
  <c r="AE893" i="2"/>
  <c r="AE882" i="2"/>
  <c r="AE877" i="2"/>
  <c r="AE866" i="2"/>
  <c r="AE861" i="2"/>
  <c r="AE850" i="2"/>
  <c r="AE845" i="2"/>
  <c r="AE834" i="2"/>
  <c r="AE829" i="2"/>
  <c r="AE818" i="2"/>
  <c r="AE813" i="2"/>
  <c r="AE802" i="2"/>
  <c r="AE797" i="2"/>
  <c r="AE786" i="2"/>
  <c r="AE781" i="2"/>
  <c r="AE768" i="2"/>
  <c r="AE761" i="2"/>
  <c r="AE755" i="2"/>
  <c r="AE746" i="2"/>
  <c r="AE740" i="2"/>
  <c r="AE704" i="2"/>
  <c r="AE581" i="2"/>
  <c r="AE517" i="2"/>
  <c r="AE508" i="2"/>
  <c r="AE466" i="2"/>
  <c r="AE459" i="2"/>
  <c r="AE453" i="2"/>
  <c r="AE441" i="2"/>
  <c r="AE429" i="2"/>
  <c r="AE393" i="2"/>
  <c r="AE384" i="2"/>
  <c r="AE375" i="2"/>
  <c r="AE348" i="2"/>
  <c r="AE306" i="2"/>
  <c r="AE234" i="2"/>
  <c r="AE122" i="2"/>
  <c r="AE14" i="2"/>
  <c r="AE765" i="2"/>
  <c r="AE749" i="2"/>
  <c r="AE733" i="2"/>
  <c r="AE717" i="2"/>
  <c r="AE701" i="2"/>
  <c r="AE698" i="2"/>
  <c r="AE693" i="2"/>
  <c r="AE690" i="2"/>
  <c r="AE685" i="2"/>
  <c r="AE682" i="2"/>
  <c r="AE677" i="2"/>
  <c r="AE674" i="2"/>
  <c r="AE669" i="2"/>
  <c r="AE666" i="2"/>
  <c r="AE661" i="2"/>
  <c r="AE658" i="2"/>
  <c r="AE653" i="2"/>
  <c r="AE650" i="2"/>
  <c r="AE645" i="2"/>
  <c r="AE642" i="2"/>
  <c r="AE637" i="2"/>
  <c r="AE634" i="2"/>
  <c r="AE629" i="2"/>
  <c r="AE626" i="2"/>
  <c r="AE621" i="2"/>
  <c r="AE618" i="2"/>
  <c r="AE609" i="2"/>
  <c r="AE602" i="2"/>
  <c r="AE593" i="2"/>
  <c r="AE586" i="2"/>
  <c r="AE577" i="2"/>
  <c r="AE570" i="2"/>
  <c r="AE561" i="2"/>
  <c r="AE554" i="2"/>
  <c r="AE545" i="2"/>
  <c r="AE538" i="2"/>
  <c r="AE529" i="2"/>
  <c r="AE522" i="2"/>
  <c r="AE502" i="2"/>
  <c r="AE482" i="2"/>
  <c r="AE475" i="2"/>
  <c r="AE469" i="2"/>
  <c r="AE460" i="2"/>
  <c r="AE423" i="2"/>
  <c r="AE418" i="2"/>
  <c r="AE376" i="2"/>
  <c r="AE367" i="2"/>
  <c r="AE79" i="2"/>
  <c r="AE73" i="2"/>
  <c r="AE67" i="2"/>
  <c r="AE769" i="2"/>
  <c r="AE753" i="2"/>
  <c r="AE737" i="2"/>
  <c r="AE721" i="2"/>
  <c r="AE705" i="2"/>
  <c r="AE605" i="2"/>
  <c r="AE589" i="2"/>
  <c r="AE573" i="2"/>
  <c r="AE557" i="2"/>
  <c r="AE541" i="2"/>
  <c r="AE525" i="2"/>
  <c r="AE498" i="2"/>
  <c r="AE491" i="2"/>
  <c r="AE485" i="2"/>
  <c r="AE476" i="2"/>
  <c r="AE421" i="2"/>
  <c r="AE400" i="2"/>
  <c r="AE368" i="2"/>
  <c r="AE359" i="2"/>
  <c r="AE341" i="2"/>
  <c r="AE96" i="2"/>
  <c r="AE773" i="2"/>
  <c r="AE757" i="2"/>
  <c r="AE741" i="2"/>
  <c r="AE725" i="2"/>
  <c r="AE709" i="2"/>
  <c r="AE697" i="2"/>
  <c r="AE694" i="2"/>
  <c r="AE689" i="2"/>
  <c r="AE686" i="2"/>
  <c r="AE681" i="2"/>
  <c r="AE678" i="2"/>
  <c r="AE673" i="2"/>
  <c r="AE670" i="2"/>
  <c r="AE665" i="2"/>
  <c r="AE662" i="2"/>
  <c r="AE657" i="2"/>
  <c r="AE654" i="2"/>
  <c r="AE649" i="2"/>
  <c r="AE646" i="2"/>
  <c r="AE641" i="2"/>
  <c r="AE638" i="2"/>
  <c r="AE633" i="2"/>
  <c r="AE630" i="2"/>
  <c r="AE625" i="2"/>
  <c r="AE622" i="2"/>
  <c r="AE617" i="2"/>
  <c r="AE610" i="2"/>
  <c r="AE601" i="2"/>
  <c r="AE594" i="2"/>
  <c r="AE585" i="2"/>
  <c r="AE578" i="2"/>
  <c r="AE569" i="2"/>
  <c r="AE562" i="2"/>
  <c r="AE553" i="2"/>
  <c r="AE546" i="2"/>
  <c r="AE537" i="2"/>
  <c r="AE530" i="2"/>
  <c r="AE521" i="2"/>
  <c r="AE514" i="2"/>
  <c r="AE507" i="2"/>
  <c r="AE501" i="2"/>
  <c r="AE492" i="2"/>
  <c r="AE470" i="2"/>
  <c r="AE450" i="2"/>
  <c r="AE438" i="2"/>
  <c r="AE428" i="2"/>
  <c r="AE422" i="2"/>
  <c r="AE414" i="2"/>
  <c r="AE410" i="2"/>
  <c r="AE401" i="2"/>
  <c r="AE392" i="2"/>
  <c r="AE383" i="2"/>
  <c r="AE360" i="2"/>
  <c r="AE225" i="2"/>
  <c r="AE178" i="2"/>
  <c r="AE511" i="2"/>
  <c r="AE495" i="2"/>
  <c r="AE479" i="2"/>
  <c r="AE463" i="2"/>
  <c r="AE447" i="2"/>
  <c r="AE435" i="2"/>
  <c r="AE415" i="2"/>
  <c r="AE411" i="2"/>
  <c r="AE406" i="2"/>
  <c r="AE398" i="2"/>
  <c r="AE390" i="2"/>
  <c r="AE381" i="2"/>
  <c r="AE373" i="2"/>
  <c r="AE365" i="2"/>
  <c r="AE357" i="2"/>
  <c r="AE355" i="2"/>
  <c r="AE329" i="2"/>
  <c r="AE325" i="2"/>
  <c r="AE322" i="2"/>
  <c r="AE317" i="2"/>
  <c r="AE315" i="2"/>
  <c r="AE309" i="2"/>
  <c r="AE258" i="2"/>
  <c r="AE249" i="2"/>
  <c r="AE226" i="2"/>
  <c r="AE217" i="2"/>
  <c r="AE183" i="2"/>
  <c r="AE154" i="2"/>
  <c r="AE62" i="2"/>
  <c r="AE515" i="2"/>
  <c r="AE499" i="2"/>
  <c r="AE483" i="2"/>
  <c r="AE467" i="2"/>
  <c r="AE451" i="2"/>
  <c r="AE439" i="2"/>
  <c r="AE419" i="2"/>
  <c r="AE412" i="2"/>
  <c r="AE404" i="2"/>
  <c r="AE396" i="2"/>
  <c r="AE388" i="2"/>
  <c r="AE379" i="2"/>
  <c r="AE371" i="2"/>
  <c r="AE363" i="2"/>
  <c r="AE356" i="2"/>
  <c r="AE353" i="2"/>
  <c r="AE351" i="2"/>
  <c r="AE333" i="2"/>
  <c r="AE316" i="2"/>
  <c r="AE310" i="2"/>
  <c r="AE299" i="2"/>
  <c r="AE297" i="2"/>
  <c r="AE259" i="2"/>
  <c r="AE250" i="2"/>
  <c r="AE241" i="2"/>
  <c r="AE218" i="2"/>
  <c r="AE209" i="2"/>
  <c r="AE159" i="2"/>
  <c r="AE138" i="2"/>
  <c r="AE119" i="2"/>
  <c r="AE106" i="2"/>
  <c r="AE45" i="2"/>
  <c r="AE503" i="2"/>
  <c r="AE487" i="2"/>
  <c r="AE471" i="2"/>
  <c r="AE455" i="2"/>
  <c r="AE424" i="2"/>
  <c r="AE413" i="2"/>
  <c r="AE402" i="2"/>
  <c r="AE394" i="2"/>
  <c r="AE385" i="2"/>
  <c r="AE377" i="2"/>
  <c r="AE369" i="2"/>
  <c r="AE361" i="2"/>
  <c r="AE352" i="2"/>
  <c r="AE347" i="2"/>
  <c r="AE340" i="2"/>
  <c r="AE334" i="2"/>
  <c r="AE298" i="2"/>
  <c r="AE242" i="2"/>
  <c r="AE233" i="2"/>
  <c r="AE210" i="2"/>
  <c r="AE199" i="2"/>
  <c r="AE143" i="2"/>
  <c r="AE110" i="2"/>
  <c r="AE50" i="2"/>
  <c r="AE34" i="2"/>
  <c r="AE28" i="2"/>
  <c r="AE344" i="2"/>
  <c r="AE330" i="2"/>
  <c r="AE326" i="2"/>
  <c r="AE319" i="2"/>
  <c r="AE303" i="2"/>
  <c r="AE255" i="2"/>
  <c r="AE247" i="2"/>
  <c r="AE239" i="2"/>
  <c r="AE231" i="2"/>
  <c r="AE223" i="2"/>
  <c r="AE215" i="2"/>
  <c r="AE207" i="2"/>
  <c r="AE200" i="2"/>
  <c r="AE197" i="2"/>
  <c r="AE195" i="2"/>
  <c r="AE190" i="2"/>
  <c r="AE179" i="2"/>
  <c r="AE176" i="2"/>
  <c r="AE172" i="2"/>
  <c r="AE168" i="2"/>
  <c r="AE166" i="2"/>
  <c r="AE155" i="2"/>
  <c r="AE152" i="2"/>
  <c r="AE150" i="2"/>
  <c r="AE139" i="2"/>
  <c r="AE136" i="2"/>
  <c r="AE134" i="2"/>
  <c r="AE130" i="2"/>
  <c r="AE128" i="2"/>
  <c r="AE116" i="2"/>
  <c r="AE107" i="2"/>
  <c r="AE104" i="2"/>
  <c r="AE102" i="2"/>
  <c r="AE92" i="2"/>
  <c r="AE90" i="2"/>
  <c r="AE88" i="2"/>
  <c r="AE86" i="2"/>
  <c r="AE84" i="2"/>
  <c r="AE80" i="2"/>
  <c r="AE74" i="2"/>
  <c r="AE68" i="2"/>
  <c r="AE59" i="2"/>
  <c r="AE51" i="2"/>
  <c r="AE47" i="2"/>
  <c r="AE42" i="2"/>
  <c r="AE35" i="2"/>
  <c r="AE29" i="2"/>
  <c r="AE25" i="2"/>
  <c r="AE21" i="2"/>
  <c r="AE331" i="2"/>
  <c r="AE327" i="2"/>
  <c r="AE323" i="2"/>
  <c r="AE307" i="2"/>
  <c r="AE253" i="2"/>
  <c r="AE245" i="2"/>
  <c r="AE237" i="2"/>
  <c r="AE229" i="2"/>
  <c r="AE221" i="2"/>
  <c r="AE213" i="2"/>
  <c r="AE205" i="2"/>
  <c r="AE196" i="2"/>
  <c r="AE193" i="2"/>
  <c r="AE191" i="2"/>
  <c r="AE188" i="2"/>
  <c r="AE186" i="2"/>
  <c r="AE173" i="2"/>
  <c r="AE169" i="2"/>
  <c r="AE167" i="2"/>
  <c r="AE164" i="2"/>
  <c r="AE162" i="2"/>
  <c r="AE151" i="2"/>
  <c r="AE148" i="2"/>
  <c r="AE146" i="2"/>
  <c r="AE135" i="2"/>
  <c r="AE131" i="2"/>
  <c r="AE129" i="2"/>
  <c r="AE126" i="2"/>
  <c r="AE117" i="2"/>
  <c r="AE114" i="2"/>
  <c r="AE113" i="2"/>
  <c r="AE103" i="2"/>
  <c r="AE100" i="2"/>
  <c r="AE98" i="2"/>
  <c r="AE89" i="2"/>
  <c r="AE85" i="2"/>
  <c r="AE82" i="2"/>
  <c r="AE81" i="2"/>
  <c r="AE77" i="2"/>
  <c r="AE75" i="2"/>
  <c r="AE60" i="2"/>
  <c r="AE52" i="2"/>
  <c r="AE48" i="2"/>
  <c r="AE43" i="2"/>
  <c r="AE26" i="2"/>
  <c r="AE22" i="2"/>
  <c r="AE19" i="2"/>
  <c r="AE17" i="2"/>
  <c r="AE335" i="2"/>
  <c r="AE328" i="2"/>
  <c r="AE324" i="2"/>
  <c r="AE311" i="2"/>
  <c r="AE260" i="2"/>
  <c r="AE251" i="2"/>
  <c r="AE243" i="2"/>
  <c r="AE235" i="2"/>
  <c r="AE227" i="2"/>
  <c r="AE219" i="2"/>
  <c r="AE211" i="2"/>
  <c r="AE203" i="2"/>
  <c r="AE192" i="2"/>
  <c r="AE187" i="2"/>
  <c r="AE182" i="2"/>
  <c r="AE163" i="2"/>
  <c r="AE158" i="2"/>
  <c r="AE147" i="2"/>
  <c r="AE142" i="2"/>
  <c r="AE132" i="2"/>
  <c r="AE125" i="2"/>
  <c r="AE99" i="2"/>
  <c r="AE95" i="2"/>
  <c r="AE78" i="2"/>
  <c r="AE76" i="2"/>
  <c r="AE66" i="2"/>
  <c r="AE61" i="2"/>
  <c r="AE44" i="2"/>
  <c r="AE39" i="2"/>
  <c r="AE27" i="2"/>
  <c r="AE18" i="2"/>
  <c r="AE13" i="2"/>
  <c r="E443" i="2" l="1"/>
  <c r="AF443" i="2" s="1"/>
  <c r="AE443" i="2" s="1"/>
  <c r="E444" i="2" l="1"/>
  <c r="F444" i="2" l="1"/>
  <c r="E446" i="2" s="1"/>
  <c r="AF446" i="2" s="1"/>
  <c r="AE446" i="2" s="1"/>
  <c r="AF444" i="2" l="1"/>
  <c r="AE444" i="2" s="1"/>
</calcChain>
</file>

<file path=xl/sharedStrings.xml><?xml version="1.0" encoding="utf-8"?>
<sst xmlns="http://schemas.openxmlformats.org/spreadsheetml/2006/main" count="458" uniqueCount="417">
  <si>
    <t>Форма № 000276(F_276)</t>
  </si>
  <si>
    <t>Дата создания: 27.09.2018 09:49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</si>
  <si>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</si>
  <si>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</si>
  <si>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</si>
  <si>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</si>
  <si>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</si>
  <si>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</si>
  <si>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</si>
  <si>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</si>
  <si>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</si>
  <si>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</si>
  <si>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</si>
  <si>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</si>
  <si>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</si>
  <si>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</si>
  <si>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</si>
  <si>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Жисмоний шахсларга берилган киска муддатли кредитлар</t>
  </si>
  <si>
    <t>Жисмоний шахсларга пластик карточкалар оркали берилган киска муддатли кредитлар</t>
  </si>
  <si>
    <t>Жисмоний шахсларга берилган муддати утган кредитлар</t>
  </si>
  <si>
    <t>Жисмоний шахсларга берилган киска муддатли кредитлар буйича курилиши мумкин булган зарарл.коплаш зах(контр-акт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</si>
  <si>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</si>
  <si>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</si>
  <si>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</si>
  <si>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Давлат корхона, ташкилот ва мауссасаларига берилган киска муддатли кредитлар буйича курилиши мумкин булган(к-а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</si>
  <si>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</si>
  <si>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</si>
  <si>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</si>
  <si>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</si>
  <si>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</si>
  <si>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</si>
  <si>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</si>
  <si>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</si>
  <si>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</si>
  <si>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Давлат дастурлари буйича уй-жой сотиб олиш учун жисмоний шахсларга берилган узок муддатли ипотека кредитлари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</si>
  <si>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</si>
  <si>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</si>
  <si>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</si>
  <si>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</si>
  <si>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</si>
  <si>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Чет эл капитали иштирокидаги корхоналарга берилган узок муддатли кредитлар</t>
  </si>
  <si>
    <t>Чет эл капитали иштирокидаги корхоналарга берилган узок муддатли кредитлар буйича курилиши мумкин(контр-актив)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</si>
  <si>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</si>
  <si>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</si>
  <si>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</si>
  <si>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</si>
  <si>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Жисмоний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</si>
  <si>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</si>
  <si>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</si>
  <si>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</si>
  <si>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</si>
  <si>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</si>
  <si>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</si>
  <si>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</si>
  <si>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</si>
  <si>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Тад.фаол.ривож.куллаб-кувватлаш давлат жамгармаси субсидиялари хисобига копланадиган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</si>
  <si>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</si>
  <si>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</si>
  <si>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</si>
  <si>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Асосий воситалар</t>
  </si>
  <si>
    <t>Тугалланмаган курилишлар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</si>
  <si>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</si>
  <si>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</si>
  <si>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</si>
  <si>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</si>
  <si>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</si>
  <si>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</si>
  <si>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</si>
  <si>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</si>
  <si>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</si>
  <si>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</si>
  <si>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</si>
  <si>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Банкнинг бошка хусусий мулклари</t>
  </si>
  <si>
    <t>Кредит ва лизинг буйича гаров хисобидан ундирилган мулк</t>
  </si>
  <si>
    <t>Булиб-булиб тулаш шарти билан сотилган банкнинг бошка мулклари</t>
  </si>
  <si>
    <t>Банкнинг бошка хусусий мулклари буйича курилиши мумкин булган зарарларни коплаш захираси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</si>
  <si>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</si>
  <si>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</si>
  <si>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</si>
  <si>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</si>
  <si>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</si>
  <si>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</si>
  <si>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</si>
  <si>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</si>
  <si>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</si>
  <si>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Хукумат хисобвараклари</t>
  </si>
  <si>
    <t>Республика бюджетининг махсус харажатлари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</si>
  <si>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</si>
  <si>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</si>
  <si>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</si>
  <si>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</si>
  <si>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</si>
  <si>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</si>
  <si>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</si>
  <si>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</si>
  <si>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</si>
  <si>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</si>
  <si>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</si>
  <si>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Бошка активлар буйича курилиши мумкин булган зарарларни коплаш захираси (контр-актив)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</si>
  <si>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</si>
  <si>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</si>
  <si>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</si>
  <si>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</si>
  <si>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</si>
  <si>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</si>
  <si>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</si>
  <si>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</si>
  <si>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Бошка мижозларнинг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</si>
  <si>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</si>
  <si>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</si>
  <si>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Хусусий корхоналар, хужалик ширкатлари ва жамиятларнинг жамгарма депозитлари</t>
  </si>
  <si>
    <t>Нодавлат нотижорат ташкилотларининг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</si>
  <si>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</si>
  <si>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</si>
  <si>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</si>
  <si>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</si>
  <si>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Олинган узок муддатли кредитлар</t>
  </si>
  <si>
    <t>Бошка банклардан олинган узок муддатли кредитлар</t>
  </si>
  <si>
    <t>Бошка кредиторлардан 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</si>
  <si>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</si>
  <si>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</si>
  <si>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</si>
  <si>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</si>
  <si>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</si>
  <si>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</si>
  <si>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Жамгарма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</si>
  <si>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</si>
  <si>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</si>
  <si>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</si>
  <si>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Чикарилган кимматли когозлар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</si>
  <si>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</si>
  <si>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</si>
  <si>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</si>
  <si>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</si>
  <si>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</si>
  <si>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</si>
  <si>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</si>
  <si>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</si>
  <si>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</si>
  <si>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</si>
  <si>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</si>
  <si>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</si>
  <si>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</si>
  <si>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</si>
  <si>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Бошка муддати узайтирилган даромадлар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</si>
  <si>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</si>
  <si>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</si>
  <si>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</si>
  <si>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</si>
  <si>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</si>
  <si>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</si>
  <si>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</si>
  <si>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</si>
  <si>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</si>
  <si>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</si>
  <si>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Махсус максадлар фонди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</si>
  <si>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</si>
  <si>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</si>
  <si>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</si>
  <si>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</si>
  <si>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</si>
  <si>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</si>
  <si>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Банк томонидан чикарилган кимматли когозлар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</si>
  <si>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</si>
  <si>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</si>
  <si>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</si>
  <si>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</si>
  <si>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</si>
  <si>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</si>
  <si>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</si>
  <si>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</si>
  <si>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пул утказмалари буйича мажбуриятлар</t>
  </si>
  <si>
    <t>Молия вазирлигига утказиладиган талаб килиб олинмаган депозитлар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</si>
  <si>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</si>
  <si>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</si>
  <si>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</si>
  <si>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</si>
  <si>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</si>
  <si>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</si>
  <si>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</si>
  <si>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</si>
  <si>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</si>
  <si>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</si>
  <si>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</si>
  <si>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</si>
  <si>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</si>
  <si>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Чет эл капитали иштирокидаги корхоналарга берилган киска муддатли кредитлар буйича фоизли даромадлар</t>
  </si>
  <si>
    <t>Чет эл капитали иштирокидаги корхораларга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</si>
  <si>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</si>
  <si>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</si>
  <si>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</si>
  <si>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</si>
  <si>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</si>
  <si>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</si>
  <si>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Чет эл капитали иштирокидаги корхоналарга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</si>
  <si>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</si>
  <si>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Суд жараёнидаги кредитлар буйича фоизли даромадлар</t>
  </si>
  <si>
    <t>Бошка фоизли даромадлар</t>
  </si>
  <si>
    <t>Бош банк/филиалга берилган маблаглар буйича фоизли даромадлар</t>
  </si>
  <si>
    <t>Фоизсиз даромадлар</t>
  </si>
  <si>
    <t>Аккредитивлар ва акцептлар буйича воситачилик ва бошка хизматлар учун олинган даромадлар</t>
  </si>
  <si>
    <t>Менежмент хизмати буйича даромадлар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</si>
  <si>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</si>
  <si>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</si>
  <si>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</si>
  <si>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</si>
  <si>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</si>
  <si>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</si>
  <si>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</si>
  <si>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</si>
  <si>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</si>
  <si>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</si>
  <si>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Жамгарма депозитлар буйича фоизли харажатлар</t>
  </si>
  <si>
    <t>Жисмоний шахсларнинг жамгарма депозитлари буйича фоизли харажатлар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</si>
  <si>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</si>
  <si>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</si>
  <si>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</si>
  <si>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</si>
  <si>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Чет эл капитали иштирокидаги корхоналарнинг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</si>
  <si>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</si>
  <si>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Узок муддатли кредитлар буйича фоизли харажатлар</t>
  </si>
  <si>
    <t>Бошка банклардан олинган узок муддатли кредитлар буйича фоизли харажатлар</t>
  </si>
  <si>
    <t>Хукуматдан олинган узок муддатли кредитлар буйича фоизли харажатлар</t>
  </si>
  <si>
    <t>Бошка кредиторлардан олинган узок муддатли кредитлар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</si>
  <si>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</si>
  <si>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</si>
  <si>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</si>
  <si>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Менежмент буйича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</si>
  <si>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</si>
  <si>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</si>
  <si>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</si>
  <si>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Бошка фоизсиз харажатлар</t>
  </si>
  <si>
    <t>Банк хизматчиларининг иш хаки ва улар учун килинган бошка харажатлар</t>
  </si>
  <si>
    <t>Иш хаки</t>
  </si>
  <si>
    <t>Банк хизматчилари учун имтиёзлар</t>
  </si>
  <si>
    <t>Ижтимоий сугурта буйича бадаллар</t>
  </si>
  <si>
    <t>Ижтимой химоя буйича харажатлар</t>
  </si>
  <si>
    <t>Банк хизматчилари учун килинган бошка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</si>
  <si>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</si>
  <si>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</si>
  <si>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</si>
  <si>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</si>
  <si>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</si>
  <si>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</si>
  <si>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</si>
  <si>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Хизмат сафари харажатлари</t>
  </si>
  <si>
    <t>Хизмат сафаридаги кунлик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</si>
  <si>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</si>
  <si>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</si>
  <si>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</si>
  <si>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</si>
  <si>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</si>
  <si>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Китоб, газета ва бошка даврий нашриётлар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</si>
  <si>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</si>
  <si>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</si>
  <si>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</si>
  <si>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</si>
  <si>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</si>
  <si>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</si>
  <si>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</si>
  <si>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</si>
  <si>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</si>
  <si>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</si>
  <si>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</si>
  <si>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Суд жараёни/активни сотиб олиш билан боглик булган харажатлар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</si>
  <si>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</si>
  <si>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</si>
  <si>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</si>
  <si>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Бошка активлар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</si>
  <si>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</si>
  <si>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</si>
  <si>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</si>
  <si>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</si>
  <si>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кимматли когозлари бланкалари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</si>
  <si>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</si>
  <si>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</si>
  <si>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</si>
  <si>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</si>
  <si>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</si>
  <si>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</si>
  <si>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</si>
  <si>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</si>
  <si>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Тулов муддатини кутаётган хисоб-китоб хужжатлари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</si>
  <si>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</si>
  <si>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</si>
  <si>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</si>
  <si>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</si>
  <si>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</si>
  <si>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</si>
  <si>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</si>
  <si>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</si>
  <si>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</si>
  <si>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</si>
  <si>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</si>
  <si>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</si>
  <si>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</si>
  <si>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</si>
  <si>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</si>
  <si>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</si>
  <si>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</si>
  <si>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</si>
  <si>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</si>
  <si>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Банкнинг кимматли когозлари буйича контр-хисобварак</t>
  </si>
  <si>
    <t>Тулов муддатини кутаётган хисоб-китоб хужжатлари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</si>
  <si>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</si>
  <si>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</si>
  <si>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</si>
  <si>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</si>
  <si>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</si>
  <si>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</si>
  <si>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</si>
  <si>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</si>
  <si>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Чет эл капитали иштирокидаги корхоналарга берилган киска муддатли кредитлар</t>
  </si>
  <si>
    <t>Давлат корхона, ташкилот ва муассасаларига берилган узок муддатли кредитлар буйича курилиши мумкин (контр-акт)</t>
  </si>
  <si>
    <t>Хусусий корхоналар, хужалик ширкатлари ва жамиятларга берилган шартлари кайта куриб чикилган узок муддатли кре</t>
  </si>
  <si>
    <t>Мижозларнинг бошка мажбуриятлари буйича хисобланган фоизлар</t>
  </si>
  <si>
    <t>Хисобланган жарима ва пенялар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</si>
  <si>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</si>
  <si>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</si>
  <si>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</si>
  <si>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Республика карамогидаги бюджет ташкилотларининг бюджетдан ташкари маблаглари буйича муддатли депозитлари</t>
  </si>
  <si>
    <t>Бюджетдан ташкари фондлардан олинган узок муддатли кредитлар</t>
  </si>
  <si>
    <t>Ахолининг кам таъмин. катламига б-ган кредитларини молия-ш у-н Марказий банкдан олинган узок муд. кредитлар</t>
  </si>
  <si>
    <t>Бош банк/филиалларга филиаллар ва банклараро хисоб-китоблар буйича туланадиган маблаглар</t>
  </si>
  <si>
    <t>Бош банк/филиалларга туланадиган маблаглар - Товар-моддий кимматликлар ва хизматлар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</si>
  <si>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</si>
  <si>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</si>
  <si>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</si>
  <si>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Электр энергияси учун тушадиган пул маблагларини жамлайдиган ягона махсус хисобварак</t>
  </si>
  <si>
    <t>Ишлаб топилмаган фоизли даромадлари</t>
  </si>
  <si>
    <t>Пластик карталардан инфокиоскалар оркали келиб тушган тушум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</si>
  <si>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</si>
  <si>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</si>
  <si>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</si>
  <si>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Кичик бизнес корхоналарини имтиёзли кредитлаш захира фонди</t>
  </si>
  <si>
    <t>Стандарт активлар буйича захира</t>
  </si>
  <si>
    <t>Кафолатлар ва кафилликлар буйича операцияларни амалга оширишда курсатилган хизматлар учун олинган даромадлар</t>
  </si>
  <si>
    <t>Республика карамогидаги бюджет ташкилотларининг бюджетдан ташкари маблаглари асосидаги муддатли депозитлари бу</t>
  </si>
  <si>
    <t>УзРМБидан олинган узок муддатли кредитлар буйича фоизли харажатлар</t>
  </si>
  <si>
    <t>Бюджетдан ташкари фондлардан олинган узок муддатли кредитлар буйича фоизли харажатлар</t>
  </si>
  <si>
    <t>Чикарилган кимматли когозлар буйича фоизли харажатлар</t>
  </si>
  <si>
    <t>Чикарилган депозит сертификатлар буйича фоизли харажатлар</t>
  </si>
  <si>
    <t>Асосий рахбар ходимларга мукофотлар</t>
  </si>
  <si>
    <t>Репрезентация ва кунгил очар тадбирлар харажатлари</t>
  </si>
  <si>
    <t>Объектларни ижарага олиш ва уни такомиллаштириш хукуки буйича эскириш суммаси</t>
  </si>
  <si>
    <t>Экспертизага кабул килинган йулдаги банкнотлар, тангалар ва бошка кимматликлар</t>
  </si>
  <si>
    <t>Бошка активлар буйча фоизлар ва воситачилик хаклари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</si>
  <si>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</si>
  <si>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</si>
  <si>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Соф фойда (зарар) (актив-пассив)</t>
  </si>
  <si>
    <t>Жисмоний шахсларнинг талаб килиб олингунча сакланадиган депозитлари буйича фоизли харажатлар</t>
  </si>
  <si>
    <t>Киска муддатли кредиталар буйича фоизли харажатлар</t>
  </si>
  <si>
    <t>Бошка банклардан олинган киска муддатли кредитлар буйича фоизли харажатлар</t>
  </si>
  <si>
    <t>Бошка банкларга туланадиган хизмат ва воситачилик харажатлари</t>
  </si>
  <si>
    <t>Давлат корхона, ташкилот ва муассасаларининг муддатли депозитлари</t>
  </si>
  <si>
    <t>Нодавлат нотижорат ташкилотларининг муддатли депозитлари</t>
  </si>
  <si>
    <t>Банк булмаган молиявий муассасаларнинг муддатли депозитлари</t>
  </si>
  <si>
    <t>Чикарилган депозит сертификатлари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</si>
  <si>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</si>
  <si>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</si>
  <si>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Тиббий, стоматологик хизматлар учун ва шифохонада даволаш харажатлари</t>
  </si>
  <si>
    <t>Якка тартибдаги тадбиркорларга махсус дастурлар буйича берилган узок муддатли кредитлар</t>
  </si>
  <si>
    <t>Ижара (операцион ижара) буйича туланиши лозим булган маблаглар</t>
  </si>
  <si>
    <t>Чет эл капитали корхоналарга берилган киска муддатли кредитлар буйича курилиши мумкин булган зарарл(контр-акт)</t>
  </si>
  <si>
    <t>Банк булмаган молиявий муассасалардан олинган узок муддатли кредитлар</t>
  </si>
  <si>
    <t>Хисобланган фоизсиз даромадлар буйича курилиши мумкин булган зарарларни коплаш захираси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</si>
  <si>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</si>
  <si>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</si>
  <si>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</si>
  <si>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</si>
  <si>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Муддати узайтирилган дебитор карздорлик</t>
  </si>
  <si>
    <t>Булиб-булиб тулаш учун сотилган банкнинг активлари</t>
  </si>
  <si>
    <t>Субординар карз буйича фоизли харажатлар</t>
  </si>
  <si>
    <t>Берилган кредитлар ва лизинглар буйича муддати узайтирилган фоизлар</t>
  </si>
  <si>
    <t>Тад.фаол.рив.куллаб-кув.дав.жамг.кум.б-ган, узок муд.кр-т б-ча кур-ши мум.булган зарарни коп.зах.(к-актив)</t>
  </si>
  <si>
    <t>Олинган киска муддатли кредитлар</t>
  </si>
  <si>
    <t>Бошка банклардан олинган киска муддатли кредитлар</t>
  </si>
  <si>
    <t>Банк булмаган молиявий муассасалардан олинган узок муддатли кредитлар буйича фоизли харажатлар</t>
  </si>
  <si>
    <t>Банк асосий воситаларини сотиш ёки диспозиция килишдан курилган зарарлар</t>
  </si>
  <si>
    <t>Тадбиркорлик фаол.ни ривож.ни куллаб-кувватлаш давлат жамгармаси кумагида берилган киска муддатли кредитлар</t>
  </si>
  <si>
    <t>Тад. фаол. ривож. куллаб-кув.дав.жамг. кумагида тад. суб. - юр. шахсларга берилган киска муд. кредитлар</t>
  </si>
  <si>
    <t>Чет эл капитали иштирокидаги корхоналарга берилган муддати утган кредитлар</t>
  </si>
  <si>
    <t>Чет эл капитали иштирокидаги корхоналарга берилган шартлари кайта куриб чикилган узок муддатли кредитлар</t>
  </si>
  <si>
    <t>Олиниши лозим булган маблаглар хисобвараклари буйича курилиши мукин булган зарарларни коплаш захира(контр-акт)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</si>
  <si>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</si>
  <si>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</si>
  <si>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Чет эл капитали иштирокидаги корхоналарга берилган шартлари кайта куриб чикилган узок муддатли кредитлар буйич</t>
  </si>
  <si>
    <t>Бош банк/филиалларга филиаллар ва банклараро хисоб-китоблар буйича туланадиган маблаглар - Овердрафт</t>
  </si>
  <si>
    <t>Марказий банк хисобвараклари буйича хисобланган фоизлар</t>
  </si>
  <si>
    <t>за 30.09.2019</t>
  </si>
  <si>
    <t>Урнатиш ва яратиш жараёнидаги номоддий активлар</t>
  </si>
  <si>
    <t>Давлат корхона, ташкилот ва муассасаларига ёкилги хом ашёси импорти учун берилган киска муддатли кредитлар</t>
  </si>
  <si>
    <t>Молия вазирлиги хузуридаги Жамгармалардан олинган узок муддатли кредитлар</t>
  </si>
  <si>
    <t>Хайр-эхсон ва хайрия харажатлари</t>
  </si>
  <si>
    <t>Хусусий корхоналар, хужалик ширкатлари ва жамиятларга берилган шартлари кайта куриб чикилган киска муддатли кр</t>
  </si>
  <si>
    <t>Банкнинг бошка хусусий мулклари буйича курилиши мумкин булган зарарларни бахолаш</t>
  </si>
  <si>
    <t>Давлат корхона, ташкилот ва муассасаларига берилган шартлари кайта куриб чикилган киска муддатли кредитлар</t>
  </si>
  <si>
    <t>Давлат корхона, ташкилот ва муассасаларига берилган шартлари кайта куриб чикилган узок муддатли кредитлар</t>
  </si>
  <si>
    <t>Давлат корхона, ташкилот ва муассасаларига берилган шартлари кайта куриб чикилган киска муддатли кредитлар буй</t>
  </si>
  <si>
    <t>Давлат корхона, ташкилот ва муассасаларига берилган шартлари кайта куриб чикилган узок муддатли кредитлар буйи</t>
  </si>
  <si>
    <t>Бошка банкларга курсатилган хизматлар ва воситачилик учун олинган даромадлар</t>
  </si>
  <si>
    <t>Чикарилган облигациялар буйича фоизли харажатлар</t>
  </si>
  <si>
    <t>Жарима ва пеня харажатлари</t>
  </si>
  <si>
    <t>Тад.фаол.ривож.куллаб-кув.дав.жамг.кумаг.тад.суб.- юр.шахс т/этмасдан фаол.юр. ЯТТ га б-н узок муд. кредитлар</t>
  </si>
  <si>
    <t>Коммерческий банк: "Light Bank" АТИБ ТОШКЕНТ ВИЛОЯТ ФИЛИАЛИ</t>
  </si>
  <si>
    <t>02011(сум)</t>
  </si>
  <si>
    <t>02011(валюта)</t>
  </si>
  <si>
    <t>02012(сум)</t>
  </si>
  <si>
    <t>02012(валюта)</t>
  </si>
  <si>
    <t>02013(сум)</t>
  </si>
  <si>
    <t>02013(валюта)</t>
  </si>
  <si>
    <t>02014(сум)</t>
  </si>
  <si>
    <t>02014(валюта)</t>
  </si>
  <si>
    <t>02015(сум)</t>
  </si>
  <si>
    <t>02015(валюта)</t>
  </si>
  <si>
    <t>02016(сум)</t>
  </si>
  <si>
    <t>02016(валюта)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</si>
</sst>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4" fontId="1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999"/>
  <sheetViews>
    <sheetView tabSelected="1" workbookViewId="0">
      <pane xSplit="2" ySplit="11" topLeftCell="G12" activePane="bottomRight" state="frozen"/>
      <selection activeCell="B11" sqref="B11:B180"/>
      <selection pane="topRight" activeCell="B11" sqref="B11:B180"/>
      <selection pane="bottomLeft" activeCell="B11" sqref="B11:B180"/>
      <selection pane="bottomRight" activeCell="Q1" sqref="Q1:AN1048576"/>
    </sheetView>
  </sheetViews>
  <sheetFormatPr defaultRowHeight="15" x14ac:dyDescent="0.25"/>
  <cols>
    <col min="2" max="2" width="59.140625" customWidth="1"/>
    <col min="3" max="3" width="21.140625" customWidth="1"/>
    <col min="4" max="4" width="24" customWidth="1"/>
    <col min="5" max="5" width="17.85546875" bestFit="1" customWidth="1"/>
    <col min="6" max="6" width="17.5703125" customWidth="1"/>
    <col min="7" max="7" width="18.5703125" customWidth="1"/>
    <col min="8" max="8" width="20" customWidth="1"/>
    <col min="9" max="9" width="18.85546875" customWidth="1"/>
    <col min="10" max="10" width="16.5703125" customWidth="1"/>
    <col min="11" max="11" width="22.5703125" customWidth="1"/>
    <col min="12" max="12" width="22.42578125" customWidth="1"/>
    <col min="13" max="13" width="15.85546875" customWidth="1"/>
    <col min="14" max="14" width="17.7109375" customWidth="1"/>
    <col min="15" max="15" width="16" customWidth="1"/>
    <col min="16" max="16" width="17.7109375" customWidth="1"/>
    <col min="18" max="18" width="12.28515625" customWidth="1"/>
    <col min="21" max="21" width="14.85546875" customWidth="1"/>
    <col min="31" max="31" width="16.7109375" bestFit="1" customWidth="1"/>
    <col min="32" max="32" width="15.7109375" bestFit="1" customWidth="1"/>
    <col min="33" max="33" width="18.140625" customWidth="1"/>
    <col min="34" max="34" width="14.7109375" customWidth="1"/>
    <col min="35" max="35" width="16.140625" customWidth="1"/>
    <col min="36" max="37" width="13.140625" customWidth="1"/>
    <col min="39" max="39" width="11.42578125" bestFit="1" customWidth="1"/>
  </cols>
  <sheetData>
    <row r="1" spans="1:39" x14ac:dyDescent="0.25">
      <c r="A1" s="1"/>
    </row>
    <row r="2" spans="1:39" ht="15" customHeigh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 t="s">
        <v>1</v>
      </c>
      <c r="M2" s="25"/>
      <c r="N2" s="25"/>
      <c r="O2" s="25"/>
      <c r="P2" s="25"/>
      <c r="Q2" s="25"/>
      <c r="R2" s="25"/>
      <c r="S2" s="25"/>
      <c r="T2" s="25"/>
      <c r="U2" s="25"/>
    </row>
    <row r="3" spans="1:39" ht="15" customHeight="1" x14ac:dyDescent="0.2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39" ht="15" customHeight="1" x14ac:dyDescent="0.25">
      <c r="A4" s="24" t="s">
        <v>404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39" ht="1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39" x14ac:dyDescent="0.25">
      <c r="A6" s="26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39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39" x14ac:dyDescent="0.25">
      <c r="A8" s="22" t="s">
        <v>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39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39" ht="15" customHeight="1" x14ac:dyDescent="0.25">
      <c r="A10" s="23" t="s">
        <v>389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AM10" s="3"/>
    </row>
    <row r="11" spans="1:39" ht="30" x14ac:dyDescent="0.25">
      <c r="A11" s="5" t="s">
        <v>6</v>
      </c>
      <c r="B11" s="10" t="s">
        <v>7</v>
      </c>
      <c r="C11" s="5" t="s">
        <v>8</v>
      </c>
      <c r="D11" s="5" t="s">
        <v>9</v>
      </c>
      <c r="E11" s="5" t="s">
        <v>405</v>
      </c>
      <c r="F11" s="5" t="s">
        <v>406</v>
      </c>
      <c r="G11" s="5" t="s">
        <v>407</v>
      </c>
      <c r="H11" s="5" t="s">
        <v>408</v>
      </c>
      <c r="I11" s="5" t="s">
        <v>409</v>
      </c>
      <c r="J11" s="5" t="s">
        <v>410</v>
      </c>
      <c r="K11" s="5" t="s">
        <v>411</v>
      </c>
      <c r="L11" s="5" t="s">
        <v>412</v>
      </c>
      <c r="M11" s="5" t="s">
        <v>413</v>
      </c>
      <c r="N11" s="5" t="s">
        <v>414</v>
      </c>
      <c r="O11" s="5" t="s">
        <v>415</v>
      </c>
      <c r="P11" s="5" t="s">
        <v>416</v>
      </c>
      <c r="AE11" s="2" t="s">
        <v>8</v>
      </c>
      <c r="AF11" s="2" t="s">
        <v>405</v>
      </c>
      <c r="AG11" s="2" t="s">
        <v>407</v>
      </c>
      <c r="AH11" s="2" t="s">
        <v>409</v>
      </c>
      <c r="AI11" s="2" t="s">
        <v>411</v>
      </c>
      <c r="AJ11" s="2" t="s">
        <v>413</v>
      </c>
      <c r="AK11" s="2" t="s">
        <v>415</v>
      </c>
    </row>
    <row r="12" spans="1:39" ht="15" customHeight="1" x14ac:dyDescent="0.25">
      <c r="A12" s="16">
        <v>10100</v>
      </c>
      <c r="B12" s="17" t="s">
        <v>10</v>
      </c>
      <c r="C12" s="18">
        <v>-18317096727</v>
      </c>
      <c r="D12" s="18">
        <v>-25788755994.779999</v>
      </c>
      <c r="E12" s="16">
        <v>0</v>
      </c>
      <c r="F12" s="16">
        <v>0</v>
      </c>
      <c r="G12" s="18">
        <v>-5288245277</v>
      </c>
      <c r="H12" s="18">
        <v>-7072272347.1899996</v>
      </c>
      <c r="I12" s="18">
        <v>-3945223500</v>
      </c>
      <c r="J12" s="18">
        <v>-4782689812.5100002</v>
      </c>
      <c r="K12" s="18">
        <v>-3577466400</v>
      </c>
      <c r="L12" s="18">
        <v>-6304111554.9099998</v>
      </c>
      <c r="M12" s="18">
        <v>-3104577300</v>
      </c>
      <c r="N12" s="18">
        <v>-2965796883.7600002</v>
      </c>
      <c r="O12" s="18">
        <v>-2401584250</v>
      </c>
      <c r="P12" s="18">
        <v>-4663885396.4099998</v>
      </c>
      <c r="Q12" s="7"/>
      <c r="S12">
        <f>+E12+F12</f>
        <v>0</v>
      </c>
      <c r="T12">
        <f>-S12</f>
        <v>0</v>
      </c>
      <c r="U12" s="3">
        <f>+T12/1000000</f>
        <v>0</v>
      </c>
      <c r="AE12" s="4">
        <f>SUM(AF12:AK12)</f>
        <v>-44105.85272178</v>
      </c>
      <c r="AF12" s="4">
        <f t="shared" ref="AF12:AF75" si="0">(+E12+F12)/1000000</f>
        <v>0</v>
      </c>
      <c r="AG12" s="4">
        <f t="shared" ref="AG12:AG75" si="1">(+G12+H12)/1000000</f>
        <v>-12360.517624189999</v>
      </c>
      <c r="AH12" s="4">
        <f t="shared" ref="AH12:AH75" si="2">(+I12+J12)/1000000</f>
        <v>-8727.9133125099997</v>
      </c>
      <c r="AI12" s="4">
        <f t="shared" ref="AI12:AI75" si="3">(+K12+L12)/1000000</f>
        <v>-9881.5779549100007</v>
      </c>
      <c r="AJ12" s="4">
        <f t="shared" ref="AJ12:AJ75" si="4">(+M12+N12)/1000000</f>
        <v>-6070.3741837600001</v>
      </c>
      <c r="AK12" s="4">
        <f t="shared" ref="AK12:AK75" si="5">(+O12+P12)/1000000</f>
        <v>-7065.4696464099998</v>
      </c>
    </row>
    <row r="13" spans="1:39" ht="15" customHeight="1" x14ac:dyDescent="0.25">
      <c r="A13" s="19">
        <v>10101</v>
      </c>
      <c r="B13" s="20" t="s">
        <v>11</v>
      </c>
      <c r="C13" s="21">
        <v>-8369953100</v>
      </c>
      <c r="D13" s="21">
        <v>-19524045038.880001</v>
      </c>
      <c r="E13" s="19">
        <v>0</v>
      </c>
      <c r="F13" s="19">
        <v>0</v>
      </c>
      <c r="G13" s="21">
        <v>-2570214600</v>
      </c>
      <c r="H13" s="21">
        <v>-6156359553.6300001</v>
      </c>
      <c r="I13" s="21">
        <v>-1053210800</v>
      </c>
      <c r="J13" s="21">
        <v>-3083941622.73</v>
      </c>
      <c r="K13" s="21">
        <v>-1643903100</v>
      </c>
      <c r="L13" s="21">
        <v>-5861837074.5100002</v>
      </c>
      <c r="M13" s="21">
        <v>-1673537300</v>
      </c>
      <c r="N13" s="21">
        <v>-1330509069.2</v>
      </c>
      <c r="O13" s="21">
        <v>-1429087300</v>
      </c>
      <c r="P13" s="21">
        <v>-3091397718.8099999</v>
      </c>
      <c r="AE13" s="4">
        <f t="shared" ref="AE13:AE76" si="6">SUM(AF13:AK13)</f>
        <v>-27893.998138880001</v>
      </c>
      <c r="AF13" s="4">
        <f t="shared" si="0"/>
        <v>0</v>
      </c>
      <c r="AG13" s="4">
        <f t="shared" si="1"/>
        <v>-8726.5741536300011</v>
      </c>
      <c r="AH13" s="4">
        <f t="shared" si="2"/>
        <v>-4137.1524227299997</v>
      </c>
      <c r="AI13" s="4">
        <f t="shared" si="3"/>
        <v>-7505.7401745100005</v>
      </c>
      <c r="AJ13" s="4">
        <f t="shared" si="4"/>
        <v>-3004.0463691999998</v>
      </c>
      <c r="AK13" s="4">
        <f t="shared" si="5"/>
        <v>-4520.485018809999</v>
      </c>
    </row>
    <row r="14" spans="1:39" ht="15" customHeight="1" x14ac:dyDescent="0.25">
      <c r="A14" s="19">
        <v>10103</v>
      </c>
      <c r="B14" s="20" t="s">
        <v>12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AE14" s="4">
        <f t="shared" si="6"/>
        <v>0</v>
      </c>
      <c r="AF14" s="4">
        <f t="shared" si="0"/>
        <v>0</v>
      </c>
      <c r="AG14" s="4">
        <f t="shared" si="1"/>
        <v>0</v>
      </c>
      <c r="AH14" s="4">
        <f t="shared" si="2"/>
        <v>0</v>
      </c>
      <c r="AI14" s="4">
        <f t="shared" si="3"/>
        <v>0</v>
      </c>
      <c r="AJ14" s="4">
        <f t="shared" si="4"/>
        <v>0</v>
      </c>
      <c r="AK14" s="4">
        <f t="shared" si="5"/>
        <v>0</v>
      </c>
    </row>
    <row r="15" spans="1:39" ht="15" customHeight="1" x14ac:dyDescent="0.25">
      <c r="A15" s="19">
        <v>10107</v>
      </c>
      <c r="B15" s="20" t="s">
        <v>13</v>
      </c>
      <c r="C15" s="21">
        <v>-6249432050</v>
      </c>
      <c r="D15" s="19">
        <v>0</v>
      </c>
      <c r="E15" s="19">
        <v>0</v>
      </c>
      <c r="F15" s="19">
        <v>0</v>
      </c>
      <c r="G15" s="21">
        <v>-1943970500</v>
      </c>
      <c r="H15" s="19">
        <v>0</v>
      </c>
      <c r="I15" s="21">
        <v>-1798102000</v>
      </c>
      <c r="J15" s="19">
        <v>0</v>
      </c>
      <c r="K15" s="21">
        <v>-1273593100</v>
      </c>
      <c r="L15" s="19">
        <v>0</v>
      </c>
      <c r="M15" s="21">
        <v>-553873300</v>
      </c>
      <c r="N15" s="19">
        <v>0</v>
      </c>
      <c r="O15" s="21">
        <v>-679893150</v>
      </c>
      <c r="P15" s="19">
        <v>0</v>
      </c>
      <c r="AE15" s="4">
        <f t="shared" si="6"/>
        <v>-6249.4320500000003</v>
      </c>
      <c r="AF15" s="4">
        <f t="shared" si="0"/>
        <v>0</v>
      </c>
      <c r="AG15" s="4">
        <f t="shared" si="1"/>
        <v>-1943.9704999999999</v>
      </c>
      <c r="AH15" s="4">
        <f t="shared" si="2"/>
        <v>-1798.1020000000001</v>
      </c>
      <c r="AI15" s="4">
        <f t="shared" si="3"/>
        <v>-1273.5931</v>
      </c>
      <c r="AJ15" s="4">
        <f t="shared" si="4"/>
        <v>-553.87329999999997</v>
      </c>
      <c r="AK15" s="4">
        <f t="shared" si="5"/>
        <v>-679.89314999999999</v>
      </c>
    </row>
    <row r="16" spans="1:39" ht="15" customHeight="1" x14ac:dyDescent="0.25">
      <c r="A16" s="19">
        <v>10109</v>
      </c>
      <c r="B16" s="20" t="s">
        <v>14</v>
      </c>
      <c r="C16" s="21">
        <v>-3697711577</v>
      </c>
      <c r="D16" s="21">
        <v>-6264710955.8999996</v>
      </c>
      <c r="E16" s="19">
        <v>0</v>
      </c>
      <c r="F16" s="19">
        <v>0</v>
      </c>
      <c r="G16" s="21">
        <v>-774060177</v>
      </c>
      <c r="H16" s="21">
        <v>-915912793.55999994</v>
      </c>
      <c r="I16" s="21">
        <v>-1093910700</v>
      </c>
      <c r="J16" s="21">
        <v>-1698748189.78</v>
      </c>
      <c r="K16" s="21">
        <v>-659970200</v>
      </c>
      <c r="L16" s="21">
        <v>-442274480.39999998</v>
      </c>
      <c r="M16" s="21">
        <v>-877166700</v>
      </c>
      <c r="N16" s="21">
        <v>-1635287814.5599999</v>
      </c>
      <c r="O16" s="21">
        <v>-292603800</v>
      </c>
      <c r="P16" s="21">
        <v>-1572487677.5999999</v>
      </c>
      <c r="AE16" s="4">
        <f t="shared" si="6"/>
        <v>-9962.4225329000001</v>
      </c>
      <c r="AF16" s="4">
        <f t="shared" si="0"/>
        <v>0</v>
      </c>
      <c r="AG16" s="4">
        <f t="shared" si="1"/>
        <v>-1689.97297056</v>
      </c>
      <c r="AH16" s="4">
        <f t="shared" si="2"/>
        <v>-2792.6588897799998</v>
      </c>
      <c r="AI16" s="4">
        <f t="shared" si="3"/>
        <v>-1102.2446804000001</v>
      </c>
      <c r="AJ16" s="4">
        <f t="shared" si="4"/>
        <v>-2512.45451456</v>
      </c>
      <c r="AK16" s="4">
        <f t="shared" si="5"/>
        <v>-1865.0914776</v>
      </c>
    </row>
    <row r="17" spans="1:37" ht="15" customHeight="1" x14ac:dyDescent="0.25">
      <c r="A17" s="19">
        <v>10111</v>
      </c>
      <c r="B17" s="20" t="s">
        <v>367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AE17" s="4">
        <f t="shared" si="6"/>
        <v>0</v>
      </c>
      <c r="AF17" s="4">
        <f t="shared" si="0"/>
        <v>0</v>
      </c>
      <c r="AG17" s="4">
        <f t="shared" si="1"/>
        <v>0</v>
      </c>
      <c r="AH17" s="4">
        <f t="shared" si="2"/>
        <v>0</v>
      </c>
      <c r="AI17" s="4">
        <f t="shared" si="3"/>
        <v>0</v>
      </c>
      <c r="AJ17" s="4">
        <f t="shared" si="4"/>
        <v>0</v>
      </c>
      <c r="AK17" s="4">
        <f t="shared" si="5"/>
        <v>0</v>
      </c>
    </row>
    <row r="18" spans="1:37" ht="15" customHeight="1" x14ac:dyDescent="0.25">
      <c r="A18" s="16">
        <v>10300</v>
      </c>
      <c r="B18" s="17" t="s">
        <v>15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AE18" s="4">
        <f t="shared" si="6"/>
        <v>0</v>
      </c>
      <c r="AF18" s="4">
        <f t="shared" si="0"/>
        <v>0</v>
      </c>
      <c r="AG18" s="4">
        <f t="shared" si="1"/>
        <v>0</v>
      </c>
      <c r="AH18" s="4">
        <f t="shared" si="2"/>
        <v>0</v>
      </c>
      <c r="AI18" s="4">
        <f t="shared" si="3"/>
        <v>0</v>
      </c>
      <c r="AJ18" s="4">
        <f t="shared" si="4"/>
        <v>0</v>
      </c>
      <c r="AK18" s="4">
        <f t="shared" si="5"/>
        <v>0</v>
      </c>
    </row>
    <row r="19" spans="1:37" ht="15" customHeight="1" x14ac:dyDescent="0.25">
      <c r="A19" s="19">
        <v>10311</v>
      </c>
      <c r="B19" s="20" t="s">
        <v>16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AE19" s="4">
        <f t="shared" si="6"/>
        <v>0</v>
      </c>
      <c r="AF19" s="4">
        <f t="shared" si="0"/>
        <v>0</v>
      </c>
      <c r="AG19" s="4">
        <f t="shared" si="1"/>
        <v>0</v>
      </c>
      <c r="AH19" s="4">
        <f t="shared" si="2"/>
        <v>0</v>
      </c>
      <c r="AI19" s="4">
        <f t="shared" si="3"/>
        <v>0</v>
      </c>
      <c r="AJ19" s="4">
        <f t="shared" si="4"/>
        <v>0</v>
      </c>
      <c r="AK19" s="4">
        <f t="shared" si="5"/>
        <v>0</v>
      </c>
    </row>
    <row r="20" spans="1:37" ht="15" customHeight="1" x14ac:dyDescent="0.25">
      <c r="A20" s="16">
        <v>12500</v>
      </c>
      <c r="B20" s="17" t="s">
        <v>17</v>
      </c>
      <c r="C20" s="18">
        <v>-27720252839.060001</v>
      </c>
      <c r="D20" s="16">
        <v>0</v>
      </c>
      <c r="E20" s="18">
        <v>-3448873383.8400002</v>
      </c>
      <c r="F20" s="16">
        <v>0</v>
      </c>
      <c r="G20" s="18">
        <v>-7225904223.8199997</v>
      </c>
      <c r="H20" s="16">
        <v>0</v>
      </c>
      <c r="I20" s="18">
        <v>-3300992655.8400002</v>
      </c>
      <c r="J20" s="16">
        <v>0</v>
      </c>
      <c r="K20" s="18">
        <v>-3234121293.5900002</v>
      </c>
      <c r="L20" s="16">
        <v>0</v>
      </c>
      <c r="M20" s="18">
        <v>-5491514398.1599998</v>
      </c>
      <c r="N20" s="16">
        <v>0</v>
      </c>
      <c r="O20" s="18">
        <v>-5018846883.8100004</v>
      </c>
      <c r="P20" s="16">
        <v>0</v>
      </c>
      <c r="AE20" s="4">
        <f t="shared" si="6"/>
        <v>-27720.252839059998</v>
      </c>
      <c r="AF20" s="4">
        <f t="shared" si="0"/>
        <v>-3448.8733838400003</v>
      </c>
      <c r="AG20" s="4">
        <f t="shared" si="1"/>
        <v>-7225.90422382</v>
      </c>
      <c r="AH20" s="4">
        <f t="shared" si="2"/>
        <v>-3300.9926558400002</v>
      </c>
      <c r="AI20" s="4">
        <f t="shared" si="3"/>
        <v>-3234.1212935900003</v>
      </c>
      <c r="AJ20" s="4">
        <f t="shared" si="4"/>
        <v>-5491.5143981599995</v>
      </c>
      <c r="AK20" s="4">
        <f t="shared" si="5"/>
        <v>-5018.8468838100007</v>
      </c>
    </row>
    <row r="21" spans="1:37" ht="15" customHeight="1" x14ac:dyDescent="0.25">
      <c r="A21" s="19">
        <v>12501</v>
      </c>
      <c r="B21" s="20" t="s">
        <v>17</v>
      </c>
      <c r="C21" s="21">
        <v>-19144406447.380001</v>
      </c>
      <c r="D21" s="19">
        <v>0</v>
      </c>
      <c r="E21" s="21">
        <v>-1914165043.55</v>
      </c>
      <c r="F21" s="19">
        <v>0</v>
      </c>
      <c r="G21" s="21">
        <v>-3989750093.96</v>
      </c>
      <c r="H21" s="19">
        <v>0</v>
      </c>
      <c r="I21" s="21">
        <v>-2955606669.7600002</v>
      </c>
      <c r="J21" s="19">
        <v>0</v>
      </c>
      <c r="K21" s="21">
        <v>-2079933385.5599999</v>
      </c>
      <c r="L21" s="19">
        <v>0</v>
      </c>
      <c r="M21" s="21">
        <v>-3708435879.54</v>
      </c>
      <c r="N21" s="19">
        <v>0</v>
      </c>
      <c r="O21" s="21">
        <v>-4496515375.0100002</v>
      </c>
      <c r="P21" s="19">
        <v>0</v>
      </c>
      <c r="Q21" s="8"/>
      <c r="AE21" s="4">
        <f t="shared" si="6"/>
        <v>-19144.406447380003</v>
      </c>
      <c r="AF21" s="4">
        <f t="shared" si="0"/>
        <v>-1914.1650435500001</v>
      </c>
      <c r="AG21" s="4">
        <f t="shared" si="1"/>
        <v>-3989.75009396</v>
      </c>
      <c r="AH21" s="4">
        <f t="shared" si="2"/>
        <v>-2955.6066697600004</v>
      </c>
      <c r="AI21" s="4">
        <f t="shared" si="3"/>
        <v>-2079.9333855599998</v>
      </c>
      <c r="AJ21" s="4">
        <f t="shared" si="4"/>
        <v>-3708.4358795399999</v>
      </c>
      <c r="AK21" s="4">
        <f t="shared" si="5"/>
        <v>-4496.5153750099998</v>
      </c>
    </row>
    <row r="22" spans="1:37" ht="15" customHeight="1" x14ac:dyDescent="0.25">
      <c r="A22" s="19">
        <v>12503</v>
      </c>
      <c r="B22" s="20" t="s">
        <v>18</v>
      </c>
      <c r="C22" s="21">
        <v>-8768034121.3600006</v>
      </c>
      <c r="D22" s="19">
        <v>0</v>
      </c>
      <c r="E22" s="21">
        <v>-1596874759.8</v>
      </c>
      <c r="F22" s="19">
        <v>0</v>
      </c>
      <c r="G22" s="21">
        <v>-3289296437.1900001</v>
      </c>
      <c r="H22" s="19">
        <v>0</v>
      </c>
      <c r="I22" s="21">
        <v>-349351610.99000001</v>
      </c>
      <c r="J22" s="19">
        <v>0</v>
      </c>
      <c r="K22" s="21">
        <v>-1179252717.98</v>
      </c>
      <c r="L22" s="19">
        <v>0</v>
      </c>
      <c r="M22" s="21">
        <v>-1809167662.03</v>
      </c>
      <c r="N22" s="19">
        <v>0</v>
      </c>
      <c r="O22" s="21">
        <v>-544090933.37</v>
      </c>
      <c r="P22" s="19">
        <v>0</v>
      </c>
      <c r="AE22" s="4">
        <f t="shared" si="6"/>
        <v>-8768.0341213600004</v>
      </c>
      <c r="AF22" s="4">
        <f t="shared" si="0"/>
        <v>-1596.8747598</v>
      </c>
      <c r="AG22" s="4">
        <f t="shared" si="1"/>
        <v>-3289.2964371900002</v>
      </c>
      <c r="AH22" s="4">
        <f t="shared" si="2"/>
        <v>-349.35161098999998</v>
      </c>
      <c r="AI22" s="4">
        <f t="shared" si="3"/>
        <v>-1179.2527179799999</v>
      </c>
      <c r="AJ22" s="4">
        <f t="shared" si="4"/>
        <v>-1809.16766203</v>
      </c>
      <c r="AK22" s="4">
        <f t="shared" si="5"/>
        <v>-544.09093337000002</v>
      </c>
    </row>
    <row r="23" spans="1:37" ht="15" customHeight="1" x14ac:dyDescent="0.25">
      <c r="A23" s="19">
        <v>12505</v>
      </c>
      <c r="B23" s="20" t="s">
        <v>19</v>
      </c>
      <c r="C23" s="21">
        <v>-186703016.74000001</v>
      </c>
      <c r="D23" s="19">
        <v>0</v>
      </c>
      <c r="E23" s="21">
        <v>-96375964.420000002</v>
      </c>
      <c r="F23" s="19">
        <v>0</v>
      </c>
      <c r="G23" s="19">
        <v>0</v>
      </c>
      <c r="H23" s="19">
        <v>0</v>
      </c>
      <c r="I23" s="21">
        <v>-78553701.040000007</v>
      </c>
      <c r="J23" s="19">
        <v>0</v>
      </c>
      <c r="K23" s="21">
        <v>-3697305.63</v>
      </c>
      <c r="L23" s="19">
        <v>0</v>
      </c>
      <c r="M23" s="21">
        <v>-6830128.6500000004</v>
      </c>
      <c r="N23" s="19">
        <v>0</v>
      </c>
      <c r="O23" s="21">
        <v>-1245917</v>
      </c>
      <c r="P23" s="19">
        <v>0</v>
      </c>
      <c r="Q23" s="8"/>
      <c r="S23" s="6">
        <f>+E23+F23</f>
        <v>-96375964.420000002</v>
      </c>
      <c r="T23" s="6">
        <f>-S23</f>
        <v>96375964.420000002</v>
      </c>
      <c r="U23" s="3">
        <f>+T23/1000000</f>
        <v>96.375964420000003</v>
      </c>
      <c r="AE23" s="4">
        <f t="shared" si="6"/>
        <v>-186.70301674000001</v>
      </c>
      <c r="AF23" s="4">
        <f t="shared" si="0"/>
        <v>-96.375964420000003</v>
      </c>
      <c r="AG23" s="4">
        <f t="shared" si="1"/>
        <v>0</v>
      </c>
      <c r="AH23" s="4">
        <f t="shared" si="2"/>
        <v>-78.553701040000007</v>
      </c>
      <c r="AI23" s="4">
        <f t="shared" si="3"/>
        <v>-3.6973056299999998</v>
      </c>
      <c r="AJ23" s="4">
        <f t="shared" si="4"/>
        <v>-6.8301286500000007</v>
      </c>
      <c r="AK23" s="4">
        <f t="shared" si="5"/>
        <v>-1.2459169999999999</v>
      </c>
    </row>
    <row r="24" spans="1:37" ht="15" customHeight="1" x14ac:dyDescent="0.25">
      <c r="A24" s="19">
        <v>12599</v>
      </c>
      <c r="B24" s="20" t="s">
        <v>20</v>
      </c>
      <c r="C24" s="21">
        <v>378890746.42000002</v>
      </c>
      <c r="D24" s="19">
        <v>0</v>
      </c>
      <c r="E24" s="21">
        <v>158542383.93000001</v>
      </c>
      <c r="F24" s="19">
        <v>0</v>
      </c>
      <c r="G24" s="21">
        <v>53142307.329999998</v>
      </c>
      <c r="H24" s="19">
        <v>0</v>
      </c>
      <c r="I24" s="21">
        <v>82519325.950000003</v>
      </c>
      <c r="J24" s="19">
        <v>0</v>
      </c>
      <c r="K24" s="21">
        <v>28762115.579999998</v>
      </c>
      <c r="L24" s="19">
        <v>0</v>
      </c>
      <c r="M24" s="21">
        <v>32919272.059999999</v>
      </c>
      <c r="N24" s="19">
        <v>0</v>
      </c>
      <c r="O24" s="21">
        <v>23005341.57</v>
      </c>
      <c r="P24" s="19">
        <v>0</v>
      </c>
      <c r="R24" s="3">
        <f>+(E24+F24)/1000000</f>
        <v>158.54238393</v>
      </c>
      <c r="AE24" s="4">
        <f t="shared" si="6"/>
        <v>378.89074641999997</v>
      </c>
      <c r="AF24" s="4">
        <f t="shared" si="0"/>
        <v>158.54238393</v>
      </c>
      <c r="AG24" s="4">
        <f t="shared" si="1"/>
        <v>53.142307330000001</v>
      </c>
      <c r="AH24" s="4">
        <f t="shared" si="2"/>
        <v>82.51932595000001</v>
      </c>
      <c r="AI24" s="4">
        <f t="shared" si="3"/>
        <v>28.76211558</v>
      </c>
      <c r="AJ24" s="4">
        <f t="shared" si="4"/>
        <v>32.919272059999997</v>
      </c>
      <c r="AK24" s="4">
        <f t="shared" si="5"/>
        <v>23.005341569999999</v>
      </c>
    </row>
    <row r="25" spans="1:37" ht="15" customHeight="1" x14ac:dyDescent="0.25">
      <c r="A25" s="16">
        <v>12600</v>
      </c>
      <c r="B25" s="17" t="s">
        <v>21</v>
      </c>
      <c r="C25" s="18">
        <v>-1607960277.5799999</v>
      </c>
      <c r="D25" s="16">
        <v>0</v>
      </c>
      <c r="E25" s="16">
        <v>0</v>
      </c>
      <c r="F25" s="16">
        <v>0</v>
      </c>
      <c r="G25" s="18">
        <v>-617664000</v>
      </c>
      <c r="H25" s="16">
        <v>0</v>
      </c>
      <c r="I25" s="18">
        <v>-31080000</v>
      </c>
      <c r="J25" s="16">
        <v>0</v>
      </c>
      <c r="K25" s="16">
        <v>0</v>
      </c>
      <c r="L25" s="16">
        <v>0</v>
      </c>
      <c r="M25" s="18">
        <v>-210000001</v>
      </c>
      <c r="N25" s="16">
        <v>0</v>
      </c>
      <c r="O25" s="18">
        <v>-749216276.58000004</v>
      </c>
      <c r="P25" s="16">
        <v>0</v>
      </c>
      <c r="Q25" s="7"/>
      <c r="S25" s="6">
        <f>+E25+F25</f>
        <v>0</v>
      </c>
      <c r="T25" s="6">
        <f>-S25</f>
        <v>0</v>
      </c>
      <c r="U25" s="3">
        <f>+T25/1000000</f>
        <v>0</v>
      </c>
      <c r="AE25" s="4">
        <f t="shared" si="6"/>
        <v>-1607.9602775799999</v>
      </c>
      <c r="AF25" s="4">
        <f t="shared" si="0"/>
        <v>0</v>
      </c>
      <c r="AG25" s="4">
        <f t="shared" si="1"/>
        <v>-617.66399999999999</v>
      </c>
      <c r="AH25" s="4">
        <f t="shared" si="2"/>
        <v>-31.08</v>
      </c>
      <c r="AI25" s="4">
        <f t="shared" si="3"/>
        <v>0</v>
      </c>
      <c r="AJ25" s="4">
        <f t="shared" si="4"/>
        <v>-210.000001</v>
      </c>
      <c r="AK25" s="4">
        <f t="shared" si="5"/>
        <v>-749.21627658</v>
      </c>
    </row>
    <row r="26" spans="1:37" ht="15" customHeight="1" x14ac:dyDescent="0.25">
      <c r="A26" s="19">
        <v>12601</v>
      </c>
      <c r="B26" s="20" t="s">
        <v>21</v>
      </c>
      <c r="C26" s="21">
        <v>-1607960277.5799999</v>
      </c>
      <c r="D26" s="19">
        <v>0</v>
      </c>
      <c r="E26" s="19">
        <v>0</v>
      </c>
      <c r="F26" s="19">
        <v>0</v>
      </c>
      <c r="G26" s="21">
        <v>-617664000</v>
      </c>
      <c r="H26" s="19">
        <v>0</v>
      </c>
      <c r="I26" s="21">
        <v>-31080000</v>
      </c>
      <c r="J26" s="19">
        <v>0</v>
      </c>
      <c r="K26" s="19">
        <v>0</v>
      </c>
      <c r="L26" s="19">
        <v>0</v>
      </c>
      <c r="M26" s="21">
        <v>-210000001</v>
      </c>
      <c r="N26" s="19">
        <v>0</v>
      </c>
      <c r="O26" s="21">
        <v>-749216276.58000004</v>
      </c>
      <c r="P26" s="19">
        <v>0</v>
      </c>
      <c r="R26" s="3">
        <f t="shared" ref="R26:R29" si="7">+(E26+F26)/1000000</f>
        <v>0</v>
      </c>
      <c r="AE26" s="4">
        <f t="shared" si="6"/>
        <v>-1607.9602775799999</v>
      </c>
      <c r="AF26" s="4">
        <f t="shared" si="0"/>
        <v>0</v>
      </c>
      <c r="AG26" s="4">
        <f t="shared" si="1"/>
        <v>-617.66399999999999</v>
      </c>
      <c r="AH26" s="4">
        <f t="shared" si="2"/>
        <v>-31.08</v>
      </c>
      <c r="AI26" s="4">
        <f t="shared" si="3"/>
        <v>0</v>
      </c>
      <c r="AJ26" s="4">
        <f t="shared" si="4"/>
        <v>-210.000001</v>
      </c>
      <c r="AK26" s="4">
        <f t="shared" si="5"/>
        <v>-749.21627658</v>
      </c>
    </row>
    <row r="27" spans="1:37" ht="15" customHeight="1" x14ac:dyDescent="0.25">
      <c r="A27" s="19">
        <v>12605</v>
      </c>
      <c r="B27" s="20" t="s">
        <v>22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R27" s="3">
        <f t="shared" si="7"/>
        <v>0</v>
      </c>
      <c r="AE27" s="4">
        <f t="shared" si="6"/>
        <v>0</v>
      </c>
      <c r="AF27" s="4">
        <f t="shared" si="0"/>
        <v>0</v>
      </c>
      <c r="AG27" s="4">
        <f t="shared" si="1"/>
        <v>0</v>
      </c>
      <c r="AH27" s="4">
        <f t="shared" si="2"/>
        <v>0</v>
      </c>
      <c r="AI27" s="4">
        <f t="shared" si="3"/>
        <v>0</v>
      </c>
      <c r="AJ27" s="4">
        <f t="shared" si="4"/>
        <v>0</v>
      </c>
      <c r="AK27" s="4">
        <f t="shared" si="5"/>
        <v>0</v>
      </c>
    </row>
    <row r="28" spans="1:37" ht="15" customHeight="1" x14ac:dyDescent="0.25">
      <c r="A28" s="16">
        <v>12700</v>
      </c>
      <c r="B28" s="17" t="s">
        <v>23</v>
      </c>
      <c r="C28" s="18">
        <v>-2799999901</v>
      </c>
      <c r="D28" s="18">
        <v>-464126706021.15997</v>
      </c>
      <c r="E28" s="16">
        <v>0</v>
      </c>
      <c r="F28" s="16">
        <v>0</v>
      </c>
      <c r="G28" s="18">
        <v>-2799999900</v>
      </c>
      <c r="H28" s="16">
        <v>0</v>
      </c>
      <c r="I28" s="16">
        <v>0</v>
      </c>
      <c r="J28" s="16">
        <v>0</v>
      </c>
      <c r="K28" s="16">
        <v>0</v>
      </c>
      <c r="L28" s="18">
        <v>-319223187732.88</v>
      </c>
      <c r="M28" s="16">
        <v>-1</v>
      </c>
      <c r="N28" s="16">
        <v>0</v>
      </c>
      <c r="O28" s="16">
        <v>0</v>
      </c>
      <c r="P28" s="18">
        <v>-144903518288.28</v>
      </c>
      <c r="R28" s="3">
        <f t="shared" si="7"/>
        <v>0</v>
      </c>
      <c r="AE28" s="4">
        <f t="shared" si="6"/>
        <v>-466926.70592216001</v>
      </c>
      <c r="AF28" s="4">
        <f t="shared" si="0"/>
        <v>0</v>
      </c>
      <c r="AG28" s="4">
        <f t="shared" si="1"/>
        <v>-2799.9998999999998</v>
      </c>
      <c r="AH28" s="4">
        <f t="shared" si="2"/>
        <v>0</v>
      </c>
      <c r="AI28" s="4">
        <f t="shared" si="3"/>
        <v>-319223.18773288</v>
      </c>
      <c r="AJ28" s="4">
        <f t="shared" si="4"/>
        <v>-9.9999999999999995E-7</v>
      </c>
      <c r="AK28" s="4">
        <f t="shared" si="5"/>
        <v>-144903.51828828</v>
      </c>
    </row>
    <row r="29" spans="1:37" ht="15" customHeight="1" x14ac:dyDescent="0.25">
      <c r="A29" s="19">
        <v>12701</v>
      </c>
      <c r="B29" s="20" t="s">
        <v>23</v>
      </c>
      <c r="C29" s="21">
        <v>-777777001</v>
      </c>
      <c r="D29" s="21">
        <v>-319223187732.88</v>
      </c>
      <c r="E29" s="19">
        <v>0</v>
      </c>
      <c r="F29" s="19">
        <v>0</v>
      </c>
      <c r="G29" s="21">
        <v>-777777000</v>
      </c>
      <c r="H29" s="19">
        <v>0</v>
      </c>
      <c r="I29" s="19">
        <v>0</v>
      </c>
      <c r="J29" s="19">
        <v>0</v>
      </c>
      <c r="K29" s="19">
        <v>0</v>
      </c>
      <c r="L29" s="21">
        <v>-319223187732.88</v>
      </c>
      <c r="M29" s="19">
        <v>-1</v>
      </c>
      <c r="N29" s="19">
        <v>0</v>
      </c>
      <c r="O29" s="19">
        <v>0</v>
      </c>
      <c r="P29" s="19">
        <v>0</v>
      </c>
      <c r="R29" s="6">
        <f t="shared" si="7"/>
        <v>0</v>
      </c>
      <c r="AE29" s="4">
        <f t="shared" si="6"/>
        <v>-320000.96473388001</v>
      </c>
      <c r="AF29" s="4">
        <f t="shared" si="0"/>
        <v>0</v>
      </c>
      <c r="AG29" s="4">
        <f t="shared" si="1"/>
        <v>-777.77700000000004</v>
      </c>
      <c r="AH29" s="4">
        <f t="shared" si="2"/>
        <v>0</v>
      </c>
      <c r="AI29" s="4">
        <f t="shared" si="3"/>
        <v>-319223.18773288</v>
      </c>
      <c r="AJ29" s="4">
        <f t="shared" si="4"/>
        <v>-9.9999999999999995E-7</v>
      </c>
      <c r="AK29" s="4">
        <f t="shared" si="5"/>
        <v>0</v>
      </c>
    </row>
    <row r="30" spans="1:37" ht="15" customHeight="1" x14ac:dyDescent="0.25">
      <c r="A30" s="19">
        <v>12704</v>
      </c>
      <c r="B30" s="20" t="s">
        <v>391</v>
      </c>
      <c r="C30" s="19">
        <v>0</v>
      </c>
      <c r="D30" s="21">
        <v>-144903518288.28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21">
        <v>-144903518288.28</v>
      </c>
      <c r="Q30" s="7"/>
      <c r="S30" s="6">
        <f>+E30+F30</f>
        <v>0</v>
      </c>
      <c r="T30" s="6">
        <f>-S30</f>
        <v>0</v>
      </c>
      <c r="U30" s="3">
        <f>+T30/1000000</f>
        <v>0</v>
      </c>
      <c r="AE30" s="4">
        <f t="shared" si="6"/>
        <v>-144903.51828828</v>
      </c>
      <c r="AF30" s="4">
        <f t="shared" si="0"/>
        <v>0</v>
      </c>
      <c r="AG30" s="4">
        <f t="shared" si="1"/>
        <v>0</v>
      </c>
      <c r="AH30" s="4">
        <f t="shared" si="2"/>
        <v>0</v>
      </c>
      <c r="AI30" s="4">
        <f t="shared" si="3"/>
        <v>0</v>
      </c>
      <c r="AJ30" s="4">
        <f t="shared" si="4"/>
        <v>0</v>
      </c>
      <c r="AK30" s="4">
        <f t="shared" si="5"/>
        <v>-144903.51828828</v>
      </c>
    </row>
    <row r="31" spans="1:37" ht="15" customHeight="1" x14ac:dyDescent="0.25">
      <c r="A31" s="19">
        <v>12709</v>
      </c>
      <c r="B31" s="20" t="s">
        <v>396</v>
      </c>
      <c r="C31" s="21">
        <v>-2333334000</v>
      </c>
      <c r="D31" s="19">
        <v>0</v>
      </c>
      <c r="E31" s="19">
        <v>0</v>
      </c>
      <c r="F31" s="19">
        <v>0</v>
      </c>
      <c r="G31" s="21">
        <v>-2333334000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R31" s="6">
        <f t="shared" ref="R31:R33" si="8">+(E31+F31)/1000000</f>
        <v>0</v>
      </c>
      <c r="AE31" s="4">
        <f t="shared" si="6"/>
        <v>-2333.3339999999998</v>
      </c>
      <c r="AF31" s="4">
        <f t="shared" si="0"/>
        <v>0</v>
      </c>
      <c r="AG31" s="4">
        <f t="shared" si="1"/>
        <v>-2333.3339999999998</v>
      </c>
      <c r="AH31" s="4">
        <f t="shared" si="2"/>
        <v>0</v>
      </c>
      <c r="AI31" s="4">
        <f t="shared" si="3"/>
        <v>0</v>
      </c>
      <c r="AJ31" s="4">
        <f t="shared" si="4"/>
        <v>0</v>
      </c>
      <c r="AK31" s="4">
        <f t="shared" si="5"/>
        <v>0</v>
      </c>
    </row>
    <row r="32" spans="1:37" ht="15" customHeight="1" x14ac:dyDescent="0.25">
      <c r="A32" s="19">
        <v>12799</v>
      </c>
      <c r="B32" s="20" t="s">
        <v>24</v>
      </c>
      <c r="C32" s="21">
        <v>311111100</v>
      </c>
      <c r="D32" s="19">
        <v>0</v>
      </c>
      <c r="E32" s="19">
        <v>0</v>
      </c>
      <c r="F32" s="19">
        <v>0</v>
      </c>
      <c r="G32" s="21">
        <v>311111100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R32" s="6">
        <f t="shared" si="8"/>
        <v>0</v>
      </c>
      <c r="AE32" s="4">
        <f t="shared" si="6"/>
        <v>311.11110000000002</v>
      </c>
      <c r="AF32" s="4">
        <f t="shared" si="0"/>
        <v>0</v>
      </c>
      <c r="AG32" s="4">
        <f t="shared" si="1"/>
        <v>311.11110000000002</v>
      </c>
      <c r="AH32" s="4">
        <f t="shared" si="2"/>
        <v>0</v>
      </c>
      <c r="AI32" s="4">
        <f t="shared" si="3"/>
        <v>0</v>
      </c>
      <c r="AJ32" s="4">
        <f t="shared" si="4"/>
        <v>0</v>
      </c>
      <c r="AK32" s="4">
        <f t="shared" si="5"/>
        <v>0</v>
      </c>
    </row>
    <row r="33" spans="1:37" ht="15" customHeight="1" x14ac:dyDescent="0.25">
      <c r="A33" s="16">
        <v>12800</v>
      </c>
      <c r="B33" s="17" t="s">
        <v>379</v>
      </c>
      <c r="C33" s="18">
        <v>-11031545403.969999</v>
      </c>
      <c r="D33" s="18">
        <v>-21515559688.380001</v>
      </c>
      <c r="E33" s="18">
        <v>-5869644000</v>
      </c>
      <c r="F33" s="18">
        <v>-16745363540.18</v>
      </c>
      <c r="G33" s="18">
        <v>-870000000</v>
      </c>
      <c r="H33" s="16">
        <v>0</v>
      </c>
      <c r="I33" s="18">
        <v>-3741901403.9699998</v>
      </c>
      <c r="J33" s="18">
        <v>-4770196148.1999998</v>
      </c>
      <c r="K33" s="16">
        <v>0</v>
      </c>
      <c r="L33" s="16">
        <v>0</v>
      </c>
      <c r="M33" s="16">
        <v>0</v>
      </c>
      <c r="N33" s="16">
        <v>0</v>
      </c>
      <c r="O33" s="18">
        <v>-550000000</v>
      </c>
      <c r="P33" s="16">
        <v>0</v>
      </c>
      <c r="R33" s="6">
        <f t="shared" si="8"/>
        <v>-22615.007540179999</v>
      </c>
      <c r="AE33" s="4">
        <f t="shared" si="6"/>
        <v>-32547.105092350001</v>
      </c>
      <c r="AF33" s="4">
        <f t="shared" si="0"/>
        <v>-22615.007540179999</v>
      </c>
      <c r="AG33" s="4">
        <f t="shared" si="1"/>
        <v>-870</v>
      </c>
      <c r="AH33" s="4">
        <f t="shared" si="2"/>
        <v>-8512.0975521700002</v>
      </c>
      <c r="AI33" s="4">
        <f t="shared" si="3"/>
        <v>0</v>
      </c>
      <c r="AJ33" s="4">
        <f t="shared" si="4"/>
        <v>0</v>
      </c>
      <c r="AK33" s="4">
        <f t="shared" si="5"/>
        <v>-550</v>
      </c>
    </row>
    <row r="34" spans="1:37" ht="15" customHeight="1" x14ac:dyDescent="0.25">
      <c r="A34" s="19">
        <v>12803</v>
      </c>
      <c r="B34" s="20" t="s">
        <v>380</v>
      </c>
      <c r="C34" s="21">
        <v>-11031545403.969999</v>
      </c>
      <c r="D34" s="21">
        <v>-21515559688.380001</v>
      </c>
      <c r="E34" s="21">
        <v>-5869644000</v>
      </c>
      <c r="F34" s="21">
        <v>-16745363540.18</v>
      </c>
      <c r="G34" s="21">
        <v>-870000000</v>
      </c>
      <c r="H34" s="19">
        <v>0</v>
      </c>
      <c r="I34" s="21">
        <v>-3741901403.9699998</v>
      </c>
      <c r="J34" s="21">
        <v>-4770196148.1999998</v>
      </c>
      <c r="K34" s="19">
        <v>0</v>
      </c>
      <c r="L34" s="19">
        <v>0</v>
      </c>
      <c r="M34" s="19">
        <v>0</v>
      </c>
      <c r="N34" s="19">
        <v>0</v>
      </c>
      <c r="O34" s="21">
        <v>-550000000</v>
      </c>
      <c r="P34" s="19">
        <v>0</v>
      </c>
      <c r="Q34" s="8"/>
      <c r="S34" s="6">
        <f>+E34+F34</f>
        <v>-22615007540.18</v>
      </c>
      <c r="T34" s="6">
        <f>-S34</f>
        <v>22615007540.18</v>
      </c>
      <c r="U34" s="3">
        <f>+T34/1000000</f>
        <v>22615.007540179999</v>
      </c>
      <c r="AE34" s="4">
        <f t="shared" si="6"/>
        <v>-32547.105092350001</v>
      </c>
      <c r="AF34" s="4">
        <f t="shared" si="0"/>
        <v>-22615.007540179999</v>
      </c>
      <c r="AG34" s="4">
        <f t="shared" si="1"/>
        <v>-870</v>
      </c>
      <c r="AH34" s="4">
        <f t="shared" si="2"/>
        <v>-8512.0975521700002</v>
      </c>
      <c r="AI34" s="4">
        <f t="shared" si="3"/>
        <v>0</v>
      </c>
      <c r="AJ34" s="4">
        <f t="shared" si="4"/>
        <v>0</v>
      </c>
      <c r="AK34" s="4">
        <f t="shared" si="5"/>
        <v>-550</v>
      </c>
    </row>
    <row r="35" spans="1:37" ht="15" customHeight="1" x14ac:dyDescent="0.25">
      <c r="A35" s="16">
        <v>12900</v>
      </c>
      <c r="B35" s="17" t="s">
        <v>312</v>
      </c>
      <c r="C35" s="16">
        <v>0</v>
      </c>
      <c r="D35" s="18">
        <v>-5131984137.0299997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8">
        <v>-5131984137.0299997</v>
      </c>
      <c r="M35" s="16">
        <v>0</v>
      </c>
      <c r="N35" s="16">
        <v>0</v>
      </c>
      <c r="O35" s="16">
        <v>0</v>
      </c>
      <c r="P35" s="16">
        <v>0</v>
      </c>
      <c r="R35" s="6">
        <f>+(E35+F35)/1000000</f>
        <v>0</v>
      </c>
      <c r="AE35" s="4">
        <f t="shared" si="6"/>
        <v>-5131.9841370300001</v>
      </c>
      <c r="AF35" s="4">
        <f t="shared" si="0"/>
        <v>0</v>
      </c>
      <c r="AG35" s="4">
        <f t="shared" si="1"/>
        <v>0</v>
      </c>
      <c r="AH35" s="4">
        <f t="shared" si="2"/>
        <v>0</v>
      </c>
      <c r="AI35" s="4">
        <f t="shared" si="3"/>
        <v>-5131.9841370300001</v>
      </c>
      <c r="AJ35" s="4">
        <f t="shared" si="4"/>
        <v>0</v>
      </c>
      <c r="AK35" s="4">
        <f t="shared" si="5"/>
        <v>0</v>
      </c>
    </row>
    <row r="36" spans="1:37" ht="15" customHeight="1" x14ac:dyDescent="0.25">
      <c r="A36" s="19">
        <v>12901</v>
      </c>
      <c r="B36" s="20" t="s">
        <v>312</v>
      </c>
      <c r="C36" s="19">
        <v>0</v>
      </c>
      <c r="D36" s="21">
        <v>-5131984137.0299997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21">
        <v>-5131984137.0299997</v>
      </c>
      <c r="M36" s="19">
        <v>0</v>
      </c>
      <c r="N36" s="19">
        <v>0</v>
      </c>
      <c r="O36" s="19">
        <v>0</v>
      </c>
      <c r="P36" s="19">
        <v>0</v>
      </c>
      <c r="Q36" s="8"/>
      <c r="S36" s="6">
        <f>+E36+F36</f>
        <v>0</v>
      </c>
      <c r="T36" s="6">
        <f>-S36</f>
        <v>0</v>
      </c>
      <c r="U36" s="3">
        <f>+T36/1000000</f>
        <v>0</v>
      </c>
      <c r="AE36" s="4">
        <f t="shared" si="6"/>
        <v>-5131.9841370300001</v>
      </c>
      <c r="AF36" s="4">
        <f t="shared" si="0"/>
        <v>0</v>
      </c>
      <c r="AG36" s="4">
        <f t="shared" si="1"/>
        <v>0</v>
      </c>
      <c r="AH36" s="4">
        <f t="shared" si="2"/>
        <v>0</v>
      </c>
      <c r="AI36" s="4">
        <f t="shared" si="3"/>
        <v>-5131.9841370300001</v>
      </c>
      <c r="AJ36" s="4">
        <f t="shared" si="4"/>
        <v>0</v>
      </c>
      <c r="AK36" s="4">
        <f t="shared" si="5"/>
        <v>0</v>
      </c>
    </row>
    <row r="37" spans="1:37" ht="15" customHeight="1" x14ac:dyDescent="0.25">
      <c r="A37" s="19">
        <v>12905</v>
      </c>
      <c r="B37" s="20" t="s">
        <v>381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R37" s="3">
        <f t="shared" ref="R37:R38" si="9">+(E37+F37)/1000000</f>
        <v>0</v>
      </c>
      <c r="AE37" s="4">
        <f t="shared" si="6"/>
        <v>0</v>
      </c>
      <c r="AF37" s="4">
        <f t="shared" si="0"/>
        <v>0</v>
      </c>
      <c r="AG37" s="4">
        <f t="shared" si="1"/>
        <v>0</v>
      </c>
      <c r="AH37" s="4">
        <f t="shared" si="2"/>
        <v>0</v>
      </c>
      <c r="AI37" s="4">
        <f t="shared" si="3"/>
        <v>0</v>
      </c>
      <c r="AJ37" s="4">
        <f t="shared" si="4"/>
        <v>0</v>
      </c>
      <c r="AK37" s="4">
        <f t="shared" si="5"/>
        <v>0</v>
      </c>
    </row>
    <row r="38" spans="1:37" ht="15" customHeight="1" x14ac:dyDescent="0.25">
      <c r="A38" s="19">
        <v>12999</v>
      </c>
      <c r="B38" s="20" t="s">
        <v>363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R38" s="6">
        <f t="shared" si="9"/>
        <v>0</v>
      </c>
      <c r="AE38" s="4">
        <f t="shared" si="6"/>
        <v>0</v>
      </c>
      <c r="AF38" s="4">
        <f t="shared" si="0"/>
        <v>0</v>
      </c>
      <c r="AG38" s="4">
        <f t="shared" si="1"/>
        <v>0</v>
      </c>
      <c r="AH38" s="4">
        <f t="shared" si="2"/>
        <v>0</v>
      </c>
      <c r="AI38" s="4">
        <f t="shared" si="3"/>
        <v>0</v>
      </c>
      <c r="AJ38" s="4">
        <f t="shared" si="4"/>
        <v>0</v>
      </c>
      <c r="AK38" s="4">
        <f t="shared" si="5"/>
        <v>0</v>
      </c>
    </row>
    <row r="39" spans="1:37" ht="15" customHeight="1" x14ac:dyDescent="0.25">
      <c r="A39" s="16">
        <v>13000</v>
      </c>
      <c r="B39" s="17" t="s">
        <v>25</v>
      </c>
      <c r="C39" s="18">
        <v>-3763701</v>
      </c>
      <c r="D39" s="16">
        <v>0</v>
      </c>
      <c r="E39" s="18">
        <v>-3763701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AE39" s="4">
        <f t="shared" si="6"/>
        <v>-3.7637010000000002</v>
      </c>
      <c r="AF39" s="4">
        <f t="shared" si="0"/>
        <v>-3.7637010000000002</v>
      </c>
      <c r="AG39" s="4">
        <f t="shared" si="1"/>
        <v>0</v>
      </c>
      <c r="AH39" s="4">
        <f t="shared" si="2"/>
        <v>0</v>
      </c>
      <c r="AI39" s="4">
        <f t="shared" si="3"/>
        <v>0</v>
      </c>
      <c r="AJ39" s="4">
        <f t="shared" si="4"/>
        <v>0</v>
      </c>
      <c r="AK39" s="4">
        <f t="shared" si="5"/>
        <v>0</v>
      </c>
    </row>
    <row r="40" spans="1:37" ht="15" customHeight="1" x14ac:dyDescent="0.25">
      <c r="A40" s="19">
        <v>13005</v>
      </c>
      <c r="B40" s="20" t="s">
        <v>26</v>
      </c>
      <c r="C40" s="21">
        <v>-3763701</v>
      </c>
      <c r="D40" s="19">
        <v>0</v>
      </c>
      <c r="E40" s="21">
        <v>-3763701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8"/>
      <c r="S40" s="6">
        <f>+E40+F40</f>
        <v>-3763701</v>
      </c>
      <c r="T40" s="6">
        <f>-S40</f>
        <v>3763701</v>
      </c>
      <c r="U40" s="3">
        <f>+T40/1000000</f>
        <v>3.7637010000000002</v>
      </c>
      <c r="AE40" s="4">
        <f t="shared" si="6"/>
        <v>-3.7637010000000002</v>
      </c>
      <c r="AF40" s="4">
        <f t="shared" si="0"/>
        <v>-3.7637010000000002</v>
      </c>
      <c r="AG40" s="4">
        <f t="shared" si="1"/>
        <v>0</v>
      </c>
      <c r="AH40" s="4">
        <f t="shared" si="2"/>
        <v>0</v>
      </c>
      <c r="AI40" s="4">
        <f t="shared" si="3"/>
        <v>0</v>
      </c>
      <c r="AJ40" s="4">
        <f t="shared" si="4"/>
        <v>0</v>
      </c>
      <c r="AK40" s="4">
        <f t="shared" si="5"/>
        <v>0</v>
      </c>
    </row>
    <row r="41" spans="1:37" ht="15" customHeight="1" x14ac:dyDescent="0.25">
      <c r="A41" s="16">
        <v>13100</v>
      </c>
      <c r="B41" s="17" t="s">
        <v>27</v>
      </c>
      <c r="C41" s="18">
        <v>-89643374517.460007</v>
      </c>
      <c r="D41" s="18">
        <v>-24941618145.290001</v>
      </c>
      <c r="E41" s="18">
        <v>-6228936679.04</v>
      </c>
      <c r="F41" s="16">
        <v>0</v>
      </c>
      <c r="G41" s="18">
        <v>-7951693605.3000002</v>
      </c>
      <c r="H41" s="18">
        <v>-4800638970.5100002</v>
      </c>
      <c r="I41" s="18">
        <v>-4446858057.5500002</v>
      </c>
      <c r="J41" s="18">
        <v>-18004569374.779999</v>
      </c>
      <c r="K41" s="18">
        <v>-1576111451</v>
      </c>
      <c r="L41" s="16">
        <v>0</v>
      </c>
      <c r="M41" s="18">
        <v>-66002486300.629997</v>
      </c>
      <c r="N41" s="18">
        <v>-2136409800</v>
      </c>
      <c r="O41" s="18">
        <v>-3437288423.9400001</v>
      </c>
      <c r="P41" s="16">
        <v>0</v>
      </c>
      <c r="R41" s="3">
        <f t="shared" ref="R41:R43" si="10">+(E41+F41)/1000000</f>
        <v>-6228.9366790399999</v>
      </c>
      <c r="AE41" s="4">
        <f t="shared" si="6"/>
        <v>-114584.99266275</v>
      </c>
      <c r="AF41" s="4">
        <f t="shared" si="0"/>
        <v>-6228.9366790399999</v>
      </c>
      <c r="AG41" s="4">
        <f t="shared" si="1"/>
        <v>-12752.332575810002</v>
      </c>
      <c r="AH41" s="4">
        <f t="shared" si="2"/>
        <v>-22451.427432329998</v>
      </c>
      <c r="AI41" s="4">
        <f t="shared" si="3"/>
        <v>-1576.111451</v>
      </c>
      <c r="AJ41" s="4">
        <f t="shared" si="4"/>
        <v>-68138.896100629994</v>
      </c>
      <c r="AK41" s="4">
        <f t="shared" si="5"/>
        <v>-3437.28842394</v>
      </c>
    </row>
    <row r="42" spans="1:37" ht="15" customHeight="1" x14ac:dyDescent="0.25">
      <c r="A42" s="19">
        <v>13101</v>
      </c>
      <c r="B42" s="20" t="s">
        <v>27</v>
      </c>
      <c r="C42" s="21">
        <v>-88046505055.630005</v>
      </c>
      <c r="D42" s="21">
        <v>-24941618145.290001</v>
      </c>
      <c r="E42" s="21">
        <v>-4968318857.6099997</v>
      </c>
      <c r="F42" s="19">
        <v>0</v>
      </c>
      <c r="G42" s="21">
        <v>-7951693605.3000002</v>
      </c>
      <c r="H42" s="21">
        <v>-4800638970.5100002</v>
      </c>
      <c r="I42" s="21">
        <v>-4134653532.1500001</v>
      </c>
      <c r="J42" s="21">
        <v>-18004569374.779999</v>
      </c>
      <c r="K42" s="21">
        <v>-1552064336</v>
      </c>
      <c r="L42" s="19">
        <v>0</v>
      </c>
      <c r="M42" s="21">
        <v>-66002486300.629997</v>
      </c>
      <c r="N42" s="21">
        <v>-2136409800</v>
      </c>
      <c r="O42" s="21">
        <v>-3437288423.9400001</v>
      </c>
      <c r="P42" s="19">
        <v>0</v>
      </c>
      <c r="R42" s="3">
        <f t="shared" si="10"/>
        <v>-4968.3188576099992</v>
      </c>
      <c r="AE42" s="4">
        <f t="shared" si="6"/>
        <v>-112988.12320091999</v>
      </c>
      <c r="AF42" s="4">
        <f t="shared" si="0"/>
        <v>-4968.3188576099992</v>
      </c>
      <c r="AG42" s="4">
        <f t="shared" si="1"/>
        <v>-12752.332575810002</v>
      </c>
      <c r="AH42" s="4">
        <f t="shared" si="2"/>
        <v>-22139.222906930001</v>
      </c>
      <c r="AI42" s="4">
        <f t="shared" si="3"/>
        <v>-1552.0643359999999</v>
      </c>
      <c r="AJ42" s="4">
        <f t="shared" si="4"/>
        <v>-68138.896100629994</v>
      </c>
      <c r="AK42" s="4">
        <f t="shared" si="5"/>
        <v>-3437.28842394</v>
      </c>
    </row>
    <row r="43" spans="1:37" ht="15" customHeight="1" x14ac:dyDescent="0.25">
      <c r="A43" s="19">
        <v>13105</v>
      </c>
      <c r="B43" s="20" t="s">
        <v>28</v>
      </c>
      <c r="C43" s="21">
        <v>-1496224162.76</v>
      </c>
      <c r="D43" s="19">
        <v>0</v>
      </c>
      <c r="E43" s="21">
        <v>-1117472522.3599999</v>
      </c>
      <c r="F43" s="19">
        <v>0</v>
      </c>
      <c r="G43" s="19">
        <v>0</v>
      </c>
      <c r="H43" s="19">
        <v>0</v>
      </c>
      <c r="I43" s="21">
        <v>-354704525.39999998</v>
      </c>
      <c r="J43" s="19">
        <v>0</v>
      </c>
      <c r="K43" s="21">
        <v>-24047115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R43" s="6">
        <f t="shared" si="10"/>
        <v>-1117.4725223599999</v>
      </c>
      <c r="AE43" s="4">
        <f t="shared" si="6"/>
        <v>-1496.2241627599999</v>
      </c>
      <c r="AF43" s="4">
        <f t="shared" si="0"/>
        <v>-1117.4725223599999</v>
      </c>
      <c r="AG43" s="4">
        <f t="shared" si="1"/>
        <v>0</v>
      </c>
      <c r="AH43" s="4">
        <f t="shared" si="2"/>
        <v>-354.70452539999997</v>
      </c>
      <c r="AI43" s="4">
        <f t="shared" si="3"/>
        <v>-24.047115000000002</v>
      </c>
      <c r="AJ43" s="4">
        <f t="shared" si="4"/>
        <v>0</v>
      </c>
      <c r="AK43" s="4">
        <f t="shared" si="5"/>
        <v>0</v>
      </c>
    </row>
    <row r="44" spans="1:37" ht="15" customHeight="1" x14ac:dyDescent="0.25">
      <c r="A44" s="19">
        <v>13109</v>
      </c>
      <c r="B44" s="20" t="s">
        <v>394</v>
      </c>
      <c r="C44" s="21">
        <v>-213668387.84999999</v>
      </c>
      <c r="D44" s="19">
        <v>0</v>
      </c>
      <c r="E44" s="21">
        <v>-213668387.84999999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8"/>
      <c r="S44" s="6">
        <f>+E44+F44</f>
        <v>-213668387.84999999</v>
      </c>
      <c r="T44" s="6">
        <f>-S44</f>
        <v>213668387.84999999</v>
      </c>
      <c r="U44" s="3">
        <f>+T44/1000000</f>
        <v>213.66838784999999</v>
      </c>
      <c r="AE44" s="4">
        <f t="shared" si="6"/>
        <v>-213.66838784999999</v>
      </c>
      <c r="AF44" s="4">
        <f t="shared" si="0"/>
        <v>-213.66838784999999</v>
      </c>
      <c r="AG44" s="4">
        <f t="shared" si="1"/>
        <v>0</v>
      </c>
      <c r="AH44" s="4">
        <f t="shared" si="2"/>
        <v>0</v>
      </c>
      <c r="AI44" s="4">
        <f t="shared" si="3"/>
        <v>0</v>
      </c>
      <c r="AJ44" s="4">
        <f t="shared" si="4"/>
        <v>0</v>
      </c>
      <c r="AK44" s="4">
        <f t="shared" si="5"/>
        <v>0</v>
      </c>
    </row>
    <row r="45" spans="1:37" ht="15" customHeight="1" x14ac:dyDescent="0.25">
      <c r="A45" s="19">
        <v>13199</v>
      </c>
      <c r="B45" s="20" t="s">
        <v>29</v>
      </c>
      <c r="C45" s="21">
        <v>113023088.78</v>
      </c>
      <c r="D45" s="19">
        <v>0</v>
      </c>
      <c r="E45" s="21">
        <v>70523088.780000001</v>
      </c>
      <c r="F45" s="19">
        <v>0</v>
      </c>
      <c r="G45" s="19">
        <v>0</v>
      </c>
      <c r="H45" s="19">
        <v>0</v>
      </c>
      <c r="I45" s="21">
        <v>42500000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R45" s="6">
        <f>+(E45+F45)/1000000</f>
        <v>70.523088779999995</v>
      </c>
      <c r="AE45" s="4">
        <f t="shared" si="6"/>
        <v>113.02308877999999</v>
      </c>
      <c r="AF45" s="4">
        <f t="shared" si="0"/>
        <v>70.523088779999995</v>
      </c>
      <c r="AG45" s="4">
        <f t="shared" si="1"/>
        <v>0</v>
      </c>
      <c r="AH45" s="4">
        <f t="shared" si="2"/>
        <v>42.5</v>
      </c>
      <c r="AI45" s="4">
        <f t="shared" si="3"/>
        <v>0</v>
      </c>
      <c r="AJ45" s="4">
        <f t="shared" si="4"/>
        <v>0</v>
      </c>
      <c r="AK45" s="4">
        <f t="shared" si="5"/>
        <v>0</v>
      </c>
    </row>
    <row r="46" spans="1:37" ht="15" customHeight="1" x14ac:dyDescent="0.25">
      <c r="A46" s="16">
        <v>14400</v>
      </c>
      <c r="B46" s="17" t="s">
        <v>30</v>
      </c>
      <c r="C46" s="18">
        <v>-28843988770.34</v>
      </c>
      <c r="D46" s="18">
        <v>-57689677297</v>
      </c>
      <c r="E46" s="18">
        <v>-16885642982.32</v>
      </c>
      <c r="F46" s="16">
        <v>0</v>
      </c>
      <c r="G46" s="18">
        <v>-5185237757</v>
      </c>
      <c r="H46" s="18">
        <v>-17781033564</v>
      </c>
      <c r="I46" s="18">
        <v>-3698108031.02</v>
      </c>
      <c r="J46" s="18">
        <v>-27700587733</v>
      </c>
      <c r="K46" s="16">
        <v>0</v>
      </c>
      <c r="L46" s="16">
        <v>0</v>
      </c>
      <c r="M46" s="18">
        <v>-20000000</v>
      </c>
      <c r="N46" s="18">
        <v>-12208056000</v>
      </c>
      <c r="O46" s="18">
        <v>-3055000000</v>
      </c>
      <c r="P46" s="16">
        <v>0</v>
      </c>
      <c r="Q46" s="7"/>
      <c r="S46" s="6">
        <f>+E46+F46</f>
        <v>-16885642982.32</v>
      </c>
      <c r="T46" s="6">
        <f>-S46</f>
        <v>16885642982.32</v>
      </c>
      <c r="U46" s="3">
        <f>+T46/1000000</f>
        <v>16885.642982320001</v>
      </c>
      <c r="AE46" s="4">
        <f t="shared" si="6"/>
        <v>-86533.666067340004</v>
      </c>
      <c r="AF46" s="4">
        <f t="shared" si="0"/>
        <v>-16885.642982320001</v>
      </c>
      <c r="AG46" s="4">
        <f t="shared" si="1"/>
        <v>-22966.271321</v>
      </c>
      <c r="AH46" s="4">
        <f t="shared" si="2"/>
        <v>-31398.695764020002</v>
      </c>
      <c r="AI46" s="4">
        <f t="shared" si="3"/>
        <v>0</v>
      </c>
      <c r="AJ46" s="4">
        <f t="shared" si="4"/>
        <v>-12228.056</v>
      </c>
      <c r="AK46" s="4">
        <f t="shared" si="5"/>
        <v>-3055</v>
      </c>
    </row>
    <row r="47" spans="1:37" ht="15" customHeight="1" x14ac:dyDescent="0.25">
      <c r="A47" s="19">
        <v>14402</v>
      </c>
      <c r="B47" s="20" t="s">
        <v>403</v>
      </c>
      <c r="C47" s="21">
        <v>-40000000</v>
      </c>
      <c r="D47" s="19">
        <v>0</v>
      </c>
      <c r="E47" s="21">
        <v>-20000000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21">
        <v>-20000000</v>
      </c>
      <c r="N47" s="19">
        <v>0</v>
      </c>
      <c r="O47" s="19">
        <v>0</v>
      </c>
      <c r="P47" s="19">
        <v>0</v>
      </c>
      <c r="R47" s="3">
        <f t="shared" ref="R47:R49" si="11">+(E47+F47)/1000000</f>
        <v>-20</v>
      </c>
      <c r="AE47" s="4">
        <f t="shared" si="6"/>
        <v>-40</v>
      </c>
      <c r="AF47" s="4">
        <f t="shared" si="0"/>
        <v>-20</v>
      </c>
      <c r="AG47" s="4">
        <f t="shared" si="1"/>
        <v>0</v>
      </c>
      <c r="AH47" s="4">
        <f t="shared" si="2"/>
        <v>0</v>
      </c>
      <c r="AI47" s="4">
        <f t="shared" si="3"/>
        <v>0</v>
      </c>
      <c r="AJ47" s="4">
        <f t="shared" si="4"/>
        <v>-20</v>
      </c>
      <c r="AK47" s="4">
        <f t="shared" si="5"/>
        <v>0</v>
      </c>
    </row>
    <row r="48" spans="1:37" ht="15" customHeight="1" x14ac:dyDescent="0.25">
      <c r="A48" s="19">
        <v>14403</v>
      </c>
      <c r="B48" s="20" t="s">
        <v>31</v>
      </c>
      <c r="C48" s="21">
        <v>-32585662495.740002</v>
      </c>
      <c r="D48" s="21">
        <v>-57689677297</v>
      </c>
      <c r="E48" s="21">
        <v>-20617316707.720001</v>
      </c>
      <c r="F48" s="19">
        <v>0</v>
      </c>
      <c r="G48" s="21">
        <v>-5185237757</v>
      </c>
      <c r="H48" s="21">
        <v>-17781033564</v>
      </c>
      <c r="I48" s="21">
        <v>-3728108031.02</v>
      </c>
      <c r="J48" s="21">
        <v>-27700587733</v>
      </c>
      <c r="K48" s="19">
        <v>0</v>
      </c>
      <c r="L48" s="19">
        <v>0</v>
      </c>
      <c r="M48" s="19">
        <v>0</v>
      </c>
      <c r="N48" s="21">
        <v>-12208056000</v>
      </c>
      <c r="O48" s="21">
        <v>-3055000000</v>
      </c>
      <c r="P48" s="19">
        <v>0</v>
      </c>
      <c r="R48" s="3">
        <f t="shared" si="11"/>
        <v>-20617.316707720001</v>
      </c>
      <c r="AE48" s="4">
        <f t="shared" si="6"/>
        <v>-90275.339792739993</v>
      </c>
      <c r="AF48" s="4">
        <f t="shared" si="0"/>
        <v>-20617.316707720001</v>
      </c>
      <c r="AG48" s="4">
        <f t="shared" si="1"/>
        <v>-22966.271321</v>
      </c>
      <c r="AH48" s="4">
        <f t="shared" si="2"/>
        <v>-31428.695764020002</v>
      </c>
      <c r="AI48" s="4">
        <f t="shared" si="3"/>
        <v>0</v>
      </c>
      <c r="AJ48" s="4">
        <f t="shared" si="4"/>
        <v>-12208.056</v>
      </c>
      <c r="AK48" s="4">
        <f t="shared" si="5"/>
        <v>-3055</v>
      </c>
    </row>
    <row r="49" spans="1:37" ht="15" customHeight="1" x14ac:dyDescent="0.25">
      <c r="A49" s="19">
        <v>14499</v>
      </c>
      <c r="B49" s="20" t="s">
        <v>374</v>
      </c>
      <c r="C49" s="21">
        <v>3781673725.4000001</v>
      </c>
      <c r="D49" s="19">
        <v>0</v>
      </c>
      <c r="E49" s="21">
        <v>3751673725.4000001</v>
      </c>
      <c r="F49" s="19">
        <v>0</v>
      </c>
      <c r="G49" s="19">
        <v>0</v>
      </c>
      <c r="H49" s="19">
        <v>0</v>
      </c>
      <c r="I49" s="21">
        <v>30000000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R49" s="6">
        <f t="shared" si="11"/>
        <v>3751.6737254</v>
      </c>
      <c r="AE49" s="4">
        <f t="shared" si="6"/>
        <v>3781.6737254</v>
      </c>
      <c r="AF49" s="4">
        <f t="shared" si="0"/>
        <v>3751.6737254</v>
      </c>
      <c r="AG49" s="4">
        <f t="shared" si="1"/>
        <v>0</v>
      </c>
      <c r="AH49" s="4">
        <f t="shared" si="2"/>
        <v>30</v>
      </c>
      <c r="AI49" s="4">
        <f t="shared" si="3"/>
        <v>0</v>
      </c>
      <c r="AJ49" s="4">
        <f t="shared" si="4"/>
        <v>0</v>
      </c>
      <c r="AK49" s="4">
        <f t="shared" si="5"/>
        <v>0</v>
      </c>
    </row>
    <row r="50" spans="1:37" ht="15" customHeight="1" x14ac:dyDescent="0.25">
      <c r="A50" s="16">
        <v>14900</v>
      </c>
      <c r="B50" s="17" t="s">
        <v>32</v>
      </c>
      <c r="C50" s="18">
        <v>-319485233150.84998</v>
      </c>
      <c r="D50" s="16">
        <v>0</v>
      </c>
      <c r="E50" s="18">
        <v>-38000785225.57</v>
      </c>
      <c r="F50" s="16">
        <v>0</v>
      </c>
      <c r="G50" s="18">
        <v>-98725576684.360001</v>
      </c>
      <c r="H50" s="16">
        <v>0</v>
      </c>
      <c r="I50" s="18">
        <v>-29128767329.34</v>
      </c>
      <c r="J50" s="16">
        <v>0</v>
      </c>
      <c r="K50" s="18">
        <v>-62423201162.82</v>
      </c>
      <c r="L50" s="16">
        <v>0</v>
      </c>
      <c r="M50" s="18">
        <v>-60244352595.980003</v>
      </c>
      <c r="N50" s="16">
        <v>0</v>
      </c>
      <c r="O50" s="18">
        <v>-30962550152.779999</v>
      </c>
      <c r="P50" s="16">
        <v>0</v>
      </c>
      <c r="Q50" s="8"/>
      <c r="S50" s="6">
        <f>+E50+F50</f>
        <v>-38000785225.57</v>
      </c>
      <c r="T50" s="6">
        <f>-S50</f>
        <v>38000785225.57</v>
      </c>
      <c r="U50" s="3">
        <f>+T50/1000000</f>
        <v>38000.785225569998</v>
      </c>
      <c r="AE50" s="4">
        <f t="shared" si="6"/>
        <v>-319485.23315084999</v>
      </c>
      <c r="AF50" s="4">
        <f t="shared" si="0"/>
        <v>-38000.785225569998</v>
      </c>
      <c r="AG50" s="4">
        <f t="shared" si="1"/>
        <v>-98725.576684359999</v>
      </c>
      <c r="AH50" s="4">
        <f t="shared" si="2"/>
        <v>-29128.76732934</v>
      </c>
      <c r="AI50" s="4">
        <f t="shared" si="3"/>
        <v>-62423.201162819998</v>
      </c>
      <c r="AJ50" s="4">
        <f t="shared" si="4"/>
        <v>-60244.352595980003</v>
      </c>
      <c r="AK50" s="4">
        <f t="shared" si="5"/>
        <v>-30962.550152779997</v>
      </c>
    </row>
    <row r="51" spans="1:37" ht="15" customHeight="1" x14ac:dyDescent="0.25">
      <c r="A51" s="19">
        <v>14901</v>
      </c>
      <c r="B51" s="20" t="s">
        <v>32</v>
      </c>
      <c r="C51" s="21">
        <v>-106845183262.59</v>
      </c>
      <c r="D51" s="19">
        <v>0</v>
      </c>
      <c r="E51" s="21">
        <v>-23572011813.529999</v>
      </c>
      <c r="F51" s="19">
        <v>0</v>
      </c>
      <c r="G51" s="21">
        <v>-13071603097.34</v>
      </c>
      <c r="H51" s="19">
        <v>0</v>
      </c>
      <c r="I51" s="21">
        <v>-11338246390.66</v>
      </c>
      <c r="J51" s="19">
        <v>0</v>
      </c>
      <c r="K51" s="21">
        <v>-27887279960.84</v>
      </c>
      <c r="L51" s="19">
        <v>0</v>
      </c>
      <c r="M51" s="21">
        <v>-14279416386.6</v>
      </c>
      <c r="N51" s="19">
        <v>0</v>
      </c>
      <c r="O51" s="21">
        <v>-16696625613.620001</v>
      </c>
      <c r="P51" s="19">
        <v>0</v>
      </c>
      <c r="R51" s="3">
        <f>+(E51+F51)/1000000</f>
        <v>-23572.01181353</v>
      </c>
      <c r="AE51" s="4">
        <f t="shared" si="6"/>
        <v>-106845.18326259</v>
      </c>
      <c r="AF51" s="4">
        <f t="shared" si="0"/>
        <v>-23572.01181353</v>
      </c>
      <c r="AG51" s="4">
        <f t="shared" si="1"/>
        <v>-13071.603097339999</v>
      </c>
      <c r="AH51" s="4">
        <f t="shared" si="2"/>
        <v>-11338.246390660001</v>
      </c>
      <c r="AI51" s="4">
        <f t="shared" si="3"/>
        <v>-27887.279960840002</v>
      </c>
      <c r="AJ51" s="4">
        <f t="shared" si="4"/>
        <v>-14279.4163866</v>
      </c>
      <c r="AK51" s="4">
        <f t="shared" si="5"/>
        <v>-16696.625613619999</v>
      </c>
    </row>
    <row r="52" spans="1:37" ht="15" customHeight="1" x14ac:dyDescent="0.25">
      <c r="A52" s="19">
        <v>14902</v>
      </c>
      <c r="B52" s="20" t="s">
        <v>33</v>
      </c>
      <c r="C52" s="21">
        <v>-1117600706.47</v>
      </c>
      <c r="D52" s="19">
        <v>0</v>
      </c>
      <c r="E52" s="21">
        <v>-288723313.54000002</v>
      </c>
      <c r="F52" s="19">
        <v>0</v>
      </c>
      <c r="G52" s="21">
        <v>-6664843.4299999997</v>
      </c>
      <c r="H52" s="19">
        <v>0</v>
      </c>
      <c r="I52" s="21">
        <v>-595844814.57000005</v>
      </c>
      <c r="J52" s="19">
        <v>0</v>
      </c>
      <c r="K52" s="21">
        <v>-146634628.44999999</v>
      </c>
      <c r="L52" s="19">
        <v>0</v>
      </c>
      <c r="M52" s="19">
        <v>0</v>
      </c>
      <c r="N52" s="19">
        <v>0</v>
      </c>
      <c r="O52" s="21">
        <v>-79733106.480000004</v>
      </c>
      <c r="P52" s="19">
        <v>0</v>
      </c>
      <c r="AE52" s="4">
        <f t="shared" si="6"/>
        <v>-1117.6007064700002</v>
      </c>
      <c r="AF52" s="4">
        <f t="shared" si="0"/>
        <v>-288.72331354000005</v>
      </c>
      <c r="AG52" s="4">
        <f t="shared" si="1"/>
        <v>-6.6648434299999995</v>
      </c>
      <c r="AH52" s="4">
        <f t="shared" si="2"/>
        <v>-595.84481457000004</v>
      </c>
      <c r="AI52" s="4">
        <f t="shared" si="3"/>
        <v>-146.63462844999998</v>
      </c>
      <c r="AJ52" s="4">
        <f t="shared" si="4"/>
        <v>0</v>
      </c>
      <c r="AK52" s="4">
        <f t="shared" si="5"/>
        <v>-79.733106480000004</v>
      </c>
    </row>
    <row r="53" spans="1:37" ht="15" customHeight="1" x14ac:dyDescent="0.25">
      <c r="A53" s="19">
        <v>14903</v>
      </c>
      <c r="B53" s="20" t="s">
        <v>34</v>
      </c>
      <c r="C53" s="21">
        <v>-209262820422.70001</v>
      </c>
      <c r="D53" s="19">
        <v>0</v>
      </c>
      <c r="E53" s="21">
        <v>-16266020394.25</v>
      </c>
      <c r="F53" s="19">
        <v>0</v>
      </c>
      <c r="G53" s="21">
        <v>-85503697889.770004</v>
      </c>
      <c r="H53" s="19">
        <v>0</v>
      </c>
      <c r="I53" s="21">
        <v>-15047961546.85</v>
      </c>
      <c r="J53" s="19">
        <v>0</v>
      </c>
      <c r="K53" s="21">
        <v>-33421823168.73</v>
      </c>
      <c r="L53" s="19">
        <v>0</v>
      </c>
      <c r="M53" s="21">
        <v>-45166361487.470001</v>
      </c>
      <c r="N53" s="19">
        <v>0</v>
      </c>
      <c r="O53" s="21">
        <v>-13856955935.629999</v>
      </c>
      <c r="P53" s="19">
        <v>0</v>
      </c>
      <c r="Q53" s="7"/>
      <c r="S53" s="6">
        <f>+E53+F53</f>
        <v>-16266020394.25</v>
      </c>
      <c r="T53" s="6">
        <f>-S53</f>
        <v>16266020394.25</v>
      </c>
      <c r="U53" s="3">
        <f>+T53/1000000</f>
        <v>16266.020394249999</v>
      </c>
      <c r="AE53" s="4">
        <f t="shared" si="6"/>
        <v>-209262.8204227</v>
      </c>
      <c r="AF53" s="4">
        <f t="shared" si="0"/>
        <v>-16266.020394249999</v>
      </c>
      <c r="AG53" s="4">
        <f t="shared" si="1"/>
        <v>-85503.697889770003</v>
      </c>
      <c r="AH53" s="4">
        <f t="shared" si="2"/>
        <v>-15047.96154685</v>
      </c>
      <c r="AI53" s="4">
        <f t="shared" si="3"/>
        <v>-33421.823168729999</v>
      </c>
      <c r="AJ53" s="4">
        <f t="shared" si="4"/>
        <v>-45166.36148747</v>
      </c>
      <c r="AK53" s="4">
        <f t="shared" si="5"/>
        <v>-13856.95593563</v>
      </c>
    </row>
    <row r="54" spans="1:37" ht="15" customHeight="1" x14ac:dyDescent="0.25">
      <c r="A54" s="19">
        <v>14921</v>
      </c>
      <c r="B54" s="20" t="s">
        <v>347</v>
      </c>
      <c r="C54" s="21">
        <v>-7586933586.6599998</v>
      </c>
      <c r="D54" s="19">
        <v>0</v>
      </c>
      <c r="E54" s="21">
        <v>-213697746.41999999</v>
      </c>
      <c r="F54" s="19">
        <v>0</v>
      </c>
      <c r="G54" s="21">
        <v>-584192520.55999994</v>
      </c>
      <c r="H54" s="19">
        <v>0</v>
      </c>
      <c r="I54" s="21">
        <v>-2827476709.5599999</v>
      </c>
      <c r="J54" s="19">
        <v>0</v>
      </c>
      <c r="K54" s="21">
        <v>-2215925475.5300002</v>
      </c>
      <c r="L54" s="19">
        <v>0</v>
      </c>
      <c r="M54" s="21">
        <v>-1382240041.71</v>
      </c>
      <c r="N54" s="19">
        <v>0</v>
      </c>
      <c r="O54" s="21">
        <v>-363401092.88</v>
      </c>
      <c r="P54" s="19">
        <v>0</v>
      </c>
      <c r="R54" s="3">
        <f t="shared" ref="R54:R58" si="12">+(E54+F54)/1000000</f>
        <v>-213.69774641999999</v>
      </c>
      <c r="AE54" s="4">
        <f t="shared" si="6"/>
        <v>-7586.9335866599995</v>
      </c>
      <c r="AF54" s="4">
        <f t="shared" si="0"/>
        <v>-213.69774641999999</v>
      </c>
      <c r="AG54" s="4">
        <f t="shared" si="1"/>
        <v>-584.19252055999993</v>
      </c>
      <c r="AH54" s="4">
        <f t="shared" si="2"/>
        <v>-2827.47670956</v>
      </c>
      <c r="AI54" s="4">
        <f t="shared" si="3"/>
        <v>-2215.9254755300003</v>
      </c>
      <c r="AJ54" s="4">
        <f t="shared" si="4"/>
        <v>-1382.24004171</v>
      </c>
      <c r="AK54" s="4">
        <f t="shared" si="5"/>
        <v>-363.40109288000002</v>
      </c>
    </row>
    <row r="55" spans="1:37" ht="15" customHeight="1" x14ac:dyDescent="0.25">
      <c r="A55" s="19">
        <v>14999</v>
      </c>
      <c r="B55" s="20" t="s">
        <v>35</v>
      </c>
      <c r="C55" s="21">
        <v>5327304827.5699997</v>
      </c>
      <c r="D55" s="19">
        <v>0</v>
      </c>
      <c r="E55" s="21">
        <v>2339668042.1700001</v>
      </c>
      <c r="F55" s="19">
        <v>0</v>
      </c>
      <c r="G55" s="21">
        <v>440581666.74000001</v>
      </c>
      <c r="H55" s="19">
        <v>0</v>
      </c>
      <c r="I55" s="21">
        <v>680762132.29999995</v>
      </c>
      <c r="J55" s="19">
        <v>0</v>
      </c>
      <c r="K55" s="21">
        <v>1248462070.73</v>
      </c>
      <c r="L55" s="19">
        <v>0</v>
      </c>
      <c r="M55" s="21">
        <v>583665319.79999995</v>
      </c>
      <c r="N55" s="19">
        <v>0</v>
      </c>
      <c r="O55" s="21">
        <v>34165595.829999998</v>
      </c>
      <c r="P55" s="19">
        <v>0</v>
      </c>
      <c r="R55" s="3">
        <f t="shared" si="12"/>
        <v>2339.6680421700003</v>
      </c>
      <c r="AE55" s="4">
        <f t="shared" si="6"/>
        <v>5327.3048275700003</v>
      </c>
      <c r="AF55" s="4">
        <f t="shared" si="0"/>
        <v>2339.6680421700003</v>
      </c>
      <c r="AG55" s="4">
        <f t="shared" si="1"/>
        <v>440.58166674</v>
      </c>
      <c r="AH55" s="4">
        <f t="shared" si="2"/>
        <v>680.76213229999996</v>
      </c>
      <c r="AI55" s="4">
        <f t="shared" si="3"/>
        <v>1248.4620707300001</v>
      </c>
      <c r="AJ55" s="4">
        <f t="shared" si="4"/>
        <v>583.66531979999991</v>
      </c>
      <c r="AK55" s="4">
        <f t="shared" si="5"/>
        <v>34.165595830000001</v>
      </c>
    </row>
    <row r="56" spans="1:37" ht="15" customHeight="1" x14ac:dyDescent="0.25">
      <c r="A56" s="16">
        <v>15000</v>
      </c>
      <c r="B56" s="17" t="s">
        <v>36</v>
      </c>
      <c r="C56" s="18">
        <v>-934926712.42999995</v>
      </c>
      <c r="D56" s="16">
        <v>0</v>
      </c>
      <c r="E56" s="16">
        <v>0</v>
      </c>
      <c r="F56" s="16">
        <v>0</v>
      </c>
      <c r="G56" s="18">
        <v>-52000000</v>
      </c>
      <c r="H56" s="16">
        <v>0</v>
      </c>
      <c r="I56" s="18">
        <v>-163607719.81999999</v>
      </c>
      <c r="J56" s="16">
        <v>0</v>
      </c>
      <c r="K56" s="18">
        <v>-183333332</v>
      </c>
      <c r="L56" s="16">
        <v>0</v>
      </c>
      <c r="M56" s="16">
        <v>0</v>
      </c>
      <c r="N56" s="16">
        <v>0</v>
      </c>
      <c r="O56" s="18">
        <v>-535985660.61000001</v>
      </c>
      <c r="P56" s="16">
        <v>0</v>
      </c>
      <c r="R56" s="3">
        <f t="shared" si="12"/>
        <v>0</v>
      </c>
      <c r="AE56" s="4">
        <f t="shared" si="6"/>
        <v>-934.92671242999995</v>
      </c>
      <c r="AF56" s="4">
        <f t="shared" si="0"/>
        <v>0</v>
      </c>
      <c r="AG56" s="4">
        <f t="shared" si="1"/>
        <v>-52</v>
      </c>
      <c r="AH56" s="4">
        <f t="shared" si="2"/>
        <v>-163.60771982</v>
      </c>
      <c r="AI56" s="4">
        <f t="shared" si="3"/>
        <v>-183.33333200000001</v>
      </c>
      <c r="AJ56" s="4">
        <f t="shared" si="4"/>
        <v>0</v>
      </c>
      <c r="AK56" s="4">
        <f t="shared" si="5"/>
        <v>-535.98566060999997</v>
      </c>
    </row>
    <row r="57" spans="1:37" ht="15" customHeight="1" x14ac:dyDescent="0.25">
      <c r="A57" s="19">
        <v>15001</v>
      </c>
      <c r="B57" s="20" t="s">
        <v>36</v>
      </c>
      <c r="C57" s="21">
        <v>-482361236.87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1">
        <v>-183333332</v>
      </c>
      <c r="L57" s="19">
        <v>0</v>
      </c>
      <c r="M57" s="19">
        <v>0</v>
      </c>
      <c r="N57" s="19">
        <v>0</v>
      </c>
      <c r="O57" s="21">
        <v>-299027904.87</v>
      </c>
      <c r="P57" s="19">
        <v>0</v>
      </c>
      <c r="R57" s="3">
        <f t="shared" si="12"/>
        <v>0</v>
      </c>
      <c r="AE57" s="4">
        <f t="shared" si="6"/>
        <v>-482.36123686999997</v>
      </c>
      <c r="AF57" s="4">
        <f t="shared" si="0"/>
        <v>0</v>
      </c>
      <c r="AG57" s="4">
        <f t="shared" si="1"/>
        <v>0</v>
      </c>
      <c r="AH57" s="4">
        <f t="shared" si="2"/>
        <v>0</v>
      </c>
      <c r="AI57" s="4">
        <f t="shared" si="3"/>
        <v>-183.33333200000001</v>
      </c>
      <c r="AJ57" s="4">
        <f t="shared" si="4"/>
        <v>0</v>
      </c>
      <c r="AK57" s="4">
        <f t="shared" si="5"/>
        <v>-299.02790486999999</v>
      </c>
    </row>
    <row r="58" spans="1:37" ht="15" customHeight="1" x14ac:dyDescent="0.25">
      <c r="A58" s="19">
        <v>15021</v>
      </c>
      <c r="B58" s="20" t="s">
        <v>361</v>
      </c>
      <c r="C58" s="21">
        <v>-452565475.56</v>
      </c>
      <c r="D58" s="19">
        <v>0</v>
      </c>
      <c r="E58" s="19">
        <v>0</v>
      </c>
      <c r="F58" s="19">
        <v>0</v>
      </c>
      <c r="G58" s="21">
        <v>-52000000</v>
      </c>
      <c r="H58" s="19">
        <v>0</v>
      </c>
      <c r="I58" s="21">
        <v>-163607719.81999999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21">
        <v>-236957755.74000001</v>
      </c>
      <c r="P58" s="19">
        <v>0</v>
      </c>
      <c r="R58" s="6">
        <f t="shared" si="12"/>
        <v>0</v>
      </c>
      <c r="AE58" s="4">
        <f t="shared" si="6"/>
        <v>-452.56547555999998</v>
      </c>
      <c r="AF58" s="4">
        <f t="shared" si="0"/>
        <v>0</v>
      </c>
      <c r="AG58" s="4">
        <f t="shared" si="1"/>
        <v>-52</v>
      </c>
      <c r="AH58" s="4">
        <f t="shared" si="2"/>
        <v>-163.60771982</v>
      </c>
      <c r="AI58" s="4">
        <f t="shared" si="3"/>
        <v>0</v>
      </c>
      <c r="AJ58" s="4">
        <f t="shared" si="4"/>
        <v>0</v>
      </c>
      <c r="AK58" s="4">
        <f t="shared" si="5"/>
        <v>-236.95775574000001</v>
      </c>
    </row>
    <row r="59" spans="1:37" ht="15" customHeight="1" x14ac:dyDescent="0.25">
      <c r="A59" s="16">
        <v>15100</v>
      </c>
      <c r="B59" s="17" t="s">
        <v>37</v>
      </c>
      <c r="C59" s="18">
        <v>-21805652183</v>
      </c>
      <c r="D59" s="18">
        <v>-104908564782.28</v>
      </c>
      <c r="E59" s="16">
        <v>0</v>
      </c>
      <c r="F59" s="16">
        <v>0</v>
      </c>
      <c r="G59" s="18">
        <v>-3610000000</v>
      </c>
      <c r="H59" s="16">
        <v>0</v>
      </c>
      <c r="I59" s="16">
        <v>0</v>
      </c>
      <c r="J59" s="16">
        <v>0</v>
      </c>
      <c r="K59" s="18">
        <v>-18195652183</v>
      </c>
      <c r="L59" s="16">
        <v>0</v>
      </c>
      <c r="M59" s="16">
        <v>0</v>
      </c>
      <c r="N59" s="18">
        <v>-71336455443.419998</v>
      </c>
      <c r="O59" s="16">
        <v>0</v>
      </c>
      <c r="P59" s="18">
        <v>-33572109338.860001</v>
      </c>
      <c r="Q59" s="7"/>
      <c r="S59" s="6">
        <f>+E59+F59</f>
        <v>0</v>
      </c>
      <c r="T59" s="6">
        <f>-S59</f>
        <v>0</v>
      </c>
      <c r="U59" s="3">
        <f>+T59/1000000</f>
        <v>0</v>
      </c>
      <c r="AE59" s="4">
        <f t="shared" si="6"/>
        <v>-126714.21696527999</v>
      </c>
      <c r="AF59" s="4">
        <f t="shared" si="0"/>
        <v>0</v>
      </c>
      <c r="AG59" s="4">
        <f t="shared" si="1"/>
        <v>-3610</v>
      </c>
      <c r="AH59" s="4">
        <f t="shared" si="2"/>
        <v>0</v>
      </c>
      <c r="AI59" s="4">
        <f t="shared" si="3"/>
        <v>-18195.652182999998</v>
      </c>
      <c r="AJ59" s="4">
        <f t="shared" si="4"/>
        <v>-71336.455443419996</v>
      </c>
      <c r="AK59" s="4">
        <f t="shared" si="5"/>
        <v>-33572.109338859998</v>
      </c>
    </row>
    <row r="60" spans="1:37" ht="15" customHeight="1" x14ac:dyDescent="0.25">
      <c r="A60" s="19">
        <v>15101</v>
      </c>
      <c r="B60" s="20" t="s">
        <v>37</v>
      </c>
      <c r="C60" s="21">
        <v>-19095652183</v>
      </c>
      <c r="D60" s="21">
        <v>-104908564782.28</v>
      </c>
      <c r="E60" s="19">
        <v>0</v>
      </c>
      <c r="F60" s="19">
        <v>0</v>
      </c>
      <c r="G60" s="21">
        <v>-900000000</v>
      </c>
      <c r="H60" s="19">
        <v>0</v>
      </c>
      <c r="I60" s="19">
        <v>0</v>
      </c>
      <c r="J60" s="19">
        <v>0</v>
      </c>
      <c r="K60" s="21">
        <v>-18195652183</v>
      </c>
      <c r="L60" s="19">
        <v>0</v>
      </c>
      <c r="M60" s="19">
        <v>0</v>
      </c>
      <c r="N60" s="21">
        <v>-71336455443.419998</v>
      </c>
      <c r="O60" s="19">
        <v>0</v>
      </c>
      <c r="P60" s="21">
        <v>-33572109338.860001</v>
      </c>
      <c r="R60" s="6">
        <f t="shared" ref="R60:R62" si="13">+(E60+F60)/1000000</f>
        <v>0</v>
      </c>
      <c r="AE60" s="4">
        <f t="shared" si="6"/>
        <v>-124004.21696527999</v>
      </c>
      <c r="AF60" s="4">
        <f t="shared" si="0"/>
        <v>0</v>
      </c>
      <c r="AG60" s="4">
        <f t="shared" si="1"/>
        <v>-900</v>
      </c>
      <c r="AH60" s="4">
        <f t="shared" si="2"/>
        <v>0</v>
      </c>
      <c r="AI60" s="4">
        <f t="shared" si="3"/>
        <v>-18195.652182999998</v>
      </c>
      <c r="AJ60" s="4">
        <f t="shared" si="4"/>
        <v>-71336.455443419996</v>
      </c>
      <c r="AK60" s="4">
        <f t="shared" si="5"/>
        <v>-33572.109338859998</v>
      </c>
    </row>
    <row r="61" spans="1:37" ht="15" customHeight="1" x14ac:dyDescent="0.25">
      <c r="A61" s="19">
        <v>15105</v>
      </c>
      <c r="B61" s="20" t="s">
        <v>397</v>
      </c>
      <c r="C61" s="21">
        <v>-3000000000</v>
      </c>
      <c r="D61" s="19">
        <v>0</v>
      </c>
      <c r="E61" s="19">
        <v>0</v>
      </c>
      <c r="F61" s="19">
        <v>0</v>
      </c>
      <c r="G61" s="21">
        <v>-3000000000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R61" s="6">
        <f t="shared" si="13"/>
        <v>0</v>
      </c>
      <c r="AE61" s="4">
        <f t="shared" si="6"/>
        <v>-3000</v>
      </c>
      <c r="AF61" s="4">
        <f t="shared" si="0"/>
        <v>0</v>
      </c>
      <c r="AG61" s="4">
        <f t="shared" si="1"/>
        <v>-3000</v>
      </c>
      <c r="AH61" s="4">
        <f t="shared" si="2"/>
        <v>0</v>
      </c>
      <c r="AI61" s="4">
        <f t="shared" si="3"/>
        <v>0</v>
      </c>
      <c r="AJ61" s="4">
        <f t="shared" si="4"/>
        <v>0</v>
      </c>
      <c r="AK61" s="4">
        <f t="shared" si="5"/>
        <v>0</v>
      </c>
    </row>
    <row r="62" spans="1:37" ht="15" customHeight="1" x14ac:dyDescent="0.25">
      <c r="A62" s="19">
        <v>15199</v>
      </c>
      <c r="B62" s="20" t="s">
        <v>313</v>
      </c>
      <c r="C62" s="21">
        <v>290000000</v>
      </c>
      <c r="D62" s="19">
        <v>0</v>
      </c>
      <c r="E62" s="19">
        <v>0</v>
      </c>
      <c r="F62" s="19">
        <v>0</v>
      </c>
      <c r="G62" s="21">
        <v>290000000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R62" s="6">
        <f t="shared" si="13"/>
        <v>0</v>
      </c>
      <c r="AE62" s="4">
        <f t="shared" si="6"/>
        <v>290</v>
      </c>
      <c r="AF62" s="4">
        <f t="shared" si="0"/>
        <v>0</v>
      </c>
      <c r="AG62" s="4">
        <f t="shared" si="1"/>
        <v>290</v>
      </c>
      <c r="AH62" s="4">
        <f t="shared" si="2"/>
        <v>0</v>
      </c>
      <c r="AI62" s="4">
        <f t="shared" si="3"/>
        <v>0</v>
      </c>
      <c r="AJ62" s="4">
        <f t="shared" si="4"/>
        <v>0</v>
      </c>
      <c r="AK62" s="4">
        <f t="shared" si="5"/>
        <v>0</v>
      </c>
    </row>
    <row r="63" spans="1:37" ht="15" customHeight="1" x14ac:dyDescent="0.25">
      <c r="A63" s="16">
        <v>15200</v>
      </c>
      <c r="B63" s="17" t="s">
        <v>38</v>
      </c>
      <c r="C63" s="18">
        <v>-14062419498.629999</v>
      </c>
      <c r="D63" s="16">
        <v>0</v>
      </c>
      <c r="E63" s="18">
        <v>-1439980890.26</v>
      </c>
      <c r="F63" s="16">
        <v>0</v>
      </c>
      <c r="G63" s="18">
        <v>-3428611757.6999998</v>
      </c>
      <c r="H63" s="16">
        <v>0</v>
      </c>
      <c r="I63" s="18">
        <v>-915179611.5</v>
      </c>
      <c r="J63" s="16">
        <v>0</v>
      </c>
      <c r="K63" s="18">
        <v>-2655368409.3099999</v>
      </c>
      <c r="L63" s="16">
        <v>0</v>
      </c>
      <c r="M63" s="18">
        <v>-4831907649.3599997</v>
      </c>
      <c r="N63" s="16">
        <v>0</v>
      </c>
      <c r="O63" s="18">
        <v>-791371180.5</v>
      </c>
      <c r="P63" s="16">
        <v>0</v>
      </c>
      <c r="Q63" s="8"/>
      <c r="S63" s="6">
        <f>+E63+F63</f>
        <v>-1439980890.26</v>
      </c>
      <c r="T63" s="6">
        <f>-S63</f>
        <v>1439980890.26</v>
      </c>
      <c r="U63" s="3">
        <f>+T63/1000000</f>
        <v>1439.98089026</v>
      </c>
      <c r="AE63" s="4">
        <f t="shared" si="6"/>
        <v>-14062.419498630001</v>
      </c>
      <c r="AF63" s="4">
        <f t="shared" si="0"/>
        <v>-1439.98089026</v>
      </c>
      <c r="AG63" s="4">
        <f t="shared" si="1"/>
        <v>-3428.6117577</v>
      </c>
      <c r="AH63" s="4">
        <f t="shared" si="2"/>
        <v>-915.17961149999996</v>
      </c>
      <c r="AI63" s="4">
        <f t="shared" si="3"/>
        <v>-2655.3684093100001</v>
      </c>
      <c r="AJ63" s="4">
        <f t="shared" si="4"/>
        <v>-4831.9076493599996</v>
      </c>
      <c r="AK63" s="4">
        <f t="shared" si="5"/>
        <v>-791.37118050000004</v>
      </c>
    </row>
    <row r="64" spans="1:37" ht="15" customHeight="1" x14ac:dyDescent="0.25">
      <c r="A64" s="19">
        <v>15201</v>
      </c>
      <c r="B64" s="20" t="s">
        <v>38</v>
      </c>
      <c r="C64" s="21">
        <v>-15377648901.01</v>
      </c>
      <c r="D64" s="19">
        <v>0</v>
      </c>
      <c r="E64" s="21">
        <v>-2155183633.6100001</v>
      </c>
      <c r="F64" s="19">
        <v>0</v>
      </c>
      <c r="G64" s="21">
        <v>-3616685056</v>
      </c>
      <c r="H64" s="19">
        <v>0</v>
      </c>
      <c r="I64" s="21">
        <v>-1092392611.5</v>
      </c>
      <c r="J64" s="19">
        <v>0</v>
      </c>
      <c r="K64" s="21">
        <v>-2890108770.04</v>
      </c>
      <c r="L64" s="19">
        <v>0</v>
      </c>
      <c r="M64" s="21">
        <v>-4831907649.3599997</v>
      </c>
      <c r="N64" s="19">
        <v>0</v>
      </c>
      <c r="O64" s="21">
        <v>-791371180.5</v>
      </c>
      <c r="P64" s="19">
        <v>0</v>
      </c>
      <c r="R64" s="6">
        <f t="shared" ref="R64:R65" si="14">+(E64+F64)/1000000</f>
        <v>-2155.18363361</v>
      </c>
      <c r="AE64" s="4">
        <f t="shared" si="6"/>
        <v>-15377.648901009999</v>
      </c>
      <c r="AF64" s="4">
        <f t="shared" si="0"/>
        <v>-2155.18363361</v>
      </c>
      <c r="AG64" s="4">
        <f t="shared" si="1"/>
        <v>-3616.6850559999998</v>
      </c>
      <c r="AH64" s="4">
        <f t="shared" si="2"/>
        <v>-1092.3926114999999</v>
      </c>
      <c r="AI64" s="4">
        <f t="shared" si="3"/>
        <v>-2890.1087700399999</v>
      </c>
      <c r="AJ64" s="4">
        <f t="shared" si="4"/>
        <v>-4831.9076493599996</v>
      </c>
      <c r="AK64" s="4">
        <f t="shared" si="5"/>
        <v>-791.37118050000004</v>
      </c>
    </row>
    <row r="65" spans="1:37" ht="15" customHeight="1" x14ac:dyDescent="0.25">
      <c r="A65" s="19">
        <v>15299</v>
      </c>
      <c r="B65" s="20" t="s">
        <v>39</v>
      </c>
      <c r="C65" s="21">
        <v>1315229402.3800001</v>
      </c>
      <c r="D65" s="19">
        <v>0</v>
      </c>
      <c r="E65" s="21">
        <v>715202743.35000002</v>
      </c>
      <c r="F65" s="19">
        <v>0</v>
      </c>
      <c r="G65" s="21">
        <v>188073298.30000001</v>
      </c>
      <c r="H65" s="19">
        <v>0</v>
      </c>
      <c r="I65" s="21">
        <v>177213000</v>
      </c>
      <c r="J65" s="19">
        <v>0</v>
      </c>
      <c r="K65" s="21">
        <v>234740360.72999999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R65" s="6">
        <f t="shared" si="14"/>
        <v>715.20274334999999</v>
      </c>
      <c r="AE65" s="4">
        <f t="shared" si="6"/>
        <v>1315.22940238</v>
      </c>
      <c r="AF65" s="4">
        <f t="shared" si="0"/>
        <v>715.20274334999999</v>
      </c>
      <c r="AG65" s="4">
        <f t="shared" si="1"/>
        <v>188.0732983</v>
      </c>
      <c r="AH65" s="4">
        <f t="shared" si="2"/>
        <v>177.21299999999999</v>
      </c>
      <c r="AI65" s="4">
        <f t="shared" si="3"/>
        <v>234.74036072999999</v>
      </c>
      <c r="AJ65" s="4">
        <f t="shared" si="4"/>
        <v>0</v>
      </c>
      <c r="AK65" s="4">
        <f t="shared" si="5"/>
        <v>0</v>
      </c>
    </row>
    <row r="66" spans="1:37" ht="15" customHeight="1" x14ac:dyDescent="0.25">
      <c r="A66" s="16">
        <v>15300</v>
      </c>
      <c r="B66" s="17" t="s">
        <v>40</v>
      </c>
      <c r="C66" s="18">
        <v>-12909009013.799999</v>
      </c>
      <c r="D66" s="18">
        <v>-10997841891.26</v>
      </c>
      <c r="E66" s="18">
        <v>-11627069013.799999</v>
      </c>
      <c r="F66" s="18">
        <v>-6216353291.2600002</v>
      </c>
      <c r="G66" s="16">
        <v>0</v>
      </c>
      <c r="H66" s="16">
        <v>0</v>
      </c>
      <c r="I66" s="16">
        <v>0</v>
      </c>
      <c r="J66" s="16">
        <v>0</v>
      </c>
      <c r="K66" s="18">
        <v>-1281940000</v>
      </c>
      <c r="L66" s="18">
        <v>-4781488600</v>
      </c>
      <c r="M66" s="16">
        <v>0</v>
      </c>
      <c r="N66" s="16">
        <v>0</v>
      </c>
      <c r="O66" s="16">
        <v>0</v>
      </c>
      <c r="P66" s="16">
        <v>0</v>
      </c>
      <c r="Q66" s="7"/>
      <c r="S66" s="6">
        <f>+E66+F66</f>
        <v>-17843422305.059998</v>
      </c>
      <c r="T66" s="6">
        <f>-S66</f>
        <v>17843422305.059998</v>
      </c>
      <c r="U66" s="3">
        <f>+T66/1000000</f>
        <v>17843.422305059998</v>
      </c>
      <c r="AE66" s="4">
        <f t="shared" si="6"/>
        <v>-23906.850905059997</v>
      </c>
      <c r="AF66" s="4">
        <f t="shared" si="0"/>
        <v>-17843.422305059998</v>
      </c>
      <c r="AG66" s="4">
        <f t="shared" si="1"/>
        <v>0</v>
      </c>
      <c r="AH66" s="4">
        <f t="shared" si="2"/>
        <v>0</v>
      </c>
      <c r="AI66" s="4">
        <f t="shared" si="3"/>
        <v>-6063.4286000000002</v>
      </c>
      <c r="AJ66" s="4">
        <f t="shared" si="4"/>
        <v>0</v>
      </c>
      <c r="AK66" s="4">
        <f t="shared" si="5"/>
        <v>0</v>
      </c>
    </row>
    <row r="67" spans="1:37" ht="15" customHeight="1" x14ac:dyDescent="0.25">
      <c r="A67" s="19">
        <v>15301</v>
      </c>
      <c r="B67" s="20" t="s">
        <v>40</v>
      </c>
      <c r="C67" s="21">
        <v>-9280240509</v>
      </c>
      <c r="D67" s="21">
        <v>-4781488600</v>
      </c>
      <c r="E67" s="21">
        <v>-7998300509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1">
        <v>-1281940000</v>
      </c>
      <c r="L67" s="21">
        <v>-4781488600</v>
      </c>
      <c r="M67" s="19">
        <v>0</v>
      </c>
      <c r="N67" s="19">
        <v>0</v>
      </c>
      <c r="O67" s="19">
        <v>0</v>
      </c>
      <c r="P67" s="19">
        <v>0</v>
      </c>
      <c r="R67" s="3">
        <f t="shared" ref="R67:R68" si="15">+(E67+F67)/1000000</f>
        <v>-7998.3005089999997</v>
      </c>
      <c r="AE67" s="4">
        <f t="shared" si="6"/>
        <v>-14061.729109</v>
      </c>
      <c r="AF67" s="4">
        <f t="shared" si="0"/>
        <v>-7998.3005089999997</v>
      </c>
      <c r="AG67" s="4">
        <f t="shared" si="1"/>
        <v>0</v>
      </c>
      <c r="AH67" s="4">
        <f t="shared" si="2"/>
        <v>0</v>
      </c>
      <c r="AI67" s="4">
        <f t="shared" si="3"/>
        <v>-6063.4286000000002</v>
      </c>
      <c r="AJ67" s="4">
        <f t="shared" si="4"/>
        <v>0</v>
      </c>
      <c r="AK67" s="4">
        <f t="shared" si="5"/>
        <v>0</v>
      </c>
    </row>
    <row r="68" spans="1:37" ht="15" customHeight="1" x14ac:dyDescent="0.25">
      <c r="A68" s="19">
        <v>15305</v>
      </c>
      <c r="B68" s="20" t="s">
        <v>382</v>
      </c>
      <c r="C68" s="21">
        <v>-4420665061.8900003</v>
      </c>
      <c r="D68" s="21">
        <v>-7028841423.96</v>
      </c>
      <c r="E68" s="21">
        <v>-4420665061.8900003</v>
      </c>
      <c r="F68" s="21">
        <v>-7028841423.96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R68" s="6">
        <f t="shared" si="15"/>
        <v>-11449.506485850001</v>
      </c>
      <c r="AE68" s="4">
        <f t="shared" si="6"/>
        <v>-11449.506485850001</v>
      </c>
      <c r="AF68" s="4">
        <f t="shared" si="0"/>
        <v>-11449.506485850001</v>
      </c>
      <c r="AG68" s="4">
        <f t="shared" si="1"/>
        <v>0</v>
      </c>
      <c r="AH68" s="4">
        <f t="shared" si="2"/>
        <v>0</v>
      </c>
      <c r="AI68" s="4">
        <f t="shared" si="3"/>
        <v>0</v>
      </c>
      <c r="AJ68" s="4">
        <f t="shared" si="4"/>
        <v>0</v>
      </c>
      <c r="AK68" s="4">
        <f t="shared" si="5"/>
        <v>0</v>
      </c>
    </row>
    <row r="69" spans="1:37" ht="15" customHeight="1" x14ac:dyDescent="0.25">
      <c r="A69" s="19">
        <v>15399</v>
      </c>
      <c r="B69" s="20" t="s">
        <v>41</v>
      </c>
      <c r="C69" s="21">
        <v>791896557.09000003</v>
      </c>
      <c r="D69" s="21">
        <v>812488132.70000005</v>
      </c>
      <c r="E69" s="21">
        <v>791896557.09000003</v>
      </c>
      <c r="F69" s="21">
        <v>812488132.70000005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8"/>
      <c r="S69" s="6">
        <f>+E69+F69</f>
        <v>1604384689.79</v>
      </c>
      <c r="T69" s="6">
        <f>-S69</f>
        <v>-1604384689.79</v>
      </c>
      <c r="U69" s="3">
        <f>+T69/1000000</f>
        <v>-1604.38468979</v>
      </c>
      <c r="AE69" s="4">
        <f t="shared" si="6"/>
        <v>1604.38468979</v>
      </c>
      <c r="AF69" s="4">
        <f t="shared" si="0"/>
        <v>1604.38468979</v>
      </c>
      <c r="AG69" s="4">
        <f t="shared" si="1"/>
        <v>0</v>
      </c>
      <c r="AH69" s="4">
        <f t="shared" si="2"/>
        <v>0</v>
      </c>
      <c r="AI69" s="4">
        <f t="shared" si="3"/>
        <v>0</v>
      </c>
      <c r="AJ69" s="4">
        <f t="shared" si="4"/>
        <v>0</v>
      </c>
      <c r="AK69" s="4">
        <f t="shared" si="5"/>
        <v>0</v>
      </c>
    </row>
    <row r="70" spans="1:37" ht="15" customHeight="1" x14ac:dyDescent="0.25">
      <c r="A70" s="16">
        <v>15500</v>
      </c>
      <c r="B70" s="17" t="s">
        <v>42</v>
      </c>
      <c r="C70" s="18">
        <v>-193792298683.66</v>
      </c>
      <c r="D70" s="18">
        <v>-196216983383.04001</v>
      </c>
      <c r="E70" s="18">
        <v>-88353094904.119995</v>
      </c>
      <c r="F70" s="18">
        <v>-146767791381.34</v>
      </c>
      <c r="G70" s="18">
        <v>-2128378958.8800001</v>
      </c>
      <c r="H70" s="18">
        <v>-8497964096.2399998</v>
      </c>
      <c r="I70" s="18">
        <v>-23388299093.98</v>
      </c>
      <c r="J70" s="18">
        <v>-5943237932.5699997</v>
      </c>
      <c r="K70" s="18">
        <v>-7695431199.3999996</v>
      </c>
      <c r="L70" s="18">
        <v>-16790226721.700001</v>
      </c>
      <c r="M70" s="18">
        <v>-2430496206.6599998</v>
      </c>
      <c r="N70" s="18">
        <v>-5837485444</v>
      </c>
      <c r="O70" s="18">
        <v>-69796598320.619995</v>
      </c>
      <c r="P70" s="18">
        <v>-12380277807.190001</v>
      </c>
      <c r="R70" s="3">
        <f t="shared" ref="R70:R72" si="16">+(E70+F70)/1000000</f>
        <v>-235120.88628546</v>
      </c>
      <c r="AE70" s="4">
        <f t="shared" si="6"/>
        <v>-390009.28206669993</v>
      </c>
      <c r="AF70" s="4">
        <f t="shared" si="0"/>
        <v>-235120.88628546</v>
      </c>
      <c r="AG70" s="4">
        <f t="shared" si="1"/>
        <v>-10626.343055119998</v>
      </c>
      <c r="AH70" s="4">
        <f t="shared" si="2"/>
        <v>-29331.537026549999</v>
      </c>
      <c r="AI70" s="4">
        <f t="shared" si="3"/>
        <v>-24485.657921099999</v>
      </c>
      <c r="AJ70" s="4">
        <f t="shared" si="4"/>
        <v>-8267.98165066</v>
      </c>
      <c r="AK70" s="4">
        <f t="shared" si="5"/>
        <v>-82176.876127809999</v>
      </c>
    </row>
    <row r="71" spans="1:37" ht="15" customHeight="1" x14ac:dyDescent="0.25">
      <c r="A71" s="19">
        <v>15501</v>
      </c>
      <c r="B71" s="20" t="s">
        <v>42</v>
      </c>
      <c r="C71" s="21">
        <v>-200641858070.19</v>
      </c>
      <c r="D71" s="21">
        <v>-177166027805.67999</v>
      </c>
      <c r="E71" s="21">
        <v>-98151530534.039993</v>
      </c>
      <c r="F71" s="21">
        <v>-138861239491.54001</v>
      </c>
      <c r="G71" s="21">
        <v>-1553786958.8800001</v>
      </c>
      <c r="H71" s="21">
        <v>-8497964096.2399998</v>
      </c>
      <c r="I71" s="21">
        <v>-21953962025.349998</v>
      </c>
      <c r="J71" s="21">
        <v>-5943237932.5699997</v>
      </c>
      <c r="K71" s="21">
        <v>-7673589740.1700001</v>
      </c>
      <c r="L71" s="21">
        <v>-16790226721.700001</v>
      </c>
      <c r="M71" s="21">
        <v>-2438622678.6599998</v>
      </c>
      <c r="N71" s="21">
        <v>-5837485444</v>
      </c>
      <c r="O71" s="21">
        <v>-68870366133.089996</v>
      </c>
      <c r="P71" s="21">
        <v>-1235874119.6300001</v>
      </c>
      <c r="R71" s="3">
        <f t="shared" si="16"/>
        <v>-237012.77002558002</v>
      </c>
      <c r="AE71" s="4">
        <f t="shared" si="6"/>
        <v>-377807.88587587001</v>
      </c>
      <c r="AF71" s="4">
        <f t="shared" si="0"/>
        <v>-237012.77002558002</v>
      </c>
      <c r="AG71" s="4">
        <f t="shared" si="1"/>
        <v>-10051.751055119999</v>
      </c>
      <c r="AH71" s="4">
        <f t="shared" si="2"/>
        <v>-27897.199957919998</v>
      </c>
      <c r="AI71" s="4">
        <f t="shared" si="3"/>
        <v>-24463.816461870003</v>
      </c>
      <c r="AJ71" s="4">
        <f t="shared" si="4"/>
        <v>-8276.1081226599999</v>
      </c>
      <c r="AK71" s="4">
        <f t="shared" si="5"/>
        <v>-70106.240252720003</v>
      </c>
    </row>
    <row r="72" spans="1:37" ht="15" customHeight="1" x14ac:dyDescent="0.25">
      <c r="A72" s="19">
        <v>15505</v>
      </c>
      <c r="B72" s="20" t="s">
        <v>314</v>
      </c>
      <c r="C72" s="21">
        <v>-2435520874.8699999</v>
      </c>
      <c r="D72" s="21">
        <v>-27136752155.68</v>
      </c>
      <c r="E72" s="21">
        <v>-2089562500</v>
      </c>
      <c r="F72" s="21">
        <v>-14754081482.16</v>
      </c>
      <c r="G72" s="19">
        <v>0</v>
      </c>
      <c r="H72" s="19">
        <v>0</v>
      </c>
      <c r="I72" s="21">
        <v>-345958374.87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21">
        <v>-12382670673.52</v>
      </c>
      <c r="R72" s="6">
        <f t="shared" si="16"/>
        <v>-16843.64398216</v>
      </c>
      <c r="AE72" s="4">
        <f t="shared" si="6"/>
        <v>-29572.273030550001</v>
      </c>
      <c r="AF72" s="4">
        <f t="shared" si="0"/>
        <v>-16843.64398216</v>
      </c>
      <c r="AG72" s="4">
        <f t="shared" si="1"/>
        <v>0</v>
      </c>
      <c r="AH72" s="4">
        <f t="shared" si="2"/>
        <v>-345.95837487</v>
      </c>
      <c r="AI72" s="4">
        <f t="shared" si="3"/>
        <v>0</v>
      </c>
      <c r="AJ72" s="4">
        <f t="shared" si="4"/>
        <v>0</v>
      </c>
      <c r="AK72" s="4">
        <f t="shared" si="5"/>
        <v>-12382.67067352</v>
      </c>
    </row>
    <row r="73" spans="1:37" ht="15" customHeight="1" x14ac:dyDescent="0.25">
      <c r="A73" s="19">
        <v>15521</v>
      </c>
      <c r="B73" s="20" t="s">
        <v>366</v>
      </c>
      <c r="C73" s="21">
        <v>-3953381531.5</v>
      </c>
      <c r="D73" s="19">
        <v>0</v>
      </c>
      <c r="E73" s="19">
        <v>0</v>
      </c>
      <c r="F73" s="19">
        <v>0</v>
      </c>
      <c r="G73" s="21">
        <v>-574592000</v>
      </c>
      <c r="H73" s="19">
        <v>0</v>
      </c>
      <c r="I73" s="21">
        <v>-1897899346.74</v>
      </c>
      <c r="J73" s="19">
        <v>0</v>
      </c>
      <c r="K73" s="21">
        <v>-554657997.23000002</v>
      </c>
      <c r="L73" s="19">
        <v>0</v>
      </c>
      <c r="M73" s="19">
        <v>0</v>
      </c>
      <c r="N73" s="19">
        <v>0</v>
      </c>
      <c r="O73" s="21">
        <v>-926232187.52999997</v>
      </c>
      <c r="P73" s="19">
        <v>0</v>
      </c>
      <c r="Q73" s="7"/>
      <c r="S73" s="6">
        <f>+E73+F73</f>
        <v>0</v>
      </c>
      <c r="T73" s="6">
        <f>-S73</f>
        <v>0</v>
      </c>
      <c r="U73" s="3">
        <f>+T73/1000000</f>
        <v>0</v>
      </c>
      <c r="AE73" s="4">
        <f t="shared" si="6"/>
        <v>-3953.3815315000002</v>
      </c>
      <c r="AF73" s="4">
        <f t="shared" si="0"/>
        <v>0</v>
      </c>
      <c r="AG73" s="4">
        <f t="shared" si="1"/>
        <v>-574.59199999999998</v>
      </c>
      <c r="AH73" s="4">
        <f t="shared" si="2"/>
        <v>-1897.8993467400001</v>
      </c>
      <c r="AI73" s="4">
        <f t="shared" si="3"/>
        <v>-554.65799722999998</v>
      </c>
      <c r="AJ73" s="4">
        <f t="shared" si="4"/>
        <v>0</v>
      </c>
      <c r="AK73" s="4">
        <f t="shared" si="5"/>
        <v>-926.23218752999992</v>
      </c>
    </row>
    <row r="74" spans="1:37" ht="15" customHeight="1" x14ac:dyDescent="0.25">
      <c r="A74" s="19">
        <v>15599</v>
      </c>
      <c r="B74" s="20" t="s">
        <v>43</v>
      </c>
      <c r="C74" s="21">
        <v>13238461792.9</v>
      </c>
      <c r="D74" s="21">
        <v>8085796578.3199997</v>
      </c>
      <c r="E74" s="21">
        <v>11887998129.92</v>
      </c>
      <c r="F74" s="21">
        <v>6847529592.3599997</v>
      </c>
      <c r="G74" s="19">
        <v>0</v>
      </c>
      <c r="H74" s="19">
        <v>0</v>
      </c>
      <c r="I74" s="21">
        <v>809520652.98000002</v>
      </c>
      <c r="J74" s="19">
        <v>0</v>
      </c>
      <c r="K74" s="21">
        <v>532816538</v>
      </c>
      <c r="L74" s="19">
        <v>0</v>
      </c>
      <c r="M74" s="21">
        <v>8126472</v>
      </c>
      <c r="N74" s="19">
        <v>0</v>
      </c>
      <c r="O74" s="19">
        <v>0</v>
      </c>
      <c r="P74" s="21">
        <v>1238266985.96</v>
      </c>
      <c r="R74" s="3">
        <f>+(E74+F74)/1000000</f>
        <v>18735.52772228</v>
      </c>
      <c r="AE74" s="4">
        <f t="shared" si="6"/>
        <v>21324.258371219999</v>
      </c>
      <c r="AF74" s="4">
        <f t="shared" si="0"/>
        <v>18735.52772228</v>
      </c>
      <c r="AG74" s="4">
        <f t="shared" si="1"/>
        <v>0</v>
      </c>
      <c r="AH74" s="4">
        <f t="shared" si="2"/>
        <v>809.52065298000002</v>
      </c>
      <c r="AI74" s="4">
        <f t="shared" si="3"/>
        <v>532.81653800000004</v>
      </c>
      <c r="AJ74" s="4">
        <f t="shared" si="4"/>
        <v>8.1264719999999997</v>
      </c>
      <c r="AK74" s="4">
        <f t="shared" si="5"/>
        <v>1238.2669859600001</v>
      </c>
    </row>
    <row r="75" spans="1:37" ht="15" customHeight="1" x14ac:dyDescent="0.25">
      <c r="A75" s="16">
        <v>15700</v>
      </c>
      <c r="B75" s="17" t="s">
        <v>44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R75" s="3">
        <f t="shared" ref="R75" si="17">+(E75+F75)/1000000</f>
        <v>0</v>
      </c>
      <c r="AE75" s="4">
        <f t="shared" si="6"/>
        <v>0</v>
      </c>
      <c r="AF75" s="4">
        <f t="shared" si="0"/>
        <v>0</v>
      </c>
      <c r="AG75" s="4">
        <f t="shared" si="1"/>
        <v>0</v>
      </c>
      <c r="AH75" s="4">
        <f t="shared" si="2"/>
        <v>0</v>
      </c>
      <c r="AI75" s="4">
        <f t="shared" si="3"/>
        <v>0</v>
      </c>
      <c r="AJ75" s="4">
        <f t="shared" si="4"/>
        <v>0</v>
      </c>
      <c r="AK75" s="4">
        <f t="shared" si="5"/>
        <v>0</v>
      </c>
    </row>
    <row r="76" spans="1:37" ht="15" customHeight="1" x14ac:dyDescent="0.25">
      <c r="A76" s="19">
        <v>15701</v>
      </c>
      <c r="B76" s="20" t="s">
        <v>45</v>
      </c>
      <c r="C76" s="21">
        <v>-653457808.84000003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21">
        <v>-653457808.84000003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R76" s="6">
        <f>+(E76+F76)/1000000</f>
        <v>0</v>
      </c>
      <c r="AE76" s="4">
        <f t="shared" si="6"/>
        <v>-653.45780883999998</v>
      </c>
      <c r="AF76" s="4">
        <f t="shared" ref="AF76:AF139" si="18">(+E76+F76)/1000000</f>
        <v>0</v>
      </c>
      <c r="AG76" s="4">
        <f t="shared" ref="AG76:AG139" si="19">(+G76+H76)/1000000</f>
        <v>0</v>
      </c>
      <c r="AH76" s="4">
        <f t="shared" ref="AH76:AH139" si="20">(+I76+J76)/1000000</f>
        <v>-653.45780883999998</v>
      </c>
      <c r="AI76" s="4">
        <f t="shared" ref="AI76:AI139" si="21">(+K76+L76)/1000000</f>
        <v>0</v>
      </c>
      <c r="AJ76" s="4">
        <f t="shared" ref="AJ76:AJ139" si="22">(+M76+N76)/1000000</f>
        <v>0</v>
      </c>
      <c r="AK76" s="4">
        <f t="shared" ref="AK76:AK139" si="23">(+O76+P76)/1000000</f>
        <v>0</v>
      </c>
    </row>
    <row r="77" spans="1:37" ht="15" customHeight="1" x14ac:dyDescent="0.25">
      <c r="A77" s="19">
        <v>15703</v>
      </c>
      <c r="B77" s="20" t="s">
        <v>46</v>
      </c>
      <c r="C77" s="21">
        <v>-127343310.73999999</v>
      </c>
      <c r="D77" s="19">
        <v>0</v>
      </c>
      <c r="E77" s="21">
        <v>-87047407.680000007</v>
      </c>
      <c r="F77" s="19">
        <v>0</v>
      </c>
      <c r="G77" s="19">
        <v>0</v>
      </c>
      <c r="H77" s="19">
        <v>0</v>
      </c>
      <c r="I77" s="21">
        <v>-33447657.039999999</v>
      </c>
      <c r="J77" s="19">
        <v>0</v>
      </c>
      <c r="K77" s="21">
        <v>-6848246.0199999996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AE77" s="4">
        <f t="shared" ref="AE77:AE140" si="24">SUM(AF77:AK77)</f>
        <v>-127.34331074000001</v>
      </c>
      <c r="AF77" s="4">
        <f t="shared" si="18"/>
        <v>-87.047407680000006</v>
      </c>
      <c r="AG77" s="4">
        <f t="shared" si="19"/>
        <v>0</v>
      </c>
      <c r="AH77" s="4">
        <f t="shared" si="20"/>
        <v>-33.447657039999996</v>
      </c>
      <c r="AI77" s="4">
        <f t="shared" si="21"/>
        <v>-6.8482460199999995</v>
      </c>
      <c r="AJ77" s="4">
        <f t="shared" si="22"/>
        <v>0</v>
      </c>
      <c r="AK77" s="4">
        <f t="shared" si="23"/>
        <v>0</v>
      </c>
    </row>
    <row r="78" spans="1:37" ht="15" customHeight="1" x14ac:dyDescent="0.25">
      <c r="A78" s="19">
        <v>15799</v>
      </c>
      <c r="B78" s="20" t="s">
        <v>47</v>
      </c>
      <c r="C78" s="21">
        <v>780801119.58000004</v>
      </c>
      <c r="D78" s="19">
        <v>0</v>
      </c>
      <c r="E78" s="21">
        <v>87047407.680000007</v>
      </c>
      <c r="F78" s="19">
        <v>0</v>
      </c>
      <c r="G78" s="19">
        <v>0</v>
      </c>
      <c r="H78" s="19">
        <v>0</v>
      </c>
      <c r="I78" s="21">
        <v>686905465.88</v>
      </c>
      <c r="J78" s="19">
        <v>0</v>
      </c>
      <c r="K78" s="21">
        <v>6848246.0199999996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8"/>
      <c r="S78" s="6">
        <f>+E78+F78</f>
        <v>87047407.680000007</v>
      </c>
      <c r="T78" s="6">
        <f>-S78</f>
        <v>-87047407.680000007</v>
      </c>
      <c r="U78" s="3">
        <f>+T78/1000000</f>
        <v>-87.047407680000006</v>
      </c>
      <c r="AE78" s="4">
        <f t="shared" si="24"/>
        <v>780.80111957999998</v>
      </c>
      <c r="AF78" s="4">
        <f t="shared" si="18"/>
        <v>87.047407680000006</v>
      </c>
      <c r="AG78" s="4">
        <f t="shared" si="19"/>
        <v>0</v>
      </c>
      <c r="AH78" s="4">
        <f t="shared" si="20"/>
        <v>686.90546587999995</v>
      </c>
      <c r="AI78" s="4">
        <f t="shared" si="21"/>
        <v>6.8482460199999995</v>
      </c>
      <c r="AJ78" s="4">
        <f t="shared" si="22"/>
        <v>0</v>
      </c>
      <c r="AK78" s="4">
        <f t="shared" si="23"/>
        <v>0</v>
      </c>
    </row>
    <row r="79" spans="1:37" ht="15" customHeight="1" x14ac:dyDescent="0.25">
      <c r="A79" s="16">
        <v>16100</v>
      </c>
      <c r="B79" s="17" t="s">
        <v>48</v>
      </c>
      <c r="C79" s="18">
        <v>-44538672135.139999</v>
      </c>
      <c r="D79" s="18">
        <v>-95583136042.649994</v>
      </c>
      <c r="E79" s="18">
        <v>-5430008665.25</v>
      </c>
      <c r="F79" s="18">
        <v>-14801294231.889999</v>
      </c>
      <c r="G79" s="18">
        <v>-9344098166.5799999</v>
      </c>
      <c r="H79" s="18">
        <v>-52150570780.900002</v>
      </c>
      <c r="I79" s="18">
        <v>-1884954806.0599999</v>
      </c>
      <c r="J79" s="18">
        <v>-259291287.22999999</v>
      </c>
      <c r="K79" s="18">
        <v>-18540248773.889999</v>
      </c>
      <c r="L79" s="18">
        <v>-2532124270.5300002</v>
      </c>
      <c r="M79" s="18">
        <v>-3922510611.8600001</v>
      </c>
      <c r="N79" s="18">
        <v>-4372616795.3800001</v>
      </c>
      <c r="O79" s="18">
        <v>-5416851111.5</v>
      </c>
      <c r="P79" s="18">
        <v>-21467238676.720001</v>
      </c>
      <c r="R79" s="6">
        <f t="shared" ref="R79:R81" si="25">+(E79+F79)/1000000</f>
        <v>-20231.302897139998</v>
      </c>
      <c r="AE79" s="4">
        <f t="shared" si="24"/>
        <v>-140121.80817778999</v>
      </c>
      <c r="AF79" s="4">
        <f t="shared" si="18"/>
        <v>-20231.302897139998</v>
      </c>
      <c r="AG79" s="4">
        <f t="shared" si="19"/>
        <v>-61494.66894748</v>
      </c>
      <c r="AH79" s="4">
        <f t="shared" si="20"/>
        <v>-2144.2460932899999</v>
      </c>
      <c r="AI79" s="4">
        <f t="shared" si="21"/>
        <v>-21072.373044419997</v>
      </c>
      <c r="AJ79" s="4">
        <f t="shared" si="22"/>
        <v>-8295.1274072399992</v>
      </c>
      <c r="AK79" s="4">
        <f t="shared" si="23"/>
        <v>-26884.089788220001</v>
      </c>
    </row>
    <row r="80" spans="1:37" ht="15" customHeight="1" x14ac:dyDescent="0.25">
      <c r="A80" s="19">
        <v>16102</v>
      </c>
      <c r="B80" s="20" t="s">
        <v>49</v>
      </c>
      <c r="C80" s="21">
        <v>-13256162000</v>
      </c>
      <c r="D80" s="19">
        <v>0</v>
      </c>
      <c r="E80" s="21">
        <v>-1855628000</v>
      </c>
      <c r="F80" s="19">
        <v>0</v>
      </c>
      <c r="G80" s="21">
        <v>-7714230000</v>
      </c>
      <c r="H80" s="19">
        <v>0</v>
      </c>
      <c r="I80" s="21">
        <v>-1326061000</v>
      </c>
      <c r="J80" s="19">
        <v>0</v>
      </c>
      <c r="K80" s="21">
        <v>-933711000</v>
      </c>
      <c r="L80" s="19">
        <v>0</v>
      </c>
      <c r="M80" s="21">
        <v>-712344000</v>
      </c>
      <c r="N80" s="19">
        <v>0</v>
      </c>
      <c r="O80" s="21">
        <v>-714188000</v>
      </c>
      <c r="P80" s="19">
        <v>0</v>
      </c>
      <c r="R80" s="3">
        <f t="shared" si="25"/>
        <v>-1855.6279999999999</v>
      </c>
      <c r="AE80" s="4">
        <f t="shared" si="24"/>
        <v>-13256.161999999998</v>
      </c>
      <c r="AF80" s="4">
        <f t="shared" si="18"/>
        <v>-1855.6279999999999</v>
      </c>
      <c r="AG80" s="4">
        <f t="shared" si="19"/>
        <v>-7714.23</v>
      </c>
      <c r="AH80" s="4">
        <f t="shared" si="20"/>
        <v>-1326.0609999999999</v>
      </c>
      <c r="AI80" s="4">
        <f t="shared" si="21"/>
        <v>-933.71100000000001</v>
      </c>
      <c r="AJ80" s="4">
        <f t="shared" si="22"/>
        <v>-712.34400000000005</v>
      </c>
      <c r="AK80" s="4">
        <f t="shared" si="23"/>
        <v>-714.18799999999999</v>
      </c>
    </row>
    <row r="81" spans="1:37" ht="15" customHeight="1" x14ac:dyDescent="0.25">
      <c r="A81" s="19">
        <v>16103</v>
      </c>
      <c r="B81" s="20" t="s">
        <v>50</v>
      </c>
      <c r="C81" s="21">
        <v>-30734119990.09</v>
      </c>
      <c r="D81" s="21">
        <v>-95583136042.649994</v>
      </c>
      <c r="E81" s="21">
        <v>-3573109365.25</v>
      </c>
      <c r="F81" s="21">
        <v>-14801294231.889999</v>
      </c>
      <c r="G81" s="21">
        <v>-1537666115.25</v>
      </c>
      <c r="H81" s="21">
        <v>-52150570780.900002</v>
      </c>
      <c r="I81" s="21">
        <v>-558162106.05999994</v>
      </c>
      <c r="J81" s="21">
        <v>-259291287.22999999</v>
      </c>
      <c r="K81" s="21">
        <v>-17441947401.580002</v>
      </c>
      <c r="L81" s="21">
        <v>-2532124270.5300002</v>
      </c>
      <c r="M81" s="21">
        <v>-3006867956.1100001</v>
      </c>
      <c r="N81" s="21">
        <v>-4372616795.3800001</v>
      </c>
      <c r="O81" s="21">
        <v>-4616367045.8400002</v>
      </c>
      <c r="P81" s="21">
        <v>-21467238676.720001</v>
      </c>
      <c r="R81" s="6">
        <f t="shared" si="25"/>
        <v>-18374.403597140001</v>
      </c>
      <c r="AE81" s="4">
        <f t="shared" si="24"/>
        <v>-126317.25603274</v>
      </c>
      <c r="AF81" s="4">
        <f t="shared" si="18"/>
        <v>-18374.403597140001</v>
      </c>
      <c r="AG81" s="4">
        <f t="shared" si="19"/>
        <v>-53688.236896150003</v>
      </c>
      <c r="AH81" s="4">
        <f t="shared" si="20"/>
        <v>-817.45339329000001</v>
      </c>
      <c r="AI81" s="4">
        <f t="shared" si="21"/>
        <v>-19974.07167211</v>
      </c>
      <c r="AJ81" s="4">
        <f t="shared" si="22"/>
        <v>-7379.4847514899993</v>
      </c>
      <c r="AK81" s="4">
        <f t="shared" si="23"/>
        <v>-26083.605722560002</v>
      </c>
    </row>
    <row r="82" spans="1:37" ht="15" customHeight="1" x14ac:dyDescent="0.25">
      <c r="A82" s="19">
        <v>16111</v>
      </c>
      <c r="B82" s="20" t="s">
        <v>51</v>
      </c>
      <c r="C82" s="21">
        <v>-202000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21">
        <v>-202000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7"/>
      <c r="S82" s="6">
        <f>+E82+F82</f>
        <v>0</v>
      </c>
      <c r="T82" s="6">
        <f>-S82</f>
        <v>0</v>
      </c>
      <c r="U82" s="3">
        <f>+T82/1000000</f>
        <v>0</v>
      </c>
      <c r="AE82" s="4">
        <f t="shared" si="24"/>
        <v>-0.20200000000000001</v>
      </c>
      <c r="AF82" s="4">
        <f t="shared" si="18"/>
        <v>0</v>
      </c>
      <c r="AG82" s="4">
        <f t="shared" si="19"/>
        <v>0</v>
      </c>
      <c r="AH82" s="4">
        <f t="shared" si="20"/>
        <v>-0.20200000000000001</v>
      </c>
      <c r="AI82" s="4">
        <f t="shared" si="21"/>
        <v>0</v>
      </c>
      <c r="AJ82" s="4">
        <f t="shared" si="22"/>
        <v>0</v>
      </c>
      <c r="AK82" s="4">
        <f t="shared" si="23"/>
        <v>0</v>
      </c>
    </row>
    <row r="83" spans="1:37" ht="15" customHeight="1" x14ac:dyDescent="0.25">
      <c r="A83" s="19">
        <v>16113</v>
      </c>
      <c r="B83" s="20" t="s">
        <v>52</v>
      </c>
      <c r="C83" s="21">
        <v>-548188145.04999995</v>
      </c>
      <c r="D83" s="19">
        <v>0</v>
      </c>
      <c r="E83" s="21">
        <v>-1271300</v>
      </c>
      <c r="F83" s="19">
        <v>0</v>
      </c>
      <c r="G83" s="21">
        <v>-92202051.329999998</v>
      </c>
      <c r="H83" s="19">
        <v>0</v>
      </c>
      <c r="I83" s="21">
        <v>-529700</v>
      </c>
      <c r="J83" s="19">
        <v>0</v>
      </c>
      <c r="K83" s="21">
        <v>-164590372.31</v>
      </c>
      <c r="L83" s="19">
        <v>0</v>
      </c>
      <c r="M83" s="21">
        <v>-203298655.75</v>
      </c>
      <c r="N83" s="19">
        <v>0</v>
      </c>
      <c r="O83" s="21">
        <v>-86296065.659999996</v>
      </c>
      <c r="P83" s="19">
        <v>0</v>
      </c>
      <c r="AE83" s="4">
        <f t="shared" si="24"/>
        <v>-548.18814504999989</v>
      </c>
      <c r="AF83" s="4">
        <f t="shared" si="18"/>
        <v>-1.2713000000000001</v>
      </c>
      <c r="AG83" s="4">
        <f t="shared" si="19"/>
        <v>-92.202051330000003</v>
      </c>
      <c r="AH83" s="4">
        <f t="shared" si="20"/>
        <v>-0.52969999999999995</v>
      </c>
      <c r="AI83" s="4">
        <f t="shared" si="21"/>
        <v>-164.59037230999999</v>
      </c>
      <c r="AJ83" s="4">
        <f t="shared" si="22"/>
        <v>-203.29865574999999</v>
      </c>
      <c r="AK83" s="4">
        <f t="shared" si="23"/>
        <v>-86.296065659999996</v>
      </c>
    </row>
    <row r="84" spans="1:37" ht="15" customHeight="1" x14ac:dyDescent="0.25">
      <c r="A84" s="16">
        <v>16300</v>
      </c>
      <c r="B84" s="17" t="s">
        <v>53</v>
      </c>
      <c r="C84" s="18">
        <v>-13321444255.200001</v>
      </c>
      <c r="D84" s="18">
        <v>-12243760025.620001</v>
      </c>
      <c r="E84" s="18">
        <v>-8487723535.3500004</v>
      </c>
      <c r="F84" s="18">
        <v>-3576443338.6999998</v>
      </c>
      <c r="G84" s="18">
        <v>-882822569.54999995</v>
      </c>
      <c r="H84" s="18">
        <v>-793139289.71000004</v>
      </c>
      <c r="I84" s="18">
        <v>-602661238.92999995</v>
      </c>
      <c r="J84" s="18">
        <v>-1349751181.3499999</v>
      </c>
      <c r="K84" s="18">
        <v>-1195880202.0899999</v>
      </c>
      <c r="L84" s="18">
        <v>-4405072468.1400003</v>
      </c>
      <c r="M84" s="18">
        <v>-1046155241.17</v>
      </c>
      <c r="N84" s="18">
        <v>-1402634827.6800001</v>
      </c>
      <c r="O84" s="18">
        <v>-1106201468.1099999</v>
      </c>
      <c r="P84" s="18">
        <v>-716718920.03999996</v>
      </c>
      <c r="AE84" s="4">
        <f t="shared" si="24"/>
        <v>-25565.204280819999</v>
      </c>
      <c r="AF84" s="4">
        <f t="shared" si="18"/>
        <v>-12064.166874049999</v>
      </c>
      <c r="AG84" s="4">
        <f t="shared" si="19"/>
        <v>-1675.96185926</v>
      </c>
      <c r="AH84" s="4">
        <f t="shared" si="20"/>
        <v>-1952.4124202799997</v>
      </c>
      <c r="AI84" s="4">
        <f t="shared" si="21"/>
        <v>-5600.9526702300009</v>
      </c>
      <c r="AJ84" s="4">
        <f t="shared" si="22"/>
        <v>-2448.7900688499999</v>
      </c>
      <c r="AK84" s="4">
        <f t="shared" si="23"/>
        <v>-1822.9203881499998</v>
      </c>
    </row>
    <row r="85" spans="1:37" ht="15" customHeight="1" x14ac:dyDescent="0.25">
      <c r="A85" s="19">
        <v>16309</v>
      </c>
      <c r="B85" s="20" t="s">
        <v>54</v>
      </c>
      <c r="C85" s="21">
        <v>-10473053313.09</v>
      </c>
      <c r="D85" s="21">
        <v>-10263130819</v>
      </c>
      <c r="E85" s="21">
        <v>-6938807621.8500004</v>
      </c>
      <c r="F85" s="21">
        <v>-1993114225.6199999</v>
      </c>
      <c r="G85" s="21">
        <v>-645503224.77999997</v>
      </c>
      <c r="H85" s="21">
        <v>-793139289.71000004</v>
      </c>
      <c r="I85" s="21">
        <v>-208666605.22999999</v>
      </c>
      <c r="J85" s="21">
        <v>-1349751181.3499999</v>
      </c>
      <c r="K85" s="21">
        <v>-1012341941.0599999</v>
      </c>
      <c r="L85" s="21">
        <v>-4405072468.1400003</v>
      </c>
      <c r="M85" s="21">
        <v>-739145859.97000003</v>
      </c>
      <c r="N85" s="21">
        <v>-1005334734.14</v>
      </c>
      <c r="O85" s="21">
        <v>-928588060.20000005</v>
      </c>
      <c r="P85" s="21">
        <v>-716718920.03999996</v>
      </c>
      <c r="AE85" s="4">
        <f t="shared" si="24"/>
        <v>-20736.184132089998</v>
      </c>
      <c r="AF85" s="4">
        <f t="shared" si="18"/>
        <v>-8931.921847470001</v>
      </c>
      <c r="AG85" s="4">
        <f t="shared" si="19"/>
        <v>-1438.6425144899999</v>
      </c>
      <c r="AH85" s="4">
        <f t="shared" si="20"/>
        <v>-1558.41778658</v>
      </c>
      <c r="AI85" s="4">
        <f t="shared" si="21"/>
        <v>-5417.4144092000006</v>
      </c>
      <c r="AJ85" s="4">
        <f t="shared" si="22"/>
        <v>-1744.4805941100001</v>
      </c>
      <c r="AK85" s="4">
        <f t="shared" si="23"/>
        <v>-1645.30698024</v>
      </c>
    </row>
    <row r="86" spans="1:37" ht="15" customHeight="1" x14ac:dyDescent="0.25">
      <c r="A86" s="19">
        <v>16325</v>
      </c>
      <c r="B86" s="20" t="s">
        <v>55</v>
      </c>
      <c r="C86" s="21">
        <v>-2898357.25</v>
      </c>
      <c r="D86" s="19">
        <v>0</v>
      </c>
      <c r="E86" s="19">
        <v>0</v>
      </c>
      <c r="F86" s="19">
        <v>0</v>
      </c>
      <c r="G86" s="21">
        <v>-2651781.91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21">
        <v>-246575.34</v>
      </c>
      <c r="P86" s="19">
        <v>0</v>
      </c>
      <c r="AE86" s="4">
        <f t="shared" si="24"/>
        <v>-2.8983572500000001</v>
      </c>
      <c r="AF86" s="4">
        <f t="shared" si="18"/>
        <v>0</v>
      </c>
      <c r="AG86" s="4">
        <f t="shared" si="19"/>
        <v>-2.65178191</v>
      </c>
      <c r="AH86" s="4">
        <f t="shared" si="20"/>
        <v>0</v>
      </c>
      <c r="AI86" s="4">
        <f t="shared" si="21"/>
        <v>0</v>
      </c>
      <c r="AJ86" s="4">
        <f t="shared" si="22"/>
        <v>0</v>
      </c>
      <c r="AK86" s="4">
        <f t="shared" si="23"/>
        <v>-0.24657534</v>
      </c>
    </row>
    <row r="87" spans="1:37" ht="15" customHeight="1" x14ac:dyDescent="0.25">
      <c r="A87" s="19">
        <v>16377</v>
      </c>
      <c r="B87" s="20" t="s">
        <v>56</v>
      </c>
      <c r="C87" s="21">
        <v>-1955534134.0599999</v>
      </c>
      <c r="D87" s="21">
        <v>-1980629206.6199999</v>
      </c>
      <c r="E87" s="21">
        <v>-828069658.5</v>
      </c>
      <c r="F87" s="21">
        <v>-1583329113.0799999</v>
      </c>
      <c r="G87" s="21">
        <v>-234667562.86000001</v>
      </c>
      <c r="H87" s="19">
        <v>0</v>
      </c>
      <c r="I87" s="21">
        <v>-393994633.69999999</v>
      </c>
      <c r="J87" s="19">
        <v>0</v>
      </c>
      <c r="K87" s="21">
        <v>-183538261.03</v>
      </c>
      <c r="L87" s="19">
        <v>0</v>
      </c>
      <c r="M87" s="21">
        <v>-307009381.19999999</v>
      </c>
      <c r="N87" s="21">
        <v>-397300093.54000002</v>
      </c>
      <c r="O87" s="21">
        <v>-8254636.7699999996</v>
      </c>
      <c r="P87" s="19">
        <v>0</v>
      </c>
      <c r="AE87" s="4">
        <f t="shared" si="24"/>
        <v>-3936.1633406800001</v>
      </c>
      <c r="AF87" s="4">
        <f t="shared" si="18"/>
        <v>-2411.3987715799999</v>
      </c>
      <c r="AG87" s="4">
        <f t="shared" si="19"/>
        <v>-234.66756286</v>
      </c>
      <c r="AH87" s="4">
        <f t="shared" si="20"/>
        <v>-393.99463370000001</v>
      </c>
      <c r="AI87" s="4">
        <f t="shared" si="21"/>
        <v>-183.53826103</v>
      </c>
      <c r="AJ87" s="4">
        <f t="shared" si="22"/>
        <v>-704.30947474000004</v>
      </c>
      <c r="AK87" s="4">
        <f t="shared" si="23"/>
        <v>-8.2546367699999994</v>
      </c>
    </row>
    <row r="88" spans="1:37" ht="15" customHeight="1" x14ac:dyDescent="0.25">
      <c r="A88" s="19">
        <v>16397</v>
      </c>
      <c r="B88" s="20" t="s">
        <v>315</v>
      </c>
      <c r="C88" s="21">
        <v>-889958450.79999995</v>
      </c>
      <c r="D88" s="19">
        <v>0</v>
      </c>
      <c r="E88" s="21">
        <v>-720846255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21">
        <v>-169112195.80000001</v>
      </c>
      <c r="P88" s="19">
        <v>0</v>
      </c>
      <c r="Q88" s="7"/>
      <c r="S88" s="6">
        <f>+E88+F88</f>
        <v>-720846255</v>
      </c>
      <c r="T88" s="6">
        <f>-S88</f>
        <v>720846255</v>
      </c>
      <c r="U88" s="3">
        <f>+T88/1000000</f>
        <v>720.84625500000004</v>
      </c>
      <c r="AE88" s="4">
        <f t="shared" si="24"/>
        <v>-889.95845080000004</v>
      </c>
      <c r="AF88" s="4">
        <f t="shared" si="18"/>
        <v>-720.84625500000004</v>
      </c>
      <c r="AG88" s="4">
        <f t="shared" si="19"/>
        <v>0</v>
      </c>
      <c r="AH88" s="4">
        <f t="shared" si="20"/>
        <v>0</v>
      </c>
      <c r="AI88" s="4">
        <f t="shared" si="21"/>
        <v>0</v>
      </c>
      <c r="AJ88" s="4">
        <f t="shared" si="22"/>
        <v>0</v>
      </c>
      <c r="AK88" s="4">
        <f t="shared" si="23"/>
        <v>-169.11219580000002</v>
      </c>
    </row>
    <row r="89" spans="1:37" ht="15" customHeight="1" x14ac:dyDescent="0.25">
      <c r="A89" s="16">
        <v>16400</v>
      </c>
      <c r="B89" s="17" t="s">
        <v>57</v>
      </c>
      <c r="C89" s="18">
        <v>-237594895.00999999</v>
      </c>
      <c r="D89" s="18">
        <v>-39030172.369999997</v>
      </c>
      <c r="E89" s="18">
        <v>-93746140.799999997</v>
      </c>
      <c r="F89" s="18">
        <v>-39030172.369999997</v>
      </c>
      <c r="G89" s="18">
        <v>-362043.22</v>
      </c>
      <c r="H89" s="16">
        <v>0</v>
      </c>
      <c r="I89" s="18">
        <v>-114417296.61</v>
      </c>
      <c r="J89" s="16">
        <v>0</v>
      </c>
      <c r="K89" s="18">
        <v>-8098917.7000000002</v>
      </c>
      <c r="L89" s="16">
        <v>0</v>
      </c>
      <c r="M89" s="18">
        <v>-11252705.300000001</v>
      </c>
      <c r="N89" s="16">
        <v>0</v>
      </c>
      <c r="O89" s="18">
        <v>-9717791.3800000008</v>
      </c>
      <c r="P89" s="16">
        <v>0</v>
      </c>
      <c r="R89" s="6">
        <f>+(E89+F89)/1000000</f>
        <v>-132.77631316999998</v>
      </c>
      <c r="AE89" s="4">
        <f t="shared" si="24"/>
        <v>-276.62506737999996</v>
      </c>
      <c r="AF89" s="4">
        <f t="shared" si="18"/>
        <v>-132.77631316999998</v>
      </c>
      <c r="AG89" s="4">
        <f t="shared" si="19"/>
        <v>-0.36204322</v>
      </c>
      <c r="AH89" s="4">
        <f t="shared" si="20"/>
        <v>-114.41729660999999</v>
      </c>
      <c r="AI89" s="4">
        <f t="shared" si="21"/>
        <v>-8.0989176999999994</v>
      </c>
      <c r="AJ89" s="4">
        <f t="shared" si="22"/>
        <v>-11.252705300000001</v>
      </c>
      <c r="AK89" s="4">
        <f t="shared" si="23"/>
        <v>-9.7177913800000013</v>
      </c>
    </row>
    <row r="90" spans="1:37" ht="15" customHeight="1" x14ac:dyDescent="0.25">
      <c r="A90" s="19">
        <v>16401</v>
      </c>
      <c r="B90" s="20" t="s">
        <v>58</v>
      </c>
      <c r="C90" s="21">
        <v>-50660797.990000002</v>
      </c>
      <c r="D90" s="19">
        <v>0</v>
      </c>
      <c r="E90" s="21">
        <v>-21303083.329999998</v>
      </c>
      <c r="F90" s="19">
        <v>0</v>
      </c>
      <c r="G90" s="19">
        <v>0</v>
      </c>
      <c r="H90" s="19">
        <v>0</v>
      </c>
      <c r="I90" s="21">
        <v>-4068582.94</v>
      </c>
      <c r="J90" s="19">
        <v>0</v>
      </c>
      <c r="K90" s="19">
        <v>0</v>
      </c>
      <c r="L90" s="19">
        <v>0</v>
      </c>
      <c r="M90" s="21">
        <v>-7522833.25</v>
      </c>
      <c r="N90" s="19">
        <v>0</v>
      </c>
      <c r="O90" s="21">
        <v>-17766298.469999999</v>
      </c>
      <c r="P90" s="19">
        <v>0</v>
      </c>
      <c r="AE90" s="4">
        <f t="shared" si="24"/>
        <v>-50.660797989999992</v>
      </c>
      <c r="AF90" s="4">
        <f t="shared" si="18"/>
        <v>-21.30308333</v>
      </c>
      <c r="AG90" s="4">
        <f t="shared" si="19"/>
        <v>0</v>
      </c>
      <c r="AH90" s="4">
        <f t="shared" si="20"/>
        <v>-4.0685829399999998</v>
      </c>
      <c r="AI90" s="4">
        <f t="shared" si="21"/>
        <v>0</v>
      </c>
      <c r="AJ90" s="4">
        <f t="shared" si="22"/>
        <v>-7.5228332499999997</v>
      </c>
      <c r="AK90" s="4">
        <f t="shared" si="23"/>
        <v>-17.766298469999999</v>
      </c>
    </row>
    <row r="91" spans="1:37" ht="15" customHeight="1" x14ac:dyDescent="0.25">
      <c r="A91" s="19">
        <v>16405</v>
      </c>
      <c r="B91" s="20" t="s">
        <v>316</v>
      </c>
      <c r="C91" s="21">
        <v>-42954267.140000001</v>
      </c>
      <c r="D91" s="19">
        <v>0</v>
      </c>
      <c r="E91" s="21">
        <v>-9304542.5700000003</v>
      </c>
      <c r="F91" s="19">
        <v>0</v>
      </c>
      <c r="G91" s="21">
        <v>-362043.22</v>
      </c>
      <c r="H91" s="19">
        <v>0</v>
      </c>
      <c r="I91" s="21">
        <v>-25223888</v>
      </c>
      <c r="J91" s="19">
        <v>0</v>
      </c>
      <c r="K91" s="21">
        <v>-7751367.7000000002</v>
      </c>
      <c r="L91" s="19">
        <v>0</v>
      </c>
      <c r="M91" s="21">
        <v>-273359.08</v>
      </c>
      <c r="N91" s="19">
        <v>0</v>
      </c>
      <c r="O91" s="21">
        <v>-39066.57</v>
      </c>
      <c r="P91" s="19">
        <v>0</v>
      </c>
      <c r="AE91" s="4">
        <f t="shared" si="24"/>
        <v>-42.954267140000006</v>
      </c>
      <c r="AF91" s="4">
        <f t="shared" si="18"/>
        <v>-9.3045425700000006</v>
      </c>
      <c r="AG91" s="4">
        <f t="shared" si="19"/>
        <v>-0.36204322</v>
      </c>
      <c r="AH91" s="4">
        <f t="shared" si="20"/>
        <v>-25.223887999999999</v>
      </c>
      <c r="AI91" s="4">
        <f t="shared" si="21"/>
        <v>-7.7513677000000003</v>
      </c>
      <c r="AJ91" s="4">
        <f t="shared" si="22"/>
        <v>-0.27335908000000003</v>
      </c>
      <c r="AK91" s="4">
        <f t="shared" si="23"/>
        <v>-3.9066570000000002E-2</v>
      </c>
    </row>
    <row r="92" spans="1:37" ht="15" customHeight="1" x14ac:dyDescent="0.25">
      <c r="A92" s="19">
        <v>16413</v>
      </c>
      <c r="B92" s="20" t="s">
        <v>317</v>
      </c>
      <c r="C92" s="21">
        <v>-274620916.25999999</v>
      </c>
      <c r="D92" s="21">
        <v>-39030172.369999997</v>
      </c>
      <c r="E92" s="21">
        <v>-150299114.06</v>
      </c>
      <c r="F92" s="21">
        <v>-39030172.369999997</v>
      </c>
      <c r="G92" s="19">
        <v>0</v>
      </c>
      <c r="H92" s="19">
        <v>0</v>
      </c>
      <c r="I92" s="21">
        <v>-96618745.670000002</v>
      </c>
      <c r="J92" s="19">
        <v>0</v>
      </c>
      <c r="K92" s="21">
        <v>-347550</v>
      </c>
      <c r="L92" s="19">
        <v>0</v>
      </c>
      <c r="M92" s="21">
        <v>-13983616.01</v>
      </c>
      <c r="N92" s="19">
        <v>0</v>
      </c>
      <c r="O92" s="21">
        <v>-13371890.52</v>
      </c>
      <c r="P92" s="19">
        <v>0</v>
      </c>
      <c r="Q92" s="7"/>
      <c r="S92" s="6">
        <f>+E92+F92</f>
        <v>-189329286.43000001</v>
      </c>
      <c r="T92" s="6">
        <f>-S92</f>
        <v>189329286.43000001</v>
      </c>
      <c r="U92" s="3">
        <f>+T92/1000000</f>
        <v>189.32928643</v>
      </c>
      <c r="AE92" s="4">
        <f t="shared" si="24"/>
        <v>-313.65108863</v>
      </c>
      <c r="AF92" s="4">
        <f t="shared" si="18"/>
        <v>-189.32928643</v>
      </c>
      <c r="AG92" s="4">
        <f t="shared" si="19"/>
        <v>0</v>
      </c>
      <c r="AH92" s="4">
        <f t="shared" si="20"/>
        <v>-96.618745669999996</v>
      </c>
      <c r="AI92" s="4">
        <f t="shared" si="21"/>
        <v>-0.34755000000000003</v>
      </c>
      <c r="AJ92" s="4">
        <f t="shared" si="22"/>
        <v>-13.98361601</v>
      </c>
      <c r="AK92" s="4">
        <f t="shared" si="23"/>
        <v>-13.371890519999999</v>
      </c>
    </row>
    <row r="93" spans="1:37" ht="15" customHeight="1" x14ac:dyDescent="0.25">
      <c r="A93" s="19">
        <v>16499</v>
      </c>
      <c r="B93" s="20" t="s">
        <v>365</v>
      </c>
      <c r="C93" s="21">
        <v>130641086.38</v>
      </c>
      <c r="D93" s="19">
        <v>0</v>
      </c>
      <c r="E93" s="21">
        <v>87160599.159999996</v>
      </c>
      <c r="F93" s="19">
        <v>0</v>
      </c>
      <c r="G93" s="19">
        <v>0</v>
      </c>
      <c r="H93" s="19">
        <v>0</v>
      </c>
      <c r="I93" s="21">
        <v>11493920</v>
      </c>
      <c r="J93" s="19">
        <v>0</v>
      </c>
      <c r="K93" s="19">
        <v>0</v>
      </c>
      <c r="L93" s="19">
        <v>0</v>
      </c>
      <c r="M93" s="21">
        <v>10527103.039999999</v>
      </c>
      <c r="N93" s="19">
        <v>0</v>
      </c>
      <c r="O93" s="21">
        <v>21459464.18</v>
      </c>
      <c r="P93" s="19">
        <v>0</v>
      </c>
      <c r="AE93" s="4">
        <f t="shared" si="24"/>
        <v>130.64108637999999</v>
      </c>
      <c r="AF93" s="4">
        <f t="shared" si="18"/>
        <v>87.16059915999999</v>
      </c>
      <c r="AG93" s="4">
        <f t="shared" si="19"/>
        <v>0</v>
      </c>
      <c r="AH93" s="4">
        <f t="shared" si="20"/>
        <v>11.493919999999999</v>
      </c>
      <c r="AI93" s="4">
        <f t="shared" si="21"/>
        <v>0</v>
      </c>
      <c r="AJ93" s="4">
        <f t="shared" si="22"/>
        <v>10.527103039999998</v>
      </c>
      <c r="AK93" s="4">
        <f t="shared" si="23"/>
        <v>21.459464180000001</v>
      </c>
    </row>
    <row r="94" spans="1:37" ht="15" customHeight="1" x14ac:dyDescent="0.25">
      <c r="A94" s="16">
        <v>16500</v>
      </c>
      <c r="B94" s="17" t="s">
        <v>59</v>
      </c>
      <c r="C94" s="18">
        <v>-36433977190.160004</v>
      </c>
      <c r="D94" s="16">
        <v>0</v>
      </c>
      <c r="E94" s="18">
        <v>-4629413308.2299995</v>
      </c>
      <c r="F94" s="16">
        <v>0</v>
      </c>
      <c r="G94" s="18">
        <v>-5326872073.8999996</v>
      </c>
      <c r="H94" s="16">
        <v>0</v>
      </c>
      <c r="I94" s="18">
        <v>-8229831612.4099998</v>
      </c>
      <c r="J94" s="16">
        <v>0</v>
      </c>
      <c r="K94" s="18">
        <v>-2900046310.1199999</v>
      </c>
      <c r="L94" s="16">
        <v>0</v>
      </c>
      <c r="M94" s="18">
        <v>-6163482380.1300001</v>
      </c>
      <c r="N94" s="16">
        <v>0</v>
      </c>
      <c r="O94" s="18">
        <v>-9184331505.3700008</v>
      </c>
      <c r="P94" s="16">
        <v>0</v>
      </c>
      <c r="AE94" s="4">
        <f t="shared" si="24"/>
        <v>-36433.977190160003</v>
      </c>
      <c r="AF94" s="4">
        <f t="shared" si="18"/>
        <v>-4629.4133082299995</v>
      </c>
      <c r="AG94" s="4">
        <f t="shared" si="19"/>
        <v>-5326.8720739</v>
      </c>
      <c r="AH94" s="4">
        <f t="shared" si="20"/>
        <v>-8229.8316124100002</v>
      </c>
      <c r="AI94" s="4">
        <f t="shared" si="21"/>
        <v>-2900.0463101199998</v>
      </c>
      <c r="AJ94" s="4">
        <f t="shared" si="22"/>
        <v>-6163.4823801299999</v>
      </c>
      <c r="AK94" s="4">
        <f t="shared" si="23"/>
        <v>-9184.3315053700007</v>
      </c>
    </row>
    <row r="95" spans="1:37" ht="15" customHeight="1" x14ac:dyDescent="0.25">
      <c r="A95" s="19">
        <v>16505</v>
      </c>
      <c r="B95" s="20" t="s">
        <v>60</v>
      </c>
      <c r="C95" s="21">
        <v>-9258269745.9099998</v>
      </c>
      <c r="D95" s="19">
        <v>0</v>
      </c>
      <c r="E95" s="21">
        <v>-900000</v>
      </c>
      <c r="F95" s="19">
        <v>0</v>
      </c>
      <c r="G95" s="19">
        <v>0</v>
      </c>
      <c r="H95" s="19">
        <v>0</v>
      </c>
      <c r="I95" s="21">
        <v>-4069390057.8499999</v>
      </c>
      <c r="J95" s="19">
        <v>0</v>
      </c>
      <c r="K95" s="21">
        <v>-12548605.119999999</v>
      </c>
      <c r="L95" s="19">
        <v>0</v>
      </c>
      <c r="M95" s="21">
        <v>-1813746507</v>
      </c>
      <c r="N95" s="19">
        <v>0</v>
      </c>
      <c r="O95" s="21">
        <v>-3361684575.9400001</v>
      </c>
      <c r="P95" s="19">
        <v>0</v>
      </c>
      <c r="AE95" s="4">
        <f t="shared" si="24"/>
        <v>-9258.26974591</v>
      </c>
      <c r="AF95" s="4">
        <f t="shared" si="18"/>
        <v>-0.9</v>
      </c>
      <c r="AG95" s="4">
        <f t="shared" si="19"/>
        <v>0</v>
      </c>
      <c r="AH95" s="4">
        <f t="shared" si="20"/>
        <v>-4069.3900578499997</v>
      </c>
      <c r="AI95" s="4">
        <f t="shared" si="21"/>
        <v>-12.54860512</v>
      </c>
      <c r="AJ95" s="4">
        <f t="shared" si="22"/>
        <v>-1813.7465070000001</v>
      </c>
      <c r="AK95" s="4">
        <f t="shared" si="23"/>
        <v>-3361.6845759399998</v>
      </c>
    </row>
    <row r="96" spans="1:37" ht="15" customHeight="1" x14ac:dyDescent="0.25">
      <c r="A96" s="19">
        <v>16509</v>
      </c>
      <c r="B96" s="20" t="s">
        <v>61</v>
      </c>
      <c r="C96" s="21">
        <v>-18316142098.169998</v>
      </c>
      <c r="D96" s="19">
        <v>0</v>
      </c>
      <c r="E96" s="21">
        <v>-4021433995.52</v>
      </c>
      <c r="F96" s="19">
        <v>0</v>
      </c>
      <c r="G96" s="21">
        <v>-3098291292</v>
      </c>
      <c r="H96" s="19">
        <v>0</v>
      </c>
      <c r="I96" s="21">
        <v>-2425186452.1700001</v>
      </c>
      <c r="J96" s="19">
        <v>0</v>
      </c>
      <c r="K96" s="21">
        <v>-1095928602.0699999</v>
      </c>
      <c r="L96" s="19">
        <v>0</v>
      </c>
      <c r="M96" s="21">
        <v>-2437045932.8699999</v>
      </c>
      <c r="N96" s="19">
        <v>0</v>
      </c>
      <c r="O96" s="21">
        <v>-5238255823.54</v>
      </c>
      <c r="P96" s="19">
        <v>0</v>
      </c>
      <c r="AE96" s="4">
        <f t="shared" si="24"/>
        <v>-18316.142098169999</v>
      </c>
      <c r="AF96" s="4">
        <f t="shared" si="18"/>
        <v>-4021.4339955199998</v>
      </c>
      <c r="AG96" s="4">
        <f t="shared" si="19"/>
        <v>-3098.2912919999999</v>
      </c>
      <c r="AH96" s="4">
        <f t="shared" si="20"/>
        <v>-2425.1864521699999</v>
      </c>
      <c r="AI96" s="4">
        <f t="shared" si="21"/>
        <v>-1095.9286020699999</v>
      </c>
      <c r="AJ96" s="4">
        <f t="shared" si="22"/>
        <v>-2437.0459328699999</v>
      </c>
      <c r="AK96" s="4">
        <f t="shared" si="23"/>
        <v>-5238.2558235400002</v>
      </c>
    </row>
    <row r="97" spans="1:37" ht="15" customHeight="1" x14ac:dyDescent="0.25">
      <c r="A97" s="19">
        <v>16511</v>
      </c>
      <c r="B97" s="20" t="s">
        <v>62</v>
      </c>
      <c r="C97" s="21">
        <v>5106813886.6800003</v>
      </c>
      <c r="D97" s="19">
        <v>0</v>
      </c>
      <c r="E97" s="21">
        <v>1235314722.9000001</v>
      </c>
      <c r="F97" s="19">
        <v>0</v>
      </c>
      <c r="G97" s="21">
        <v>1007250136.4299999</v>
      </c>
      <c r="H97" s="19">
        <v>0</v>
      </c>
      <c r="I97" s="21">
        <v>322291477.38999999</v>
      </c>
      <c r="J97" s="19">
        <v>0</v>
      </c>
      <c r="K97" s="21">
        <v>400759129.94999999</v>
      </c>
      <c r="L97" s="19">
        <v>0</v>
      </c>
      <c r="M97" s="21">
        <v>793530441.87</v>
      </c>
      <c r="N97" s="19">
        <v>0</v>
      </c>
      <c r="O97" s="21">
        <v>1347667978.1400001</v>
      </c>
      <c r="P97" s="19">
        <v>0</v>
      </c>
      <c r="Q97" s="7"/>
      <c r="S97" s="6">
        <f>+E97+F97</f>
        <v>1235314722.9000001</v>
      </c>
      <c r="T97" s="6">
        <f>-S97</f>
        <v>-1235314722.9000001</v>
      </c>
      <c r="U97" s="3">
        <f>+T97/1000000</f>
        <v>-1235.3147229000001</v>
      </c>
      <c r="AE97" s="4">
        <f t="shared" si="24"/>
        <v>5106.81388668</v>
      </c>
      <c r="AF97" s="4">
        <f t="shared" si="18"/>
        <v>1235.3147229000001</v>
      </c>
      <c r="AG97" s="4">
        <f t="shared" si="19"/>
        <v>1007.25013643</v>
      </c>
      <c r="AH97" s="4">
        <f t="shared" si="20"/>
        <v>322.29147739000001</v>
      </c>
      <c r="AI97" s="4">
        <f t="shared" si="21"/>
        <v>400.75912994999999</v>
      </c>
      <c r="AJ97" s="4">
        <f t="shared" si="22"/>
        <v>793.53044187</v>
      </c>
      <c r="AK97" s="4">
        <f t="shared" si="23"/>
        <v>1347.6679781400001</v>
      </c>
    </row>
    <row r="98" spans="1:37" ht="15" customHeight="1" x14ac:dyDescent="0.25">
      <c r="A98" s="19">
        <v>16515</v>
      </c>
      <c r="B98" s="20" t="s">
        <v>318</v>
      </c>
      <c r="C98" s="21">
        <v>-313941227.99000001</v>
      </c>
      <c r="D98" s="19">
        <v>0</v>
      </c>
      <c r="E98" s="21">
        <v>-300521727.79000002</v>
      </c>
      <c r="F98" s="19">
        <v>0</v>
      </c>
      <c r="G98" s="21">
        <v>-13419500.199999999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AE98" s="4">
        <f t="shared" si="24"/>
        <v>-313.94122799000002</v>
      </c>
      <c r="AF98" s="4">
        <f t="shared" si="18"/>
        <v>-300.52172779</v>
      </c>
      <c r="AG98" s="4">
        <f t="shared" si="19"/>
        <v>-13.4195002</v>
      </c>
      <c r="AH98" s="4">
        <f t="shared" si="20"/>
        <v>0</v>
      </c>
      <c r="AI98" s="4">
        <f t="shared" si="21"/>
        <v>0</v>
      </c>
      <c r="AJ98" s="4">
        <f t="shared" si="22"/>
        <v>0</v>
      </c>
      <c r="AK98" s="4">
        <f t="shared" si="23"/>
        <v>0</v>
      </c>
    </row>
    <row r="99" spans="1:37" ht="15" customHeight="1" x14ac:dyDescent="0.25">
      <c r="A99" s="19">
        <v>16519</v>
      </c>
      <c r="B99" s="20" t="s">
        <v>319</v>
      </c>
      <c r="C99" s="21">
        <v>81930583.579999998</v>
      </c>
      <c r="D99" s="19">
        <v>0</v>
      </c>
      <c r="E99" s="21">
        <v>69500736.730000004</v>
      </c>
      <c r="F99" s="19">
        <v>0</v>
      </c>
      <c r="G99" s="21">
        <v>12429846.85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AE99" s="4">
        <f t="shared" si="24"/>
        <v>81.930583580000004</v>
      </c>
      <c r="AF99" s="4">
        <f t="shared" si="18"/>
        <v>69.50073673</v>
      </c>
      <c r="AG99" s="4">
        <f t="shared" si="19"/>
        <v>12.429846849999999</v>
      </c>
      <c r="AH99" s="4">
        <f t="shared" si="20"/>
        <v>0</v>
      </c>
      <c r="AI99" s="4">
        <f t="shared" si="21"/>
        <v>0</v>
      </c>
      <c r="AJ99" s="4">
        <f t="shared" si="22"/>
        <v>0</v>
      </c>
      <c r="AK99" s="4">
        <f t="shared" si="23"/>
        <v>0</v>
      </c>
    </row>
    <row r="100" spans="1:37" ht="15" customHeight="1" x14ac:dyDescent="0.25">
      <c r="A100" s="19">
        <v>16529</v>
      </c>
      <c r="B100" s="20" t="s">
        <v>63</v>
      </c>
      <c r="C100" s="21">
        <v>-1117350374.6400001</v>
      </c>
      <c r="D100" s="19">
        <v>0</v>
      </c>
      <c r="E100" s="21">
        <v>-403147911.56</v>
      </c>
      <c r="F100" s="19">
        <v>0</v>
      </c>
      <c r="G100" s="21">
        <v>-204795731.91</v>
      </c>
      <c r="H100" s="19">
        <v>0</v>
      </c>
      <c r="I100" s="21">
        <v>-131149449.29000001</v>
      </c>
      <c r="J100" s="19">
        <v>0</v>
      </c>
      <c r="K100" s="21">
        <v>-121605747.22</v>
      </c>
      <c r="L100" s="19">
        <v>0</v>
      </c>
      <c r="M100" s="21">
        <v>-156645052.84</v>
      </c>
      <c r="N100" s="19">
        <v>0</v>
      </c>
      <c r="O100" s="21">
        <v>-100006481.81999999</v>
      </c>
      <c r="P100" s="19">
        <v>0</v>
      </c>
      <c r="AE100" s="4">
        <f t="shared" si="24"/>
        <v>-1117.3503746400002</v>
      </c>
      <c r="AF100" s="4">
        <f t="shared" si="18"/>
        <v>-403.14791156000001</v>
      </c>
      <c r="AG100" s="4">
        <f t="shared" si="19"/>
        <v>-204.79573191</v>
      </c>
      <c r="AH100" s="4">
        <f t="shared" si="20"/>
        <v>-131.14944929000001</v>
      </c>
      <c r="AI100" s="4">
        <f t="shared" si="21"/>
        <v>-121.60574722</v>
      </c>
      <c r="AJ100" s="4">
        <f t="shared" si="22"/>
        <v>-156.64505284000001</v>
      </c>
      <c r="AK100" s="4">
        <f t="shared" si="23"/>
        <v>-100.00648181999999</v>
      </c>
    </row>
    <row r="101" spans="1:37" ht="15" customHeight="1" x14ac:dyDescent="0.25">
      <c r="A101" s="19">
        <v>16531</v>
      </c>
      <c r="B101" s="20" t="s">
        <v>64</v>
      </c>
      <c r="C101" s="21">
        <v>543567856.08000004</v>
      </c>
      <c r="D101" s="19">
        <v>0</v>
      </c>
      <c r="E101" s="21">
        <v>221444073.99000001</v>
      </c>
      <c r="F101" s="19">
        <v>0</v>
      </c>
      <c r="G101" s="21">
        <v>66345221.259999998</v>
      </c>
      <c r="H101" s="19">
        <v>0</v>
      </c>
      <c r="I101" s="21">
        <v>75996291.099999994</v>
      </c>
      <c r="J101" s="19">
        <v>0</v>
      </c>
      <c r="K101" s="21">
        <v>63232328.409999996</v>
      </c>
      <c r="L101" s="19">
        <v>0</v>
      </c>
      <c r="M101" s="21">
        <v>63379615.689999998</v>
      </c>
      <c r="N101" s="19">
        <v>0</v>
      </c>
      <c r="O101" s="21">
        <v>53170325.630000003</v>
      </c>
      <c r="P101" s="19">
        <v>0</v>
      </c>
      <c r="AE101" s="4">
        <f t="shared" si="24"/>
        <v>543.56785607999996</v>
      </c>
      <c r="AF101" s="4">
        <f t="shared" si="18"/>
        <v>221.44407399000002</v>
      </c>
      <c r="AG101" s="4">
        <f t="shared" si="19"/>
        <v>66.345221260000002</v>
      </c>
      <c r="AH101" s="4">
        <f t="shared" si="20"/>
        <v>75.996291099999993</v>
      </c>
      <c r="AI101" s="4">
        <f t="shared" si="21"/>
        <v>63.232328409999994</v>
      </c>
      <c r="AJ101" s="4">
        <f t="shared" si="22"/>
        <v>63.379615689999994</v>
      </c>
      <c r="AK101" s="4">
        <f t="shared" si="23"/>
        <v>53.170325630000001</v>
      </c>
    </row>
    <row r="102" spans="1:37" ht="15" customHeight="1" x14ac:dyDescent="0.25">
      <c r="A102" s="19">
        <v>16535</v>
      </c>
      <c r="B102" s="20" t="s">
        <v>65</v>
      </c>
      <c r="C102" s="21">
        <v>-6596865560.3599997</v>
      </c>
      <c r="D102" s="19">
        <v>0</v>
      </c>
      <c r="E102" s="21">
        <v>-1268505940.1099999</v>
      </c>
      <c r="F102" s="19">
        <v>0</v>
      </c>
      <c r="G102" s="21">
        <v>-795780987.30999994</v>
      </c>
      <c r="H102" s="19">
        <v>0</v>
      </c>
      <c r="I102" s="21">
        <v>-1316870430.9200001</v>
      </c>
      <c r="J102" s="19">
        <v>0</v>
      </c>
      <c r="K102" s="21">
        <v>-1124719670.1700001</v>
      </c>
      <c r="L102" s="19">
        <v>0</v>
      </c>
      <c r="M102" s="21">
        <v>-1053176140.99</v>
      </c>
      <c r="N102" s="19">
        <v>0</v>
      </c>
      <c r="O102" s="21">
        <v>-1037812390.86</v>
      </c>
      <c r="P102" s="19">
        <v>0</v>
      </c>
      <c r="AE102" s="4">
        <f t="shared" si="24"/>
        <v>-6596.86556036</v>
      </c>
      <c r="AF102" s="4">
        <f t="shared" si="18"/>
        <v>-1268.50594011</v>
      </c>
      <c r="AG102" s="4">
        <f t="shared" si="19"/>
        <v>-795.78098730999989</v>
      </c>
      <c r="AH102" s="4">
        <f t="shared" si="20"/>
        <v>-1316.87043092</v>
      </c>
      <c r="AI102" s="4">
        <f t="shared" si="21"/>
        <v>-1124.71967017</v>
      </c>
      <c r="AJ102" s="4">
        <f t="shared" si="22"/>
        <v>-1053.17614099</v>
      </c>
      <c r="AK102" s="4">
        <f t="shared" si="23"/>
        <v>-1037.8123908600001</v>
      </c>
    </row>
    <row r="103" spans="1:37" ht="15" customHeight="1" x14ac:dyDescent="0.25">
      <c r="A103" s="19">
        <v>16539</v>
      </c>
      <c r="B103" s="20" t="s">
        <v>66</v>
      </c>
      <c r="C103" s="21">
        <v>3517611147.5</v>
      </c>
      <c r="D103" s="19">
        <v>0</v>
      </c>
      <c r="E103" s="21">
        <v>941117334.78999996</v>
      </c>
      <c r="F103" s="19">
        <v>0</v>
      </c>
      <c r="G103" s="21">
        <v>545006261.72000003</v>
      </c>
      <c r="H103" s="19">
        <v>0</v>
      </c>
      <c r="I103" s="21">
        <v>517382781.06999999</v>
      </c>
      <c r="J103" s="19">
        <v>0</v>
      </c>
      <c r="K103" s="21">
        <v>509125437.31999999</v>
      </c>
      <c r="L103" s="19">
        <v>0</v>
      </c>
      <c r="M103" s="21">
        <v>450706354.37</v>
      </c>
      <c r="N103" s="19">
        <v>0</v>
      </c>
      <c r="O103" s="21">
        <v>554272978.23000002</v>
      </c>
      <c r="P103" s="19">
        <v>0</v>
      </c>
      <c r="AE103" s="4">
        <f t="shared" si="24"/>
        <v>3517.6111474999998</v>
      </c>
      <c r="AF103" s="4">
        <f t="shared" si="18"/>
        <v>941.11733478999997</v>
      </c>
      <c r="AG103" s="4">
        <f t="shared" si="19"/>
        <v>545.00626172</v>
      </c>
      <c r="AH103" s="4">
        <f t="shared" si="20"/>
        <v>517.38278106999996</v>
      </c>
      <c r="AI103" s="4">
        <f t="shared" si="21"/>
        <v>509.12543732</v>
      </c>
      <c r="AJ103" s="4">
        <f t="shared" si="22"/>
        <v>450.70635436999999</v>
      </c>
      <c r="AK103" s="4">
        <f t="shared" si="23"/>
        <v>554.27297823000004</v>
      </c>
    </row>
    <row r="104" spans="1:37" ht="15" customHeight="1" x14ac:dyDescent="0.25">
      <c r="A104" s="19">
        <v>16541</v>
      </c>
      <c r="B104" s="20" t="s">
        <v>67</v>
      </c>
      <c r="C104" s="21">
        <v>-12016911165.309999</v>
      </c>
      <c r="D104" s="19">
        <v>0</v>
      </c>
      <c r="E104" s="21">
        <v>-389286281</v>
      </c>
      <c r="F104" s="19">
        <v>0</v>
      </c>
      <c r="G104" s="21">
        <v>-3856219003.5300002</v>
      </c>
      <c r="H104" s="19">
        <v>0</v>
      </c>
      <c r="I104" s="21">
        <v>-1623927537.5699999</v>
      </c>
      <c r="J104" s="19">
        <v>0</v>
      </c>
      <c r="K104" s="21">
        <v>-2023145348.1099999</v>
      </c>
      <c r="L104" s="19">
        <v>0</v>
      </c>
      <c r="M104" s="21">
        <v>-2169277866.23</v>
      </c>
      <c r="N104" s="19">
        <v>0</v>
      </c>
      <c r="O104" s="21">
        <v>-1955055128.8699999</v>
      </c>
      <c r="P104" s="19">
        <v>0</v>
      </c>
      <c r="AE104" s="4">
        <f t="shared" si="24"/>
        <v>-12016.911165310001</v>
      </c>
      <c r="AF104" s="4">
        <f t="shared" si="18"/>
        <v>-389.28628099999997</v>
      </c>
      <c r="AG104" s="4">
        <f t="shared" si="19"/>
        <v>-3856.21900353</v>
      </c>
      <c r="AH104" s="4">
        <f t="shared" si="20"/>
        <v>-1623.9275375699999</v>
      </c>
      <c r="AI104" s="4">
        <f t="shared" si="21"/>
        <v>-2023.14534811</v>
      </c>
      <c r="AJ104" s="4">
        <f t="shared" si="22"/>
        <v>-2169.2778662300002</v>
      </c>
      <c r="AK104" s="4">
        <f t="shared" si="23"/>
        <v>-1955.0551288699999</v>
      </c>
    </row>
    <row r="105" spans="1:37" ht="15" customHeight="1" x14ac:dyDescent="0.25">
      <c r="A105" s="19">
        <v>16543</v>
      </c>
      <c r="B105" s="20" t="s">
        <v>68</v>
      </c>
      <c r="C105" s="21">
        <v>3947090842.1700001</v>
      </c>
      <c r="D105" s="19">
        <v>0</v>
      </c>
      <c r="E105" s="21">
        <v>237714940.5</v>
      </c>
      <c r="F105" s="19">
        <v>0</v>
      </c>
      <c r="G105" s="21">
        <v>1197056913.6300001</v>
      </c>
      <c r="H105" s="19">
        <v>0</v>
      </c>
      <c r="I105" s="21">
        <v>578448929.13</v>
      </c>
      <c r="J105" s="19">
        <v>0</v>
      </c>
      <c r="K105" s="21">
        <v>681741087.00999999</v>
      </c>
      <c r="L105" s="19">
        <v>0</v>
      </c>
      <c r="M105" s="21">
        <v>698757358.24000001</v>
      </c>
      <c r="N105" s="19">
        <v>0</v>
      </c>
      <c r="O105" s="21">
        <v>553371613.65999997</v>
      </c>
      <c r="P105" s="19">
        <v>0</v>
      </c>
      <c r="AE105" s="4">
        <f t="shared" si="24"/>
        <v>3947.0908421700001</v>
      </c>
      <c r="AF105" s="4">
        <f t="shared" si="18"/>
        <v>237.71494050000001</v>
      </c>
      <c r="AG105" s="4">
        <f t="shared" si="19"/>
        <v>1197.0569136300001</v>
      </c>
      <c r="AH105" s="4">
        <f t="shared" si="20"/>
        <v>578.44892913000001</v>
      </c>
      <c r="AI105" s="4">
        <f t="shared" si="21"/>
        <v>681.74108701</v>
      </c>
      <c r="AJ105" s="4">
        <f t="shared" si="22"/>
        <v>698.75735824000003</v>
      </c>
      <c r="AK105" s="4">
        <f t="shared" si="23"/>
        <v>553.37161365999998</v>
      </c>
    </row>
    <row r="106" spans="1:37" ht="15" customHeight="1" x14ac:dyDescent="0.25">
      <c r="A106" s="19">
        <v>16561</v>
      </c>
      <c r="B106" s="20" t="s">
        <v>69</v>
      </c>
      <c r="C106" s="21">
        <v>-2011511333.79</v>
      </c>
      <c r="D106" s="19">
        <v>0</v>
      </c>
      <c r="E106" s="21">
        <v>-950709261.15999997</v>
      </c>
      <c r="F106" s="19">
        <v>0</v>
      </c>
      <c r="G106" s="21">
        <v>-186453938.84</v>
      </c>
      <c r="H106" s="19">
        <v>0</v>
      </c>
      <c r="I106" s="21">
        <v>-157427163.30000001</v>
      </c>
      <c r="J106" s="19">
        <v>0</v>
      </c>
      <c r="K106" s="21">
        <v>-176956320.12</v>
      </c>
      <c r="L106" s="19">
        <v>0</v>
      </c>
      <c r="M106" s="21">
        <v>-539964650.37</v>
      </c>
      <c r="N106" s="19">
        <v>0</v>
      </c>
      <c r="O106" s="19">
        <v>0</v>
      </c>
      <c r="P106" s="19">
        <v>0</v>
      </c>
      <c r="AE106" s="4">
        <f t="shared" si="24"/>
        <v>-2011.5113337900002</v>
      </c>
      <c r="AF106" s="4">
        <f t="shared" si="18"/>
        <v>-950.70926115999998</v>
      </c>
      <c r="AG106" s="4">
        <f t="shared" si="19"/>
        <v>-186.45393884000001</v>
      </c>
      <c r="AH106" s="4">
        <f t="shared" si="20"/>
        <v>-157.42716330000002</v>
      </c>
      <c r="AI106" s="4">
        <f t="shared" si="21"/>
        <v>-176.95632012000002</v>
      </c>
      <c r="AJ106" s="4">
        <f t="shared" si="22"/>
        <v>-539.96465036999996</v>
      </c>
      <c r="AK106" s="4">
        <f t="shared" si="23"/>
        <v>0</v>
      </c>
    </row>
    <row r="107" spans="1:37" ht="15" customHeight="1" x14ac:dyDescent="0.25">
      <c r="A107" s="16">
        <v>16600</v>
      </c>
      <c r="B107" s="17" t="s">
        <v>70</v>
      </c>
      <c r="C107" s="18">
        <v>-87064150.840000004</v>
      </c>
      <c r="D107" s="16">
        <v>0</v>
      </c>
      <c r="E107" s="18">
        <v>-3519031.85</v>
      </c>
      <c r="F107" s="16">
        <v>0</v>
      </c>
      <c r="G107" s="18">
        <v>-1800000.2</v>
      </c>
      <c r="H107" s="16">
        <v>0</v>
      </c>
      <c r="I107" s="16">
        <v>0</v>
      </c>
      <c r="J107" s="16">
        <v>0</v>
      </c>
      <c r="K107" s="18">
        <v>-1075000.1000000001</v>
      </c>
      <c r="L107" s="16">
        <v>0</v>
      </c>
      <c r="M107" s="18">
        <v>-75963443.689999998</v>
      </c>
      <c r="N107" s="16">
        <v>0</v>
      </c>
      <c r="O107" s="18">
        <v>-4706675</v>
      </c>
      <c r="P107" s="16">
        <v>0</v>
      </c>
      <c r="AE107" s="4">
        <f t="shared" si="24"/>
        <v>-87.064150839999996</v>
      </c>
      <c r="AF107" s="4">
        <f t="shared" si="18"/>
        <v>-3.5190318500000002</v>
      </c>
      <c r="AG107" s="4">
        <f t="shared" si="19"/>
        <v>-1.8000001999999999</v>
      </c>
      <c r="AH107" s="4">
        <f t="shared" si="20"/>
        <v>0</v>
      </c>
      <c r="AI107" s="4">
        <f t="shared" si="21"/>
        <v>-1.0750001</v>
      </c>
      <c r="AJ107" s="4">
        <f t="shared" si="22"/>
        <v>-75.963443689999991</v>
      </c>
      <c r="AK107" s="4">
        <f t="shared" si="23"/>
        <v>-4.7066749999999997</v>
      </c>
    </row>
    <row r="108" spans="1:37" ht="15" customHeight="1" x14ac:dyDescent="0.25">
      <c r="A108" s="19">
        <v>16601</v>
      </c>
      <c r="B108" s="20" t="s">
        <v>70</v>
      </c>
      <c r="C108" s="21">
        <v>-72774140.439999998</v>
      </c>
      <c r="D108" s="19">
        <v>0</v>
      </c>
      <c r="E108" s="21">
        <v>-17308650.98</v>
      </c>
      <c r="F108" s="19">
        <v>0</v>
      </c>
      <c r="G108" s="21">
        <v>-5327519.5999999996</v>
      </c>
      <c r="H108" s="19">
        <v>0</v>
      </c>
      <c r="I108" s="19">
        <v>0</v>
      </c>
      <c r="J108" s="19">
        <v>0</v>
      </c>
      <c r="K108" s="21">
        <v>-4288500.33</v>
      </c>
      <c r="L108" s="19">
        <v>0</v>
      </c>
      <c r="M108" s="21">
        <v>-35315365.359999999</v>
      </c>
      <c r="N108" s="19">
        <v>0</v>
      </c>
      <c r="O108" s="21">
        <v>-10534104.17</v>
      </c>
      <c r="P108" s="19">
        <v>0</v>
      </c>
      <c r="AE108" s="4">
        <f t="shared" si="24"/>
        <v>-72.774140439999996</v>
      </c>
      <c r="AF108" s="4">
        <f t="shared" si="18"/>
        <v>-17.308650979999999</v>
      </c>
      <c r="AG108" s="4">
        <f t="shared" si="19"/>
        <v>-5.3275195999999996</v>
      </c>
      <c r="AH108" s="4">
        <f t="shared" si="20"/>
        <v>0</v>
      </c>
      <c r="AI108" s="4">
        <f t="shared" si="21"/>
        <v>-4.2885003299999997</v>
      </c>
      <c r="AJ108" s="4">
        <f t="shared" si="22"/>
        <v>-35.315365360000001</v>
      </c>
      <c r="AK108" s="4">
        <f t="shared" si="23"/>
        <v>-10.534104169999999</v>
      </c>
    </row>
    <row r="109" spans="1:37" ht="15" customHeight="1" x14ac:dyDescent="0.25">
      <c r="A109" s="19">
        <v>16605</v>
      </c>
      <c r="B109" s="20" t="s">
        <v>71</v>
      </c>
      <c r="C109" s="21">
        <v>36694480.840000004</v>
      </c>
      <c r="D109" s="19">
        <v>0</v>
      </c>
      <c r="E109" s="21">
        <v>13789619.130000001</v>
      </c>
      <c r="F109" s="19">
        <v>0</v>
      </c>
      <c r="G109" s="21">
        <v>5327519.4000000004</v>
      </c>
      <c r="H109" s="19">
        <v>0</v>
      </c>
      <c r="I109" s="19">
        <v>0</v>
      </c>
      <c r="J109" s="19">
        <v>0</v>
      </c>
      <c r="K109" s="21">
        <v>3213500.23</v>
      </c>
      <c r="L109" s="19">
        <v>0</v>
      </c>
      <c r="M109" s="21">
        <v>8536412.9100000001</v>
      </c>
      <c r="N109" s="19">
        <v>0</v>
      </c>
      <c r="O109" s="21">
        <v>5827429.1699999999</v>
      </c>
      <c r="P109" s="19">
        <v>0</v>
      </c>
      <c r="AE109" s="4">
        <f t="shared" si="24"/>
        <v>36.694480840000004</v>
      </c>
      <c r="AF109" s="4">
        <f t="shared" si="18"/>
        <v>13.78961913</v>
      </c>
      <c r="AG109" s="4">
        <f t="shared" si="19"/>
        <v>5.3275194000000008</v>
      </c>
      <c r="AH109" s="4">
        <f t="shared" si="20"/>
        <v>0</v>
      </c>
      <c r="AI109" s="4">
        <f t="shared" si="21"/>
        <v>3.2135002300000002</v>
      </c>
      <c r="AJ109" s="4">
        <f t="shared" si="22"/>
        <v>8.536412910000001</v>
      </c>
      <c r="AK109" s="4">
        <f t="shared" si="23"/>
        <v>5.8274291700000003</v>
      </c>
    </row>
    <row r="110" spans="1:37" ht="15" customHeight="1" x14ac:dyDescent="0.25">
      <c r="A110" s="19">
        <v>16609</v>
      </c>
      <c r="B110" s="20" t="s">
        <v>390</v>
      </c>
      <c r="C110" s="21">
        <v>-50984491.240000002</v>
      </c>
      <c r="D110" s="19">
        <v>0</v>
      </c>
      <c r="E110" s="19">
        <v>0</v>
      </c>
      <c r="F110" s="19">
        <v>0</v>
      </c>
      <c r="G110" s="21">
        <v>-1800000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21">
        <v>-49184491.240000002</v>
      </c>
      <c r="N110" s="19">
        <v>0</v>
      </c>
      <c r="O110" s="19">
        <v>0</v>
      </c>
      <c r="P110" s="19">
        <v>0</v>
      </c>
      <c r="Q110" s="7"/>
      <c r="S110" s="6">
        <f>+E110+F110</f>
        <v>0</v>
      </c>
      <c r="T110" s="6">
        <f>-S110</f>
        <v>0</v>
      </c>
      <c r="U110" s="3">
        <f>+T110/1000000</f>
        <v>0</v>
      </c>
      <c r="AE110" s="4">
        <f t="shared" si="24"/>
        <v>-50.984491239999997</v>
      </c>
      <c r="AF110" s="4">
        <f t="shared" si="18"/>
        <v>0</v>
      </c>
      <c r="AG110" s="4">
        <f t="shared" si="19"/>
        <v>-1.8</v>
      </c>
      <c r="AH110" s="4">
        <f t="shared" si="20"/>
        <v>0</v>
      </c>
      <c r="AI110" s="4">
        <f t="shared" si="21"/>
        <v>0</v>
      </c>
      <c r="AJ110" s="4">
        <f t="shared" si="22"/>
        <v>-49.18449124</v>
      </c>
      <c r="AK110" s="4">
        <f t="shared" si="23"/>
        <v>0</v>
      </c>
    </row>
    <row r="111" spans="1:37" ht="15" customHeight="1" x14ac:dyDescent="0.25">
      <c r="A111" s="16">
        <v>16700</v>
      </c>
      <c r="B111" s="17" t="s">
        <v>72</v>
      </c>
      <c r="C111" s="18">
        <v>-60650833215.32</v>
      </c>
      <c r="D111" s="16">
        <v>0</v>
      </c>
      <c r="E111" s="18">
        <v>-60083790383.32</v>
      </c>
      <c r="F111" s="16">
        <v>0</v>
      </c>
      <c r="G111" s="18">
        <v>-53792832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8">
        <v>-513250000</v>
      </c>
      <c r="P111" s="16">
        <v>0</v>
      </c>
      <c r="AE111" s="4">
        <f t="shared" si="24"/>
        <v>-60650.833215319995</v>
      </c>
      <c r="AF111" s="4">
        <f t="shared" si="18"/>
        <v>-60083.790383319996</v>
      </c>
      <c r="AG111" s="4">
        <f t="shared" si="19"/>
        <v>-53.792831999999997</v>
      </c>
      <c r="AH111" s="4">
        <f t="shared" si="20"/>
        <v>0</v>
      </c>
      <c r="AI111" s="4">
        <f t="shared" si="21"/>
        <v>0</v>
      </c>
      <c r="AJ111" s="4">
        <f t="shared" si="22"/>
        <v>0</v>
      </c>
      <c r="AK111" s="4">
        <f t="shared" si="23"/>
        <v>-513.25</v>
      </c>
    </row>
    <row r="112" spans="1:37" ht="15" customHeight="1" x14ac:dyDescent="0.25">
      <c r="A112" s="19">
        <v>16701</v>
      </c>
      <c r="B112" s="20" t="s">
        <v>73</v>
      </c>
      <c r="C112" s="21">
        <v>-58930077227.440002</v>
      </c>
      <c r="D112" s="19">
        <v>0</v>
      </c>
      <c r="E112" s="21">
        <v>-58930077227.440002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AE112" s="4">
        <f t="shared" si="24"/>
        <v>-58930.077227440001</v>
      </c>
      <c r="AF112" s="4">
        <f t="shared" si="18"/>
        <v>-58930.077227440001</v>
      </c>
      <c r="AG112" s="4">
        <f t="shared" si="19"/>
        <v>0</v>
      </c>
      <c r="AH112" s="4">
        <f t="shared" si="20"/>
        <v>0</v>
      </c>
      <c r="AI112" s="4">
        <f t="shared" si="21"/>
        <v>0</v>
      </c>
      <c r="AJ112" s="4">
        <f t="shared" si="22"/>
        <v>0</v>
      </c>
      <c r="AK112" s="4">
        <f t="shared" si="23"/>
        <v>0</v>
      </c>
    </row>
    <row r="113" spans="1:37" ht="15" customHeight="1" x14ac:dyDescent="0.25">
      <c r="A113" s="19">
        <v>16707</v>
      </c>
      <c r="B113" s="20" t="s">
        <v>74</v>
      </c>
      <c r="C113" s="21">
        <v>-7075758566.6199999</v>
      </c>
      <c r="D113" s="19">
        <v>0</v>
      </c>
      <c r="E113" s="21">
        <v>-6508715734.6199999</v>
      </c>
      <c r="F113" s="19">
        <v>0</v>
      </c>
      <c r="G113" s="21">
        <v>-53792832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21">
        <v>-513250000</v>
      </c>
      <c r="P113" s="19">
        <v>0</v>
      </c>
      <c r="AE113" s="4">
        <f t="shared" si="24"/>
        <v>-7075.7585666200002</v>
      </c>
      <c r="AF113" s="4">
        <f t="shared" si="18"/>
        <v>-6508.7157346200001</v>
      </c>
      <c r="AG113" s="4">
        <f t="shared" si="19"/>
        <v>-53.792831999999997</v>
      </c>
      <c r="AH113" s="4">
        <f t="shared" si="20"/>
        <v>0</v>
      </c>
      <c r="AI113" s="4">
        <f t="shared" si="21"/>
        <v>0</v>
      </c>
      <c r="AJ113" s="4">
        <f t="shared" si="22"/>
        <v>0</v>
      </c>
      <c r="AK113" s="4">
        <f t="shared" si="23"/>
        <v>-513.25</v>
      </c>
    </row>
    <row r="114" spans="1:37" ht="15" customHeight="1" x14ac:dyDescent="0.25">
      <c r="A114" s="19">
        <v>16799</v>
      </c>
      <c r="B114" s="20" t="s">
        <v>75</v>
      </c>
      <c r="C114" s="21">
        <v>5355002578.7399998</v>
      </c>
      <c r="D114" s="19">
        <v>0</v>
      </c>
      <c r="E114" s="21">
        <v>5355002578.7399998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8"/>
      <c r="S114" s="6">
        <f>+E114+F114</f>
        <v>5355002578.7399998</v>
      </c>
      <c r="T114" s="6">
        <f>-S114</f>
        <v>-5355002578.7399998</v>
      </c>
      <c r="U114" s="3">
        <f>+T114/1000000</f>
        <v>-5355.00257874</v>
      </c>
      <c r="AE114" s="4">
        <f t="shared" si="24"/>
        <v>5355.00257874</v>
      </c>
      <c r="AF114" s="4">
        <f t="shared" si="18"/>
        <v>5355.00257874</v>
      </c>
      <c r="AG114" s="4">
        <f t="shared" si="19"/>
        <v>0</v>
      </c>
      <c r="AH114" s="4">
        <f t="shared" si="20"/>
        <v>0</v>
      </c>
      <c r="AI114" s="4">
        <f t="shared" si="21"/>
        <v>0</v>
      </c>
      <c r="AJ114" s="4">
        <f t="shared" si="22"/>
        <v>0</v>
      </c>
      <c r="AK114" s="4">
        <f t="shared" si="23"/>
        <v>0</v>
      </c>
    </row>
    <row r="115" spans="1:37" ht="15" customHeight="1" x14ac:dyDescent="0.25">
      <c r="A115" s="16">
        <v>16800</v>
      </c>
      <c r="B115" s="17" t="s">
        <v>370</v>
      </c>
      <c r="C115" s="18">
        <v>-342694441</v>
      </c>
      <c r="D115" s="16">
        <v>0</v>
      </c>
      <c r="E115" s="18">
        <v>-342694441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AE115" s="4">
        <f t="shared" si="24"/>
        <v>-342.69444099999998</v>
      </c>
      <c r="AF115" s="4">
        <f t="shared" si="18"/>
        <v>-342.69444099999998</v>
      </c>
      <c r="AG115" s="4">
        <f t="shared" si="19"/>
        <v>0</v>
      </c>
      <c r="AH115" s="4">
        <f t="shared" si="20"/>
        <v>0</v>
      </c>
      <c r="AI115" s="4">
        <f t="shared" si="21"/>
        <v>0</v>
      </c>
      <c r="AJ115" s="4">
        <f t="shared" si="22"/>
        <v>0</v>
      </c>
      <c r="AK115" s="4">
        <f t="shared" si="23"/>
        <v>0</v>
      </c>
    </row>
    <row r="116" spans="1:37" ht="15" customHeight="1" x14ac:dyDescent="0.25">
      <c r="A116" s="19">
        <v>16803</v>
      </c>
      <c r="B116" s="20" t="s">
        <v>371</v>
      </c>
      <c r="C116" s="21">
        <v>-342694441</v>
      </c>
      <c r="D116" s="19">
        <v>0</v>
      </c>
      <c r="E116" s="21">
        <v>-342694441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AE116" s="4">
        <f t="shared" si="24"/>
        <v>-342.69444099999998</v>
      </c>
      <c r="AF116" s="4">
        <f t="shared" si="18"/>
        <v>-342.69444099999998</v>
      </c>
      <c r="AG116" s="4">
        <f t="shared" si="19"/>
        <v>0</v>
      </c>
      <c r="AH116" s="4">
        <f t="shared" si="20"/>
        <v>0</v>
      </c>
      <c r="AI116" s="4">
        <f t="shared" si="21"/>
        <v>0</v>
      </c>
      <c r="AJ116" s="4">
        <f t="shared" si="22"/>
        <v>0</v>
      </c>
      <c r="AK116" s="4">
        <f t="shared" si="23"/>
        <v>0</v>
      </c>
    </row>
    <row r="117" spans="1:37" ht="15" customHeight="1" x14ac:dyDescent="0.25">
      <c r="A117" s="16">
        <v>17100</v>
      </c>
      <c r="B117" s="17" t="s">
        <v>76</v>
      </c>
      <c r="C117" s="18">
        <v>-16346426460.950001</v>
      </c>
      <c r="D117" s="18">
        <v>16346426460.950001</v>
      </c>
      <c r="E117" s="18">
        <v>-1567395698.8399999</v>
      </c>
      <c r="F117" s="18">
        <v>1567395698.8399999</v>
      </c>
      <c r="G117" s="18">
        <v>-1509004949.0999999</v>
      </c>
      <c r="H117" s="18">
        <v>1509004949.0999999</v>
      </c>
      <c r="I117" s="18">
        <v>-3364997293.3299999</v>
      </c>
      <c r="J117" s="18">
        <v>3364997293.3299999</v>
      </c>
      <c r="K117" s="18">
        <v>-4245486428.0999999</v>
      </c>
      <c r="L117" s="18">
        <v>4245486428.0999999</v>
      </c>
      <c r="M117" s="18">
        <v>-2239950315.5100002</v>
      </c>
      <c r="N117" s="18">
        <v>2239950315.5100002</v>
      </c>
      <c r="O117" s="18">
        <v>-3419591776.0700002</v>
      </c>
      <c r="P117" s="18">
        <v>3419591776.0700002</v>
      </c>
      <c r="AE117" s="4">
        <f t="shared" si="24"/>
        <v>0</v>
      </c>
      <c r="AF117" s="4">
        <f t="shared" si="18"/>
        <v>0</v>
      </c>
      <c r="AG117" s="4">
        <f t="shared" si="19"/>
        <v>0</v>
      </c>
      <c r="AH117" s="4">
        <f t="shared" si="20"/>
        <v>0</v>
      </c>
      <c r="AI117" s="4">
        <f t="shared" si="21"/>
        <v>0</v>
      </c>
      <c r="AJ117" s="4">
        <f t="shared" si="22"/>
        <v>0</v>
      </c>
      <c r="AK117" s="4">
        <f t="shared" si="23"/>
        <v>0</v>
      </c>
    </row>
    <row r="118" spans="1:37" ht="15" customHeight="1" x14ac:dyDescent="0.25">
      <c r="A118" s="19">
        <v>17101</v>
      </c>
      <c r="B118" s="20" t="s">
        <v>77</v>
      </c>
      <c r="C118" s="21">
        <v>-16346426460.950001</v>
      </c>
      <c r="D118" s="21">
        <v>16346426460.950001</v>
      </c>
      <c r="E118" s="21">
        <v>-1567395698.8399999</v>
      </c>
      <c r="F118" s="21">
        <v>1567395698.8399999</v>
      </c>
      <c r="G118" s="21">
        <v>-1509004949.0999999</v>
      </c>
      <c r="H118" s="21">
        <v>1509004949.0999999</v>
      </c>
      <c r="I118" s="21">
        <v>-3364997293.3299999</v>
      </c>
      <c r="J118" s="21">
        <v>3364997293.3299999</v>
      </c>
      <c r="K118" s="21">
        <v>-4245486428.0999999</v>
      </c>
      <c r="L118" s="21">
        <v>4245486428.0999999</v>
      </c>
      <c r="M118" s="21">
        <v>-2239950315.5100002</v>
      </c>
      <c r="N118" s="21">
        <v>2239950315.5100002</v>
      </c>
      <c r="O118" s="21">
        <v>-3419591776.0700002</v>
      </c>
      <c r="P118" s="21">
        <v>3419591776.0700002</v>
      </c>
      <c r="Q118" s="8"/>
      <c r="S118" s="6">
        <f>+E118+F118</f>
        <v>0</v>
      </c>
      <c r="T118" s="6">
        <f>-S118</f>
        <v>0</v>
      </c>
      <c r="U118" s="3">
        <f>+T118/1000000</f>
        <v>0</v>
      </c>
      <c r="AE118" s="4">
        <f t="shared" si="24"/>
        <v>0</v>
      </c>
      <c r="AF118" s="4">
        <f t="shared" si="18"/>
        <v>0</v>
      </c>
      <c r="AG118" s="4">
        <f t="shared" si="19"/>
        <v>0</v>
      </c>
      <c r="AH118" s="4">
        <f t="shared" si="20"/>
        <v>0</v>
      </c>
      <c r="AI118" s="4">
        <f t="shared" si="21"/>
        <v>0</v>
      </c>
      <c r="AJ118" s="4">
        <f t="shared" si="22"/>
        <v>0</v>
      </c>
      <c r="AK118" s="4">
        <f t="shared" si="23"/>
        <v>0</v>
      </c>
    </row>
    <row r="119" spans="1:37" ht="15" customHeight="1" x14ac:dyDescent="0.25">
      <c r="A119" s="16">
        <v>17300</v>
      </c>
      <c r="B119" s="17" t="s">
        <v>78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AE119" s="4">
        <f t="shared" si="24"/>
        <v>0</v>
      </c>
      <c r="AF119" s="4">
        <f t="shared" si="18"/>
        <v>0</v>
      </c>
      <c r="AG119" s="4">
        <f t="shared" si="19"/>
        <v>0</v>
      </c>
      <c r="AH119" s="4">
        <f t="shared" si="20"/>
        <v>0</v>
      </c>
      <c r="AI119" s="4">
        <f t="shared" si="21"/>
        <v>0</v>
      </c>
      <c r="AJ119" s="4">
        <f t="shared" si="22"/>
        <v>0</v>
      </c>
      <c r="AK119" s="4">
        <f t="shared" si="23"/>
        <v>0</v>
      </c>
    </row>
    <row r="120" spans="1:37" ht="15" customHeight="1" x14ac:dyDescent="0.25">
      <c r="A120" s="19">
        <v>17301</v>
      </c>
      <c r="B120" s="20" t="s">
        <v>78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7"/>
      <c r="S120" s="6">
        <f>+E120+F120</f>
        <v>0</v>
      </c>
      <c r="T120" s="6">
        <f>-S120</f>
        <v>0</v>
      </c>
      <c r="U120" s="3">
        <f>+T120/1000000</f>
        <v>0</v>
      </c>
      <c r="AE120" s="4">
        <f t="shared" si="24"/>
        <v>0</v>
      </c>
      <c r="AF120" s="4">
        <f t="shared" si="18"/>
        <v>0</v>
      </c>
      <c r="AG120" s="4">
        <f t="shared" si="19"/>
        <v>0</v>
      </c>
      <c r="AH120" s="4">
        <f t="shared" si="20"/>
        <v>0</v>
      </c>
      <c r="AI120" s="4">
        <f t="shared" si="21"/>
        <v>0</v>
      </c>
      <c r="AJ120" s="4">
        <f t="shared" si="22"/>
        <v>0</v>
      </c>
      <c r="AK120" s="4">
        <f t="shared" si="23"/>
        <v>0</v>
      </c>
    </row>
    <row r="121" spans="1:37" ht="15" customHeight="1" x14ac:dyDescent="0.25">
      <c r="A121" s="16">
        <v>17400</v>
      </c>
      <c r="B121" s="17" t="s">
        <v>80</v>
      </c>
      <c r="C121" s="18">
        <v>-712902036.27999997</v>
      </c>
      <c r="D121" s="18">
        <v>-52087705.600000001</v>
      </c>
      <c r="E121" s="16">
        <v>0</v>
      </c>
      <c r="F121" s="16">
        <v>0</v>
      </c>
      <c r="G121" s="18">
        <v>-143528804.91</v>
      </c>
      <c r="H121" s="18">
        <v>-25840385.199999999</v>
      </c>
      <c r="I121" s="18">
        <v>-164972667.78</v>
      </c>
      <c r="J121" s="16">
        <v>0</v>
      </c>
      <c r="K121" s="18">
        <v>-168670153.99000001</v>
      </c>
      <c r="L121" s="18">
        <v>-11394185.6</v>
      </c>
      <c r="M121" s="18">
        <v>-160216392.93000001</v>
      </c>
      <c r="N121" s="18">
        <v>-1627740.8</v>
      </c>
      <c r="O121" s="18">
        <v>-75514016.670000002</v>
      </c>
      <c r="P121" s="18">
        <v>-13225394</v>
      </c>
      <c r="AE121" s="4">
        <f t="shared" si="24"/>
        <v>-764.98974188</v>
      </c>
      <c r="AF121" s="4">
        <f t="shared" si="18"/>
        <v>0</v>
      </c>
      <c r="AG121" s="4">
        <f t="shared" si="19"/>
        <v>-169.36919010999998</v>
      </c>
      <c r="AH121" s="4">
        <f t="shared" si="20"/>
        <v>-164.97266777999999</v>
      </c>
      <c r="AI121" s="4">
        <f t="shared" si="21"/>
        <v>-180.06433959</v>
      </c>
      <c r="AJ121" s="4">
        <f t="shared" si="22"/>
        <v>-161.84413373000001</v>
      </c>
      <c r="AK121" s="4">
        <f t="shared" si="23"/>
        <v>-88.739410669999998</v>
      </c>
    </row>
    <row r="122" spans="1:37" ht="15" customHeight="1" x14ac:dyDescent="0.25">
      <c r="A122" s="19">
        <v>17401</v>
      </c>
      <c r="B122" s="20" t="s">
        <v>81</v>
      </c>
      <c r="C122" s="21">
        <v>-359942561.14999998</v>
      </c>
      <c r="D122" s="21">
        <v>-52087705.600000001</v>
      </c>
      <c r="E122" s="19">
        <v>0</v>
      </c>
      <c r="F122" s="19">
        <v>0</v>
      </c>
      <c r="G122" s="21">
        <v>-101790400</v>
      </c>
      <c r="H122" s="21">
        <v>-25840385.199999999</v>
      </c>
      <c r="I122" s="21">
        <v>-67746000</v>
      </c>
      <c r="J122" s="19">
        <v>0</v>
      </c>
      <c r="K122" s="21">
        <v>-73473016.700000003</v>
      </c>
      <c r="L122" s="21">
        <v>-11394185.6</v>
      </c>
      <c r="M122" s="21">
        <v>-95608194.450000003</v>
      </c>
      <c r="N122" s="21">
        <v>-1627740.8</v>
      </c>
      <c r="O122" s="21">
        <v>-21324950</v>
      </c>
      <c r="P122" s="21">
        <v>-13225394</v>
      </c>
      <c r="Q122" s="8"/>
      <c r="S122" s="6">
        <f>+E122+F122</f>
        <v>0</v>
      </c>
      <c r="T122" s="6">
        <f>-S122</f>
        <v>0</v>
      </c>
      <c r="U122" s="3">
        <f>+T122/1000000</f>
        <v>0</v>
      </c>
      <c r="AE122" s="4">
        <f t="shared" si="24"/>
        <v>-412.03026675000001</v>
      </c>
      <c r="AF122" s="4">
        <f t="shared" si="18"/>
        <v>0</v>
      </c>
      <c r="AG122" s="4">
        <f t="shared" si="19"/>
        <v>-127.63078520000001</v>
      </c>
      <c r="AH122" s="4">
        <f t="shared" si="20"/>
        <v>-67.745999999999995</v>
      </c>
      <c r="AI122" s="4">
        <f t="shared" si="21"/>
        <v>-84.867202300000002</v>
      </c>
      <c r="AJ122" s="4">
        <f t="shared" si="22"/>
        <v>-97.235935249999997</v>
      </c>
      <c r="AK122" s="4">
        <f t="shared" si="23"/>
        <v>-34.550344000000003</v>
      </c>
    </row>
    <row r="123" spans="1:37" ht="15" customHeight="1" x14ac:dyDescent="0.25">
      <c r="A123" s="19">
        <v>17403</v>
      </c>
      <c r="B123" s="20" t="s">
        <v>82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AE123" s="4">
        <f t="shared" si="24"/>
        <v>0</v>
      </c>
      <c r="AF123" s="4">
        <f t="shared" si="18"/>
        <v>0</v>
      </c>
      <c r="AG123" s="4">
        <f t="shared" si="19"/>
        <v>0</v>
      </c>
      <c r="AH123" s="4">
        <f t="shared" si="20"/>
        <v>0</v>
      </c>
      <c r="AI123" s="4">
        <f t="shared" si="21"/>
        <v>0</v>
      </c>
      <c r="AJ123" s="4">
        <f t="shared" si="22"/>
        <v>0</v>
      </c>
      <c r="AK123" s="4">
        <f t="shared" si="23"/>
        <v>0</v>
      </c>
    </row>
    <row r="124" spans="1:37" ht="15" customHeight="1" x14ac:dyDescent="0.25">
      <c r="A124" s="19">
        <v>17405</v>
      </c>
      <c r="B124" s="20" t="s">
        <v>83</v>
      </c>
      <c r="C124" s="21">
        <v>-112179630.08</v>
      </c>
      <c r="D124" s="19">
        <v>0</v>
      </c>
      <c r="E124" s="19">
        <v>0</v>
      </c>
      <c r="F124" s="19">
        <v>0</v>
      </c>
      <c r="G124" s="21">
        <v>-14479706.52</v>
      </c>
      <c r="H124" s="19">
        <v>0</v>
      </c>
      <c r="I124" s="21">
        <v>-59497917.780000001</v>
      </c>
      <c r="J124" s="19">
        <v>0</v>
      </c>
      <c r="K124" s="21">
        <v>-5640040.7000000002</v>
      </c>
      <c r="L124" s="19">
        <v>0</v>
      </c>
      <c r="M124" s="21">
        <v>-26172758.48</v>
      </c>
      <c r="N124" s="19">
        <v>0</v>
      </c>
      <c r="O124" s="21">
        <v>-6389206.5999999996</v>
      </c>
      <c r="P124" s="19">
        <v>0</v>
      </c>
      <c r="AE124" s="4">
        <f t="shared" si="24"/>
        <v>-112.17963008</v>
      </c>
      <c r="AF124" s="4">
        <f t="shared" si="18"/>
        <v>0</v>
      </c>
      <c r="AG124" s="4">
        <f t="shared" si="19"/>
        <v>-14.479706519999999</v>
      </c>
      <c r="AH124" s="4">
        <f t="shared" si="20"/>
        <v>-59.497917780000002</v>
      </c>
      <c r="AI124" s="4">
        <f t="shared" si="21"/>
        <v>-5.6400407000000001</v>
      </c>
      <c r="AJ124" s="4">
        <f t="shared" si="22"/>
        <v>-26.172758479999999</v>
      </c>
      <c r="AK124" s="4">
        <f t="shared" si="23"/>
        <v>-6.3892065999999996</v>
      </c>
    </row>
    <row r="125" spans="1:37" ht="15" customHeight="1" x14ac:dyDescent="0.25">
      <c r="A125" s="19">
        <v>17409</v>
      </c>
      <c r="B125" s="20" t="s">
        <v>84</v>
      </c>
      <c r="C125" s="21">
        <v>-240779845.05000001</v>
      </c>
      <c r="D125" s="19">
        <v>0</v>
      </c>
      <c r="E125" s="19">
        <v>0</v>
      </c>
      <c r="F125" s="19">
        <v>0</v>
      </c>
      <c r="G125" s="21">
        <v>-27258698.390000001</v>
      </c>
      <c r="H125" s="19">
        <v>0</v>
      </c>
      <c r="I125" s="21">
        <v>-37728750</v>
      </c>
      <c r="J125" s="19">
        <v>0</v>
      </c>
      <c r="K125" s="21">
        <v>-89557096.590000004</v>
      </c>
      <c r="L125" s="19">
        <v>0</v>
      </c>
      <c r="M125" s="21">
        <v>-38435440</v>
      </c>
      <c r="N125" s="19">
        <v>0</v>
      </c>
      <c r="O125" s="21">
        <v>-47799860.07</v>
      </c>
      <c r="P125" s="19">
        <v>0</v>
      </c>
      <c r="Q125" s="7"/>
      <c r="S125" s="6">
        <f>+E125+F125</f>
        <v>0</v>
      </c>
      <c r="T125" s="6">
        <f>-S125</f>
        <v>0</v>
      </c>
      <c r="U125" s="3">
        <f>+T125/1000000</f>
        <v>0</v>
      </c>
      <c r="AE125" s="4">
        <f t="shared" si="24"/>
        <v>-240.77984505000001</v>
      </c>
      <c r="AF125" s="4">
        <f t="shared" si="18"/>
        <v>0</v>
      </c>
      <c r="AG125" s="4">
        <f t="shared" si="19"/>
        <v>-27.258698389999999</v>
      </c>
      <c r="AH125" s="4">
        <f t="shared" si="20"/>
        <v>-37.728749999999998</v>
      </c>
      <c r="AI125" s="4">
        <f t="shared" si="21"/>
        <v>-89.55709659</v>
      </c>
      <c r="AJ125" s="4">
        <f t="shared" si="22"/>
        <v>-38.43544</v>
      </c>
      <c r="AK125" s="4">
        <f t="shared" si="23"/>
        <v>-47.799860070000001</v>
      </c>
    </row>
    <row r="126" spans="1:37" ht="15" customHeight="1" x14ac:dyDescent="0.25">
      <c r="A126" s="16">
        <v>17500</v>
      </c>
      <c r="B126" s="17" t="s">
        <v>85</v>
      </c>
      <c r="C126" s="18">
        <v>-489346037.38999999</v>
      </c>
      <c r="D126" s="16">
        <v>0</v>
      </c>
      <c r="E126" s="16">
        <v>0</v>
      </c>
      <c r="F126" s="16">
        <v>0</v>
      </c>
      <c r="G126" s="18">
        <v>-283559499.08999997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8">
        <v>-205786538.30000001</v>
      </c>
      <c r="N126" s="16">
        <v>0</v>
      </c>
      <c r="O126" s="16">
        <v>0</v>
      </c>
      <c r="P126" s="16">
        <v>0</v>
      </c>
      <c r="AE126" s="4">
        <f t="shared" si="24"/>
        <v>-489.34603738999999</v>
      </c>
      <c r="AF126" s="4">
        <f t="shared" si="18"/>
        <v>0</v>
      </c>
      <c r="AG126" s="4">
        <f t="shared" si="19"/>
        <v>-283.55949908999997</v>
      </c>
      <c r="AH126" s="4">
        <f t="shared" si="20"/>
        <v>0</v>
      </c>
      <c r="AI126" s="4">
        <f t="shared" si="21"/>
        <v>0</v>
      </c>
      <c r="AJ126" s="4">
        <f t="shared" si="22"/>
        <v>-205.78653830000002</v>
      </c>
      <c r="AK126" s="4">
        <f t="shared" si="23"/>
        <v>0</v>
      </c>
    </row>
    <row r="127" spans="1:37" ht="15" customHeight="1" x14ac:dyDescent="0.25">
      <c r="A127" s="19">
        <v>17515</v>
      </c>
      <c r="B127" s="20" t="s">
        <v>86</v>
      </c>
      <c r="C127" s="21">
        <v>-489346037.38999999</v>
      </c>
      <c r="D127" s="19">
        <v>0</v>
      </c>
      <c r="E127" s="19">
        <v>0</v>
      </c>
      <c r="F127" s="19">
        <v>0</v>
      </c>
      <c r="G127" s="21">
        <v>-283559499.08999997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21">
        <v>-205786538.30000001</v>
      </c>
      <c r="N127" s="19">
        <v>0</v>
      </c>
      <c r="O127" s="19">
        <v>0</v>
      </c>
      <c r="P127" s="19">
        <v>0</v>
      </c>
      <c r="AE127" s="4">
        <f t="shared" si="24"/>
        <v>-489.34603738999999</v>
      </c>
      <c r="AF127" s="4">
        <f t="shared" si="18"/>
        <v>0</v>
      </c>
      <c r="AG127" s="4">
        <f t="shared" si="19"/>
        <v>-283.55949908999997</v>
      </c>
      <c r="AH127" s="4">
        <f t="shared" si="20"/>
        <v>0</v>
      </c>
      <c r="AI127" s="4">
        <f t="shared" si="21"/>
        <v>0</v>
      </c>
      <c r="AJ127" s="4">
        <f t="shared" si="22"/>
        <v>-205.78653830000002</v>
      </c>
      <c r="AK127" s="4">
        <f t="shared" si="23"/>
        <v>0</v>
      </c>
    </row>
    <row r="128" spans="1:37" ht="15" customHeight="1" x14ac:dyDescent="0.25">
      <c r="A128" s="16">
        <v>19900</v>
      </c>
      <c r="B128" s="17" t="s">
        <v>87</v>
      </c>
      <c r="C128" s="18">
        <v>-44441636232.769997</v>
      </c>
      <c r="D128" s="18">
        <v>-355967888.74000001</v>
      </c>
      <c r="E128" s="18">
        <v>-42335407622.919998</v>
      </c>
      <c r="F128" s="16">
        <v>0</v>
      </c>
      <c r="G128" s="18">
        <v>-166725052.50999999</v>
      </c>
      <c r="H128" s="18">
        <v>-36115499</v>
      </c>
      <c r="I128" s="18">
        <v>-829355809.73000002</v>
      </c>
      <c r="J128" s="18">
        <v>-35098161</v>
      </c>
      <c r="K128" s="18">
        <v>-472335441.75</v>
      </c>
      <c r="L128" s="18">
        <v>-116679817.76000001</v>
      </c>
      <c r="M128" s="18">
        <v>-249927716.25</v>
      </c>
      <c r="N128" s="18">
        <v>-168074410.97999999</v>
      </c>
      <c r="O128" s="18">
        <v>-387884589.61000001</v>
      </c>
      <c r="P128" s="16">
        <v>0</v>
      </c>
      <c r="AE128" s="4">
        <f t="shared" si="24"/>
        <v>-44797.604121510005</v>
      </c>
      <c r="AF128" s="4">
        <f t="shared" si="18"/>
        <v>-42335.40762292</v>
      </c>
      <c r="AG128" s="4">
        <f t="shared" si="19"/>
        <v>-202.84055150999998</v>
      </c>
      <c r="AH128" s="4">
        <f t="shared" si="20"/>
        <v>-864.45397073000004</v>
      </c>
      <c r="AI128" s="4">
        <f t="shared" si="21"/>
        <v>-589.01525950999996</v>
      </c>
      <c r="AJ128" s="4">
        <f t="shared" si="22"/>
        <v>-418.00212723000004</v>
      </c>
      <c r="AK128" s="4">
        <f t="shared" si="23"/>
        <v>-387.88458961000003</v>
      </c>
    </row>
    <row r="129" spans="1:37" ht="15" customHeight="1" x14ac:dyDescent="0.25">
      <c r="A129" s="19">
        <v>19903</v>
      </c>
      <c r="B129" s="20" t="s">
        <v>88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AE129" s="4">
        <f t="shared" si="24"/>
        <v>0</v>
      </c>
      <c r="AF129" s="4">
        <f t="shared" si="18"/>
        <v>0</v>
      </c>
      <c r="AG129" s="4">
        <f t="shared" si="19"/>
        <v>0</v>
      </c>
      <c r="AH129" s="4">
        <f t="shared" si="20"/>
        <v>0</v>
      </c>
      <c r="AI129" s="4">
        <f t="shared" si="21"/>
        <v>0</v>
      </c>
      <c r="AJ129" s="4">
        <f t="shared" si="22"/>
        <v>0</v>
      </c>
      <c r="AK129" s="4">
        <f t="shared" si="23"/>
        <v>0</v>
      </c>
    </row>
    <row r="130" spans="1:37" ht="15" customHeight="1" x14ac:dyDescent="0.25">
      <c r="A130" s="19">
        <v>19907</v>
      </c>
      <c r="B130" s="20" t="s">
        <v>89</v>
      </c>
      <c r="C130" s="21">
        <v>-4130531691.3299999</v>
      </c>
      <c r="D130" s="19">
        <v>0</v>
      </c>
      <c r="E130" s="21">
        <v>-2956324762.73</v>
      </c>
      <c r="F130" s="19">
        <v>0</v>
      </c>
      <c r="G130" s="21">
        <v>-73570737.150000006</v>
      </c>
      <c r="H130" s="19">
        <v>0</v>
      </c>
      <c r="I130" s="21">
        <v>-648191012.47000003</v>
      </c>
      <c r="J130" s="19">
        <v>0</v>
      </c>
      <c r="K130" s="21">
        <v>-267602601.22</v>
      </c>
      <c r="L130" s="19">
        <v>0</v>
      </c>
      <c r="M130" s="21">
        <v>-64404317.829999998</v>
      </c>
      <c r="N130" s="19">
        <v>0</v>
      </c>
      <c r="O130" s="21">
        <v>-120438259.93000001</v>
      </c>
      <c r="P130" s="19">
        <v>0</v>
      </c>
      <c r="AE130" s="4">
        <f t="shared" si="24"/>
        <v>-4130.5316913299994</v>
      </c>
      <c r="AF130" s="4">
        <f t="shared" si="18"/>
        <v>-2956.3247627300002</v>
      </c>
      <c r="AG130" s="4">
        <f t="shared" si="19"/>
        <v>-73.570737149999999</v>
      </c>
      <c r="AH130" s="4">
        <f t="shared" si="20"/>
        <v>-648.19101247000003</v>
      </c>
      <c r="AI130" s="4">
        <f t="shared" si="21"/>
        <v>-267.60260122</v>
      </c>
      <c r="AJ130" s="4">
        <f t="shared" si="22"/>
        <v>-64.404317829999997</v>
      </c>
      <c r="AK130" s="4">
        <f t="shared" si="23"/>
        <v>-120.43825993</v>
      </c>
    </row>
    <row r="131" spans="1:37" ht="15" customHeight="1" x14ac:dyDescent="0.25">
      <c r="A131" s="19">
        <v>19908</v>
      </c>
      <c r="B131" s="20" t="s">
        <v>348</v>
      </c>
      <c r="C131" s="21">
        <v>-4095500</v>
      </c>
      <c r="D131" s="19">
        <v>0</v>
      </c>
      <c r="E131" s="21">
        <v>-2000000</v>
      </c>
      <c r="F131" s="19">
        <v>0</v>
      </c>
      <c r="G131" s="21">
        <v>-1800000</v>
      </c>
      <c r="H131" s="19">
        <v>0</v>
      </c>
      <c r="I131" s="21">
        <v>-295500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8"/>
      <c r="S131" s="6">
        <f>+E131+F131</f>
        <v>-2000000</v>
      </c>
      <c r="T131" s="6">
        <f>-S131</f>
        <v>2000000</v>
      </c>
      <c r="U131" s="3">
        <f>+T131/1000000</f>
        <v>2</v>
      </c>
      <c r="AE131" s="4">
        <f t="shared" si="24"/>
        <v>-4.0954999999999995</v>
      </c>
      <c r="AF131" s="4">
        <f t="shared" si="18"/>
        <v>-2</v>
      </c>
      <c r="AG131" s="4">
        <f t="shared" si="19"/>
        <v>-1.8</v>
      </c>
      <c r="AH131" s="4">
        <f t="shared" si="20"/>
        <v>-0.29549999999999998</v>
      </c>
      <c r="AI131" s="4">
        <f t="shared" si="21"/>
        <v>0</v>
      </c>
      <c r="AJ131" s="4">
        <f t="shared" si="22"/>
        <v>0</v>
      </c>
      <c r="AK131" s="4">
        <f t="shared" si="23"/>
        <v>0</v>
      </c>
    </row>
    <row r="132" spans="1:37" ht="15" customHeight="1" x14ac:dyDescent="0.25">
      <c r="A132" s="19">
        <v>19909</v>
      </c>
      <c r="B132" s="20" t="s">
        <v>90</v>
      </c>
      <c r="C132" s="21">
        <v>-38236166290.010002</v>
      </c>
      <c r="D132" s="19">
        <v>0</v>
      </c>
      <c r="E132" s="21">
        <v>-37933506014</v>
      </c>
      <c r="F132" s="19">
        <v>0</v>
      </c>
      <c r="G132" s="21">
        <v>-13172000.01</v>
      </c>
      <c r="H132" s="19">
        <v>0</v>
      </c>
      <c r="I132" s="21">
        <v>-71385736</v>
      </c>
      <c r="J132" s="19">
        <v>0</v>
      </c>
      <c r="K132" s="21">
        <v>-89916000</v>
      </c>
      <c r="L132" s="19">
        <v>0</v>
      </c>
      <c r="M132" s="21">
        <v>-48413140</v>
      </c>
      <c r="N132" s="19">
        <v>0</v>
      </c>
      <c r="O132" s="21">
        <v>-79773400</v>
      </c>
      <c r="P132" s="19">
        <v>0</v>
      </c>
      <c r="AE132" s="4">
        <f t="shared" si="24"/>
        <v>-38236.166290009991</v>
      </c>
      <c r="AF132" s="4">
        <f t="shared" si="18"/>
        <v>-37933.506013999999</v>
      </c>
      <c r="AG132" s="4">
        <f t="shared" si="19"/>
        <v>-13.17200001</v>
      </c>
      <c r="AH132" s="4">
        <f t="shared" si="20"/>
        <v>-71.385735999999994</v>
      </c>
      <c r="AI132" s="4">
        <f t="shared" si="21"/>
        <v>-89.915999999999997</v>
      </c>
      <c r="AJ132" s="4">
        <f t="shared" si="22"/>
        <v>-48.413139999999999</v>
      </c>
      <c r="AK132" s="4">
        <f t="shared" si="23"/>
        <v>-79.773399999999995</v>
      </c>
    </row>
    <row r="133" spans="1:37" ht="15" customHeight="1" x14ac:dyDescent="0.25">
      <c r="A133" s="19">
        <v>19910</v>
      </c>
      <c r="B133" s="20" t="s">
        <v>91</v>
      </c>
      <c r="C133" s="21">
        <v>-63502.61</v>
      </c>
      <c r="D133" s="19">
        <v>0</v>
      </c>
      <c r="E133" s="21">
        <v>-2050.61</v>
      </c>
      <c r="F133" s="19">
        <v>0</v>
      </c>
      <c r="G133" s="21">
        <v>-13268</v>
      </c>
      <c r="H133" s="19">
        <v>0</v>
      </c>
      <c r="I133" s="21">
        <v>-14920</v>
      </c>
      <c r="J133" s="19">
        <v>0</v>
      </c>
      <c r="K133" s="19">
        <v>0</v>
      </c>
      <c r="L133" s="19">
        <v>0</v>
      </c>
      <c r="M133" s="21">
        <v>-33264</v>
      </c>
      <c r="N133" s="19">
        <v>0</v>
      </c>
      <c r="O133" s="19">
        <v>0</v>
      </c>
      <c r="P133" s="19">
        <v>0</v>
      </c>
      <c r="Q133" s="7"/>
      <c r="S133" s="6">
        <f>+E133+F133</f>
        <v>-2050.61</v>
      </c>
      <c r="T133" s="6">
        <f>-S133</f>
        <v>2050.61</v>
      </c>
      <c r="U133" s="3">
        <f>+T133/1000000</f>
        <v>2.05061E-3</v>
      </c>
      <c r="AE133" s="4">
        <f t="shared" si="24"/>
        <v>-6.3502610000000001E-2</v>
      </c>
      <c r="AF133" s="4">
        <f t="shared" si="18"/>
        <v>-2.05061E-3</v>
      </c>
      <c r="AG133" s="4">
        <f t="shared" si="19"/>
        <v>-1.3268E-2</v>
      </c>
      <c r="AH133" s="4">
        <f t="shared" si="20"/>
        <v>-1.4919999999999999E-2</v>
      </c>
      <c r="AI133" s="4">
        <f t="shared" si="21"/>
        <v>0</v>
      </c>
      <c r="AJ133" s="4">
        <f t="shared" si="22"/>
        <v>-3.3264000000000002E-2</v>
      </c>
      <c r="AK133" s="4">
        <f t="shared" si="23"/>
        <v>0</v>
      </c>
    </row>
    <row r="134" spans="1:37" ht="15" customHeight="1" x14ac:dyDescent="0.25">
      <c r="A134" s="19">
        <v>19911</v>
      </c>
      <c r="B134" s="20" t="s">
        <v>383</v>
      </c>
      <c r="C134" s="21">
        <v>1143595.04</v>
      </c>
      <c r="D134" s="19">
        <v>0</v>
      </c>
      <c r="E134" s="21">
        <v>1143595.04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AE134" s="4">
        <f t="shared" si="24"/>
        <v>1.1435950400000001</v>
      </c>
      <c r="AF134" s="4">
        <f t="shared" si="18"/>
        <v>1.1435950400000001</v>
      </c>
      <c r="AG134" s="4">
        <f t="shared" si="19"/>
        <v>0</v>
      </c>
      <c r="AH134" s="4">
        <f t="shared" si="20"/>
        <v>0</v>
      </c>
      <c r="AI134" s="4">
        <f t="shared" si="21"/>
        <v>0</v>
      </c>
      <c r="AJ134" s="4">
        <f t="shared" si="22"/>
        <v>0</v>
      </c>
      <c r="AK134" s="4">
        <f t="shared" si="23"/>
        <v>0</v>
      </c>
    </row>
    <row r="135" spans="1:37" ht="15" customHeight="1" x14ac:dyDescent="0.25">
      <c r="A135" s="19">
        <v>19921</v>
      </c>
      <c r="B135" s="20" t="s">
        <v>92</v>
      </c>
      <c r="C135" s="21">
        <v>-325386179.89999998</v>
      </c>
      <c r="D135" s="19">
        <v>0</v>
      </c>
      <c r="E135" s="21">
        <v>-93835793.680000007</v>
      </c>
      <c r="F135" s="19">
        <v>0</v>
      </c>
      <c r="G135" s="21">
        <v>-25710109.73</v>
      </c>
      <c r="H135" s="19">
        <v>0</v>
      </c>
      <c r="I135" s="21">
        <v>-64771340.969999999</v>
      </c>
      <c r="J135" s="19">
        <v>0</v>
      </c>
      <c r="K135" s="21">
        <v>-49374644.640000001</v>
      </c>
      <c r="L135" s="19">
        <v>0</v>
      </c>
      <c r="M135" s="21">
        <v>-27364828.719999999</v>
      </c>
      <c r="N135" s="19">
        <v>0</v>
      </c>
      <c r="O135" s="21">
        <v>-64329462.159999996</v>
      </c>
      <c r="P135" s="19">
        <v>0</v>
      </c>
      <c r="AE135" s="4">
        <f t="shared" si="24"/>
        <v>-325.3861799</v>
      </c>
      <c r="AF135" s="4">
        <f t="shared" si="18"/>
        <v>-93.835793680000009</v>
      </c>
      <c r="AG135" s="4">
        <f t="shared" si="19"/>
        <v>-25.710109729999999</v>
      </c>
      <c r="AH135" s="4">
        <f t="shared" si="20"/>
        <v>-64.771340969999997</v>
      </c>
      <c r="AI135" s="4">
        <f t="shared" si="21"/>
        <v>-49.37464464</v>
      </c>
      <c r="AJ135" s="4">
        <f t="shared" si="22"/>
        <v>-27.364828719999998</v>
      </c>
      <c r="AK135" s="4">
        <f t="shared" si="23"/>
        <v>-64.329462159999991</v>
      </c>
    </row>
    <row r="136" spans="1:37" ht="15" customHeight="1" x14ac:dyDescent="0.25">
      <c r="A136" s="19">
        <v>19925</v>
      </c>
      <c r="B136" s="20" t="s">
        <v>93</v>
      </c>
      <c r="C136" s="21">
        <v>-49847950.659999996</v>
      </c>
      <c r="D136" s="19">
        <v>0</v>
      </c>
      <c r="E136" s="21">
        <v>-19871460.829999998</v>
      </c>
      <c r="F136" s="19">
        <v>0</v>
      </c>
      <c r="G136" s="21">
        <v>-1310038.97</v>
      </c>
      <c r="H136" s="19">
        <v>0</v>
      </c>
      <c r="I136" s="21">
        <v>-19953365.809999999</v>
      </c>
      <c r="J136" s="19">
        <v>0</v>
      </c>
      <c r="K136" s="21">
        <v>-1306610.3700000001</v>
      </c>
      <c r="L136" s="19">
        <v>0</v>
      </c>
      <c r="M136" s="21">
        <v>-1416855.06</v>
      </c>
      <c r="N136" s="19">
        <v>0</v>
      </c>
      <c r="O136" s="21">
        <v>-5989619.6200000001</v>
      </c>
      <c r="P136" s="19">
        <v>0</v>
      </c>
      <c r="AE136" s="4">
        <f t="shared" si="24"/>
        <v>-49.847950659999995</v>
      </c>
      <c r="AF136" s="4">
        <f t="shared" si="18"/>
        <v>-19.871460829999997</v>
      </c>
      <c r="AG136" s="4">
        <f t="shared" si="19"/>
        <v>-1.3100389699999999</v>
      </c>
      <c r="AH136" s="4">
        <f t="shared" si="20"/>
        <v>-19.953365809999998</v>
      </c>
      <c r="AI136" s="4">
        <f t="shared" si="21"/>
        <v>-1.30661037</v>
      </c>
      <c r="AJ136" s="4">
        <f t="shared" si="22"/>
        <v>-1.4168550600000001</v>
      </c>
      <c r="AK136" s="4">
        <f t="shared" si="23"/>
        <v>-5.98961962</v>
      </c>
    </row>
    <row r="137" spans="1:37" ht="15" customHeight="1" x14ac:dyDescent="0.25">
      <c r="A137" s="19">
        <v>19929</v>
      </c>
      <c r="B137" s="20" t="s">
        <v>94</v>
      </c>
      <c r="C137" s="21">
        <v>-99191690.609999999</v>
      </c>
      <c r="D137" s="19">
        <v>0</v>
      </c>
      <c r="E137" s="21">
        <v>-3934779</v>
      </c>
      <c r="F137" s="19">
        <v>0</v>
      </c>
      <c r="G137" s="21">
        <v>-3649998.07</v>
      </c>
      <c r="H137" s="19">
        <v>0</v>
      </c>
      <c r="I137" s="21">
        <v>-72917</v>
      </c>
      <c r="J137" s="19">
        <v>0</v>
      </c>
      <c r="K137" s="21">
        <v>-54698989.600000001</v>
      </c>
      <c r="L137" s="19">
        <v>0</v>
      </c>
      <c r="M137" s="21">
        <v>-29654593.699999999</v>
      </c>
      <c r="N137" s="19">
        <v>0</v>
      </c>
      <c r="O137" s="21">
        <v>-7180413.2400000002</v>
      </c>
      <c r="P137" s="19">
        <v>0</v>
      </c>
      <c r="AE137" s="4">
        <f t="shared" si="24"/>
        <v>-99.191690609999995</v>
      </c>
      <c r="AF137" s="4">
        <f t="shared" si="18"/>
        <v>-3.9347789999999998</v>
      </c>
      <c r="AG137" s="4">
        <f t="shared" si="19"/>
        <v>-3.6499980699999997</v>
      </c>
      <c r="AH137" s="4">
        <f t="shared" si="20"/>
        <v>-7.2916999999999996E-2</v>
      </c>
      <c r="AI137" s="4">
        <f t="shared" si="21"/>
        <v>-54.698989600000004</v>
      </c>
      <c r="AJ137" s="4">
        <f t="shared" si="22"/>
        <v>-29.6545937</v>
      </c>
      <c r="AK137" s="4">
        <f t="shared" si="23"/>
        <v>-7.18041324</v>
      </c>
    </row>
    <row r="138" spans="1:37" ht="15" customHeight="1" x14ac:dyDescent="0.25">
      <c r="A138" s="19">
        <v>19931</v>
      </c>
      <c r="B138" s="20" t="s">
        <v>95</v>
      </c>
      <c r="C138" s="21">
        <v>-1601340062.51</v>
      </c>
      <c r="D138" s="19">
        <v>0</v>
      </c>
      <c r="E138" s="21">
        <v>-1325272869.8599999</v>
      </c>
      <c r="F138" s="19">
        <v>0</v>
      </c>
      <c r="G138" s="21">
        <v>-63292996.420000002</v>
      </c>
      <c r="H138" s="19">
        <v>0</v>
      </c>
      <c r="I138" s="21">
        <v>-21932448.710000001</v>
      </c>
      <c r="J138" s="19">
        <v>0</v>
      </c>
      <c r="K138" s="21">
        <v>-3736595.92</v>
      </c>
      <c r="L138" s="19">
        <v>0</v>
      </c>
      <c r="M138" s="21">
        <v>-77831716.939999998</v>
      </c>
      <c r="N138" s="19">
        <v>0</v>
      </c>
      <c r="O138" s="21">
        <v>-109273434.66</v>
      </c>
      <c r="P138" s="19">
        <v>0</v>
      </c>
      <c r="AE138" s="4">
        <f t="shared" si="24"/>
        <v>-1601.3400625099998</v>
      </c>
      <c r="AF138" s="4">
        <f t="shared" si="18"/>
        <v>-1325.2728698599999</v>
      </c>
      <c r="AG138" s="4">
        <f t="shared" si="19"/>
        <v>-63.292996420000001</v>
      </c>
      <c r="AH138" s="4">
        <f t="shared" si="20"/>
        <v>-21.932448709999999</v>
      </c>
      <c r="AI138" s="4">
        <f t="shared" si="21"/>
        <v>-3.7365959200000001</v>
      </c>
      <c r="AJ138" s="4">
        <f t="shared" si="22"/>
        <v>-77.831716939999993</v>
      </c>
      <c r="AK138" s="4">
        <f t="shared" si="23"/>
        <v>-109.27343465999999</v>
      </c>
    </row>
    <row r="139" spans="1:37" ht="15" customHeight="1" x14ac:dyDescent="0.25">
      <c r="A139" s="19">
        <v>19934</v>
      </c>
      <c r="B139" s="20" t="s">
        <v>96</v>
      </c>
      <c r="C139" s="19">
        <v>0</v>
      </c>
      <c r="D139" s="21">
        <v>-355967888.74000001</v>
      </c>
      <c r="E139" s="19">
        <v>0</v>
      </c>
      <c r="F139" s="19">
        <v>0</v>
      </c>
      <c r="G139" s="19">
        <v>0</v>
      </c>
      <c r="H139" s="21">
        <v>-36115499</v>
      </c>
      <c r="I139" s="19">
        <v>0</v>
      </c>
      <c r="J139" s="21">
        <v>-35098161</v>
      </c>
      <c r="K139" s="19">
        <v>0</v>
      </c>
      <c r="L139" s="21">
        <v>-116679817.76000001</v>
      </c>
      <c r="M139" s="19">
        <v>0</v>
      </c>
      <c r="N139" s="21">
        <v>-168074410.97999999</v>
      </c>
      <c r="O139" s="19">
        <v>0</v>
      </c>
      <c r="P139" s="19">
        <v>0</v>
      </c>
      <c r="AE139" s="4">
        <f t="shared" si="24"/>
        <v>-355.96788873999998</v>
      </c>
      <c r="AF139" s="4">
        <f t="shared" si="18"/>
        <v>0</v>
      </c>
      <c r="AG139" s="4">
        <f t="shared" si="19"/>
        <v>-36.115499</v>
      </c>
      <c r="AH139" s="4">
        <f t="shared" si="20"/>
        <v>-35.098160999999998</v>
      </c>
      <c r="AI139" s="4">
        <f t="shared" si="21"/>
        <v>-116.67981776000001</v>
      </c>
      <c r="AJ139" s="4">
        <f t="shared" si="22"/>
        <v>-168.07441097999998</v>
      </c>
      <c r="AK139" s="4">
        <f t="shared" si="23"/>
        <v>0</v>
      </c>
    </row>
    <row r="140" spans="1:37" ht="15" customHeight="1" x14ac:dyDescent="0.25">
      <c r="A140" s="19">
        <v>19935</v>
      </c>
      <c r="B140" s="20" t="s">
        <v>97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AE140" s="4">
        <f t="shared" si="24"/>
        <v>0</v>
      </c>
      <c r="AF140" s="4">
        <f t="shared" ref="AF140:AF203" si="26">(+E140+F140)/1000000</f>
        <v>0</v>
      </c>
      <c r="AG140" s="4">
        <f t="shared" ref="AG140:AG203" si="27">(+G140+H140)/1000000</f>
        <v>0</v>
      </c>
      <c r="AH140" s="4">
        <f t="shared" ref="AH140:AH203" si="28">(+I140+J140)/1000000</f>
        <v>0</v>
      </c>
      <c r="AI140" s="4">
        <f t="shared" ref="AI140:AI203" si="29">(+K140+L140)/1000000</f>
        <v>0</v>
      </c>
      <c r="AJ140" s="4">
        <f t="shared" ref="AJ140:AJ203" si="30">(+M140+N140)/1000000</f>
        <v>0</v>
      </c>
      <c r="AK140" s="4">
        <f t="shared" ref="AK140:AK203" si="31">(+O140+P140)/1000000</f>
        <v>0</v>
      </c>
    </row>
    <row r="141" spans="1:37" ht="15" customHeight="1" x14ac:dyDescent="0.25">
      <c r="A141" s="19">
        <v>19997</v>
      </c>
      <c r="B141" s="20" t="s">
        <v>87</v>
      </c>
      <c r="C141" s="21">
        <v>-35083941.020000003</v>
      </c>
      <c r="D141" s="19">
        <v>0</v>
      </c>
      <c r="E141" s="21">
        <v>-1803487.25</v>
      </c>
      <c r="F141" s="19">
        <v>0</v>
      </c>
      <c r="G141" s="21">
        <v>-22211851</v>
      </c>
      <c r="H141" s="19">
        <v>0</v>
      </c>
      <c r="I141" s="21">
        <v>-2738568.77</v>
      </c>
      <c r="J141" s="19">
        <v>0</v>
      </c>
      <c r="K141" s="21">
        <v>-5700000</v>
      </c>
      <c r="L141" s="19">
        <v>0</v>
      </c>
      <c r="M141" s="21">
        <v>-1730034</v>
      </c>
      <c r="N141" s="19">
        <v>0</v>
      </c>
      <c r="O141" s="21">
        <v>-900000</v>
      </c>
      <c r="P141" s="19">
        <v>0</v>
      </c>
      <c r="AE141" s="4">
        <f t="shared" ref="AE141:AE204" si="32">SUM(AF141:AK141)</f>
        <v>-35.083941020000005</v>
      </c>
      <c r="AF141" s="4">
        <f t="shared" si="26"/>
        <v>-1.8034872500000001</v>
      </c>
      <c r="AG141" s="4">
        <f t="shared" si="27"/>
        <v>-22.211850999999999</v>
      </c>
      <c r="AH141" s="4">
        <f t="shared" si="28"/>
        <v>-2.7385687700000001</v>
      </c>
      <c r="AI141" s="4">
        <f t="shared" si="29"/>
        <v>-5.7</v>
      </c>
      <c r="AJ141" s="4">
        <f t="shared" si="30"/>
        <v>-1.7300340000000001</v>
      </c>
      <c r="AK141" s="4">
        <f t="shared" si="31"/>
        <v>-0.9</v>
      </c>
    </row>
    <row r="142" spans="1:37" ht="15" customHeight="1" x14ac:dyDescent="0.25">
      <c r="A142" s="19">
        <v>19999</v>
      </c>
      <c r="B142" s="20" t="s">
        <v>98</v>
      </c>
      <c r="C142" s="21">
        <v>38926980.840000004</v>
      </c>
      <c r="D142" s="19">
        <v>0</v>
      </c>
      <c r="E142" s="19">
        <v>0</v>
      </c>
      <c r="F142" s="19">
        <v>0</v>
      </c>
      <c r="G142" s="21">
        <v>38005946.840000004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21">
        <v>921034</v>
      </c>
      <c r="N142" s="19">
        <v>0</v>
      </c>
      <c r="O142" s="19">
        <v>0</v>
      </c>
      <c r="P142" s="19">
        <v>0</v>
      </c>
      <c r="AE142" s="4">
        <f t="shared" si="32"/>
        <v>38.926980840000006</v>
      </c>
      <c r="AF142" s="4">
        <f t="shared" si="26"/>
        <v>0</v>
      </c>
      <c r="AG142" s="4">
        <f t="shared" si="27"/>
        <v>38.005946840000007</v>
      </c>
      <c r="AH142" s="4">
        <f t="shared" si="28"/>
        <v>0</v>
      </c>
      <c r="AI142" s="4">
        <f t="shared" si="29"/>
        <v>0</v>
      </c>
      <c r="AJ142" s="4">
        <f t="shared" si="30"/>
        <v>0.92103400000000002</v>
      </c>
      <c r="AK142" s="4">
        <f t="shared" si="31"/>
        <v>0</v>
      </c>
    </row>
    <row r="143" spans="1:37" ht="15" customHeight="1" x14ac:dyDescent="0.25">
      <c r="A143" s="16">
        <v>20200</v>
      </c>
      <c r="B143" s="17" t="s">
        <v>99</v>
      </c>
      <c r="C143" s="18">
        <v>115204394789.62</v>
      </c>
      <c r="D143" s="18">
        <v>74826007947.940002</v>
      </c>
      <c r="E143" s="18">
        <v>11627440552.76</v>
      </c>
      <c r="F143" s="18">
        <v>1923409093.6700001</v>
      </c>
      <c r="G143" s="18">
        <v>58090700510.559998</v>
      </c>
      <c r="H143" s="18">
        <v>49398068823.57</v>
      </c>
      <c r="I143" s="18">
        <v>22550505731.27</v>
      </c>
      <c r="J143" s="18">
        <v>347149684.29000002</v>
      </c>
      <c r="K143" s="18">
        <v>13034416386.629999</v>
      </c>
      <c r="L143" s="18">
        <v>2978763832.8000002</v>
      </c>
      <c r="M143" s="18">
        <v>2542101053.75</v>
      </c>
      <c r="N143" s="18">
        <v>7229510.3099999996</v>
      </c>
      <c r="O143" s="18">
        <v>7359230554.6499996</v>
      </c>
      <c r="P143" s="18">
        <v>20171387003.299999</v>
      </c>
      <c r="AE143" s="4">
        <f t="shared" si="32"/>
        <v>190030.40273755998</v>
      </c>
      <c r="AF143" s="4">
        <f t="shared" si="26"/>
        <v>13550.849646430001</v>
      </c>
      <c r="AG143" s="4">
        <f t="shared" si="27"/>
        <v>107488.76933413</v>
      </c>
      <c r="AH143" s="4">
        <f t="shared" si="28"/>
        <v>22897.655415560002</v>
      </c>
      <c r="AI143" s="4">
        <f t="shared" si="29"/>
        <v>16013.18021943</v>
      </c>
      <c r="AJ143" s="4">
        <f t="shared" si="30"/>
        <v>2549.3305640600001</v>
      </c>
      <c r="AK143" s="4">
        <f t="shared" si="31"/>
        <v>27530.617557949998</v>
      </c>
    </row>
    <row r="144" spans="1:37" ht="15" customHeight="1" x14ac:dyDescent="0.25">
      <c r="A144" s="19">
        <v>20203</v>
      </c>
      <c r="B144" s="20" t="s">
        <v>100</v>
      </c>
      <c r="C144" s="21">
        <v>17917952064.259998</v>
      </c>
      <c r="D144" s="21">
        <v>1597607.2</v>
      </c>
      <c r="E144" s="19">
        <v>0</v>
      </c>
      <c r="F144" s="19">
        <v>0</v>
      </c>
      <c r="G144" s="19">
        <v>0</v>
      </c>
      <c r="H144" s="19">
        <v>0</v>
      </c>
      <c r="I144" s="21">
        <v>17917952064.259998</v>
      </c>
      <c r="J144" s="21">
        <v>1597607.2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AE144" s="4">
        <f t="shared" si="32"/>
        <v>17919.549671459998</v>
      </c>
      <c r="AF144" s="4">
        <f t="shared" si="26"/>
        <v>0</v>
      </c>
      <c r="AG144" s="4">
        <f t="shared" si="27"/>
        <v>0</v>
      </c>
      <c r="AH144" s="4">
        <f t="shared" si="28"/>
        <v>17919.549671459998</v>
      </c>
      <c r="AI144" s="4">
        <f t="shared" si="29"/>
        <v>0</v>
      </c>
      <c r="AJ144" s="4">
        <f t="shared" si="30"/>
        <v>0</v>
      </c>
      <c r="AK144" s="4">
        <f t="shared" si="31"/>
        <v>0</v>
      </c>
    </row>
    <row r="145" spans="1:37" ht="15" customHeight="1" x14ac:dyDescent="0.25">
      <c r="A145" s="19">
        <v>20206</v>
      </c>
      <c r="B145" s="20" t="s">
        <v>101</v>
      </c>
      <c r="C145" s="21">
        <v>5761218667.2799997</v>
      </c>
      <c r="D145" s="21">
        <v>934611461.73000002</v>
      </c>
      <c r="E145" s="21">
        <v>2079091.81</v>
      </c>
      <c r="F145" s="21">
        <v>20769158.73</v>
      </c>
      <c r="G145" s="21">
        <v>410575661.82999998</v>
      </c>
      <c r="H145" s="21">
        <v>282168531.94999999</v>
      </c>
      <c r="I145" s="21">
        <v>10457138.460000001</v>
      </c>
      <c r="J145" s="21">
        <v>2074250.45</v>
      </c>
      <c r="K145" s="21">
        <v>4602648841.6800003</v>
      </c>
      <c r="L145" s="21">
        <v>541874301.91999996</v>
      </c>
      <c r="M145" s="21">
        <v>508732246.79000002</v>
      </c>
      <c r="N145" s="21">
        <v>2231734.36</v>
      </c>
      <c r="O145" s="21">
        <v>226725686.71000001</v>
      </c>
      <c r="P145" s="21">
        <v>85493484.319999993</v>
      </c>
      <c r="AE145" s="4">
        <f t="shared" si="32"/>
        <v>6695.8301290100007</v>
      </c>
      <c r="AF145" s="4">
        <f t="shared" si="26"/>
        <v>22.848250539999999</v>
      </c>
      <c r="AG145" s="4">
        <f t="shared" si="27"/>
        <v>692.74419377999993</v>
      </c>
      <c r="AH145" s="4">
        <f t="shared" si="28"/>
        <v>12.53138891</v>
      </c>
      <c r="AI145" s="4">
        <f t="shared" si="29"/>
        <v>5144.5231436000004</v>
      </c>
      <c r="AJ145" s="4">
        <f t="shared" si="30"/>
        <v>510.96398115000005</v>
      </c>
      <c r="AK145" s="4">
        <f t="shared" si="31"/>
        <v>312.21917102999998</v>
      </c>
    </row>
    <row r="146" spans="1:37" ht="15" customHeight="1" x14ac:dyDescent="0.25">
      <c r="A146" s="19">
        <v>20208</v>
      </c>
      <c r="B146" s="20" t="s">
        <v>102</v>
      </c>
      <c r="C146" s="21">
        <v>29317551761.130001</v>
      </c>
      <c r="D146" s="21">
        <v>8598713696.2800007</v>
      </c>
      <c r="E146" s="21">
        <v>4765528885.5799999</v>
      </c>
      <c r="F146" s="21">
        <v>1568197341.5</v>
      </c>
      <c r="G146" s="21">
        <v>10668087928.27</v>
      </c>
      <c r="H146" s="21">
        <v>5546298851.7200003</v>
      </c>
      <c r="I146" s="21">
        <v>4037190542.4299998</v>
      </c>
      <c r="J146" s="21">
        <v>343477826.63999999</v>
      </c>
      <c r="K146" s="21">
        <v>4787136241.8100004</v>
      </c>
      <c r="L146" s="21">
        <v>1092706264.9300001</v>
      </c>
      <c r="M146" s="21">
        <v>1561792508.0899999</v>
      </c>
      <c r="N146" s="21">
        <v>4997775.95</v>
      </c>
      <c r="O146" s="21">
        <v>3497815654.9499998</v>
      </c>
      <c r="P146" s="21">
        <v>43035635.539999999</v>
      </c>
      <c r="AE146" s="4">
        <f t="shared" si="32"/>
        <v>37916.265457410002</v>
      </c>
      <c r="AF146" s="4">
        <f t="shared" si="26"/>
        <v>6333.7262270800002</v>
      </c>
      <c r="AG146" s="4">
        <f t="shared" si="27"/>
        <v>16214.386779990002</v>
      </c>
      <c r="AH146" s="4">
        <f t="shared" si="28"/>
        <v>4380.6683690699992</v>
      </c>
      <c r="AI146" s="4">
        <f t="shared" si="29"/>
        <v>5879.8425067400003</v>
      </c>
      <c r="AJ146" s="4">
        <f t="shared" si="30"/>
        <v>1566.79028404</v>
      </c>
      <c r="AK146" s="4">
        <f t="shared" si="31"/>
        <v>3540.8512904899999</v>
      </c>
    </row>
    <row r="147" spans="1:37" ht="15" customHeight="1" x14ac:dyDescent="0.25">
      <c r="A147" s="19">
        <v>20210</v>
      </c>
      <c r="B147" s="20" t="s">
        <v>103</v>
      </c>
      <c r="C147" s="21">
        <v>49965521573.440002</v>
      </c>
      <c r="D147" s="21">
        <v>63900828103.040001</v>
      </c>
      <c r="E147" s="21">
        <v>1135069900.0799999</v>
      </c>
      <c r="F147" s="21">
        <v>302560644.80000001</v>
      </c>
      <c r="G147" s="21">
        <v>45242780019.349998</v>
      </c>
      <c r="H147" s="21">
        <v>43555409574.800003</v>
      </c>
      <c r="I147" s="21">
        <v>5486368.6200000001</v>
      </c>
      <c r="J147" s="19">
        <v>0</v>
      </c>
      <c r="K147" s="21">
        <v>240755457.38999999</v>
      </c>
      <c r="L147" s="19">
        <v>0</v>
      </c>
      <c r="M147" s="21">
        <v>46647997.039999999</v>
      </c>
      <c r="N147" s="19">
        <v>0</v>
      </c>
      <c r="O147" s="21">
        <v>3294781830.96</v>
      </c>
      <c r="P147" s="21">
        <v>20042857883.439999</v>
      </c>
      <c r="AE147" s="4">
        <f t="shared" si="32"/>
        <v>113866.34967647998</v>
      </c>
      <c r="AF147" s="4">
        <f t="shared" si="26"/>
        <v>1437.6305448799999</v>
      </c>
      <c r="AG147" s="4">
        <f t="shared" si="27"/>
        <v>88798.189594149997</v>
      </c>
      <c r="AH147" s="4">
        <f t="shared" si="28"/>
        <v>5.4863686200000004</v>
      </c>
      <c r="AI147" s="4">
        <f t="shared" si="29"/>
        <v>240.75545738999998</v>
      </c>
      <c r="AJ147" s="4">
        <f t="shared" si="30"/>
        <v>46.64799704</v>
      </c>
      <c r="AK147" s="4">
        <f t="shared" si="31"/>
        <v>23337.639714399997</v>
      </c>
    </row>
    <row r="148" spans="1:37" ht="15" customHeight="1" x14ac:dyDescent="0.25">
      <c r="A148" s="19">
        <v>20212</v>
      </c>
      <c r="B148" s="20" t="s">
        <v>104</v>
      </c>
      <c r="C148" s="21">
        <v>2630055284.7600002</v>
      </c>
      <c r="D148" s="19">
        <v>0</v>
      </c>
      <c r="E148" s="21">
        <v>301551822.44999999</v>
      </c>
      <c r="F148" s="19">
        <v>0</v>
      </c>
      <c r="G148" s="21">
        <v>1071834607.49</v>
      </c>
      <c r="H148" s="19">
        <v>0</v>
      </c>
      <c r="I148" s="21">
        <v>120631760.72</v>
      </c>
      <c r="J148" s="19">
        <v>0</v>
      </c>
      <c r="K148" s="21">
        <v>977275605.91999996</v>
      </c>
      <c r="L148" s="19">
        <v>0</v>
      </c>
      <c r="M148" s="21">
        <v>10532693.35</v>
      </c>
      <c r="N148" s="19">
        <v>0</v>
      </c>
      <c r="O148" s="21">
        <v>148228794.83000001</v>
      </c>
      <c r="P148" s="19">
        <v>0</v>
      </c>
      <c r="AE148" s="4">
        <f t="shared" si="32"/>
        <v>2630.0552847600002</v>
      </c>
      <c r="AF148" s="4">
        <f t="shared" si="26"/>
        <v>301.55182244999997</v>
      </c>
      <c r="AG148" s="4">
        <f t="shared" si="27"/>
        <v>1071.8346074900001</v>
      </c>
      <c r="AH148" s="4">
        <f t="shared" si="28"/>
        <v>120.63176072</v>
      </c>
      <c r="AI148" s="4">
        <f t="shared" si="29"/>
        <v>977.27560591999998</v>
      </c>
      <c r="AJ148" s="4">
        <f t="shared" si="30"/>
        <v>10.532693349999999</v>
      </c>
      <c r="AK148" s="4">
        <f t="shared" si="31"/>
        <v>148.22879483000003</v>
      </c>
    </row>
    <row r="149" spans="1:37" ht="15" customHeight="1" x14ac:dyDescent="0.25">
      <c r="A149" s="19">
        <v>20214</v>
      </c>
      <c r="B149" s="20" t="s">
        <v>105</v>
      </c>
      <c r="C149" s="21">
        <v>7375000221.0100002</v>
      </c>
      <c r="D149" s="21">
        <v>247338063.09999999</v>
      </c>
      <c r="E149" s="21">
        <v>5405967107.8400002</v>
      </c>
      <c r="F149" s="21">
        <v>31881948.640000001</v>
      </c>
      <c r="G149" s="21">
        <v>1084806.01</v>
      </c>
      <c r="H149" s="21">
        <v>14191865.1</v>
      </c>
      <c r="I149" s="21">
        <v>10000000</v>
      </c>
      <c r="J149" s="19">
        <v>0</v>
      </c>
      <c r="K149" s="21">
        <v>1953535556.79</v>
      </c>
      <c r="L149" s="21">
        <v>201264249.36000001</v>
      </c>
      <c r="M149" s="21">
        <v>2995387.66</v>
      </c>
      <c r="N149" s="19">
        <v>0</v>
      </c>
      <c r="O149" s="21">
        <v>1417362.71</v>
      </c>
      <c r="P149" s="19">
        <v>0</v>
      </c>
      <c r="AE149" s="4">
        <f t="shared" si="32"/>
        <v>7622.338284110001</v>
      </c>
      <c r="AF149" s="4">
        <f t="shared" si="26"/>
        <v>5437.8490564800004</v>
      </c>
      <c r="AG149" s="4">
        <f t="shared" si="27"/>
        <v>15.276671109999999</v>
      </c>
      <c r="AH149" s="4">
        <f t="shared" si="28"/>
        <v>10</v>
      </c>
      <c r="AI149" s="4">
        <f t="shared" si="29"/>
        <v>2154.7998061500002</v>
      </c>
      <c r="AJ149" s="4">
        <f t="shared" si="30"/>
        <v>2.99538766</v>
      </c>
      <c r="AK149" s="4">
        <f t="shared" si="31"/>
        <v>1.4173627099999999</v>
      </c>
    </row>
    <row r="150" spans="1:37" ht="15" customHeight="1" x14ac:dyDescent="0.25">
      <c r="A150" s="19">
        <v>20218</v>
      </c>
      <c r="B150" s="20" t="s">
        <v>106</v>
      </c>
      <c r="C150" s="21">
        <v>2233369937.6500001</v>
      </c>
      <c r="D150" s="19">
        <v>0</v>
      </c>
      <c r="E150" s="21">
        <v>17243745</v>
      </c>
      <c r="F150" s="19">
        <v>0</v>
      </c>
      <c r="G150" s="21">
        <v>696337487.61000001</v>
      </c>
      <c r="H150" s="19">
        <v>0</v>
      </c>
      <c r="I150" s="21">
        <v>448787856.77999997</v>
      </c>
      <c r="J150" s="19">
        <v>0</v>
      </c>
      <c r="K150" s="21">
        <v>469339402.94999999</v>
      </c>
      <c r="L150" s="19">
        <v>0</v>
      </c>
      <c r="M150" s="21">
        <v>411400220.81999999</v>
      </c>
      <c r="N150" s="19">
        <v>0</v>
      </c>
      <c r="O150" s="21">
        <v>190261224.49000001</v>
      </c>
      <c r="P150" s="19">
        <v>0</v>
      </c>
      <c r="AE150" s="4">
        <f t="shared" si="32"/>
        <v>2233.3699376499999</v>
      </c>
      <c r="AF150" s="4">
        <f t="shared" si="26"/>
        <v>17.243745000000001</v>
      </c>
      <c r="AG150" s="4">
        <f t="shared" si="27"/>
        <v>696.33748761000004</v>
      </c>
      <c r="AH150" s="4">
        <f t="shared" si="28"/>
        <v>448.78785677999997</v>
      </c>
      <c r="AI150" s="4">
        <f t="shared" si="29"/>
        <v>469.33940294999996</v>
      </c>
      <c r="AJ150" s="4">
        <f t="shared" si="30"/>
        <v>411.40022082000002</v>
      </c>
      <c r="AK150" s="4">
        <f t="shared" si="31"/>
        <v>190.26122449000002</v>
      </c>
    </row>
    <row r="151" spans="1:37" ht="15" customHeight="1" x14ac:dyDescent="0.25">
      <c r="A151" s="19">
        <v>20296</v>
      </c>
      <c r="B151" s="20" t="s">
        <v>107</v>
      </c>
      <c r="C151" s="21">
        <v>3725280.09</v>
      </c>
      <c r="D151" s="21">
        <v>1142919016.5899999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21">
        <v>3725280.09</v>
      </c>
      <c r="L151" s="21">
        <v>1142919016.5899999</v>
      </c>
      <c r="M151" s="19">
        <v>0</v>
      </c>
      <c r="N151" s="19">
        <v>0</v>
      </c>
      <c r="O151" s="19">
        <v>0</v>
      </c>
      <c r="P151" s="19">
        <v>0</v>
      </c>
      <c r="AE151" s="4">
        <f t="shared" si="32"/>
        <v>1146.6442966799998</v>
      </c>
      <c r="AF151" s="4">
        <f t="shared" si="26"/>
        <v>0</v>
      </c>
      <c r="AG151" s="4">
        <f t="shared" si="27"/>
        <v>0</v>
      </c>
      <c r="AH151" s="4">
        <f t="shared" si="28"/>
        <v>0</v>
      </c>
      <c r="AI151" s="4">
        <f t="shared" si="29"/>
        <v>1146.6442966799998</v>
      </c>
      <c r="AJ151" s="4">
        <f t="shared" si="30"/>
        <v>0</v>
      </c>
      <c r="AK151" s="4">
        <f t="shared" si="31"/>
        <v>0</v>
      </c>
    </row>
    <row r="152" spans="1:37" ht="15" customHeight="1" x14ac:dyDescent="0.25">
      <c r="A152" s="16">
        <v>20400</v>
      </c>
      <c r="B152" s="17" t="s">
        <v>108</v>
      </c>
      <c r="C152" s="18">
        <v>16144554202.99</v>
      </c>
      <c r="D152" s="16">
        <v>0</v>
      </c>
      <c r="E152" s="18">
        <v>326185709.85000002</v>
      </c>
      <c r="F152" s="16">
        <v>0</v>
      </c>
      <c r="G152" s="18">
        <v>4546673748.75</v>
      </c>
      <c r="H152" s="16">
        <v>0</v>
      </c>
      <c r="I152" s="18">
        <v>2059051114.45</v>
      </c>
      <c r="J152" s="16">
        <v>0</v>
      </c>
      <c r="K152" s="18">
        <v>4420531137.2700005</v>
      </c>
      <c r="L152" s="16">
        <v>0</v>
      </c>
      <c r="M152" s="18">
        <v>3354233970.6500001</v>
      </c>
      <c r="N152" s="16">
        <v>0</v>
      </c>
      <c r="O152" s="18">
        <v>1437878522.02</v>
      </c>
      <c r="P152" s="16">
        <v>0</v>
      </c>
      <c r="AE152" s="4">
        <f t="shared" si="32"/>
        <v>16144.554202990004</v>
      </c>
      <c r="AF152" s="4">
        <f t="shared" si="26"/>
        <v>326.18570985000002</v>
      </c>
      <c r="AG152" s="4">
        <f t="shared" si="27"/>
        <v>4546.6737487500004</v>
      </c>
      <c r="AH152" s="4">
        <f t="shared" si="28"/>
        <v>2059.0511144500001</v>
      </c>
      <c r="AI152" s="4">
        <f t="shared" si="29"/>
        <v>4420.5311372700007</v>
      </c>
      <c r="AJ152" s="4">
        <f t="shared" si="30"/>
        <v>3354.2339706500002</v>
      </c>
      <c r="AK152" s="4">
        <f t="shared" si="31"/>
        <v>1437.87852202</v>
      </c>
    </row>
    <row r="153" spans="1:37" ht="15" customHeight="1" x14ac:dyDescent="0.25">
      <c r="A153" s="19">
        <v>20406</v>
      </c>
      <c r="B153" s="20" t="s">
        <v>109</v>
      </c>
      <c r="C153" s="21">
        <v>15958249891.26</v>
      </c>
      <c r="D153" s="19">
        <v>0</v>
      </c>
      <c r="E153" s="21">
        <v>322247131.49000001</v>
      </c>
      <c r="F153" s="19">
        <v>0</v>
      </c>
      <c r="G153" s="21">
        <v>4480295318.1899996</v>
      </c>
      <c r="H153" s="19">
        <v>0</v>
      </c>
      <c r="I153" s="21">
        <v>2037104544.6900001</v>
      </c>
      <c r="J153" s="19">
        <v>0</v>
      </c>
      <c r="K153" s="21">
        <v>4384459838.9300003</v>
      </c>
      <c r="L153" s="19">
        <v>0</v>
      </c>
      <c r="M153" s="21">
        <v>3302466412.8200002</v>
      </c>
      <c r="N153" s="19">
        <v>0</v>
      </c>
      <c r="O153" s="21">
        <v>1431676645.1400001</v>
      </c>
      <c r="P153" s="19">
        <v>0</v>
      </c>
      <c r="AE153" s="4">
        <f t="shared" si="32"/>
        <v>15958.24989126</v>
      </c>
      <c r="AF153" s="4">
        <f t="shared" si="26"/>
        <v>322.24713149000002</v>
      </c>
      <c r="AG153" s="4">
        <f t="shared" si="27"/>
        <v>4480.2953181899993</v>
      </c>
      <c r="AH153" s="4">
        <f t="shared" si="28"/>
        <v>2037.10454469</v>
      </c>
      <c r="AI153" s="4">
        <f t="shared" si="29"/>
        <v>4384.4598389299999</v>
      </c>
      <c r="AJ153" s="4">
        <f t="shared" si="30"/>
        <v>3302.4664128200002</v>
      </c>
      <c r="AK153" s="4">
        <f t="shared" si="31"/>
        <v>1431.6766451400001</v>
      </c>
    </row>
    <row r="154" spans="1:37" ht="15" customHeight="1" x14ac:dyDescent="0.25">
      <c r="A154" s="19">
        <v>20408</v>
      </c>
      <c r="B154" s="20" t="s">
        <v>110</v>
      </c>
      <c r="C154" s="21">
        <v>665500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21">
        <v>665500</v>
      </c>
      <c r="P154" s="19">
        <v>0</v>
      </c>
      <c r="AE154" s="4">
        <f t="shared" si="32"/>
        <v>0.66549999999999998</v>
      </c>
      <c r="AF154" s="4">
        <f t="shared" si="26"/>
        <v>0</v>
      </c>
      <c r="AG154" s="4">
        <f t="shared" si="27"/>
        <v>0</v>
      </c>
      <c r="AH154" s="4">
        <f t="shared" si="28"/>
        <v>0</v>
      </c>
      <c r="AI154" s="4">
        <f t="shared" si="29"/>
        <v>0</v>
      </c>
      <c r="AJ154" s="4">
        <f t="shared" si="30"/>
        <v>0</v>
      </c>
      <c r="AK154" s="4">
        <f t="shared" si="31"/>
        <v>0.66549999999999998</v>
      </c>
    </row>
    <row r="155" spans="1:37" ht="15" customHeight="1" x14ac:dyDescent="0.25">
      <c r="A155" s="19">
        <v>20412</v>
      </c>
      <c r="B155" s="20" t="s">
        <v>111</v>
      </c>
      <c r="C155" s="21">
        <v>185638811.72999999</v>
      </c>
      <c r="D155" s="19">
        <v>0</v>
      </c>
      <c r="E155" s="21">
        <v>3938578.36</v>
      </c>
      <c r="F155" s="19">
        <v>0</v>
      </c>
      <c r="G155" s="21">
        <v>66378430.560000002</v>
      </c>
      <c r="H155" s="19">
        <v>0</v>
      </c>
      <c r="I155" s="21">
        <v>21946569.760000002</v>
      </c>
      <c r="J155" s="19">
        <v>0</v>
      </c>
      <c r="K155" s="21">
        <v>36071298.340000004</v>
      </c>
      <c r="L155" s="19">
        <v>0</v>
      </c>
      <c r="M155" s="21">
        <v>51767557.829999998</v>
      </c>
      <c r="N155" s="19">
        <v>0</v>
      </c>
      <c r="O155" s="21">
        <v>5536376.8799999999</v>
      </c>
      <c r="P155" s="19">
        <v>0</v>
      </c>
      <c r="AE155" s="4">
        <f t="shared" si="32"/>
        <v>185.63881173000001</v>
      </c>
      <c r="AF155" s="4">
        <f t="shared" si="26"/>
        <v>3.9385783599999997</v>
      </c>
      <c r="AG155" s="4">
        <f t="shared" si="27"/>
        <v>66.378430559999998</v>
      </c>
      <c r="AH155" s="4">
        <f t="shared" si="28"/>
        <v>21.946569760000003</v>
      </c>
      <c r="AI155" s="4">
        <f t="shared" si="29"/>
        <v>36.071298340000006</v>
      </c>
      <c r="AJ155" s="4">
        <f t="shared" si="30"/>
        <v>51.767557830000001</v>
      </c>
      <c r="AK155" s="4">
        <f t="shared" si="31"/>
        <v>5.5363768799999997</v>
      </c>
    </row>
    <row r="156" spans="1:37" ht="15" customHeight="1" x14ac:dyDescent="0.25">
      <c r="A156" s="16">
        <v>20600</v>
      </c>
      <c r="B156" s="17" t="s">
        <v>112</v>
      </c>
      <c r="C156" s="18">
        <v>25419129908.720001</v>
      </c>
      <c r="D156" s="18">
        <v>11885894253.059999</v>
      </c>
      <c r="E156" s="18">
        <v>6471100000</v>
      </c>
      <c r="F156" s="16">
        <v>0</v>
      </c>
      <c r="G156" s="18">
        <v>5357549603.0799999</v>
      </c>
      <c r="H156" s="18">
        <v>3907838706.9699998</v>
      </c>
      <c r="I156" s="18">
        <v>5566908212.8800001</v>
      </c>
      <c r="J156" s="18">
        <v>1567974837.5899999</v>
      </c>
      <c r="K156" s="18">
        <v>5074744356.1499996</v>
      </c>
      <c r="L156" s="18">
        <v>2270302366.3400002</v>
      </c>
      <c r="M156" s="18">
        <v>2584578003.9200001</v>
      </c>
      <c r="N156" s="18">
        <v>3487678926.8699999</v>
      </c>
      <c r="O156" s="18">
        <v>364249732.69</v>
      </c>
      <c r="P156" s="18">
        <v>652099415.28999996</v>
      </c>
      <c r="AE156" s="4">
        <f t="shared" si="32"/>
        <v>37305.024161779998</v>
      </c>
      <c r="AF156" s="4">
        <f t="shared" si="26"/>
        <v>6471.1</v>
      </c>
      <c r="AG156" s="4">
        <f t="shared" si="27"/>
        <v>9265.3883100499988</v>
      </c>
      <c r="AH156" s="4">
        <f t="shared" si="28"/>
        <v>7134.8830504699999</v>
      </c>
      <c r="AI156" s="4">
        <f t="shared" si="29"/>
        <v>7345.0467224899994</v>
      </c>
      <c r="AJ156" s="4">
        <f t="shared" si="30"/>
        <v>6072.2569307900003</v>
      </c>
      <c r="AK156" s="4">
        <f t="shared" si="31"/>
        <v>1016.34914798</v>
      </c>
    </row>
    <row r="157" spans="1:37" ht="15" customHeight="1" x14ac:dyDescent="0.25">
      <c r="A157" s="19">
        <v>20603</v>
      </c>
      <c r="B157" s="20" t="s">
        <v>320</v>
      </c>
      <c r="C157" s="21">
        <v>8000000000</v>
      </c>
      <c r="D157" s="19">
        <v>0</v>
      </c>
      <c r="E157" s="21">
        <v>6000000000</v>
      </c>
      <c r="F157" s="19">
        <v>0</v>
      </c>
      <c r="G157" s="19">
        <v>0</v>
      </c>
      <c r="H157" s="19">
        <v>0</v>
      </c>
      <c r="I157" s="21">
        <v>2000000000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AE157" s="4">
        <f t="shared" si="32"/>
        <v>8000</v>
      </c>
      <c r="AF157" s="4">
        <f t="shared" si="26"/>
        <v>6000</v>
      </c>
      <c r="AG157" s="4">
        <f t="shared" si="27"/>
        <v>0</v>
      </c>
      <c r="AH157" s="4">
        <f t="shared" si="28"/>
        <v>2000</v>
      </c>
      <c r="AI157" s="4">
        <f t="shared" si="29"/>
        <v>0</v>
      </c>
      <c r="AJ157" s="4">
        <f t="shared" si="30"/>
        <v>0</v>
      </c>
      <c r="AK157" s="4">
        <f t="shared" si="31"/>
        <v>0</v>
      </c>
    </row>
    <row r="158" spans="1:37" ht="15" customHeight="1" x14ac:dyDescent="0.25">
      <c r="A158" s="19">
        <v>20606</v>
      </c>
      <c r="B158" s="20" t="s">
        <v>113</v>
      </c>
      <c r="C158" s="21">
        <v>11669129908.719999</v>
      </c>
      <c r="D158" s="21">
        <v>11885894253.059999</v>
      </c>
      <c r="E158" s="21">
        <v>121100000</v>
      </c>
      <c r="F158" s="19">
        <v>0</v>
      </c>
      <c r="G158" s="21">
        <v>5257549603.0799999</v>
      </c>
      <c r="H158" s="21">
        <v>3907838706.9699998</v>
      </c>
      <c r="I158" s="21">
        <v>566908212.88</v>
      </c>
      <c r="J158" s="21">
        <v>1567974837.5899999</v>
      </c>
      <c r="K158" s="21">
        <v>3274744356.1500001</v>
      </c>
      <c r="L158" s="21">
        <v>2270302366.3400002</v>
      </c>
      <c r="M158" s="21">
        <v>2084578003.9200001</v>
      </c>
      <c r="N158" s="21">
        <v>3487678926.8699999</v>
      </c>
      <c r="O158" s="21">
        <v>364249732.69</v>
      </c>
      <c r="P158" s="21">
        <v>652099415.28999996</v>
      </c>
      <c r="AE158" s="4">
        <f t="shared" si="32"/>
        <v>23555.024161779998</v>
      </c>
      <c r="AF158" s="4">
        <f t="shared" si="26"/>
        <v>121.1</v>
      </c>
      <c r="AG158" s="4">
        <f t="shared" si="27"/>
        <v>9165.3883100499988</v>
      </c>
      <c r="AH158" s="4">
        <f t="shared" si="28"/>
        <v>2134.8830504699999</v>
      </c>
      <c r="AI158" s="4">
        <f t="shared" si="29"/>
        <v>5545.0467224899994</v>
      </c>
      <c r="AJ158" s="4">
        <f t="shared" si="30"/>
        <v>5572.2569307900003</v>
      </c>
      <c r="AK158" s="4">
        <f t="shared" si="31"/>
        <v>1016.34914798</v>
      </c>
    </row>
    <row r="159" spans="1:37" ht="15" customHeight="1" x14ac:dyDescent="0.25">
      <c r="A159" s="19">
        <v>20608</v>
      </c>
      <c r="B159" s="20" t="s">
        <v>114</v>
      </c>
      <c r="C159" s="21">
        <v>3100000000</v>
      </c>
      <c r="D159" s="19">
        <v>0</v>
      </c>
      <c r="E159" s="19">
        <v>0</v>
      </c>
      <c r="F159" s="19">
        <v>0</v>
      </c>
      <c r="G159" s="21">
        <v>100000000</v>
      </c>
      <c r="H159" s="19">
        <v>0</v>
      </c>
      <c r="I159" s="21">
        <v>1000000000</v>
      </c>
      <c r="J159" s="19">
        <v>0</v>
      </c>
      <c r="K159" s="21">
        <v>1800000000</v>
      </c>
      <c r="L159" s="19">
        <v>0</v>
      </c>
      <c r="M159" s="21">
        <v>200000000</v>
      </c>
      <c r="N159" s="19">
        <v>0</v>
      </c>
      <c r="O159" s="19">
        <v>0</v>
      </c>
      <c r="P159" s="19">
        <v>0</v>
      </c>
      <c r="AE159" s="4">
        <f t="shared" si="32"/>
        <v>3100</v>
      </c>
      <c r="AF159" s="4">
        <f t="shared" si="26"/>
        <v>0</v>
      </c>
      <c r="AG159" s="4">
        <f t="shared" si="27"/>
        <v>100</v>
      </c>
      <c r="AH159" s="4">
        <f t="shared" si="28"/>
        <v>1000</v>
      </c>
      <c r="AI159" s="4">
        <f t="shared" si="29"/>
        <v>1800</v>
      </c>
      <c r="AJ159" s="4">
        <f t="shared" si="30"/>
        <v>200</v>
      </c>
      <c r="AK159" s="4">
        <f t="shared" si="31"/>
        <v>0</v>
      </c>
    </row>
    <row r="160" spans="1:37" ht="15" customHeight="1" x14ac:dyDescent="0.25">
      <c r="A160" s="19">
        <v>20610</v>
      </c>
      <c r="B160" s="20" t="s">
        <v>354</v>
      </c>
      <c r="C160" s="21">
        <v>2000000000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21">
        <v>2000000000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AE160" s="4">
        <f t="shared" si="32"/>
        <v>2000</v>
      </c>
      <c r="AF160" s="4">
        <f t="shared" si="26"/>
        <v>0</v>
      </c>
      <c r="AG160" s="4">
        <f t="shared" si="27"/>
        <v>0</v>
      </c>
      <c r="AH160" s="4">
        <f t="shared" si="28"/>
        <v>2000</v>
      </c>
      <c r="AI160" s="4">
        <f t="shared" si="29"/>
        <v>0</v>
      </c>
      <c r="AJ160" s="4">
        <f t="shared" si="30"/>
        <v>0</v>
      </c>
      <c r="AK160" s="4">
        <f t="shared" si="31"/>
        <v>0</v>
      </c>
    </row>
    <row r="161" spans="1:37" ht="15" customHeight="1" x14ac:dyDescent="0.25">
      <c r="A161" s="19">
        <v>20612</v>
      </c>
      <c r="B161" s="20" t="s">
        <v>355</v>
      </c>
      <c r="C161" s="21">
        <v>200000000</v>
      </c>
      <c r="D161" s="19">
        <v>0</v>
      </c>
      <c r="E161" s="21">
        <v>200000000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AE161" s="4">
        <f t="shared" si="32"/>
        <v>200</v>
      </c>
      <c r="AF161" s="4">
        <f t="shared" si="26"/>
        <v>200</v>
      </c>
      <c r="AG161" s="4">
        <f t="shared" si="27"/>
        <v>0</v>
      </c>
      <c r="AH161" s="4">
        <f t="shared" si="28"/>
        <v>0</v>
      </c>
      <c r="AI161" s="4">
        <f t="shared" si="29"/>
        <v>0</v>
      </c>
      <c r="AJ161" s="4">
        <f t="shared" si="30"/>
        <v>0</v>
      </c>
      <c r="AK161" s="4">
        <f t="shared" si="31"/>
        <v>0</v>
      </c>
    </row>
    <row r="162" spans="1:37" ht="15" customHeight="1" x14ac:dyDescent="0.25">
      <c r="A162" s="19">
        <v>20614</v>
      </c>
      <c r="B162" s="20" t="s">
        <v>115</v>
      </c>
      <c r="C162" s="21">
        <v>150000000</v>
      </c>
      <c r="D162" s="19">
        <v>0</v>
      </c>
      <c r="E162" s="21">
        <v>150000000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AE162" s="4">
        <f t="shared" si="32"/>
        <v>150</v>
      </c>
      <c r="AF162" s="4">
        <f t="shared" si="26"/>
        <v>150</v>
      </c>
      <c r="AG162" s="4">
        <f t="shared" si="27"/>
        <v>0</v>
      </c>
      <c r="AH162" s="4">
        <f t="shared" si="28"/>
        <v>0</v>
      </c>
      <c r="AI162" s="4">
        <f t="shared" si="29"/>
        <v>0</v>
      </c>
      <c r="AJ162" s="4">
        <f t="shared" si="30"/>
        <v>0</v>
      </c>
      <c r="AK162" s="4">
        <f t="shared" si="31"/>
        <v>0</v>
      </c>
    </row>
    <row r="163" spans="1:37" ht="15" customHeight="1" x14ac:dyDescent="0.25">
      <c r="A163" s="19">
        <v>20616</v>
      </c>
      <c r="B163" s="20" t="s">
        <v>356</v>
      </c>
      <c r="C163" s="21">
        <v>300000000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21">
        <v>300000000</v>
      </c>
      <c r="N163" s="19">
        <v>0</v>
      </c>
      <c r="O163" s="19">
        <v>0</v>
      </c>
      <c r="P163" s="19">
        <v>0</v>
      </c>
      <c r="AE163" s="4">
        <f t="shared" si="32"/>
        <v>300</v>
      </c>
      <c r="AF163" s="4">
        <f t="shared" si="26"/>
        <v>0</v>
      </c>
      <c r="AG163" s="4">
        <f t="shared" si="27"/>
        <v>0</v>
      </c>
      <c r="AH163" s="4">
        <f t="shared" si="28"/>
        <v>0</v>
      </c>
      <c r="AI163" s="4">
        <f t="shared" si="29"/>
        <v>0</v>
      </c>
      <c r="AJ163" s="4">
        <f t="shared" si="30"/>
        <v>300</v>
      </c>
      <c r="AK163" s="4">
        <f t="shared" si="31"/>
        <v>0</v>
      </c>
    </row>
    <row r="164" spans="1:37" ht="15" customHeight="1" x14ac:dyDescent="0.25">
      <c r="A164" s="16">
        <v>21600</v>
      </c>
      <c r="B164" s="17" t="s">
        <v>375</v>
      </c>
      <c r="C164" s="16">
        <v>0</v>
      </c>
      <c r="D164" s="18">
        <v>361982037296.09998</v>
      </c>
      <c r="E164" s="16">
        <v>0</v>
      </c>
      <c r="F164" s="18">
        <v>16745383480</v>
      </c>
      <c r="G164" s="16">
        <v>0</v>
      </c>
      <c r="H164" s="18">
        <v>4196519250</v>
      </c>
      <c r="I164" s="16">
        <v>0</v>
      </c>
      <c r="J164" s="18">
        <v>16897526274.1</v>
      </c>
      <c r="K164" s="16">
        <v>0</v>
      </c>
      <c r="L164" s="18">
        <v>323720452000.88</v>
      </c>
      <c r="M164" s="16">
        <v>0</v>
      </c>
      <c r="N164" s="16">
        <v>0</v>
      </c>
      <c r="O164" s="16">
        <v>0</v>
      </c>
      <c r="P164" s="18">
        <v>422156291.12</v>
      </c>
      <c r="AE164" s="4">
        <f t="shared" si="32"/>
        <v>361982.03729610005</v>
      </c>
      <c r="AF164" s="4">
        <f t="shared" si="26"/>
        <v>16745.38348</v>
      </c>
      <c r="AG164" s="4">
        <f t="shared" si="27"/>
        <v>4196.5192500000003</v>
      </c>
      <c r="AH164" s="4">
        <f t="shared" si="28"/>
        <v>16897.526274100001</v>
      </c>
      <c r="AI164" s="4">
        <f t="shared" si="29"/>
        <v>323720.45200088003</v>
      </c>
      <c r="AJ164" s="4">
        <f t="shared" si="30"/>
        <v>0</v>
      </c>
      <c r="AK164" s="4">
        <f t="shared" si="31"/>
        <v>422.15629111999999</v>
      </c>
    </row>
    <row r="165" spans="1:37" ht="15" customHeight="1" x14ac:dyDescent="0.25">
      <c r="A165" s="19">
        <v>21606</v>
      </c>
      <c r="B165" s="20" t="s">
        <v>376</v>
      </c>
      <c r="C165" s="19">
        <v>0</v>
      </c>
      <c r="D165" s="21">
        <v>361982037296.09998</v>
      </c>
      <c r="E165" s="19">
        <v>0</v>
      </c>
      <c r="F165" s="21">
        <v>16745383480</v>
      </c>
      <c r="G165" s="19">
        <v>0</v>
      </c>
      <c r="H165" s="21">
        <v>4196519250</v>
      </c>
      <c r="I165" s="19">
        <v>0</v>
      </c>
      <c r="J165" s="21">
        <v>16897526274.1</v>
      </c>
      <c r="K165" s="19">
        <v>0</v>
      </c>
      <c r="L165" s="21">
        <v>323720452000.88</v>
      </c>
      <c r="M165" s="19">
        <v>0</v>
      </c>
      <c r="N165" s="19">
        <v>0</v>
      </c>
      <c r="O165" s="19">
        <v>0</v>
      </c>
      <c r="P165" s="21">
        <v>422156291.12</v>
      </c>
      <c r="AE165" s="4">
        <f t="shared" si="32"/>
        <v>361982.03729610005</v>
      </c>
      <c r="AF165" s="4">
        <f t="shared" si="26"/>
        <v>16745.38348</v>
      </c>
      <c r="AG165" s="4">
        <f t="shared" si="27"/>
        <v>4196.5192500000003</v>
      </c>
      <c r="AH165" s="4">
        <f t="shared" si="28"/>
        <v>16897.526274100001</v>
      </c>
      <c r="AI165" s="4">
        <f t="shared" si="29"/>
        <v>323720.45200088003</v>
      </c>
      <c r="AJ165" s="4">
        <f t="shared" si="30"/>
        <v>0</v>
      </c>
      <c r="AK165" s="4">
        <f t="shared" si="31"/>
        <v>422.15629111999999</v>
      </c>
    </row>
    <row r="166" spans="1:37" ht="15" customHeight="1" x14ac:dyDescent="0.25">
      <c r="A166" s="16">
        <v>22000</v>
      </c>
      <c r="B166" s="17" t="s">
        <v>116</v>
      </c>
      <c r="C166" s="18">
        <v>147145977536.20999</v>
      </c>
      <c r="D166" s="18">
        <v>287259127564.33002</v>
      </c>
      <c r="E166" s="18">
        <v>284744061.83999997</v>
      </c>
      <c r="F166" s="18">
        <v>123618157862.17999</v>
      </c>
      <c r="G166" s="18">
        <v>2603907791</v>
      </c>
      <c r="H166" s="18">
        <v>4323686500</v>
      </c>
      <c r="I166" s="18">
        <v>1058080282.89</v>
      </c>
      <c r="J166" s="18">
        <v>26705275304.169998</v>
      </c>
      <c r="K166" s="18">
        <v>1279526085</v>
      </c>
      <c r="L166" s="18">
        <v>13366557582.74</v>
      </c>
      <c r="M166" s="18">
        <v>69545000000</v>
      </c>
      <c r="N166" s="18">
        <v>84039819641.720001</v>
      </c>
      <c r="O166" s="18">
        <v>72374719315.479996</v>
      </c>
      <c r="P166" s="18">
        <v>35205630673.519997</v>
      </c>
      <c r="AE166" s="4">
        <f t="shared" si="32"/>
        <v>434405.10510053998</v>
      </c>
      <c r="AF166" s="4">
        <f t="shared" si="26"/>
        <v>123902.90192401999</v>
      </c>
      <c r="AG166" s="4">
        <f t="shared" si="27"/>
        <v>6927.5942910000003</v>
      </c>
      <c r="AH166" s="4">
        <f t="shared" si="28"/>
        <v>27763.355587059996</v>
      </c>
      <c r="AI166" s="4">
        <f t="shared" si="29"/>
        <v>14646.08366774</v>
      </c>
      <c r="AJ166" s="4">
        <f t="shared" si="30"/>
        <v>153584.81964172001</v>
      </c>
      <c r="AK166" s="4">
        <f t="shared" si="31"/>
        <v>107580.34998899999</v>
      </c>
    </row>
    <row r="167" spans="1:37" ht="15" customHeight="1" x14ac:dyDescent="0.25">
      <c r="A167" s="19">
        <v>22004</v>
      </c>
      <c r="B167" s="20" t="s">
        <v>392</v>
      </c>
      <c r="C167" s="21">
        <v>139799366400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21">
        <v>69545000000</v>
      </c>
      <c r="N167" s="19">
        <v>0</v>
      </c>
      <c r="O167" s="21">
        <v>70254366400</v>
      </c>
      <c r="P167" s="19">
        <v>0</v>
      </c>
      <c r="AE167" s="4">
        <f t="shared" si="32"/>
        <v>139799.3664</v>
      </c>
      <c r="AF167" s="4">
        <f t="shared" si="26"/>
        <v>0</v>
      </c>
      <c r="AG167" s="4">
        <f t="shared" si="27"/>
        <v>0</v>
      </c>
      <c r="AH167" s="4">
        <f t="shared" si="28"/>
        <v>0</v>
      </c>
      <c r="AI167" s="4">
        <f t="shared" si="29"/>
        <v>0</v>
      </c>
      <c r="AJ167" s="4">
        <f t="shared" si="30"/>
        <v>69545</v>
      </c>
      <c r="AK167" s="4">
        <f t="shared" si="31"/>
        <v>70254.366399999999</v>
      </c>
    </row>
    <row r="168" spans="1:37" ht="15" customHeight="1" x14ac:dyDescent="0.25">
      <c r="A168" s="19">
        <v>22005</v>
      </c>
      <c r="B168" s="20" t="s">
        <v>321</v>
      </c>
      <c r="C168" s="21">
        <v>5926102600</v>
      </c>
      <c r="D168" s="19">
        <v>0</v>
      </c>
      <c r="E168" s="19">
        <v>0</v>
      </c>
      <c r="F168" s="19">
        <v>0</v>
      </c>
      <c r="G168" s="21">
        <v>2597482791</v>
      </c>
      <c r="H168" s="19">
        <v>0</v>
      </c>
      <c r="I168" s="21">
        <v>400000000</v>
      </c>
      <c r="J168" s="19">
        <v>0</v>
      </c>
      <c r="K168" s="21">
        <v>888000000</v>
      </c>
      <c r="L168" s="19">
        <v>0</v>
      </c>
      <c r="M168" s="19">
        <v>0</v>
      </c>
      <c r="N168" s="19">
        <v>0</v>
      </c>
      <c r="O168" s="21">
        <v>2040619809</v>
      </c>
      <c r="P168" s="19">
        <v>0</v>
      </c>
      <c r="AE168" s="4">
        <f t="shared" si="32"/>
        <v>5926.1026000000002</v>
      </c>
      <c r="AF168" s="4">
        <f t="shared" si="26"/>
        <v>0</v>
      </c>
      <c r="AG168" s="4">
        <f t="shared" si="27"/>
        <v>2597.4827909999999</v>
      </c>
      <c r="AH168" s="4">
        <f t="shared" si="28"/>
        <v>400</v>
      </c>
      <c r="AI168" s="4">
        <f t="shared" si="29"/>
        <v>888</v>
      </c>
      <c r="AJ168" s="4">
        <f t="shared" si="30"/>
        <v>0</v>
      </c>
      <c r="AK168" s="4">
        <f t="shared" si="31"/>
        <v>2040.619809</v>
      </c>
    </row>
    <row r="169" spans="1:37" ht="15" customHeight="1" x14ac:dyDescent="0.25">
      <c r="A169" s="19">
        <v>22006</v>
      </c>
      <c r="B169" s="20" t="s">
        <v>117</v>
      </c>
      <c r="C169" s="19">
        <v>0</v>
      </c>
      <c r="D169" s="21">
        <v>118097647796.19</v>
      </c>
      <c r="E169" s="19">
        <v>0</v>
      </c>
      <c r="F169" s="21">
        <v>69516751228.389999</v>
      </c>
      <c r="G169" s="19">
        <v>0</v>
      </c>
      <c r="H169" s="21">
        <v>4323686500</v>
      </c>
      <c r="I169" s="19">
        <v>0</v>
      </c>
      <c r="J169" s="21">
        <v>14761523513.1</v>
      </c>
      <c r="K169" s="19">
        <v>0</v>
      </c>
      <c r="L169" s="19">
        <v>0</v>
      </c>
      <c r="M169" s="19">
        <v>0</v>
      </c>
      <c r="N169" s="21">
        <v>1331695442</v>
      </c>
      <c r="O169" s="19">
        <v>0</v>
      </c>
      <c r="P169" s="21">
        <v>28163991112.700001</v>
      </c>
      <c r="R169" s="6">
        <f t="shared" ref="R169:R176" si="33">+(E169+F169)/1000000</f>
        <v>69516.75122839</v>
      </c>
      <c r="AE169" s="4">
        <f t="shared" si="32"/>
        <v>118097.64779618999</v>
      </c>
      <c r="AF169" s="4">
        <f t="shared" si="26"/>
        <v>69516.75122839</v>
      </c>
      <c r="AG169" s="4">
        <f t="shared" si="27"/>
        <v>4323.6864999999998</v>
      </c>
      <c r="AH169" s="4">
        <f t="shared" si="28"/>
        <v>14761.523513100001</v>
      </c>
      <c r="AI169" s="4">
        <f t="shared" si="29"/>
        <v>0</v>
      </c>
      <c r="AJ169" s="4">
        <f t="shared" si="30"/>
        <v>1331.695442</v>
      </c>
      <c r="AK169" s="4">
        <f t="shared" si="31"/>
        <v>28163.991112700001</v>
      </c>
    </row>
    <row r="170" spans="1:37" ht="15" customHeight="1" x14ac:dyDescent="0.25">
      <c r="A170" s="19">
        <v>22012</v>
      </c>
      <c r="B170" s="20" t="s">
        <v>322</v>
      </c>
      <c r="C170" s="21">
        <v>1177300412.21</v>
      </c>
      <c r="D170" s="19">
        <v>0</v>
      </c>
      <c r="E170" s="21">
        <v>284744061.83999997</v>
      </c>
      <c r="F170" s="19">
        <v>0</v>
      </c>
      <c r="G170" s="21">
        <v>6425000</v>
      </c>
      <c r="H170" s="19">
        <v>0</v>
      </c>
      <c r="I170" s="21">
        <v>658080282.88999999</v>
      </c>
      <c r="J170" s="19">
        <v>0</v>
      </c>
      <c r="K170" s="21">
        <v>148317961</v>
      </c>
      <c r="L170" s="19">
        <v>0</v>
      </c>
      <c r="M170" s="19">
        <v>0</v>
      </c>
      <c r="N170" s="19">
        <v>0</v>
      </c>
      <c r="O170" s="21">
        <v>79733106.480000004</v>
      </c>
      <c r="P170" s="19">
        <v>0</v>
      </c>
      <c r="R170" s="6">
        <f t="shared" si="33"/>
        <v>284.74406183999997</v>
      </c>
      <c r="AE170" s="4">
        <f t="shared" si="32"/>
        <v>1177.3004122100001</v>
      </c>
      <c r="AF170" s="4">
        <f t="shared" si="26"/>
        <v>284.74406183999997</v>
      </c>
      <c r="AG170" s="4">
        <f t="shared" si="27"/>
        <v>6.4249999999999998</v>
      </c>
      <c r="AH170" s="4">
        <f t="shared" si="28"/>
        <v>658.08028289000003</v>
      </c>
      <c r="AI170" s="4">
        <f t="shared" si="29"/>
        <v>148.317961</v>
      </c>
      <c r="AJ170" s="4">
        <f t="shared" si="30"/>
        <v>0</v>
      </c>
      <c r="AK170" s="4">
        <f t="shared" si="31"/>
        <v>79.733106480000004</v>
      </c>
    </row>
    <row r="171" spans="1:37" ht="15" customHeight="1" x14ac:dyDescent="0.25">
      <c r="A171" s="19">
        <v>22024</v>
      </c>
      <c r="B171" s="20" t="s">
        <v>364</v>
      </c>
      <c r="C171" s="19">
        <v>0</v>
      </c>
      <c r="D171" s="21">
        <v>45086528216.529999</v>
      </c>
      <c r="E171" s="19">
        <v>0</v>
      </c>
      <c r="F171" s="21">
        <v>31719970633.790001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21">
        <v>13366557582.74</v>
      </c>
      <c r="M171" s="19">
        <v>0</v>
      </c>
      <c r="N171" s="19">
        <v>0</v>
      </c>
      <c r="O171" s="19">
        <v>0</v>
      </c>
      <c r="P171" s="19">
        <v>0</v>
      </c>
      <c r="R171" s="6">
        <f t="shared" si="33"/>
        <v>31719.970633790002</v>
      </c>
      <c r="AE171" s="4">
        <f t="shared" si="32"/>
        <v>45086.528216530001</v>
      </c>
      <c r="AF171" s="4">
        <f t="shared" si="26"/>
        <v>31719.970633790002</v>
      </c>
      <c r="AG171" s="4">
        <f t="shared" si="27"/>
        <v>0</v>
      </c>
      <c r="AH171" s="4">
        <f t="shared" si="28"/>
        <v>0</v>
      </c>
      <c r="AI171" s="4">
        <f t="shared" si="29"/>
        <v>13366.557582739999</v>
      </c>
      <c r="AJ171" s="4">
        <f t="shared" si="30"/>
        <v>0</v>
      </c>
      <c r="AK171" s="4">
        <f t="shared" si="31"/>
        <v>0</v>
      </c>
    </row>
    <row r="172" spans="1:37" ht="15" customHeight="1" x14ac:dyDescent="0.25">
      <c r="A172" s="19">
        <v>22096</v>
      </c>
      <c r="B172" s="20" t="s">
        <v>118</v>
      </c>
      <c r="C172" s="21">
        <v>243208124</v>
      </c>
      <c r="D172" s="21">
        <v>124074951551.61</v>
      </c>
      <c r="E172" s="19">
        <v>0</v>
      </c>
      <c r="F172" s="21">
        <v>22381436000</v>
      </c>
      <c r="G172" s="19">
        <v>0</v>
      </c>
      <c r="H172" s="19">
        <v>0</v>
      </c>
      <c r="I172" s="19">
        <v>0</v>
      </c>
      <c r="J172" s="21">
        <v>11943751791.07</v>
      </c>
      <c r="K172" s="21">
        <v>243208124</v>
      </c>
      <c r="L172" s="19">
        <v>0</v>
      </c>
      <c r="M172" s="19">
        <v>0</v>
      </c>
      <c r="N172" s="21">
        <v>82708124199.720001</v>
      </c>
      <c r="O172" s="19">
        <v>0</v>
      </c>
      <c r="P172" s="21">
        <v>7041639560.8199997</v>
      </c>
      <c r="R172" s="6">
        <f t="shared" si="33"/>
        <v>22381.436000000002</v>
      </c>
      <c r="AE172" s="4">
        <f t="shared" si="32"/>
        <v>124318.15967560999</v>
      </c>
      <c r="AF172" s="4">
        <f t="shared" si="26"/>
        <v>22381.436000000002</v>
      </c>
      <c r="AG172" s="4">
        <f t="shared" si="27"/>
        <v>0</v>
      </c>
      <c r="AH172" s="4">
        <f t="shared" si="28"/>
        <v>11943.751791069999</v>
      </c>
      <c r="AI172" s="4">
        <f t="shared" si="29"/>
        <v>243.208124</v>
      </c>
      <c r="AJ172" s="4">
        <f t="shared" si="30"/>
        <v>82708.124199719998</v>
      </c>
      <c r="AK172" s="4">
        <f t="shared" si="31"/>
        <v>7041.63956082</v>
      </c>
    </row>
    <row r="173" spans="1:37" ht="15" customHeight="1" x14ac:dyDescent="0.25">
      <c r="A173" s="16">
        <v>22200</v>
      </c>
      <c r="B173" s="17" t="s">
        <v>119</v>
      </c>
      <c r="C173" s="18">
        <v>512214439574.87</v>
      </c>
      <c r="D173" s="18">
        <v>251242171204.07999</v>
      </c>
      <c r="E173" s="18">
        <v>231504263502</v>
      </c>
      <c r="F173" s="18">
        <v>40614693531.709999</v>
      </c>
      <c r="G173" s="18">
        <v>60110182421.870003</v>
      </c>
      <c r="H173" s="18">
        <v>25700976541.709999</v>
      </c>
      <c r="I173" s="18">
        <v>44616957710</v>
      </c>
      <c r="J173" s="18">
        <v>12379500290.43</v>
      </c>
      <c r="K173" s="18">
        <v>73104008222</v>
      </c>
      <c r="L173" s="18">
        <v>7719850163.7799997</v>
      </c>
      <c r="M173" s="18">
        <v>62913301788</v>
      </c>
      <c r="N173" s="18">
        <v>7977622073.1800003</v>
      </c>
      <c r="O173" s="18">
        <v>39965725931</v>
      </c>
      <c r="P173" s="18">
        <v>156849528603.26999</v>
      </c>
      <c r="R173" s="6">
        <f t="shared" si="33"/>
        <v>272118.95703370997</v>
      </c>
      <c r="AE173" s="4">
        <f t="shared" si="32"/>
        <v>763456.61077895004</v>
      </c>
      <c r="AF173" s="4">
        <f t="shared" si="26"/>
        <v>272118.95703370997</v>
      </c>
      <c r="AG173" s="4">
        <f t="shared" si="27"/>
        <v>85811.158963580005</v>
      </c>
      <c r="AH173" s="4">
        <f t="shared" si="28"/>
        <v>56996.458000430001</v>
      </c>
      <c r="AI173" s="4">
        <f t="shared" si="29"/>
        <v>80823.858385779997</v>
      </c>
      <c r="AJ173" s="4">
        <f t="shared" si="30"/>
        <v>70890.923861179996</v>
      </c>
      <c r="AK173" s="4">
        <f t="shared" si="31"/>
        <v>196815.25453427</v>
      </c>
    </row>
    <row r="174" spans="1:37" ht="15" customHeight="1" x14ac:dyDescent="0.25">
      <c r="A174" s="19">
        <v>22203</v>
      </c>
      <c r="B174" s="20" t="s">
        <v>120</v>
      </c>
      <c r="C174" s="21">
        <v>499933504484</v>
      </c>
      <c r="D174" s="21">
        <v>240395788474.04999</v>
      </c>
      <c r="E174" s="21">
        <v>231284500000</v>
      </c>
      <c r="F174" s="21">
        <v>34284290600</v>
      </c>
      <c r="G174" s="21">
        <v>58853500000</v>
      </c>
      <c r="H174" s="21">
        <v>25289191471.599998</v>
      </c>
      <c r="I174" s="21">
        <v>39621300000</v>
      </c>
      <c r="J174" s="21">
        <v>10589013439.9</v>
      </c>
      <c r="K174" s="21">
        <v>70271643484</v>
      </c>
      <c r="L174" s="21">
        <v>6449922920</v>
      </c>
      <c r="M174" s="21">
        <v>61471450000</v>
      </c>
      <c r="N174" s="21">
        <v>7316830303.6899996</v>
      </c>
      <c r="O174" s="21">
        <v>38431111000</v>
      </c>
      <c r="P174" s="21">
        <v>156466539738.85999</v>
      </c>
      <c r="R174" s="6">
        <f t="shared" si="33"/>
        <v>265568.79060000001</v>
      </c>
      <c r="AE174" s="4">
        <f t="shared" si="32"/>
        <v>740329.29295805003</v>
      </c>
      <c r="AF174" s="4">
        <f t="shared" si="26"/>
        <v>265568.79060000001</v>
      </c>
      <c r="AG174" s="4">
        <f t="shared" si="27"/>
        <v>84142.691471600003</v>
      </c>
      <c r="AH174" s="4">
        <f t="shared" si="28"/>
        <v>50210.313439900005</v>
      </c>
      <c r="AI174" s="4">
        <f t="shared" si="29"/>
        <v>76721.566403999997</v>
      </c>
      <c r="AJ174" s="4">
        <f t="shared" si="30"/>
        <v>68788.28030369</v>
      </c>
      <c r="AK174" s="4">
        <f t="shared" si="31"/>
        <v>194897.65073885999</v>
      </c>
    </row>
    <row r="175" spans="1:37" ht="15" customHeight="1" x14ac:dyDescent="0.25">
      <c r="A175" s="19">
        <v>22204</v>
      </c>
      <c r="B175" s="20" t="s">
        <v>323</v>
      </c>
      <c r="C175" s="19">
        <v>0</v>
      </c>
      <c r="D175" s="21">
        <v>10846382730.030001</v>
      </c>
      <c r="E175" s="19">
        <v>0</v>
      </c>
      <c r="F175" s="21">
        <v>6330402931.71</v>
      </c>
      <c r="G175" s="19">
        <v>0</v>
      </c>
      <c r="H175" s="21">
        <v>411785070.11000001</v>
      </c>
      <c r="I175" s="19">
        <v>0</v>
      </c>
      <c r="J175" s="21">
        <v>1790486850.53</v>
      </c>
      <c r="K175" s="19">
        <v>0</v>
      </c>
      <c r="L175" s="21">
        <v>1269927243.78</v>
      </c>
      <c r="M175" s="19">
        <v>0</v>
      </c>
      <c r="N175" s="21">
        <v>660791769.49000001</v>
      </c>
      <c r="O175" s="19">
        <v>0</v>
      </c>
      <c r="P175" s="21">
        <v>382988864.41000003</v>
      </c>
      <c r="R175" s="6">
        <f t="shared" si="33"/>
        <v>6330.4029317100003</v>
      </c>
      <c r="AE175" s="4">
        <f t="shared" si="32"/>
        <v>10846.382730029998</v>
      </c>
      <c r="AF175" s="4">
        <f t="shared" si="26"/>
        <v>6330.4029317100003</v>
      </c>
      <c r="AG175" s="4">
        <f t="shared" si="27"/>
        <v>411.78507010999999</v>
      </c>
      <c r="AH175" s="4">
        <f t="shared" si="28"/>
        <v>1790.4868505300001</v>
      </c>
      <c r="AI175" s="4">
        <f t="shared" si="29"/>
        <v>1269.92724378</v>
      </c>
      <c r="AJ175" s="4">
        <f t="shared" si="30"/>
        <v>660.79176948999998</v>
      </c>
      <c r="AK175" s="4">
        <f t="shared" si="31"/>
        <v>382.98886441000002</v>
      </c>
    </row>
    <row r="176" spans="1:37" ht="15" customHeight="1" x14ac:dyDescent="0.25">
      <c r="A176" s="19">
        <v>22205</v>
      </c>
      <c r="B176" s="20" t="s">
        <v>324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R176" s="6">
        <f t="shared" si="33"/>
        <v>0</v>
      </c>
      <c r="AE176" s="4">
        <f t="shared" si="32"/>
        <v>0</v>
      </c>
      <c r="AF176" s="4">
        <f t="shared" si="26"/>
        <v>0</v>
      </c>
      <c r="AG176" s="4">
        <f t="shared" si="27"/>
        <v>0</v>
      </c>
      <c r="AH176" s="4">
        <f t="shared" si="28"/>
        <v>0</v>
      </c>
      <c r="AI176" s="4">
        <f t="shared" si="29"/>
        <v>0</v>
      </c>
      <c r="AJ176" s="4">
        <f t="shared" si="30"/>
        <v>0</v>
      </c>
      <c r="AK176" s="4">
        <f t="shared" si="31"/>
        <v>0</v>
      </c>
    </row>
    <row r="177" spans="1:37" ht="15" customHeight="1" x14ac:dyDescent="0.25">
      <c r="A177" s="19">
        <v>22208</v>
      </c>
      <c r="B177" s="20" t="s">
        <v>387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AE177" s="4">
        <f t="shared" si="32"/>
        <v>0</v>
      </c>
      <c r="AF177" s="4">
        <f t="shared" si="26"/>
        <v>0</v>
      </c>
      <c r="AG177" s="4">
        <f t="shared" si="27"/>
        <v>0</v>
      </c>
      <c r="AH177" s="4">
        <f t="shared" si="28"/>
        <v>0</v>
      </c>
      <c r="AI177" s="4">
        <f t="shared" si="29"/>
        <v>0</v>
      </c>
      <c r="AJ177" s="4">
        <f t="shared" si="30"/>
        <v>0</v>
      </c>
      <c r="AK177" s="4">
        <f t="shared" si="31"/>
        <v>0</v>
      </c>
    </row>
    <row r="178" spans="1:37" ht="15" customHeight="1" x14ac:dyDescent="0.25">
      <c r="A178" s="19">
        <v>22212</v>
      </c>
      <c r="B178" s="20" t="s">
        <v>121</v>
      </c>
      <c r="C178" s="21">
        <v>202000</v>
      </c>
      <c r="D178" s="19">
        <v>0</v>
      </c>
      <c r="E178" s="19">
        <v>0</v>
      </c>
      <c r="F178" s="19">
        <v>0</v>
      </c>
      <c r="G178" s="21">
        <v>202000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AE178" s="4">
        <f t="shared" si="32"/>
        <v>0.20200000000000001</v>
      </c>
      <c r="AF178" s="4">
        <f t="shared" si="26"/>
        <v>0</v>
      </c>
      <c r="AG178" s="4">
        <f t="shared" si="27"/>
        <v>0.20200000000000001</v>
      </c>
      <c r="AH178" s="4">
        <f t="shared" si="28"/>
        <v>0</v>
      </c>
      <c r="AI178" s="4">
        <f t="shared" si="29"/>
        <v>0</v>
      </c>
      <c r="AJ178" s="4">
        <f t="shared" si="30"/>
        <v>0</v>
      </c>
      <c r="AK178" s="4">
        <f t="shared" si="31"/>
        <v>0</v>
      </c>
    </row>
    <row r="179" spans="1:37" ht="15" customHeight="1" x14ac:dyDescent="0.25">
      <c r="A179" s="19">
        <v>22214</v>
      </c>
      <c r="B179" s="20" t="s">
        <v>122</v>
      </c>
      <c r="C179" s="21">
        <v>22849122.870000001</v>
      </c>
      <c r="D179" s="19">
        <v>0</v>
      </c>
      <c r="E179" s="19">
        <v>0</v>
      </c>
      <c r="F179" s="19">
        <v>0</v>
      </c>
      <c r="G179" s="21">
        <v>22579122.870000001</v>
      </c>
      <c r="H179" s="19">
        <v>0</v>
      </c>
      <c r="I179" s="21">
        <v>270000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AE179" s="4">
        <f t="shared" si="32"/>
        <v>22.849122870000002</v>
      </c>
      <c r="AF179" s="4">
        <f t="shared" si="26"/>
        <v>0</v>
      </c>
      <c r="AG179" s="4">
        <f t="shared" si="27"/>
        <v>22.579122870000003</v>
      </c>
      <c r="AH179" s="4">
        <f t="shared" si="28"/>
        <v>0.27</v>
      </c>
      <c r="AI179" s="4">
        <f t="shared" si="29"/>
        <v>0</v>
      </c>
      <c r="AJ179" s="4">
        <f t="shared" si="30"/>
        <v>0</v>
      </c>
      <c r="AK179" s="4">
        <f t="shared" si="31"/>
        <v>0</v>
      </c>
    </row>
    <row r="180" spans="1:37" ht="15" customHeight="1" x14ac:dyDescent="0.25">
      <c r="A180" s="19">
        <v>22216</v>
      </c>
      <c r="B180" s="20" t="s">
        <v>384</v>
      </c>
      <c r="C180" s="21">
        <v>12257883968</v>
      </c>
      <c r="D180" s="19">
        <v>0</v>
      </c>
      <c r="E180" s="21">
        <v>219763502</v>
      </c>
      <c r="F180" s="19">
        <v>0</v>
      </c>
      <c r="G180" s="21">
        <v>1233901299</v>
      </c>
      <c r="H180" s="19">
        <v>0</v>
      </c>
      <c r="I180" s="21">
        <v>4995387710</v>
      </c>
      <c r="J180" s="19">
        <v>0</v>
      </c>
      <c r="K180" s="21">
        <v>2832364738</v>
      </c>
      <c r="L180" s="19">
        <v>0</v>
      </c>
      <c r="M180" s="21">
        <v>1441851788</v>
      </c>
      <c r="N180" s="19">
        <v>0</v>
      </c>
      <c r="O180" s="21">
        <v>1534614931</v>
      </c>
      <c r="P180" s="19">
        <v>0</v>
      </c>
      <c r="AE180" s="4">
        <f t="shared" si="32"/>
        <v>12257.883968</v>
      </c>
      <c r="AF180" s="4">
        <f t="shared" si="26"/>
        <v>219.76350199999999</v>
      </c>
      <c r="AG180" s="4">
        <f t="shared" si="27"/>
        <v>1233.9012990000001</v>
      </c>
      <c r="AH180" s="4">
        <f t="shared" si="28"/>
        <v>4995.38771</v>
      </c>
      <c r="AI180" s="4">
        <f t="shared" si="29"/>
        <v>2832.3647380000002</v>
      </c>
      <c r="AJ180" s="4">
        <f t="shared" si="30"/>
        <v>1441.8517879999999</v>
      </c>
      <c r="AK180" s="4">
        <f t="shared" si="31"/>
        <v>1534.6149310000001</v>
      </c>
    </row>
    <row r="181" spans="1:37" ht="15" customHeight="1" x14ac:dyDescent="0.25">
      <c r="A181" s="16">
        <v>22400</v>
      </c>
      <c r="B181" s="17" t="s">
        <v>123</v>
      </c>
      <c r="C181" s="18">
        <v>913421777.25</v>
      </c>
      <c r="D181" s="18">
        <v>5805280907.0299997</v>
      </c>
      <c r="E181" s="18">
        <v>307385186.41000003</v>
      </c>
      <c r="F181" s="18">
        <v>1177101703.55</v>
      </c>
      <c r="G181" s="18">
        <v>140157876.11000001</v>
      </c>
      <c r="H181" s="18">
        <v>62739641.399999999</v>
      </c>
      <c r="I181" s="18">
        <v>272324517.35000002</v>
      </c>
      <c r="J181" s="18">
        <v>373328535.41000003</v>
      </c>
      <c r="K181" s="18">
        <v>109105795.61</v>
      </c>
      <c r="L181" s="18">
        <v>2668902493.1100001</v>
      </c>
      <c r="M181" s="18">
        <v>57272835.390000001</v>
      </c>
      <c r="N181" s="18">
        <v>1117026136.74</v>
      </c>
      <c r="O181" s="18">
        <v>27175566.379999999</v>
      </c>
      <c r="P181" s="18">
        <v>406182396.81999999</v>
      </c>
      <c r="AE181" s="4">
        <f t="shared" si="32"/>
        <v>6718.7026842800005</v>
      </c>
      <c r="AF181" s="4">
        <f t="shared" si="26"/>
        <v>1484.4868899600001</v>
      </c>
      <c r="AG181" s="4">
        <f t="shared" si="27"/>
        <v>202.89751751000003</v>
      </c>
      <c r="AH181" s="4">
        <f t="shared" si="28"/>
        <v>645.65305276000004</v>
      </c>
      <c r="AI181" s="4">
        <f t="shared" si="29"/>
        <v>2778.0082887200001</v>
      </c>
      <c r="AJ181" s="4">
        <f t="shared" si="30"/>
        <v>1174.29897213</v>
      </c>
      <c r="AK181" s="4">
        <f t="shared" si="31"/>
        <v>433.35796319999997</v>
      </c>
    </row>
    <row r="182" spans="1:37" ht="15" customHeight="1" x14ac:dyDescent="0.25">
      <c r="A182" s="19">
        <v>22402</v>
      </c>
      <c r="B182" s="20" t="s">
        <v>124</v>
      </c>
      <c r="C182" s="21">
        <v>154208000.38999999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21">
        <v>154207688.49000001</v>
      </c>
      <c r="J182" s="19">
        <v>0</v>
      </c>
      <c r="K182" s="19">
        <v>0</v>
      </c>
      <c r="L182" s="19">
        <v>0</v>
      </c>
      <c r="M182" s="19">
        <v>311.89999999999998</v>
      </c>
      <c r="N182" s="19">
        <v>0</v>
      </c>
      <c r="O182" s="19">
        <v>0</v>
      </c>
      <c r="P182" s="19">
        <v>0</v>
      </c>
      <c r="AE182" s="4">
        <f t="shared" si="32"/>
        <v>154.20800039000002</v>
      </c>
      <c r="AF182" s="4">
        <f t="shared" si="26"/>
        <v>0</v>
      </c>
      <c r="AG182" s="4">
        <f t="shared" si="27"/>
        <v>0</v>
      </c>
      <c r="AH182" s="4">
        <f t="shared" si="28"/>
        <v>154.20768849000001</v>
      </c>
      <c r="AI182" s="4">
        <f t="shared" si="29"/>
        <v>0</v>
      </c>
      <c r="AJ182" s="4">
        <f t="shared" si="30"/>
        <v>3.1189999999999999E-4</v>
      </c>
      <c r="AK182" s="4">
        <f t="shared" si="31"/>
        <v>0</v>
      </c>
    </row>
    <row r="183" spans="1:37" ht="15" customHeight="1" x14ac:dyDescent="0.25">
      <c r="A183" s="19">
        <v>22403</v>
      </c>
      <c r="B183" s="20" t="s">
        <v>125</v>
      </c>
      <c r="C183" s="21">
        <v>172279955.61000001</v>
      </c>
      <c r="D183" s="21">
        <v>1480125.06</v>
      </c>
      <c r="E183" s="21">
        <v>5375649.2000000002</v>
      </c>
      <c r="F183" s="21">
        <v>1480125.06</v>
      </c>
      <c r="G183" s="21">
        <v>31111495.600000001</v>
      </c>
      <c r="H183" s="19">
        <v>0</v>
      </c>
      <c r="I183" s="21">
        <v>18065136.059999999</v>
      </c>
      <c r="J183" s="19">
        <v>0</v>
      </c>
      <c r="K183" s="21">
        <v>71517077.590000004</v>
      </c>
      <c r="L183" s="19">
        <v>0</v>
      </c>
      <c r="M183" s="21">
        <v>33804472.759999998</v>
      </c>
      <c r="N183" s="19">
        <v>0</v>
      </c>
      <c r="O183" s="21">
        <v>12406124.4</v>
      </c>
      <c r="P183" s="19">
        <v>0</v>
      </c>
      <c r="AE183" s="4">
        <f t="shared" si="32"/>
        <v>173.76008067000001</v>
      </c>
      <c r="AF183" s="4">
        <f t="shared" si="26"/>
        <v>6.8557742599999996</v>
      </c>
      <c r="AG183" s="4">
        <f t="shared" si="27"/>
        <v>31.111495600000001</v>
      </c>
      <c r="AH183" s="4">
        <f t="shared" si="28"/>
        <v>18.06513606</v>
      </c>
      <c r="AI183" s="4">
        <f t="shared" si="29"/>
        <v>71.51707759</v>
      </c>
      <c r="AJ183" s="4">
        <f t="shared" si="30"/>
        <v>33.804472759999996</v>
      </c>
      <c r="AK183" s="4">
        <f t="shared" si="31"/>
        <v>12.406124399999999</v>
      </c>
    </row>
    <row r="184" spans="1:37" ht="15" customHeight="1" x14ac:dyDescent="0.25">
      <c r="A184" s="19">
        <v>22405</v>
      </c>
      <c r="B184" s="20" t="s">
        <v>126</v>
      </c>
      <c r="C184" s="21">
        <v>483337417.93000001</v>
      </c>
      <c r="D184" s="21">
        <v>69932322.819999993</v>
      </c>
      <c r="E184" s="21">
        <v>296753772</v>
      </c>
      <c r="F184" s="21">
        <v>36305944.670000002</v>
      </c>
      <c r="G184" s="21">
        <v>50205065.960000001</v>
      </c>
      <c r="H184" s="21">
        <v>11598874.01</v>
      </c>
      <c r="I184" s="21">
        <v>74579944.609999999</v>
      </c>
      <c r="J184" s="21">
        <v>4896854.7300000004</v>
      </c>
      <c r="K184" s="21">
        <v>33273649.510000002</v>
      </c>
      <c r="L184" s="21">
        <v>7693313.4400000004</v>
      </c>
      <c r="M184" s="21">
        <v>19684489.079999998</v>
      </c>
      <c r="N184" s="21">
        <v>5694549.4500000002</v>
      </c>
      <c r="O184" s="21">
        <v>8840496.7699999996</v>
      </c>
      <c r="P184" s="21">
        <v>3742786.52</v>
      </c>
      <c r="AE184" s="4">
        <f t="shared" si="32"/>
        <v>553.2697407500001</v>
      </c>
      <c r="AF184" s="4">
        <f t="shared" si="26"/>
        <v>333.05971667</v>
      </c>
      <c r="AG184" s="4">
        <f t="shared" si="27"/>
        <v>61.803939970000002</v>
      </c>
      <c r="AH184" s="4">
        <f t="shared" si="28"/>
        <v>79.476799339999999</v>
      </c>
      <c r="AI184" s="4">
        <f t="shared" si="29"/>
        <v>40.966962950000003</v>
      </c>
      <c r="AJ184" s="4">
        <f t="shared" si="30"/>
        <v>25.379038529999999</v>
      </c>
      <c r="AK184" s="4">
        <f t="shared" si="31"/>
        <v>12.583283289999999</v>
      </c>
    </row>
    <row r="185" spans="1:37" ht="15" customHeight="1" x14ac:dyDescent="0.25">
      <c r="A185" s="19">
        <v>22406</v>
      </c>
      <c r="B185" s="20" t="s">
        <v>388</v>
      </c>
      <c r="C185" s="21">
        <v>3620671.95</v>
      </c>
      <c r="D185" s="19">
        <v>0</v>
      </c>
      <c r="E185" s="21">
        <v>748915.89</v>
      </c>
      <c r="F185" s="19">
        <v>0</v>
      </c>
      <c r="G185" s="21">
        <v>15677.26</v>
      </c>
      <c r="H185" s="19">
        <v>0</v>
      </c>
      <c r="I185" s="21">
        <v>2856078.8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AE185" s="4">
        <f t="shared" si="32"/>
        <v>3.6206719499999998</v>
      </c>
      <c r="AF185" s="4">
        <f t="shared" si="26"/>
        <v>0.74891589000000003</v>
      </c>
      <c r="AG185" s="4">
        <f t="shared" si="27"/>
        <v>1.5677260000000002E-2</v>
      </c>
      <c r="AH185" s="4">
        <f t="shared" si="28"/>
        <v>2.8560787999999997</v>
      </c>
      <c r="AI185" s="4">
        <f t="shared" si="29"/>
        <v>0</v>
      </c>
      <c r="AJ185" s="4">
        <f t="shared" si="30"/>
        <v>0</v>
      </c>
      <c r="AK185" s="4">
        <f t="shared" si="31"/>
        <v>0</v>
      </c>
    </row>
    <row r="186" spans="1:37" ht="15" customHeight="1" x14ac:dyDescent="0.25">
      <c r="A186" s="19">
        <v>22409</v>
      </c>
      <c r="B186" s="20" t="s">
        <v>127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AE186" s="4">
        <f t="shared" si="32"/>
        <v>0</v>
      </c>
      <c r="AF186" s="4">
        <f t="shared" si="26"/>
        <v>0</v>
      </c>
      <c r="AG186" s="4">
        <f t="shared" si="27"/>
        <v>0</v>
      </c>
      <c r="AH186" s="4">
        <f t="shared" si="28"/>
        <v>0</v>
      </c>
      <c r="AI186" s="4">
        <f t="shared" si="29"/>
        <v>0</v>
      </c>
      <c r="AJ186" s="4">
        <f t="shared" si="30"/>
        <v>0</v>
      </c>
      <c r="AK186" s="4">
        <f t="shared" si="31"/>
        <v>0</v>
      </c>
    </row>
    <row r="187" spans="1:37" ht="15" customHeight="1" x14ac:dyDescent="0.25">
      <c r="A187" s="19">
        <v>22410</v>
      </c>
      <c r="B187" s="20" t="s">
        <v>128</v>
      </c>
      <c r="C187" s="21">
        <v>48425815.380000003</v>
      </c>
      <c r="D187" s="21">
        <v>5733868459.1499996</v>
      </c>
      <c r="E187" s="19">
        <v>0</v>
      </c>
      <c r="F187" s="21">
        <v>1139315633.8199999</v>
      </c>
      <c r="G187" s="21">
        <v>47428377.020000003</v>
      </c>
      <c r="H187" s="21">
        <v>51140767.390000001</v>
      </c>
      <c r="I187" s="21">
        <v>986301.37</v>
      </c>
      <c r="J187" s="21">
        <v>368431680.68000001</v>
      </c>
      <c r="K187" s="19">
        <v>0</v>
      </c>
      <c r="L187" s="21">
        <v>2661209179.6700001</v>
      </c>
      <c r="M187" s="19">
        <v>0</v>
      </c>
      <c r="N187" s="21">
        <v>1111331587.29</v>
      </c>
      <c r="O187" s="21">
        <v>11136.99</v>
      </c>
      <c r="P187" s="21">
        <v>402439610.30000001</v>
      </c>
      <c r="AE187" s="4">
        <f t="shared" si="32"/>
        <v>5782.2942745300006</v>
      </c>
      <c r="AF187" s="4">
        <f t="shared" si="26"/>
        <v>1139.3156338199999</v>
      </c>
      <c r="AG187" s="4">
        <f t="shared" si="27"/>
        <v>98.569144409999993</v>
      </c>
      <c r="AH187" s="4">
        <f t="shared" si="28"/>
        <v>369.41798205000003</v>
      </c>
      <c r="AI187" s="4">
        <f t="shared" si="29"/>
        <v>2661.2091796700001</v>
      </c>
      <c r="AJ187" s="4">
        <f t="shared" si="30"/>
        <v>1111.33158729</v>
      </c>
      <c r="AK187" s="4">
        <f t="shared" si="31"/>
        <v>402.45074729000004</v>
      </c>
    </row>
    <row r="188" spans="1:37" ht="15" customHeight="1" x14ac:dyDescent="0.25">
      <c r="A188" s="19">
        <v>22414</v>
      </c>
      <c r="B188" s="20" t="s">
        <v>129</v>
      </c>
      <c r="C188" s="21">
        <v>51549915.990000002</v>
      </c>
      <c r="D188" s="19">
        <v>0</v>
      </c>
      <c r="E188" s="21">
        <v>4506849.32</v>
      </c>
      <c r="F188" s="19">
        <v>0</v>
      </c>
      <c r="G188" s="21">
        <v>11397260.27</v>
      </c>
      <c r="H188" s="19">
        <v>0</v>
      </c>
      <c r="I188" s="21">
        <v>21629368.02</v>
      </c>
      <c r="J188" s="19">
        <v>0</v>
      </c>
      <c r="K188" s="21">
        <v>4315068.51</v>
      </c>
      <c r="L188" s="19">
        <v>0</v>
      </c>
      <c r="M188" s="21">
        <v>3783561.65</v>
      </c>
      <c r="N188" s="19">
        <v>0</v>
      </c>
      <c r="O188" s="21">
        <v>5917808.2199999997</v>
      </c>
      <c r="P188" s="19">
        <v>0</v>
      </c>
      <c r="AE188" s="4">
        <f t="shared" si="32"/>
        <v>51.549915990000009</v>
      </c>
      <c r="AF188" s="4">
        <f t="shared" si="26"/>
        <v>4.5068493200000006</v>
      </c>
      <c r="AG188" s="4">
        <f t="shared" si="27"/>
        <v>11.39726027</v>
      </c>
      <c r="AH188" s="4">
        <f t="shared" si="28"/>
        <v>21.629368020000001</v>
      </c>
      <c r="AI188" s="4">
        <f t="shared" si="29"/>
        <v>4.3150685099999997</v>
      </c>
      <c r="AJ188" s="4">
        <f t="shared" si="30"/>
        <v>3.7835616499999998</v>
      </c>
      <c r="AK188" s="4">
        <f t="shared" si="31"/>
        <v>5.9178082199999995</v>
      </c>
    </row>
    <row r="189" spans="1:37" ht="15" customHeight="1" x14ac:dyDescent="0.25">
      <c r="A189" s="16">
        <v>22500</v>
      </c>
      <c r="B189" s="17" t="s">
        <v>130</v>
      </c>
      <c r="C189" s="18">
        <v>2738729732.6500001</v>
      </c>
      <c r="D189" s="16">
        <v>0</v>
      </c>
      <c r="E189" s="18">
        <v>2293749529.8099999</v>
      </c>
      <c r="F189" s="16">
        <v>0</v>
      </c>
      <c r="G189" s="18">
        <v>448268.32</v>
      </c>
      <c r="H189" s="16">
        <v>0</v>
      </c>
      <c r="I189" s="18">
        <v>238342786.15000001</v>
      </c>
      <c r="J189" s="16">
        <v>0</v>
      </c>
      <c r="K189" s="16">
        <v>0</v>
      </c>
      <c r="L189" s="16">
        <v>0</v>
      </c>
      <c r="M189" s="18">
        <v>204541555.31</v>
      </c>
      <c r="N189" s="16">
        <v>0</v>
      </c>
      <c r="O189" s="18">
        <v>1647593.06</v>
      </c>
      <c r="P189" s="16">
        <v>0</v>
      </c>
      <c r="AE189" s="4">
        <f t="shared" si="32"/>
        <v>2738.7297326499997</v>
      </c>
      <c r="AF189" s="4">
        <f t="shared" si="26"/>
        <v>2293.7495298099998</v>
      </c>
      <c r="AG189" s="4">
        <f t="shared" si="27"/>
        <v>0.44826832</v>
      </c>
      <c r="AH189" s="4">
        <f t="shared" si="28"/>
        <v>238.34278614999999</v>
      </c>
      <c r="AI189" s="4">
        <f t="shared" si="29"/>
        <v>0</v>
      </c>
      <c r="AJ189" s="4">
        <f t="shared" si="30"/>
        <v>204.54155531000001</v>
      </c>
      <c r="AK189" s="4">
        <f t="shared" si="31"/>
        <v>1.6475930600000002</v>
      </c>
    </row>
    <row r="190" spans="1:37" ht="15" customHeight="1" x14ac:dyDescent="0.25">
      <c r="A190" s="19">
        <v>22502</v>
      </c>
      <c r="B190" s="20" t="s">
        <v>325</v>
      </c>
      <c r="C190" s="21">
        <v>2683194621.1199999</v>
      </c>
      <c r="D190" s="19">
        <v>0</v>
      </c>
      <c r="E190" s="21">
        <v>2242320023.04</v>
      </c>
      <c r="F190" s="19">
        <v>0</v>
      </c>
      <c r="G190" s="19">
        <v>0</v>
      </c>
      <c r="H190" s="19">
        <v>0</v>
      </c>
      <c r="I190" s="21">
        <v>238342786.15000001</v>
      </c>
      <c r="J190" s="19">
        <v>0</v>
      </c>
      <c r="K190" s="19">
        <v>0</v>
      </c>
      <c r="L190" s="19">
        <v>0</v>
      </c>
      <c r="M190" s="21">
        <v>200884218.87</v>
      </c>
      <c r="N190" s="19">
        <v>0</v>
      </c>
      <c r="O190" s="21">
        <v>1647593.06</v>
      </c>
      <c r="P190" s="19">
        <v>0</v>
      </c>
      <c r="AE190" s="4">
        <f t="shared" si="32"/>
        <v>2683.1946211199997</v>
      </c>
      <c r="AF190" s="4">
        <f t="shared" si="26"/>
        <v>2242.3200230399998</v>
      </c>
      <c r="AG190" s="4">
        <f t="shared" si="27"/>
        <v>0</v>
      </c>
      <c r="AH190" s="4">
        <f t="shared" si="28"/>
        <v>238.34278614999999</v>
      </c>
      <c r="AI190" s="4">
        <f t="shared" si="29"/>
        <v>0</v>
      </c>
      <c r="AJ190" s="4">
        <f t="shared" si="30"/>
        <v>200.88421887000001</v>
      </c>
      <c r="AK190" s="4">
        <f t="shared" si="31"/>
        <v>1.6475930600000002</v>
      </c>
    </row>
    <row r="191" spans="1:37" ht="15" customHeight="1" x14ac:dyDescent="0.25">
      <c r="A191" s="19">
        <v>22504</v>
      </c>
      <c r="B191" s="20" t="s">
        <v>131</v>
      </c>
      <c r="C191" s="21">
        <v>51450901.390000001</v>
      </c>
      <c r="D191" s="19">
        <v>0</v>
      </c>
      <c r="E191" s="21">
        <v>51429506.770000003</v>
      </c>
      <c r="F191" s="19">
        <v>0</v>
      </c>
      <c r="G191" s="21">
        <v>14880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21">
        <v>6514.62</v>
      </c>
      <c r="N191" s="19">
        <v>0</v>
      </c>
      <c r="O191" s="19">
        <v>0</v>
      </c>
      <c r="P191" s="19">
        <v>0</v>
      </c>
      <c r="AE191" s="4">
        <f t="shared" si="32"/>
        <v>51.450901389999999</v>
      </c>
      <c r="AF191" s="4">
        <f t="shared" si="26"/>
        <v>51.429506770000003</v>
      </c>
      <c r="AG191" s="4">
        <f t="shared" si="27"/>
        <v>1.4880000000000001E-2</v>
      </c>
      <c r="AH191" s="4">
        <f t="shared" si="28"/>
        <v>0</v>
      </c>
      <c r="AI191" s="4">
        <f t="shared" si="29"/>
        <v>0</v>
      </c>
      <c r="AJ191" s="4">
        <f t="shared" si="30"/>
        <v>6.5146199999999996E-3</v>
      </c>
      <c r="AK191" s="4">
        <f t="shared" si="31"/>
        <v>0</v>
      </c>
    </row>
    <row r="192" spans="1:37" ht="15" customHeight="1" x14ac:dyDescent="0.25">
      <c r="A192" s="19">
        <v>22506</v>
      </c>
      <c r="B192" s="20" t="s">
        <v>132</v>
      </c>
      <c r="C192" s="21">
        <v>433388.32</v>
      </c>
      <c r="D192" s="19">
        <v>0</v>
      </c>
      <c r="E192" s="19">
        <v>0</v>
      </c>
      <c r="F192" s="19">
        <v>0</v>
      </c>
      <c r="G192" s="21">
        <v>433388.32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R192" s="6">
        <f>+(E192+F192)/1000000</f>
        <v>0</v>
      </c>
      <c r="AE192" s="4">
        <f t="shared" si="32"/>
        <v>0.43338831999999999</v>
      </c>
      <c r="AF192" s="4">
        <f t="shared" si="26"/>
        <v>0</v>
      </c>
      <c r="AG192" s="4">
        <f t="shared" si="27"/>
        <v>0.43338831999999999</v>
      </c>
      <c r="AH192" s="4">
        <f t="shared" si="28"/>
        <v>0</v>
      </c>
      <c r="AI192" s="4">
        <f t="shared" si="29"/>
        <v>0</v>
      </c>
      <c r="AJ192" s="4">
        <f t="shared" si="30"/>
        <v>0</v>
      </c>
      <c r="AK192" s="4">
        <f t="shared" si="31"/>
        <v>0</v>
      </c>
    </row>
    <row r="193" spans="1:37" ht="15" customHeight="1" x14ac:dyDescent="0.25">
      <c r="A193" s="19">
        <v>22510</v>
      </c>
      <c r="B193" s="20" t="s">
        <v>326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AE193" s="4">
        <f t="shared" si="32"/>
        <v>0</v>
      </c>
      <c r="AF193" s="4">
        <f t="shared" si="26"/>
        <v>0</v>
      </c>
      <c r="AG193" s="4">
        <f t="shared" si="27"/>
        <v>0</v>
      </c>
      <c r="AH193" s="4">
        <f t="shared" si="28"/>
        <v>0</v>
      </c>
      <c r="AI193" s="4">
        <f t="shared" si="29"/>
        <v>0</v>
      </c>
      <c r="AJ193" s="4">
        <f t="shared" si="30"/>
        <v>0</v>
      </c>
      <c r="AK193" s="4">
        <f t="shared" si="31"/>
        <v>0</v>
      </c>
    </row>
    <row r="194" spans="1:37" ht="15" customHeight="1" x14ac:dyDescent="0.25">
      <c r="A194" s="19">
        <v>22512</v>
      </c>
      <c r="B194" s="20" t="s">
        <v>327</v>
      </c>
      <c r="C194" s="21">
        <v>3650821.82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21">
        <v>3650821.82</v>
      </c>
      <c r="N194" s="19">
        <v>0</v>
      </c>
      <c r="O194" s="19">
        <v>0</v>
      </c>
      <c r="P194" s="19">
        <v>0</v>
      </c>
      <c r="AE194" s="4">
        <f t="shared" si="32"/>
        <v>3.65082182</v>
      </c>
      <c r="AF194" s="4">
        <f t="shared" si="26"/>
        <v>0</v>
      </c>
      <c r="AG194" s="4">
        <f t="shared" si="27"/>
        <v>0</v>
      </c>
      <c r="AH194" s="4">
        <f t="shared" si="28"/>
        <v>0</v>
      </c>
      <c r="AI194" s="4">
        <f t="shared" si="29"/>
        <v>0</v>
      </c>
      <c r="AJ194" s="4">
        <f t="shared" si="30"/>
        <v>3.65082182</v>
      </c>
      <c r="AK194" s="4">
        <f t="shared" si="31"/>
        <v>0</v>
      </c>
    </row>
    <row r="195" spans="1:37" ht="15" customHeight="1" x14ac:dyDescent="0.25">
      <c r="A195" s="16">
        <v>22600</v>
      </c>
      <c r="B195" s="17" t="s">
        <v>133</v>
      </c>
      <c r="C195" s="18">
        <v>48372064280.120003</v>
      </c>
      <c r="D195" s="18">
        <v>9144932363.8600006</v>
      </c>
      <c r="E195" s="18">
        <v>14555609784.059999</v>
      </c>
      <c r="F195" s="18">
        <v>1691762389.01</v>
      </c>
      <c r="G195" s="18">
        <v>9276397263.5599995</v>
      </c>
      <c r="H195" s="18">
        <v>2058579984.0599999</v>
      </c>
      <c r="I195" s="18">
        <v>2206587741.3800001</v>
      </c>
      <c r="J195" s="18">
        <v>1209669411.3199999</v>
      </c>
      <c r="K195" s="18">
        <v>18400694224.509998</v>
      </c>
      <c r="L195" s="18">
        <v>2313237895.8000002</v>
      </c>
      <c r="M195" s="18">
        <v>2490192602.5500002</v>
      </c>
      <c r="N195" s="18">
        <v>1281303944.05</v>
      </c>
      <c r="O195" s="18">
        <v>1442582664.0599999</v>
      </c>
      <c r="P195" s="18">
        <v>590378739.62</v>
      </c>
      <c r="AE195" s="4">
        <f t="shared" si="32"/>
        <v>57516.996643979997</v>
      </c>
      <c r="AF195" s="4">
        <f t="shared" si="26"/>
        <v>16247.37217307</v>
      </c>
      <c r="AG195" s="4">
        <f t="shared" si="27"/>
        <v>11334.97724762</v>
      </c>
      <c r="AH195" s="4">
        <f t="shared" si="28"/>
        <v>3416.2571527</v>
      </c>
      <c r="AI195" s="4">
        <f t="shared" si="29"/>
        <v>20713.932120309997</v>
      </c>
      <c r="AJ195" s="4">
        <f t="shared" si="30"/>
        <v>3771.4965466000003</v>
      </c>
      <c r="AK195" s="4">
        <f t="shared" si="31"/>
        <v>2032.9614036799999</v>
      </c>
    </row>
    <row r="196" spans="1:37" ht="15" customHeight="1" x14ac:dyDescent="0.25">
      <c r="A196" s="19">
        <v>22604</v>
      </c>
      <c r="B196" s="20" t="s">
        <v>134</v>
      </c>
      <c r="C196" s="21">
        <v>19135074315.619999</v>
      </c>
      <c r="D196" s="19">
        <v>0</v>
      </c>
      <c r="E196" s="21">
        <v>6846401807.0200005</v>
      </c>
      <c r="F196" s="19">
        <v>0</v>
      </c>
      <c r="G196" s="21">
        <v>2749832.57</v>
      </c>
      <c r="H196" s="19">
        <v>0</v>
      </c>
      <c r="I196" s="21">
        <v>1169483.81</v>
      </c>
      <c r="J196" s="19">
        <v>0</v>
      </c>
      <c r="K196" s="21">
        <v>12284748504.23</v>
      </c>
      <c r="L196" s="19">
        <v>0</v>
      </c>
      <c r="M196" s="19">
        <v>0</v>
      </c>
      <c r="N196" s="19">
        <v>0</v>
      </c>
      <c r="O196" s="21">
        <v>4687.99</v>
      </c>
      <c r="P196" s="19">
        <v>0</v>
      </c>
      <c r="AE196" s="4">
        <f t="shared" si="32"/>
        <v>19135.074315620001</v>
      </c>
      <c r="AF196" s="4">
        <f t="shared" si="26"/>
        <v>6846.4018070200009</v>
      </c>
      <c r="AG196" s="4">
        <f t="shared" si="27"/>
        <v>2.7498325699999997</v>
      </c>
      <c r="AH196" s="4">
        <f t="shared" si="28"/>
        <v>1.16948381</v>
      </c>
      <c r="AI196" s="4">
        <f t="shared" si="29"/>
        <v>12284.74850423</v>
      </c>
      <c r="AJ196" s="4">
        <f t="shared" si="30"/>
        <v>0</v>
      </c>
      <c r="AK196" s="4">
        <f t="shared" si="31"/>
        <v>4.6879899999999995E-3</v>
      </c>
    </row>
    <row r="197" spans="1:37" ht="15" customHeight="1" x14ac:dyDescent="0.25">
      <c r="A197" s="19">
        <v>22613</v>
      </c>
      <c r="B197" s="20" t="s">
        <v>135</v>
      </c>
      <c r="C197" s="21">
        <v>1230612.6000000001</v>
      </c>
      <c r="D197" s="19">
        <v>0</v>
      </c>
      <c r="E197" s="21">
        <v>230341.75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1">
        <v>1000000</v>
      </c>
      <c r="L197" s="19">
        <v>0</v>
      </c>
      <c r="M197" s="19">
        <v>0</v>
      </c>
      <c r="N197" s="19">
        <v>0</v>
      </c>
      <c r="O197" s="19">
        <v>270.85000000000002</v>
      </c>
      <c r="P197" s="19">
        <v>0</v>
      </c>
      <c r="AE197" s="4">
        <f t="shared" si="32"/>
        <v>1.2306125999999999</v>
      </c>
      <c r="AF197" s="4">
        <f t="shared" si="26"/>
        <v>0.23034175000000001</v>
      </c>
      <c r="AG197" s="4">
        <f t="shared" si="27"/>
        <v>0</v>
      </c>
      <c r="AH197" s="4">
        <f t="shared" si="28"/>
        <v>0</v>
      </c>
      <c r="AI197" s="4">
        <f t="shared" si="29"/>
        <v>1</v>
      </c>
      <c r="AJ197" s="4">
        <f t="shared" si="30"/>
        <v>0</v>
      </c>
      <c r="AK197" s="4">
        <f t="shared" si="31"/>
        <v>2.7085E-4</v>
      </c>
    </row>
    <row r="198" spans="1:37" ht="15" customHeight="1" x14ac:dyDescent="0.25">
      <c r="A198" s="19">
        <v>22614</v>
      </c>
      <c r="B198" s="20" t="s">
        <v>136</v>
      </c>
      <c r="C198" s="19">
        <v>0</v>
      </c>
      <c r="D198" s="21">
        <v>1370731514.9400001</v>
      </c>
      <c r="E198" s="19">
        <v>0</v>
      </c>
      <c r="F198" s="21">
        <v>101733800</v>
      </c>
      <c r="G198" s="19">
        <v>0</v>
      </c>
      <c r="H198" s="21">
        <v>7107021.54</v>
      </c>
      <c r="I198" s="19">
        <v>0</v>
      </c>
      <c r="J198" s="21">
        <v>305262135.07999998</v>
      </c>
      <c r="K198" s="19">
        <v>0</v>
      </c>
      <c r="L198" s="21">
        <v>853945175.02999997</v>
      </c>
      <c r="M198" s="19">
        <v>0</v>
      </c>
      <c r="N198" s="21">
        <v>101693106.48</v>
      </c>
      <c r="O198" s="19">
        <v>0</v>
      </c>
      <c r="P198" s="21">
        <v>990276.81</v>
      </c>
      <c r="AE198" s="4">
        <f t="shared" si="32"/>
        <v>1370.7315149400001</v>
      </c>
      <c r="AF198" s="4">
        <f t="shared" si="26"/>
        <v>101.7338</v>
      </c>
      <c r="AG198" s="4">
        <f t="shared" si="27"/>
        <v>7.1070215399999999</v>
      </c>
      <c r="AH198" s="4">
        <f t="shared" si="28"/>
        <v>305.26213508000001</v>
      </c>
      <c r="AI198" s="4">
        <f t="shared" si="29"/>
        <v>853.94517502999997</v>
      </c>
      <c r="AJ198" s="4">
        <f t="shared" si="30"/>
        <v>101.69310648</v>
      </c>
      <c r="AK198" s="4">
        <f t="shared" si="31"/>
        <v>0.99027681000000001</v>
      </c>
    </row>
    <row r="199" spans="1:37" ht="15" customHeight="1" x14ac:dyDescent="0.25">
      <c r="A199" s="19">
        <v>22617</v>
      </c>
      <c r="B199" s="20" t="s">
        <v>137</v>
      </c>
      <c r="C199" s="21">
        <v>1103720788.0899999</v>
      </c>
      <c r="D199" s="19">
        <v>0</v>
      </c>
      <c r="E199" s="21">
        <v>726250.07</v>
      </c>
      <c r="F199" s="19">
        <v>0</v>
      </c>
      <c r="G199" s="21">
        <v>447618198.75999999</v>
      </c>
      <c r="H199" s="19">
        <v>0</v>
      </c>
      <c r="I199" s="21">
        <v>218165815.22999999</v>
      </c>
      <c r="J199" s="19">
        <v>0</v>
      </c>
      <c r="K199" s="21">
        <v>334463507.76999998</v>
      </c>
      <c r="L199" s="19">
        <v>0</v>
      </c>
      <c r="M199" s="21">
        <v>75256417.950000003</v>
      </c>
      <c r="N199" s="19">
        <v>0</v>
      </c>
      <c r="O199" s="21">
        <v>27490598.309999999</v>
      </c>
      <c r="P199" s="19">
        <v>0</v>
      </c>
      <c r="AE199" s="4">
        <f t="shared" si="32"/>
        <v>1103.7207880899998</v>
      </c>
      <c r="AF199" s="4">
        <f t="shared" si="26"/>
        <v>0.72625006999999997</v>
      </c>
      <c r="AG199" s="4">
        <f t="shared" si="27"/>
        <v>447.61819875999998</v>
      </c>
      <c r="AH199" s="4">
        <f t="shared" si="28"/>
        <v>218.16581522999999</v>
      </c>
      <c r="AI199" s="4">
        <f t="shared" si="29"/>
        <v>334.46350776999998</v>
      </c>
      <c r="AJ199" s="4">
        <f t="shared" si="30"/>
        <v>75.256417949999999</v>
      </c>
      <c r="AK199" s="4">
        <f t="shared" si="31"/>
        <v>27.490598309999999</v>
      </c>
    </row>
    <row r="200" spans="1:37" ht="15" customHeight="1" x14ac:dyDescent="0.25">
      <c r="A200" s="19">
        <v>22618</v>
      </c>
      <c r="B200" s="20" t="s">
        <v>138</v>
      </c>
      <c r="C200" s="21">
        <v>22707128060.740002</v>
      </c>
      <c r="D200" s="21">
        <v>7736730764.3699999</v>
      </c>
      <c r="E200" s="21">
        <v>3590351170.7199998</v>
      </c>
      <c r="F200" s="21">
        <v>1589648511.53</v>
      </c>
      <c r="G200" s="21">
        <v>8385654554.1700001</v>
      </c>
      <c r="H200" s="21">
        <v>2049651418.8299999</v>
      </c>
      <c r="I200" s="21">
        <v>1593585969.79</v>
      </c>
      <c r="J200" s="21">
        <v>904407276.24000001</v>
      </c>
      <c r="K200" s="21">
        <v>5684282270.6300001</v>
      </c>
      <c r="L200" s="21">
        <v>1459292720.77</v>
      </c>
      <c r="M200" s="21">
        <v>2266850538.0999999</v>
      </c>
      <c r="N200" s="21">
        <v>1144342374.1900001</v>
      </c>
      <c r="O200" s="21">
        <v>1186403557.3299999</v>
      </c>
      <c r="P200" s="21">
        <v>589388462.80999994</v>
      </c>
      <c r="AE200" s="4">
        <f t="shared" si="32"/>
        <v>30443.858825110001</v>
      </c>
      <c r="AF200" s="4">
        <f t="shared" si="26"/>
        <v>5179.9996822499998</v>
      </c>
      <c r="AG200" s="4">
        <f t="shared" si="27"/>
        <v>10435.305973</v>
      </c>
      <c r="AH200" s="4">
        <f t="shared" si="28"/>
        <v>2497.9932460299997</v>
      </c>
      <c r="AI200" s="4">
        <f t="shared" si="29"/>
        <v>7143.5749913999998</v>
      </c>
      <c r="AJ200" s="4">
        <f t="shared" si="30"/>
        <v>3411.1929122900001</v>
      </c>
      <c r="AK200" s="4">
        <f t="shared" si="31"/>
        <v>1775.79202014</v>
      </c>
    </row>
    <row r="201" spans="1:37" ht="15" customHeight="1" x14ac:dyDescent="0.25">
      <c r="A201" s="19">
        <v>22619</v>
      </c>
      <c r="B201" s="20" t="s">
        <v>139</v>
      </c>
      <c r="C201" s="21">
        <v>134052902.23999999</v>
      </c>
      <c r="D201" s="21">
        <v>1821543.69</v>
      </c>
      <c r="E201" s="21">
        <v>2523982.5</v>
      </c>
      <c r="F201" s="19">
        <v>0</v>
      </c>
      <c r="G201" s="21">
        <v>15948011.27</v>
      </c>
      <c r="H201" s="21">
        <v>1821543.69</v>
      </c>
      <c r="I201" s="21">
        <v>33291991.210000001</v>
      </c>
      <c r="J201" s="19">
        <v>0</v>
      </c>
      <c r="K201" s="21">
        <v>41196052.060000002</v>
      </c>
      <c r="L201" s="19">
        <v>0</v>
      </c>
      <c r="M201" s="21">
        <v>9279826.4399999995</v>
      </c>
      <c r="N201" s="19">
        <v>0</v>
      </c>
      <c r="O201" s="21">
        <v>31813038.760000002</v>
      </c>
      <c r="P201" s="19">
        <v>0</v>
      </c>
      <c r="AE201" s="4">
        <f t="shared" si="32"/>
        <v>135.87444593000001</v>
      </c>
      <c r="AF201" s="4">
        <f t="shared" si="26"/>
        <v>2.5239824999999998</v>
      </c>
      <c r="AG201" s="4">
        <f t="shared" si="27"/>
        <v>17.769554960000001</v>
      </c>
      <c r="AH201" s="4">
        <f t="shared" si="28"/>
        <v>33.291991209999999</v>
      </c>
      <c r="AI201" s="4">
        <f t="shared" si="29"/>
        <v>41.19605206</v>
      </c>
      <c r="AJ201" s="4">
        <f t="shared" si="30"/>
        <v>9.279826439999999</v>
      </c>
      <c r="AK201" s="4">
        <f t="shared" si="31"/>
        <v>31.813038760000001</v>
      </c>
    </row>
    <row r="202" spans="1:37" ht="15" customHeight="1" x14ac:dyDescent="0.25">
      <c r="A202" s="19">
        <v>22620</v>
      </c>
      <c r="B202" s="20" t="s">
        <v>140</v>
      </c>
      <c r="C202" s="21">
        <v>683343956.88999999</v>
      </c>
      <c r="D202" s="21">
        <v>35268463.380000003</v>
      </c>
      <c r="E202" s="21">
        <v>182257046.03999999</v>
      </c>
      <c r="F202" s="19">
        <v>0</v>
      </c>
      <c r="G202" s="21">
        <v>92365670.189999998</v>
      </c>
      <c r="H202" s="19">
        <v>0</v>
      </c>
      <c r="I202" s="21">
        <v>60199142.520000003</v>
      </c>
      <c r="J202" s="19">
        <v>0</v>
      </c>
      <c r="K202" s="21">
        <v>54289825.420000002</v>
      </c>
      <c r="L202" s="19">
        <v>0</v>
      </c>
      <c r="M202" s="21">
        <v>115141798.73</v>
      </c>
      <c r="N202" s="21">
        <v>35268463.380000003</v>
      </c>
      <c r="O202" s="21">
        <v>179090473.99000001</v>
      </c>
      <c r="P202" s="19">
        <v>0</v>
      </c>
      <c r="AE202" s="4">
        <f t="shared" si="32"/>
        <v>718.61242027000003</v>
      </c>
      <c r="AF202" s="4">
        <f t="shared" si="26"/>
        <v>182.25704603999998</v>
      </c>
      <c r="AG202" s="4">
        <f t="shared" si="27"/>
        <v>92.365670190000003</v>
      </c>
      <c r="AH202" s="4">
        <f t="shared" si="28"/>
        <v>60.199142520000002</v>
      </c>
      <c r="AI202" s="4">
        <f t="shared" si="29"/>
        <v>54.28982542</v>
      </c>
      <c r="AJ202" s="4">
        <f t="shared" si="30"/>
        <v>150.41026211000002</v>
      </c>
      <c r="AK202" s="4">
        <f t="shared" si="31"/>
        <v>179.09047399000002</v>
      </c>
    </row>
    <row r="203" spans="1:37" ht="15" customHeight="1" x14ac:dyDescent="0.25">
      <c r="A203" s="19">
        <v>22622</v>
      </c>
      <c r="B203" s="20" t="s">
        <v>141</v>
      </c>
      <c r="C203" s="21">
        <v>525472.44999999995</v>
      </c>
      <c r="D203" s="19">
        <v>0</v>
      </c>
      <c r="E203" s="21">
        <v>156148.39000000001</v>
      </c>
      <c r="F203" s="19">
        <v>0</v>
      </c>
      <c r="G203" s="19">
        <v>0</v>
      </c>
      <c r="H203" s="19">
        <v>0</v>
      </c>
      <c r="I203" s="21">
        <v>354737.84</v>
      </c>
      <c r="J203" s="19">
        <v>0</v>
      </c>
      <c r="K203" s="21">
        <v>14586.22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AE203" s="4">
        <f t="shared" si="32"/>
        <v>0.52547245000000009</v>
      </c>
      <c r="AF203" s="4">
        <f t="shared" si="26"/>
        <v>0.15614839000000003</v>
      </c>
      <c r="AG203" s="4">
        <f t="shared" si="27"/>
        <v>0</v>
      </c>
      <c r="AH203" s="4">
        <f t="shared" si="28"/>
        <v>0.35473784000000003</v>
      </c>
      <c r="AI203" s="4">
        <f t="shared" si="29"/>
        <v>1.4586219999999999E-2</v>
      </c>
      <c r="AJ203" s="4">
        <f t="shared" si="30"/>
        <v>0</v>
      </c>
      <c r="AK203" s="4">
        <f t="shared" si="31"/>
        <v>0</v>
      </c>
    </row>
    <row r="204" spans="1:37" ht="15" customHeight="1" x14ac:dyDescent="0.25">
      <c r="A204" s="19">
        <v>22626</v>
      </c>
      <c r="B204" s="20" t="s">
        <v>142</v>
      </c>
      <c r="C204" s="21">
        <v>3860945800.8400002</v>
      </c>
      <c r="D204" s="21">
        <v>380077.48</v>
      </c>
      <c r="E204" s="21">
        <v>3186920666.9200001</v>
      </c>
      <c r="F204" s="21">
        <v>380077.48</v>
      </c>
      <c r="G204" s="21">
        <v>332060996.60000002</v>
      </c>
      <c r="H204" s="19">
        <v>0</v>
      </c>
      <c r="I204" s="21">
        <v>299820600.98000002</v>
      </c>
      <c r="J204" s="19">
        <v>0</v>
      </c>
      <c r="K204" s="21">
        <v>699478.18</v>
      </c>
      <c r="L204" s="19">
        <v>0</v>
      </c>
      <c r="M204" s="21">
        <v>23664021.329999998</v>
      </c>
      <c r="N204" s="19">
        <v>0</v>
      </c>
      <c r="O204" s="21">
        <v>17780036.829999998</v>
      </c>
      <c r="P204" s="19">
        <v>0</v>
      </c>
      <c r="AE204" s="4">
        <f t="shared" si="32"/>
        <v>3861.3258783200004</v>
      </c>
      <c r="AF204" s="4">
        <f t="shared" ref="AF204:AF267" si="34">(+E204+F204)/1000000</f>
        <v>3187.3007444</v>
      </c>
      <c r="AG204" s="4">
        <f t="shared" ref="AG204:AG267" si="35">(+G204+H204)/1000000</f>
        <v>332.06099660000001</v>
      </c>
      <c r="AH204" s="4">
        <f t="shared" ref="AH204:AH267" si="36">(+I204+J204)/1000000</f>
        <v>299.82060097999999</v>
      </c>
      <c r="AI204" s="4">
        <f t="shared" ref="AI204:AI267" si="37">(+K204+L204)/1000000</f>
        <v>0.69947818000000006</v>
      </c>
      <c r="AJ204" s="4">
        <f t="shared" ref="AJ204:AJ267" si="38">(+M204+N204)/1000000</f>
        <v>23.664021329999997</v>
      </c>
      <c r="AK204" s="4">
        <f t="shared" ref="AK204:AK267" si="39">(+O204+P204)/1000000</f>
        <v>17.780036829999997</v>
      </c>
    </row>
    <row r="205" spans="1:37" ht="15" customHeight="1" x14ac:dyDescent="0.25">
      <c r="A205" s="19">
        <v>22636</v>
      </c>
      <c r="B205" s="20" t="s">
        <v>328</v>
      </c>
      <c r="C205" s="21">
        <v>746042370.64999998</v>
      </c>
      <c r="D205" s="19">
        <v>0</v>
      </c>
      <c r="E205" s="21">
        <v>746042370.64999998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AE205" s="4">
        <f t="shared" ref="AE205:AE268" si="40">SUM(AF205:AK205)</f>
        <v>746.04237064999995</v>
      </c>
      <c r="AF205" s="4">
        <f t="shared" si="34"/>
        <v>746.04237064999995</v>
      </c>
      <c r="AG205" s="4">
        <f t="shared" si="35"/>
        <v>0</v>
      </c>
      <c r="AH205" s="4">
        <f t="shared" si="36"/>
        <v>0</v>
      </c>
      <c r="AI205" s="4">
        <f t="shared" si="37"/>
        <v>0</v>
      </c>
      <c r="AJ205" s="4">
        <f t="shared" si="38"/>
        <v>0</v>
      </c>
      <c r="AK205" s="4">
        <f t="shared" si="39"/>
        <v>0</v>
      </c>
    </row>
    <row r="206" spans="1:37" ht="15" customHeight="1" x14ac:dyDescent="0.25">
      <c r="A206" s="16">
        <v>22800</v>
      </c>
      <c r="B206" s="17" t="s">
        <v>143</v>
      </c>
      <c r="C206" s="18">
        <v>682381750.20000005</v>
      </c>
      <c r="D206" s="18">
        <v>788436.95</v>
      </c>
      <c r="E206" s="18">
        <v>259754031.16</v>
      </c>
      <c r="F206" s="16">
        <v>0</v>
      </c>
      <c r="G206" s="18">
        <v>159402213.40000001</v>
      </c>
      <c r="H206" s="16">
        <v>0</v>
      </c>
      <c r="I206" s="18">
        <v>43025690.07</v>
      </c>
      <c r="J206" s="16">
        <v>0</v>
      </c>
      <c r="K206" s="18">
        <v>147004726.46000001</v>
      </c>
      <c r="L206" s="16">
        <v>0</v>
      </c>
      <c r="M206" s="18">
        <v>43519631.340000004</v>
      </c>
      <c r="N206" s="18">
        <v>788436.95</v>
      </c>
      <c r="O206" s="18">
        <v>29675457.77</v>
      </c>
      <c r="P206" s="16">
        <v>0</v>
      </c>
      <c r="AE206" s="4">
        <f t="shared" si="40"/>
        <v>683.17018715000006</v>
      </c>
      <c r="AF206" s="4">
        <f t="shared" si="34"/>
        <v>259.75403116000001</v>
      </c>
      <c r="AG206" s="4">
        <f t="shared" si="35"/>
        <v>159.40221339999999</v>
      </c>
      <c r="AH206" s="4">
        <f t="shared" si="36"/>
        <v>43.025690070000003</v>
      </c>
      <c r="AI206" s="4">
        <f t="shared" si="37"/>
        <v>147.00472646</v>
      </c>
      <c r="AJ206" s="4">
        <f t="shared" si="38"/>
        <v>44.308068290000008</v>
      </c>
      <c r="AK206" s="4">
        <f t="shared" si="39"/>
        <v>29.675457770000001</v>
      </c>
    </row>
    <row r="207" spans="1:37" ht="15" customHeight="1" x14ac:dyDescent="0.25">
      <c r="A207" s="19">
        <v>22812</v>
      </c>
      <c r="B207" s="20" t="s">
        <v>329</v>
      </c>
      <c r="C207" s="21">
        <v>255720275.06</v>
      </c>
      <c r="D207" s="21">
        <v>788436.95</v>
      </c>
      <c r="E207" s="21">
        <v>36599358.289999999</v>
      </c>
      <c r="F207" s="19">
        <v>0</v>
      </c>
      <c r="G207" s="21">
        <v>80655632.659999996</v>
      </c>
      <c r="H207" s="19">
        <v>0</v>
      </c>
      <c r="I207" s="21">
        <v>9192468.3800000008</v>
      </c>
      <c r="J207" s="19">
        <v>0</v>
      </c>
      <c r="K207" s="21">
        <v>107621295.58</v>
      </c>
      <c r="L207" s="19">
        <v>0</v>
      </c>
      <c r="M207" s="21">
        <v>2206972.5699999998</v>
      </c>
      <c r="N207" s="21">
        <v>788436.95</v>
      </c>
      <c r="O207" s="21">
        <v>19444547.579999998</v>
      </c>
      <c r="P207" s="19">
        <v>0</v>
      </c>
      <c r="AE207" s="4">
        <f t="shared" si="40"/>
        <v>256.50871201000001</v>
      </c>
      <c r="AF207" s="4">
        <f t="shared" si="34"/>
        <v>36.599358289999998</v>
      </c>
      <c r="AG207" s="4">
        <f t="shared" si="35"/>
        <v>80.655632659999995</v>
      </c>
      <c r="AH207" s="4">
        <f t="shared" si="36"/>
        <v>9.1924683800000011</v>
      </c>
      <c r="AI207" s="4">
        <f t="shared" si="37"/>
        <v>107.62129557999999</v>
      </c>
      <c r="AJ207" s="4">
        <f t="shared" si="38"/>
        <v>2.9954095199999995</v>
      </c>
      <c r="AK207" s="4">
        <f t="shared" si="39"/>
        <v>19.444547579999998</v>
      </c>
    </row>
    <row r="208" spans="1:37" ht="15" customHeight="1" x14ac:dyDescent="0.25">
      <c r="A208" s="19">
        <v>22896</v>
      </c>
      <c r="B208" s="20" t="s">
        <v>144</v>
      </c>
      <c r="C208" s="21">
        <v>426661475.13999999</v>
      </c>
      <c r="D208" s="19">
        <v>0</v>
      </c>
      <c r="E208" s="21">
        <v>223154672.87</v>
      </c>
      <c r="F208" s="19">
        <v>0</v>
      </c>
      <c r="G208" s="21">
        <v>78746580.739999995</v>
      </c>
      <c r="H208" s="19">
        <v>0</v>
      </c>
      <c r="I208" s="21">
        <v>33833221.689999998</v>
      </c>
      <c r="J208" s="19">
        <v>0</v>
      </c>
      <c r="K208" s="21">
        <v>39383430.880000003</v>
      </c>
      <c r="L208" s="19">
        <v>0</v>
      </c>
      <c r="M208" s="21">
        <v>41312658.770000003</v>
      </c>
      <c r="N208" s="19">
        <v>0</v>
      </c>
      <c r="O208" s="21">
        <v>10230910.189999999</v>
      </c>
      <c r="P208" s="19">
        <v>0</v>
      </c>
      <c r="AE208" s="4">
        <f t="shared" si="40"/>
        <v>426.66147513999999</v>
      </c>
      <c r="AF208" s="4">
        <f t="shared" si="34"/>
        <v>223.15467287000001</v>
      </c>
      <c r="AG208" s="4">
        <f t="shared" si="35"/>
        <v>78.746580739999999</v>
      </c>
      <c r="AH208" s="4">
        <f t="shared" si="36"/>
        <v>33.833221689999995</v>
      </c>
      <c r="AI208" s="4">
        <f t="shared" si="37"/>
        <v>39.383430880000006</v>
      </c>
      <c r="AJ208" s="4">
        <f t="shared" si="38"/>
        <v>41.312658770000006</v>
      </c>
      <c r="AK208" s="4">
        <f t="shared" si="39"/>
        <v>10.230910189999999</v>
      </c>
    </row>
    <row r="209" spans="1:37" ht="15" customHeight="1" x14ac:dyDescent="0.25">
      <c r="A209" s="16">
        <v>23100</v>
      </c>
      <c r="B209" s="17" t="s">
        <v>145</v>
      </c>
      <c r="C209" s="18">
        <v>300018072.01999998</v>
      </c>
      <c r="D209" s="16">
        <v>0</v>
      </c>
      <c r="E209" s="18">
        <v>300018072.01999998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AE209" s="4">
        <f t="shared" si="40"/>
        <v>300.01807201999998</v>
      </c>
      <c r="AF209" s="4">
        <f t="shared" si="34"/>
        <v>300.01807201999998</v>
      </c>
      <c r="AG209" s="4">
        <f t="shared" si="35"/>
        <v>0</v>
      </c>
      <c r="AH209" s="4">
        <f t="shared" si="36"/>
        <v>0</v>
      </c>
      <c r="AI209" s="4">
        <f t="shared" si="37"/>
        <v>0</v>
      </c>
      <c r="AJ209" s="4">
        <f t="shared" si="38"/>
        <v>0</v>
      </c>
      <c r="AK209" s="4">
        <f t="shared" si="39"/>
        <v>0</v>
      </c>
    </row>
    <row r="210" spans="1:37" ht="15" customHeight="1" x14ac:dyDescent="0.25">
      <c r="A210" s="19">
        <v>23102</v>
      </c>
      <c r="B210" s="20" t="s">
        <v>146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AE210" s="4">
        <f t="shared" si="40"/>
        <v>0</v>
      </c>
      <c r="AF210" s="4">
        <f t="shared" si="34"/>
        <v>0</v>
      </c>
      <c r="AG210" s="4">
        <f t="shared" si="35"/>
        <v>0</v>
      </c>
      <c r="AH210" s="4">
        <f t="shared" si="36"/>
        <v>0</v>
      </c>
      <c r="AI210" s="4">
        <f t="shared" si="37"/>
        <v>0</v>
      </c>
      <c r="AJ210" s="4">
        <f t="shared" si="38"/>
        <v>0</v>
      </c>
      <c r="AK210" s="4">
        <f t="shared" si="39"/>
        <v>0</v>
      </c>
    </row>
    <row r="211" spans="1:37" ht="15" customHeight="1" x14ac:dyDescent="0.25">
      <c r="A211" s="19">
        <v>23104</v>
      </c>
      <c r="B211" s="20" t="s">
        <v>147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AE211" s="4">
        <f t="shared" si="40"/>
        <v>0</v>
      </c>
      <c r="AF211" s="4">
        <f t="shared" si="34"/>
        <v>0</v>
      </c>
      <c r="AG211" s="4">
        <f t="shared" si="35"/>
        <v>0</v>
      </c>
      <c r="AH211" s="4">
        <f t="shared" si="36"/>
        <v>0</v>
      </c>
      <c r="AI211" s="4">
        <f t="shared" si="37"/>
        <v>0</v>
      </c>
      <c r="AJ211" s="4">
        <f t="shared" si="38"/>
        <v>0</v>
      </c>
      <c r="AK211" s="4">
        <f t="shared" si="39"/>
        <v>0</v>
      </c>
    </row>
    <row r="212" spans="1:37" ht="15" customHeight="1" x14ac:dyDescent="0.25">
      <c r="A212" s="19">
        <v>23106</v>
      </c>
      <c r="B212" s="20" t="s">
        <v>148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AE212" s="4">
        <f t="shared" si="40"/>
        <v>0</v>
      </c>
      <c r="AF212" s="4">
        <f t="shared" si="34"/>
        <v>0</v>
      </c>
      <c r="AG212" s="4">
        <f t="shared" si="35"/>
        <v>0</v>
      </c>
      <c r="AH212" s="4">
        <f t="shared" si="36"/>
        <v>0</v>
      </c>
      <c r="AI212" s="4">
        <f t="shared" si="37"/>
        <v>0</v>
      </c>
      <c r="AJ212" s="4">
        <f t="shared" si="38"/>
        <v>0</v>
      </c>
      <c r="AK212" s="4">
        <f t="shared" si="39"/>
        <v>0</v>
      </c>
    </row>
    <row r="213" spans="1:37" ht="15" customHeight="1" x14ac:dyDescent="0.25">
      <c r="A213" s="19">
        <v>23116</v>
      </c>
      <c r="B213" s="20" t="s">
        <v>149</v>
      </c>
      <c r="C213" s="19">
        <v>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AE213" s="4">
        <f t="shared" si="40"/>
        <v>0</v>
      </c>
      <c r="AF213" s="4">
        <f t="shared" si="34"/>
        <v>0</v>
      </c>
      <c r="AG213" s="4">
        <f t="shared" si="35"/>
        <v>0</v>
      </c>
      <c r="AH213" s="4">
        <f t="shared" si="36"/>
        <v>0</v>
      </c>
      <c r="AI213" s="4">
        <f t="shared" si="37"/>
        <v>0</v>
      </c>
      <c r="AJ213" s="4">
        <f t="shared" si="38"/>
        <v>0</v>
      </c>
      <c r="AK213" s="4">
        <f t="shared" si="39"/>
        <v>0</v>
      </c>
    </row>
    <row r="214" spans="1:37" ht="15" customHeight="1" x14ac:dyDescent="0.25">
      <c r="A214" s="19">
        <v>23118</v>
      </c>
      <c r="B214" s="20" t="s">
        <v>150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AE214" s="4">
        <f t="shared" si="40"/>
        <v>0</v>
      </c>
      <c r="AF214" s="4">
        <f t="shared" si="34"/>
        <v>0</v>
      </c>
      <c r="AG214" s="4">
        <f t="shared" si="35"/>
        <v>0</v>
      </c>
      <c r="AH214" s="4">
        <f t="shared" si="36"/>
        <v>0</v>
      </c>
      <c r="AI214" s="4">
        <f t="shared" si="37"/>
        <v>0</v>
      </c>
      <c r="AJ214" s="4">
        <f t="shared" si="38"/>
        <v>0</v>
      </c>
      <c r="AK214" s="4">
        <f t="shared" si="39"/>
        <v>0</v>
      </c>
    </row>
    <row r="215" spans="1:37" ht="15" customHeight="1" x14ac:dyDescent="0.25">
      <c r="A215" s="19">
        <v>23120</v>
      </c>
      <c r="B215" s="20" t="s">
        <v>151</v>
      </c>
      <c r="C215" s="21">
        <v>300018072.01999998</v>
      </c>
      <c r="D215" s="19">
        <v>0</v>
      </c>
      <c r="E215" s="21">
        <v>300018072.01999998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AE215" s="4">
        <f t="shared" si="40"/>
        <v>300.01807201999998</v>
      </c>
      <c r="AF215" s="4">
        <f t="shared" si="34"/>
        <v>300.01807201999998</v>
      </c>
      <c r="AG215" s="4">
        <f t="shared" si="35"/>
        <v>0</v>
      </c>
      <c r="AH215" s="4">
        <f t="shared" si="36"/>
        <v>0</v>
      </c>
      <c r="AI215" s="4">
        <f t="shared" si="37"/>
        <v>0</v>
      </c>
      <c r="AJ215" s="4">
        <f t="shared" si="38"/>
        <v>0</v>
      </c>
      <c r="AK215" s="4">
        <f t="shared" si="39"/>
        <v>0</v>
      </c>
    </row>
    <row r="216" spans="1:37" ht="15" customHeight="1" x14ac:dyDescent="0.25">
      <c r="A216" s="19">
        <v>23122</v>
      </c>
      <c r="B216" s="20" t="s">
        <v>152</v>
      </c>
      <c r="C216" s="19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AE216" s="4">
        <f t="shared" si="40"/>
        <v>0</v>
      </c>
      <c r="AF216" s="4">
        <f t="shared" si="34"/>
        <v>0</v>
      </c>
      <c r="AG216" s="4">
        <f t="shared" si="35"/>
        <v>0</v>
      </c>
      <c r="AH216" s="4">
        <f t="shared" si="36"/>
        <v>0</v>
      </c>
      <c r="AI216" s="4">
        <f t="shared" si="37"/>
        <v>0</v>
      </c>
      <c r="AJ216" s="4">
        <f t="shared" si="38"/>
        <v>0</v>
      </c>
      <c r="AK216" s="4">
        <f t="shared" si="39"/>
        <v>0</v>
      </c>
    </row>
    <row r="217" spans="1:37" ht="15" customHeight="1" x14ac:dyDescent="0.25">
      <c r="A217" s="16">
        <v>23200</v>
      </c>
      <c r="B217" s="17" t="s">
        <v>153</v>
      </c>
      <c r="C217" s="18">
        <v>16942454.710000001</v>
      </c>
      <c r="D217" s="16">
        <v>0</v>
      </c>
      <c r="E217" s="16">
        <v>0</v>
      </c>
      <c r="F217" s="16">
        <v>0</v>
      </c>
      <c r="G217" s="18">
        <v>9741157.1300000008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8">
        <v>969454.76</v>
      </c>
      <c r="N217" s="16">
        <v>0</v>
      </c>
      <c r="O217" s="18">
        <v>6231842.8200000003</v>
      </c>
      <c r="P217" s="16">
        <v>0</v>
      </c>
      <c r="AE217" s="4">
        <f t="shared" si="40"/>
        <v>16.94245471</v>
      </c>
      <c r="AF217" s="4">
        <f t="shared" si="34"/>
        <v>0</v>
      </c>
      <c r="AG217" s="4">
        <f t="shared" si="35"/>
        <v>9.7411571300000013</v>
      </c>
      <c r="AH217" s="4">
        <f t="shared" si="36"/>
        <v>0</v>
      </c>
      <c r="AI217" s="4">
        <f t="shared" si="37"/>
        <v>0</v>
      </c>
      <c r="AJ217" s="4">
        <f t="shared" si="38"/>
        <v>0.96945475999999997</v>
      </c>
      <c r="AK217" s="4">
        <f t="shared" si="39"/>
        <v>6.2318428200000007</v>
      </c>
    </row>
    <row r="218" spans="1:37" ht="15" customHeight="1" x14ac:dyDescent="0.25">
      <c r="A218" s="19">
        <v>23202</v>
      </c>
      <c r="B218" s="20" t="s">
        <v>153</v>
      </c>
      <c r="C218" s="21">
        <v>6231842.8200000003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21">
        <v>6231842.8200000003</v>
      </c>
      <c r="P218" s="19">
        <v>0</v>
      </c>
      <c r="AE218" s="4">
        <f t="shared" si="40"/>
        <v>6.2318428200000007</v>
      </c>
      <c r="AF218" s="4">
        <f t="shared" si="34"/>
        <v>0</v>
      </c>
      <c r="AG218" s="4">
        <f t="shared" si="35"/>
        <v>0</v>
      </c>
      <c r="AH218" s="4">
        <f t="shared" si="36"/>
        <v>0</v>
      </c>
      <c r="AI218" s="4">
        <f t="shared" si="37"/>
        <v>0</v>
      </c>
      <c r="AJ218" s="4">
        <f t="shared" si="38"/>
        <v>0</v>
      </c>
      <c r="AK218" s="4">
        <f t="shared" si="39"/>
        <v>6.2318428200000007</v>
      </c>
    </row>
    <row r="219" spans="1:37" ht="15" customHeight="1" x14ac:dyDescent="0.25">
      <c r="A219" s="19">
        <v>23206</v>
      </c>
      <c r="B219" s="20" t="s">
        <v>79</v>
      </c>
      <c r="C219" s="19">
        <v>0</v>
      </c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AE219" s="4">
        <f t="shared" si="40"/>
        <v>0</v>
      </c>
      <c r="AF219" s="4">
        <f t="shared" si="34"/>
        <v>0</v>
      </c>
      <c r="AG219" s="4">
        <f t="shared" si="35"/>
        <v>0</v>
      </c>
      <c r="AH219" s="4">
        <f t="shared" si="36"/>
        <v>0</v>
      </c>
      <c r="AI219" s="4">
        <f t="shared" si="37"/>
        <v>0</v>
      </c>
      <c r="AJ219" s="4">
        <f t="shared" si="38"/>
        <v>0</v>
      </c>
      <c r="AK219" s="4">
        <f t="shared" si="39"/>
        <v>0</v>
      </c>
    </row>
    <row r="220" spans="1:37" ht="15" customHeight="1" x14ac:dyDescent="0.25">
      <c r="A220" s="19">
        <v>23210</v>
      </c>
      <c r="B220" s="20" t="s">
        <v>368</v>
      </c>
      <c r="C220" s="21">
        <v>10655660.390000001</v>
      </c>
      <c r="D220" s="19">
        <v>0</v>
      </c>
      <c r="E220" s="19">
        <v>0</v>
      </c>
      <c r="F220" s="19">
        <v>0</v>
      </c>
      <c r="G220" s="21">
        <v>9741157.1300000008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21">
        <v>914503.26</v>
      </c>
      <c r="N220" s="19">
        <v>0</v>
      </c>
      <c r="O220" s="19">
        <v>0</v>
      </c>
      <c r="P220" s="19">
        <v>0</v>
      </c>
      <c r="AE220" s="4">
        <f t="shared" si="40"/>
        <v>10.655660390000001</v>
      </c>
      <c r="AF220" s="4">
        <f t="shared" si="34"/>
        <v>0</v>
      </c>
      <c r="AG220" s="4">
        <f t="shared" si="35"/>
        <v>9.7411571300000013</v>
      </c>
      <c r="AH220" s="4">
        <f t="shared" si="36"/>
        <v>0</v>
      </c>
      <c r="AI220" s="4">
        <f t="shared" si="37"/>
        <v>0</v>
      </c>
      <c r="AJ220" s="4">
        <f t="shared" si="38"/>
        <v>0.91450326000000004</v>
      </c>
      <c r="AK220" s="4">
        <f t="shared" si="39"/>
        <v>0</v>
      </c>
    </row>
    <row r="221" spans="1:37" ht="15" customHeight="1" x14ac:dyDescent="0.25">
      <c r="A221" s="19">
        <v>23220</v>
      </c>
      <c r="B221" s="20" t="s">
        <v>369</v>
      </c>
      <c r="C221" s="21">
        <v>54951.5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21">
        <v>54951.5</v>
      </c>
      <c r="N221" s="19">
        <v>0</v>
      </c>
      <c r="O221" s="19">
        <v>0</v>
      </c>
      <c r="P221" s="19">
        <v>0</v>
      </c>
      <c r="AE221" s="4">
        <f t="shared" si="40"/>
        <v>5.49515E-2</v>
      </c>
      <c r="AF221" s="4">
        <f t="shared" si="34"/>
        <v>0</v>
      </c>
      <c r="AG221" s="4">
        <f t="shared" si="35"/>
        <v>0</v>
      </c>
      <c r="AH221" s="4">
        <f t="shared" si="36"/>
        <v>0</v>
      </c>
      <c r="AI221" s="4">
        <f t="shared" si="37"/>
        <v>0</v>
      </c>
      <c r="AJ221" s="4">
        <f t="shared" si="38"/>
        <v>5.49515E-2</v>
      </c>
      <c r="AK221" s="4">
        <f t="shared" si="39"/>
        <v>0</v>
      </c>
    </row>
    <row r="222" spans="1:37" ht="15" customHeight="1" x14ac:dyDescent="0.25">
      <c r="A222" s="16">
        <v>23400</v>
      </c>
      <c r="B222" s="17" t="s">
        <v>154</v>
      </c>
      <c r="C222" s="18">
        <v>489346037.38999999</v>
      </c>
      <c r="D222" s="16">
        <v>0</v>
      </c>
      <c r="E222" s="16">
        <v>0</v>
      </c>
      <c r="F222" s="16">
        <v>0</v>
      </c>
      <c r="G222" s="18">
        <v>283559499.08999997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8">
        <v>205786538.30000001</v>
      </c>
      <c r="N222" s="16">
        <v>0</v>
      </c>
      <c r="O222" s="16">
        <v>0</v>
      </c>
      <c r="P222" s="16">
        <v>0</v>
      </c>
      <c r="AE222" s="4">
        <f t="shared" si="40"/>
        <v>489.34603738999999</v>
      </c>
      <c r="AF222" s="4">
        <f t="shared" si="34"/>
        <v>0</v>
      </c>
      <c r="AG222" s="4">
        <f t="shared" si="35"/>
        <v>283.55949908999997</v>
      </c>
      <c r="AH222" s="4">
        <f t="shared" si="36"/>
        <v>0</v>
      </c>
      <c r="AI222" s="4">
        <f t="shared" si="37"/>
        <v>0</v>
      </c>
      <c r="AJ222" s="4">
        <f t="shared" si="38"/>
        <v>205.78653830000002</v>
      </c>
      <c r="AK222" s="4">
        <f t="shared" si="39"/>
        <v>0</v>
      </c>
    </row>
    <row r="223" spans="1:37" ht="15" customHeight="1" x14ac:dyDescent="0.25">
      <c r="A223" s="19">
        <v>23410</v>
      </c>
      <c r="B223" s="20" t="s">
        <v>385</v>
      </c>
      <c r="C223" s="19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AE223" s="4">
        <f t="shared" si="40"/>
        <v>0</v>
      </c>
      <c r="AF223" s="4">
        <f t="shared" si="34"/>
        <v>0</v>
      </c>
      <c r="AG223" s="4">
        <f t="shared" si="35"/>
        <v>0</v>
      </c>
      <c r="AH223" s="4">
        <f t="shared" si="36"/>
        <v>0</v>
      </c>
      <c r="AI223" s="4">
        <f t="shared" si="37"/>
        <v>0</v>
      </c>
      <c r="AJ223" s="4">
        <f t="shared" si="38"/>
        <v>0</v>
      </c>
      <c r="AK223" s="4">
        <f t="shared" si="39"/>
        <v>0</v>
      </c>
    </row>
    <row r="224" spans="1:37" ht="15" customHeight="1" x14ac:dyDescent="0.25">
      <c r="A224" s="19">
        <v>23416</v>
      </c>
      <c r="B224" s="20" t="s">
        <v>155</v>
      </c>
      <c r="C224" s="21">
        <v>489346037.38999999</v>
      </c>
      <c r="D224" s="19">
        <v>0</v>
      </c>
      <c r="E224" s="19">
        <v>0</v>
      </c>
      <c r="F224" s="19">
        <v>0</v>
      </c>
      <c r="G224" s="21">
        <v>283559499.08999997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21">
        <v>205786538.30000001</v>
      </c>
      <c r="N224" s="19">
        <v>0</v>
      </c>
      <c r="O224" s="19">
        <v>0</v>
      </c>
      <c r="P224" s="19">
        <v>0</v>
      </c>
      <c r="AE224" s="4">
        <f t="shared" si="40"/>
        <v>489.34603738999999</v>
      </c>
      <c r="AF224" s="4">
        <f t="shared" si="34"/>
        <v>0</v>
      </c>
      <c r="AG224" s="4">
        <f t="shared" si="35"/>
        <v>283.55949908999997</v>
      </c>
      <c r="AH224" s="4">
        <f t="shared" si="36"/>
        <v>0</v>
      </c>
      <c r="AI224" s="4">
        <f t="shared" si="37"/>
        <v>0</v>
      </c>
      <c r="AJ224" s="4">
        <f t="shared" si="38"/>
        <v>205.78653830000002</v>
      </c>
      <c r="AK224" s="4">
        <f t="shared" si="39"/>
        <v>0</v>
      </c>
    </row>
    <row r="225" spans="1:37" ht="15" customHeight="1" x14ac:dyDescent="0.25">
      <c r="A225" s="16">
        <v>23500</v>
      </c>
      <c r="B225" s="17" t="s">
        <v>156</v>
      </c>
      <c r="C225" s="18">
        <v>1039743148.58</v>
      </c>
      <c r="D225" s="18">
        <v>5697092.7999999998</v>
      </c>
      <c r="E225" s="18">
        <v>471348</v>
      </c>
      <c r="F225" s="18">
        <v>5697092.7999999998</v>
      </c>
      <c r="G225" s="18">
        <v>71019066.900000006</v>
      </c>
      <c r="H225" s="16">
        <v>0</v>
      </c>
      <c r="I225" s="18">
        <v>647546742.28999996</v>
      </c>
      <c r="J225" s="16">
        <v>0</v>
      </c>
      <c r="K225" s="18">
        <v>33317593.25</v>
      </c>
      <c r="L225" s="16">
        <v>0</v>
      </c>
      <c r="M225" s="18">
        <v>120889152.5</v>
      </c>
      <c r="N225" s="16">
        <v>0</v>
      </c>
      <c r="O225" s="18">
        <v>166499245.63999999</v>
      </c>
      <c r="P225" s="16">
        <v>0</v>
      </c>
      <c r="AE225" s="4">
        <f t="shared" si="40"/>
        <v>1045.4402413799999</v>
      </c>
      <c r="AF225" s="4">
        <f t="shared" si="34"/>
        <v>6.1684407999999999</v>
      </c>
      <c r="AG225" s="4">
        <f t="shared" si="35"/>
        <v>71.019066900000013</v>
      </c>
      <c r="AH225" s="4">
        <f t="shared" si="36"/>
        <v>647.54674229</v>
      </c>
      <c r="AI225" s="4">
        <f t="shared" si="37"/>
        <v>33.317593250000002</v>
      </c>
      <c r="AJ225" s="4">
        <f t="shared" si="38"/>
        <v>120.88915249999999</v>
      </c>
      <c r="AK225" s="4">
        <f t="shared" si="39"/>
        <v>166.49924564</v>
      </c>
    </row>
    <row r="226" spans="1:37" ht="15" customHeight="1" x14ac:dyDescent="0.25">
      <c r="A226" s="19">
        <v>23502</v>
      </c>
      <c r="B226" s="20" t="s">
        <v>330</v>
      </c>
      <c r="C226" s="21">
        <v>416910</v>
      </c>
      <c r="D226" s="19">
        <v>0</v>
      </c>
      <c r="E226" s="21">
        <v>91000</v>
      </c>
      <c r="F226" s="19">
        <v>0</v>
      </c>
      <c r="G226" s="21">
        <v>263000</v>
      </c>
      <c r="H226" s="19">
        <v>0</v>
      </c>
      <c r="I226" s="19">
        <v>0</v>
      </c>
      <c r="J226" s="19">
        <v>0</v>
      </c>
      <c r="K226" s="21">
        <v>31310</v>
      </c>
      <c r="L226" s="19">
        <v>0</v>
      </c>
      <c r="M226" s="21">
        <v>9500</v>
      </c>
      <c r="N226" s="19">
        <v>0</v>
      </c>
      <c r="O226" s="21">
        <v>22100</v>
      </c>
      <c r="P226" s="19">
        <v>0</v>
      </c>
      <c r="AE226" s="4">
        <f t="shared" si="40"/>
        <v>0.41691</v>
      </c>
      <c r="AF226" s="4">
        <f t="shared" si="34"/>
        <v>9.0999999999999998E-2</v>
      </c>
      <c r="AG226" s="4">
        <f t="shared" si="35"/>
        <v>0.26300000000000001</v>
      </c>
      <c r="AH226" s="4">
        <f t="shared" si="36"/>
        <v>0</v>
      </c>
      <c r="AI226" s="4">
        <f t="shared" si="37"/>
        <v>3.1309999999999998E-2</v>
      </c>
      <c r="AJ226" s="4">
        <f t="shared" si="38"/>
        <v>9.4999999999999998E-3</v>
      </c>
      <c r="AK226" s="4">
        <f t="shared" si="39"/>
        <v>2.2100000000000002E-2</v>
      </c>
    </row>
    <row r="227" spans="1:37" ht="15" customHeight="1" x14ac:dyDescent="0.25">
      <c r="A227" s="19">
        <v>23504</v>
      </c>
      <c r="B227" s="20" t="s">
        <v>157</v>
      </c>
      <c r="C227" s="21">
        <v>932072150</v>
      </c>
      <c r="D227" s="19">
        <v>0</v>
      </c>
      <c r="E227" s="19">
        <v>0</v>
      </c>
      <c r="F227" s="19">
        <v>0</v>
      </c>
      <c r="G227" s="21">
        <v>63895900</v>
      </c>
      <c r="H227" s="19">
        <v>0</v>
      </c>
      <c r="I227" s="21">
        <v>606737300</v>
      </c>
      <c r="J227" s="19">
        <v>0</v>
      </c>
      <c r="K227" s="21">
        <v>22957000</v>
      </c>
      <c r="L227" s="19">
        <v>0</v>
      </c>
      <c r="M227" s="21">
        <v>87779300</v>
      </c>
      <c r="N227" s="19">
        <v>0</v>
      </c>
      <c r="O227" s="21">
        <v>150702650</v>
      </c>
      <c r="P227" s="19">
        <v>0</v>
      </c>
      <c r="AE227" s="4">
        <f t="shared" si="40"/>
        <v>932.07214999999997</v>
      </c>
      <c r="AF227" s="4">
        <f t="shared" si="34"/>
        <v>0</v>
      </c>
      <c r="AG227" s="4">
        <f t="shared" si="35"/>
        <v>63.895899999999997</v>
      </c>
      <c r="AH227" s="4">
        <f t="shared" si="36"/>
        <v>606.7373</v>
      </c>
      <c r="AI227" s="4">
        <f t="shared" si="37"/>
        <v>22.957000000000001</v>
      </c>
      <c r="AJ227" s="4">
        <f t="shared" si="38"/>
        <v>87.779300000000006</v>
      </c>
      <c r="AK227" s="4">
        <f t="shared" si="39"/>
        <v>150.70265000000001</v>
      </c>
    </row>
    <row r="228" spans="1:37" ht="15" customHeight="1" x14ac:dyDescent="0.25">
      <c r="A228" s="19">
        <v>23506</v>
      </c>
      <c r="B228" s="20" t="s">
        <v>158</v>
      </c>
      <c r="C228" s="21">
        <v>17327387.989999998</v>
      </c>
      <c r="D228" s="19">
        <v>0</v>
      </c>
      <c r="E228" s="21">
        <v>75840</v>
      </c>
      <c r="F228" s="19">
        <v>0</v>
      </c>
      <c r="G228" s="21">
        <v>1303363.5</v>
      </c>
      <c r="H228" s="19">
        <v>0</v>
      </c>
      <c r="I228" s="21">
        <v>8232351.9900000002</v>
      </c>
      <c r="J228" s="19">
        <v>0</v>
      </c>
      <c r="K228" s="21">
        <v>2809000</v>
      </c>
      <c r="L228" s="19">
        <v>0</v>
      </c>
      <c r="M228" s="21">
        <v>4182057.5</v>
      </c>
      <c r="N228" s="19">
        <v>0</v>
      </c>
      <c r="O228" s="21">
        <v>724775</v>
      </c>
      <c r="P228" s="19">
        <v>0</v>
      </c>
      <c r="AE228" s="4">
        <f t="shared" si="40"/>
        <v>17.327387989999998</v>
      </c>
      <c r="AF228" s="4">
        <f t="shared" si="34"/>
        <v>7.5840000000000005E-2</v>
      </c>
      <c r="AG228" s="4">
        <f t="shared" si="35"/>
        <v>1.3033634999999999</v>
      </c>
      <c r="AH228" s="4">
        <f t="shared" si="36"/>
        <v>8.2323519899999997</v>
      </c>
      <c r="AI228" s="4">
        <f t="shared" si="37"/>
        <v>2.8090000000000002</v>
      </c>
      <c r="AJ228" s="4">
        <f t="shared" si="38"/>
        <v>4.1820575</v>
      </c>
      <c r="AK228" s="4">
        <f t="shared" si="39"/>
        <v>0.72477499999999995</v>
      </c>
    </row>
    <row r="229" spans="1:37" ht="15" customHeight="1" x14ac:dyDescent="0.25">
      <c r="A229" s="19">
        <v>23508</v>
      </c>
      <c r="B229" s="20" t="s">
        <v>159</v>
      </c>
      <c r="C229" s="21">
        <v>165988</v>
      </c>
      <c r="D229" s="21">
        <v>5697092.7999999998</v>
      </c>
      <c r="E229" s="19">
        <v>0</v>
      </c>
      <c r="F229" s="21">
        <v>5697092.7999999998</v>
      </c>
      <c r="G229" s="21">
        <v>165988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AE229" s="4">
        <f t="shared" si="40"/>
        <v>5.8630807999999996</v>
      </c>
      <c r="AF229" s="4">
        <f t="shared" si="34"/>
        <v>5.6970928000000001</v>
      </c>
      <c r="AG229" s="4">
        <f t="shared" si="35"/>
        <v>0.165988</v>
      </c>
      <c r="AH229" s="4">
        <f t="shared" si="36"/>
        <v>0</v>
      </c>
      <c r="AI229" s="4">
        <f t="shared" si="37"/>
        <v>0</v>
      </c>
      <c r="AJ229" s="4">
        <f t="shared" si="38"/>
        <v>0</v>
      </c>
      <c r="AK229" s="4">
        <f t="shared" si="39"/>
        <v>0</v>
      </c>
    </row>
    <row r="230" spans="1:37" ht="15" customHeight="1" x14ac:dyDescent="0.25">
      <c r="A230" s="19">
        <v>23510</v>
      </c>
      <c r="B230" s="20" t="s">
        <v>160</v>
      </c>
      <c r="C230" s="21">
        <v>10354421.699999999</v>
      </c>
      <c r="D230" s="19">
        <v>0</v>
      </c>
      <c r="E230" s="21">
        <v>304508</v>
      </c>
      <c r="F230" s="19">
        <v>0</v>
      </c>
      <c r="G230" s="21">
        <v>5004415.4000000004</v>
      </c>
      <c r="H230" s="19">
        <v>0</v>
      </c>
      <c r="I230" s="21">
        <v>1206340.3</v>
      </c>
      <c r="J230" s="19">
        <v>0</v>
      </c>
      <c r="K230" s="21">
        <v>1930482</v>
      </c>
      <c r="L230" s="19">
        <v>0</v>
      </c>
      <c r="M230" s="21">
        <v>659295</v>
      </c>
      <c r="N230" s="19">
        <v>0</v>
      </c>
      <c r="O230" s="21">
        <v>1249381</v>
      </c>
      <c r="P230" s="19">
        <v>0</v>
      </c>
      <c r="AE230" s="4">
        <f t="shared" si="40"/>
        <v>10.3544217</v>
      </c>
      <c r="AF230" s="4">
        <f t="shared" si="34"/>
        <v>0.304508</v>
      </c>
      <c r="AG230" s="4">
        <f t="shared" si="35"/>
        <v>5.0044154000000001</v>
      </c>
      <c r="AH230" s="4">
        <f t="shared" si="36"/>
        <v>1.2063403000000001</v>
      </c>
      <c r="AI230" s="4">
        <f t="shared" si="37"/>
        <v>1.930482</v>
      </c>
      <c r="AJ230" s="4">
        <f t="shared" si="38"/>
        <v>0.65929499999999996</v>
      </c>
      <c r="AK230" s="4">
        <f t="shared" si="39"/>
        <v>1.2493810000000001</v>
      </c>
    </row>
    <row r="231" spans="1:37" ht="15" customHeight="1" x14ac:dyDescent="0.25">
      <c r="A231" s="19">
        <v>23514</v>
      </c>
      <c r="B231" s="20" t="s">
        <v>161</v>
      </c>
      <c r="C231" s="21">
        <v>4100345.89</v>
      </c>
      <c r="D231" s="19">
        <v>0</v>
      </c>
      <c r="E231" s="19">
        <v>0</v>
      </c>
      <c r="F231" s="19">
        <v>0</v>
      </c>
      <c r="G231" s="21">
        <v>386400</v>
      </c>
      <c r="H231" s="19">
        <v>0</v>
      </c>
      <c r="I231" s="21">
        <v>99750</v>
      </c>
      <c r="J231" s="19">
        <v>0</v>
      </c>
      <c r="K231" s="21">
        <v>2594856.25</v>
      </c>
      <c r="L231" s="19">
        <v>0</v>
      </c>
      <c r="M231" s="19">
        <v>0</v>
      </c>
      <c r="N231" s="19">
        <v>0</v>
      </c>
      <c r="O231" s="21">
        <v>1019339.64</v>
      </c>
      <c r="P231" s="19">
        <v>0</v>
      </c>
      <c r="AE231" s="4">
        <f t="shared" si="40"/>
        <v>4.1003458899999998</v>
      </c>
      <c r="AF231" s="4">
        <f t="shared" si="34"/>
        <v>0</v>
      </c>
      <c r="AG231" s="4">
        <f t="shared" si="35"/>
        <v>0.38640000000000002</v>
      </c>
      <c r="AH231" s="4">
        <f t="shared" si="36"/>
        <v>9.9750000000000005E-2</v>
      </c>
      <c r="AI231" s="4">
        <f t="shared" si="37"/>
        <v>2.5948562499999999</v>
      </c>
      <c r="AJ231" s="4">
        <f t="shared" si="38"/>
        <v>0</v>
      </c>
      <c r="AK231" s="4">
        <f t="shared" si="39"/>
        <v>1.0193396400000001</v>
      </c>
    </row>
    <row r="232" spans="1:37" ht="15" customHeight="1" x14ac:dyDescent="0.25">
      <c r="A232" s="19">
        <v>23516</v>
      </c>
      <c r="B232" s="20" t="s">
        <v>331</v>
      </c>
      <c r="C232" s="21">
        <v>75305945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21">
        <v>31271000</v>
      </c>
      <c r="J232" s="19">
        <v>0</v>
      </c>
      <c r="K232" s="21">
        <v>2994945</v>
      </c>
      <c r="L232" s="19">
        <v>0</v>
      </c>
      <c r="M232" s="21">
        <v>28259000</v>
      </c>
      <c r="N232" s="19">
        <v>0</v>
      </c>
      <c r="O232" s="21">
        <v>12781000</v>
      </c>
      <c r="P232" s="19">
        <v>0</v>
      </c>
      <c r="AE232" s="4">
        <f t="shared" si="40"/>
        <v>75.305945000000008</v>
      </c>
      <c r="AF232" s="4">
        <f t="shared" si="34"/>
        <v>0</v>
      </c>
      <c r="AG232" s="4">
        <f t="shared" si="35"/>
        <v>0</v>
      </c>
      <c r="AH232" s="4">
        <f t="shared" si="36"/>
        <v>31.271000000000001</v>
      </c>
      <c r="AI232" s="4">
        <f t="shared" si="37"/>
        <v>2.994945</v>
      </c>
      <c r="AJ232" s="4">
        <f t="shared" si="38"/>
        <v>28.259</v>
      </c>
      <c r="AK232" s="4">
        <f t="shared" si="39"/>
        <v>12.781000000000001</v>
      </c>
    </row>
    <row r="233" spans="1:37" ht="15" customHeight="1" x14ac:dyDescent="0.25">
      <c r="A233" s="16">
        <v>23600</v>
      </c>
      <c r="B233" s="17" t="s">
        <v>162</v>
      </c>
      <c r="C233" s="18">
        <v>7550000000</v>
      </c>
      <c r="D233" s="16">
        <v>0</v>
      </c>
      <c r="E233" s="18">
        <v>750000000</v>
      </c>
      <c r="F233" s="16">
        <v>0</v>
      </c>
      <c r="G233" s="18">
        <v>1500000000</v>
      </c>
      <c r="H233" s="16">
        <v>0</v>
      </c>
      <c r="I233" s="18">
        <v>2300000000</v>
      </c>
      <c r="J233" s="16">
        <v>0</v>
      </c>
      <c r="K233" s="18">
        <v>350000000</v>
      </c>
      <c r="L233" s="16">
        <v>0</v>
      </c>
      <c r="M233" s="18">
        <v>800000000</v>
      </c>
      <c r="N233" s="16">
        <v>0</v>
      </c>
      <c r="O233" s="18">
        <v>1850000000</v>
      </c>
      <c r="P233" s="16">
        <v>0</v>
      </c>
      <c r="AE233" s="4">
        <f t="shared" si="40"/>
        <v>7550</v>
      </c>
      <c r="AF233" s="4">
        <f t="shared" si="34"/>
        <v>750</v>
      </c>
      <c r="AG233" s="4">
        <f t="shared" si="35"/>
        <v>1500</v>
      </c>
      <c r="AH233" s="4">
        <f t="shared" si="36"/>
        <v>2300</v>
      </c>
      <c r="AI233" s="4">
        <f t="shared" si="37"/>
        <v>350</v>
      </c>
      <c r="AJ233" s="4">
        <f t="shared" si="38"/>
        <v>800</v>
      </c>
      <c r="AK233" s="4">
        <f t="shared" si="39"/>
        <v>1850</v>
      </c>
    </row>
    <row r="234" spans="1:37" ht="15" customHeight="1" x14ac:dyDescent="0.25">
      <c r="A234" s="19">
        <v>23606</v>
      </c>
      <c r="B234" s="20" t="s">
        <v>357</v>
      </c>
      <c r="C234" s="21">
        <v>7550000000</v>
      </c>
      <c r="D234" s="19">
        <v>0</v>
      </c>
      <c r="E234" s="21">
        <v>750000000</v>
      </c>
      <c r="F234" s="19">
        <v>0</v>
      </c>
      <c r="G234" s="21">
        <v>1500000000</v>
      </c>
      <c r="H234" s="19">
        <v>0</v>
      </c>
      <c r="I234" s="21">
        <v>2300000000</v>
      </c>
      <c r="J234" s="19">
        <v>0</v>
      </c>
      <c r="K234" s="21">
        <v>350000000</v>
      </c>
      <c r="L234" s="19">
        <v>0</v>
      </c>
      <c r="M234" s="21">
        <v>800000000</v>
      </c>
      <c r="N234" s="19">
        <v>0</v>
      </c>
      <c r="O234" s="21">
        <v>1850000000</v>
      </c>
      <c r="P234" s="19">
        <v>0</v>
      </c>
      <c r="AE234" s="4">
        <f t="shared" si="40"/>
        <v>7550</v>
      </c>
      <c r="AF234" s="4">
        <f t="shared" si="34"/>
        <v>750</v>
      </c>
      <c r="AG234" s="4">
        <f t="shared" si="35"/>
        <v>1500</v>
      </c>
      <c r="AH234" s="4">
        <f t="shared" si="36"/>
        <v>2300</v>
      </c>
      <c r="AI234" s="4">
        <f t="shared" si="37"/>
        <v>350</v>
      </c>
      <c r="AJ234" s="4">
        <f t="shared" si="38"/>
        <v>800</v>
      </c>
      <c r="AK234" s="4">
        <f t="shared" si="39"/>
        <v>1850</v>
      </c>
    </row>
    <row r="235" spans="1:37" ht="15" customHeight="1" x14ac:dyDescent="0.25">
      <c r="A235" s="16">
        <v>29800</v>
      </c>
      <c r="B235" s="17" t="s">
        <v>163</v>
      </c>
      <c r="C235" s="18">
        <v>6433768431.7200003</v>
      </c>
      <c r="D235" s="18">
        <v>1093309648.0999999</v>
      </c>
      <c r="E235" s="18">
        <v>1287683631.4000001</v>
      </c>
      <c r="F235" s="18">
        <v>802675103.98000002</v>
      </c>
      <c r="G235" s="18">
        <v>1304958486.0599999</v>
      </c>
      <c r="H235" s="18">
        <v>160535.94</v>
      </c>
      <c r="I235" s="18">
        <v>795507353.25999999</v>
      </c>
      <c r="J235" s="16">
        <v>0</v>
      </c>
      <c r="K235" s="18">
        <v>1363641360.5</v>
      </c>
      <c r="L235" s="18">
        <v>12716725</v>
      </c>
      <c r="M235" s="18">
        <v>724653934.12</v>
      </c>
      <c r="N235" s="18">
        <v>277738360.69</v>
      </c>
      <c r="O235" s="18">
        <v>957323666.38</v>
      </c>
      <c r="P235" s="18">
        <v>18922.490000000002</v>
      </c>
      <c r="AE235" s="4">
        <f t="shared" si="40"/>
        <v>7527.0780798200003</v>
      </c>
      <c r="AF235" s="4">
        <f t="shared" si="34"/>
        <v>2090.3587353800003</v>
      </c>
      <c r="AG235" s="4">
        <f t="shared" si="35"/>
        <v>1305.1190220000001</v>
      </c>
      <c r="AH235" s="4">
        <f t="shared" si="36"/>
        <v>795.50735325999995</v>
      </c>
      <c r="AI235" s="4">
        <f t="shared" si="37"/>
        <v>1376.3580855</v>
      </c>
      <c r="AJ235" s="4">
        <f t="shared" si="38"/>
        <v>1002.39229481</v>
      </c>
      <c r="AK235" s="4">
        <f t="shared" si="39"/>
        <v>957.34258886999999</v>
      </c>
    </row>
    <row r="236" spans="1:37" ht="15" customHeight="1" x14ac:dyDescent="0.25">
      <c r="A236" s="19">
        <v>29801</v>
      </c>
      <c r="B236" s="20" t="s">
        <v>164</v>
      </c>
      <c r="C236" s="21">
        <v>4308793209.2799997</v>
      </c>
      <c r="D236" s="21">
        <v>952948032.89999998</v>
      </c>
      <c r="E236" s="21">
        <v>453498739.06</v>
      </c>
      <c r="F236" s="21">
        <v>791089557.10000002</v>
      </c>
      <c r="G236" s="21">
        <v>1094590354.1500001</v>
      </c>
      <c r="H236" s="21">
        <v>101733.8</v>
      </c>
      <c r="I236" s="21">
        <v>112968390.41</v>
      </c>
      <c r="J236" s="19">
        <v>0</v>
      </c>
      <c r="K236" s="21">
        <v>1357635493.9300001</v>
      </c>
      <c r="L236" s="19">
        <v>0</v>
      </c>
      <c r="M236" s="21">
        <v>700173487.12</v>
      </c>
      <c r="N236" s="21">
        <v>161756742</v>
      </c>
      <c r="O236" s="21">
        <v>589926744.61000001</v>
      </c>
      <c r="P236" s="19">
        <v>0</v>
      </c>
      <c r="AE236" s="4">
        <f t="shared" si="40"/>
        <v>5261.7412421800009</v>
      </c>
      <c r="AF236" s="4">
        <f t="shared" si="34"/>
        <v>1244.58829616</v>
      </c>
      <c r="AG236" s="4">
        <f t="shared" si="35"/>
        <v>1094.6920879500001</v>
      </c>
      <c r="AH236" s="4">
        <f t="shared" si="36"/>
        <v>112.96839041</v>
      </c>
      <c r="AI236" s="4">
        <f t="shared" si="37"/>
        <v>1357.6354939300002</v>
      </c>
      <c r="AJ236" s="4">
        <f t="shared" si="38"/>
        <v>861.93022912000004</v>
      </c>
      <c r="AK236" s="4">
        <f t="shared" si="39"/>
        <v>589.92674461000001</v>
      </c>
    </row>
    <row r="237" spans="1:37" ht="15" customHeight="1" x14ac:dyDescent="0.25">
      <c r="A237" s="19">
        <v>29802</v>
      </c>
      <c r="B237" s="20" t="s">
        <v>165</v>
      </c>
      <c r="C237" s="21">
        <v>1030623722.15</v>
      </c>
      <c r="D237" s="19">
        <v>0</v>
      </c>
      <c r="E237" s="21">
        <v>23164704.34</v>
      </c>
      <c r="F237" s="19">
        <v>0</v>
      </c>
      <c r="G237" s="21">
        <v>5742095.5499999998</v>
      </c>
      <c r="H237" s="19">
        <v>0</v>
      </c>
      <c r="I237" s="21">
        <v>614930311.55999994</v>
      </c>
      <c r="J237" s="19">
        <v>0</v>
      </c>
      <c r="K237" s="19">
        <v>0</v>
      </c>
      <c r="L237" s="19">
        <v>0</v>
      </c>
      <c r="M237" s="21">
        <v>19393266.93</v>
      </c>
      <c r="N237" s="19">
        <v>0</v>
      </c>
      <c r="O237" s="21">
        <v>367393343.76999998</v>
      </c>
      <c r="P237" s="19">
        <v>0</v>
      </c>
      <c r="AE237" s="4">
        <f t="shared" si="40"/>
        <v>1030.62372215</v>
      </c>
      <c r="AF237" s="4">
        <f t="shared" si="34"/>
        <v>23.16470434</v>
      </c>
      <c r="AG237" s="4">
        <f t="shared" si="35"/>
        <v>5.7420955500000002</v>
      </c>
      <c r="AH237" s="4">
        <f t="shared" si="36"/>
        <v>614.93031155999995</v>
      </c>
      <c r="AI237" s="4">
        <f t="shared" si="37"/>
        <v>0</v>
      </c>
      <c r="AJ237" s="4">
        <f t="shared" si="38"/>
        <v>19.393266929999999</v>
      </c>
      <c r="AK237" s="4">
        <f t="shared" si="39"/>
        <v>367.39334377</v>
      </c>
    </row>
    <row r="238" spans="1:37" ht="15" customHeight="1" x14ac:dyDescent="0.25">
      <c r="A238" s="19">
        <v>29803</v>
      </c>
      <c r="B238" s="20" t="s">
        <v>166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AE238" s="4">
        <f t="shared" si="40"/>
        <v>0</v>
      </c>
      <c r="AF238" s="4">
        <f t="shared" si="34"/>
        <v>0</v>
      </c>
      <c r="AG238" s="4">
        <f t="shared" si="35"/>
        <v>0</v>
      </c>
      <c r="AH238" s="4">
        <f t="shared" si="36"/>
        <v>0</v>
      </c>
      <c r="AI238" s="4">
        <f t="shared" si="37"/>
        <v>0</v>
      </c>
      <c r="AJ238" s="4">
        <f t="shared" si="38"/>
        <v>0</v>
      </c>
      <c r="AK238" s="4">
        <f t="shared" si="39"/>
        <v>0</v>
      </c>
    </row>
    <row r="239" spans="1:37" ht="15" customHeight="1" x14ac:dyDescent="0.25">
      <c r="A239" s="19">
        <v>29804</v>
      </c>
      <c r="B239" s="20" t="s">
        <v>167</v>
      </c>
      <c r="C239" s="21">
        <v>41300</v>
      </c>
      <c r="D239" s="19">
        <v>0</v>
      </c>
      <c r="E239" s="19">
        <v>0</v>
      </c>
      <c r="F239" s="19">
        <v>0</v>
      </c>
      <c r="G239" s="21">
        <v>21300</v>
      </c>
      <c r="H239" s="19">
        <v>0</v>
      </c>
      <c r="I239" s="21">
        <v>20000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AE239" s="4">
        <f t="shared" si="40"/>
        <v>4.1300000000000003E-2</v>
      </c>
      <c r="AF239" s="4">
        <f t="shared" si="34"/>
        <v>0</v>
      </c>
      <c r="AG239" s="4">
        <f t="shared" si="35"/>
        <v>2.1299999999999999E-2</v>
      </c>
      <c r="AH239" s="4">
        <f t="shared" si="36"/>
        <v>0.02</v>
      </c>
      <c r="AI239" s="4">
        <f t="shared" si="37"/>
        <v>0</v>
      </c>
      <c r="AJ239" s="4">
        <f t="shared" si="38"/>
        <v>0</v>
      </c>
      <c r="AK239" s="4">
        <f t="shared" si="39"/>
        <v>0</v>
      </c>
    </row>
    <row r="240" spans="1:37" ht="15" customHeight="1" x14ac:dyDescent="0.25">
      <c r="A240" s="19">
        <v>29805</v>
      </c>
      <c r="B240" s="20" t="s">
        <v>362</v>
      </c>
      <c r="C240" s="19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AE240" s="4">
        <f t="shared" si="40"/>
        <v>0</v>
      </c>
      <c r="AF240" s="4">
        <f t="shared" si="34"/>
        <v>0</v>
      </c>
      <c r="AG240" s="4">
        <f t="shared" si="35"/>
        <v>0</v>
      </c>
      <c r="AH240" s="4">
        <f t="shared" si="36"/>
        <v>0</v>
      </c>
      <c r="AI240" s="4">
        <f t="shared" si="37"/>
        <v>0</v>
      </c>
      <c r="AJ240" s="4">
        <f t="shared" si="38"/>
        <v>0</v>
      </c>
      <c r="AK240" s="4">
        <f t="shared" si="39"/>
        <v>0</v>
      </c>
    </row>
    <row r="241" spans="1:37" ht="15" customHeight="1" x14ac:dyDescent="0.25">
      <c r="A241" s="19">
        <v>29810</v>
      </c>
      <c r="B241" s="20" t="s">
        <v>168</v>
      </c>
      <c r="C241" s="21">
        <v>105973.61</v>
      </c>
      <c r="D241" s="19">
        <v>0</v>
      </c>
      <c r="E241" s="21">
        <v>2050.61</v>
      </c>
      <c r="F241" s="19">
        <v>0</v>
      </c>
      <c r="G241" s="21">
        <v>11270</v>
      </c>
      <c r="H241" s="19">
        <v>0</v>
      </c>
      <c r="I241" s="21">
        <v>81391</v>
      </c>
      <c r="J241" s="19">
        <v>0</v>
      </c>
      <c r="K241" s="19">
        <v>0</v>
      </c>
      <c r="L241" s="19">
        <v>0</v>
      </c>
      <c r="M241" s="21">
        <v>7684</v>
      </c>
      <c r="N241" s="19">
        <v>0</v>
      </c>
      <c r="O241" s="21">
        <v>3578</v>
      </c>
      <c r="P241" s="19">
        <v>0</v>
      </c>
      <c r="AE241" s="4">
        <f t="shared" si="40"/>
        <v>0.10597361</v>
      </c>
      <c r="AF241" s="4">
        <f t="shared" si="34"/>
        <v>2.05061E-3</v>
      </c>
      <c r="AG241" s="4">
        <f t="shared" si="35"/>
        <v>1.1270000000000001E-2</v>
      </c>
      <c r="AH241" s="4">
        <f t="shared" si="36"/>
        <v>8.1391000000000005E-2</v>
      </c>
      <c r="AI241" s="4">
        <f t="shared" si="37"/>
        <v>0</v>
      </c>
      <c r="AJ241" s="4">
        <f t="shared" si="38"/>
        <v>7.6839999999999999E-3</v>
      </c>
      <c r="AK241" s="4">
        <f t="shared" si="39"/>
        <v>3.578E-3</v>
      </c>
    </row>
    <row r="242" spans="1:37" ht="15" customHeight="1" x14ac:dyDescent="0.25">
      <c r="A242" s="19">
        <v>29814</v>
      </c>
      <c r="B242" s="20" t="s">
        <v>169</v>
      </c>
      <c r="C242" s="21">
        <v>4432241</v>
      </c>
      <c r="D242" s="19">
        <v>0</v>
      </c>
      <c r="E242" s="19">
        <v>0</v>
      </c>
      <c r="F242" s="19">
        <v>0</v>
      </c>
      <c r="G242" s="19">
        <v>0</v>
      </c>
      <c r="H242" s="19">
        <v>0</v>
      </c>
      <c r="I242" s="21">
        <v>36700</v>
      </c>
      <c r="J242" s="19">
        <v>0</v>
      </c>
      <c r="K242" s="19">
        <v>0</v>
      </c>
      <c r="L242" s="19">
        <v>0</v>
      </c>
      <c r="M242" s="21">
        <v>4395541</v>
      </c>
      <c r="N242" s="19">
        <v>0</v>
      </c>
      <c r="O242" s="19">
        <v>0</v>
      </c>
      <c r="P242" s="19">
        <v>0</v>
      </c>
      <c r="AE242" s="4">
        <f t="shared" si="40"/>
        <v>4.4322409999999994</v>
      </c>
      <c r="AF242" s="4">
        <f t="shared" si="34"/>
        <v>0</v>
      </c>
      <c r="AG242" s="4">
        <f t="shared" si="35"/>
        <v>0</v>
      </c>
      <c r="AH242" s="4">
        <f t="shared" si="36"/>
        <v>3.6700000000000003E-2</v>
      </c>
      <c r="AI242" s="4">
        <f t="shared" si="37"/>
        <v>0</v>
      </c>
      <c r="AJ242" s="4">
        <f t="shared" si="38"/>
        <v>4.3955409999999997</v>
      </c>
      <c r="AK242" s="4">
        <f t="shared" si="39"/>
        <v>0</v>
      </c>
    </row>
    <row r="243" spans="1:37" ht="15" customHeight="1" x14ac:dyDescent="0.25">
      <c r="A243" s="19">
        <v>29816</v>
      </c>
      <c r="B243" s="20" t="s">
        <v>170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  <c r="P243" s="19">
        <v>0</v>
      </c>
      <c r="AE243" s="4">
        <f t="shared" si="40"/>
        <v>0</v>
      </c>
      <c r="AF243" s="4">
        <f t="shared" si="34"/>
        <v>0</v>
      </c>
      <c r="AG243" s="4">
        <f t="shared" si="35"/>
        <v>0</v>
      </c>
      <c r="AH243" s="4">
        <f t="shared" si="36"/>
        <v>0</v>
      </c>
      <c r="AI243" s="4">
        <f t="shared" si="37"/>
        <v>0</v>
      </c>
      <c r="AJ243" s="4">
        <f t="shared" si="38"/>
        <v>0</v>
      </c>
      <c r="AK243" s="4">
        <f t="shared" si="39"/>
        <v>0</v>
      </c>
    </row>
    <row r="244" spans="1:37" ht="15" customHeight="1" x14ac:dyDescent="0.25">
      <c r="A244" s="19">
        <v>29822</v>
      </c>
      <c r="B244" s="20" t="s">
        <v>332</v>
      </c>
      <c r="C244" s="21">
        <v>161296951.46000001</v>
      </c>
      <c r="D244" s="19">
        <v>0</v>
      </c>
      <c r="E244" s="21">
        <v>56067986.82</v>
      </c>
      <c r="F244" s="19">
        <v>0</v>
      </c>
      <c r="G244" s="21">
        <v>86264015.150000006</v>
      </c>
      <c r="H244" s="19">
        <v>0</v>
      </c>
      <c r="I244" s="21">
        <v>18647826.719999999</v>
      </c>
      <c r="J244" s="19">
        <v>0</v>
      </c>
      <c r="K244" s="19">
        <v>0</v>
      </c>
      <c r="L244" s="19">
        <v>0</v>
      </c>
      <c r="M244" s="21">
        <v>317122.77</v>
      </c>
      <c r="N244" s="19">
        <v>0</v>
      </c>
      <c r="O244" s="19">
        <v>0</v>
      </c>
      <c r="P244" s="19">
        <v>0</v>
      </c>
      <c r="AE244" s="4">
        <f t="shared" si="40"/>
        <v>161.29695146000003</v>
      </c>
      <c r="AF244" s="4">
        <f t="shared" si="34"/>
        <v>56.067986820000002</v>
      </c>
      <c r="AG244" s="4">
        <f t="shared" si="35"/>
        <v>86.264015150000006</v>
      </c>
      <c r="AH244" s="4">
        <f t="shared" si="36"/>
        <v>18.647826719999998</v>
      </c>
      <c r="AI244" s="4">
        <f t="shared" si="37"/>
        <v>0</v>
      </c>
      <c r="AJ244" s="4">
        <f t="shared" si="38"/>
        <v>0.31712277</v>
      </c>
      <c r="AK244" s="4">
        <f t="shared" si="39"/>
        <v>0</v>
      </c>
    </row>
    <row r="245" spans="1:37" ht="15" customHeight="1" x14ac:dyDescent="0.25">
      <c r="A245" s="19">
        <v>29834</v>
      </c>
      <c r="B245" s="20" t="s">
        <v>171</v>
      </c>
      <c r="C245" s="19">
        <v>0</v>
      </c>
      <c r="D245" s="21">
        <v>128526617.04000001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21">
        <v>12590778.560000001</v>
      </c>
      <c r="M245" s="19">
        <v>0</v>
      </c>
      <c r="N245" s="21">
        <v>115935838.48</v>
      </c>
      <c r="O245" s="19">
        <v>0</v>
      </c>
      <c r="P245" s="19">
        <v>0</v>
      </c>
      <c r="AE245" s="4">
        <f t="shared" si="40"/>
        <v>128.52661703999999</v>
      </c>
      <c r="AF245" s="4">
        <f t="shared" si="34"/>
        <v>0</v>
      </c>
      <c r="AG245" s="4">
        <f t="shared" si="35"/>
        <v>0</v>
      </c>
      <c r="AH245" s="4">
        <f t="shared" si="36"/>
        <v>0</v>
      </c>
      <c r="AI245" s="4">
        <f t="shared" si="37"/>
        <v>12.59077856</v>
      </c>
      <c r="AJ245" s="4">
        <f t="shared" si="38"/>
        <v>115.93583848</v>
      </c>
      <c r="AK245" s="4">
        <f t="shared" si="39"/>
        <v>0</v>
      </c>
    </row>
    <row r="246" spans="1:37" ht="15" customHeight="1" x14ac:dyDescent="0.25">
      <c r="A246" s="19">
        <v>29840</v>
      </c>
      <c r="B246" s="20" t="s">
        <v>172</v>
      </c>
      <c r="C246" s="21">
        <v>39326772.079999998</v>
      </c>
      <c r="D246" s="19">
        <v>0</v>
      </c>
      <c r="E246" s="21">
        <v>30262783.010000002</v>
      </c>
      <c r="F246" s="19">
        <v>0</v>
      </c>
      <c r="G246" s="21">
        <v>2945004.23</v>
      </c>
      <c r="H246" s="19">
        <v>0</v>
      </c>
      <c r="I246" s="21">
        <v>5796718.1500000004</v>
      </c>
      <c r="J246" s="19">
        <v>0</v>
      </c>
      <c r="K246" s="21">
        <v>322266.69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AE246" s="4">
        <f t="shared" si="40"/>
        <v>39.326772080000005</v>
      </c>
      <c r="AF246" s="4">
        <f t="shared" si="34"/>
        <v>30.262783010000003</v>
      </c>
      <c r="AG246" s="4">
        <f t="shared" si="35"/>
        <v>2.9450042299999999</v>
      </c>
      <c r="AH246" s="4">
        <f t="shared" si="36"/>
        <v>5.7967181500000002</v>
      </c>
      <c r="AI246" s="4">
        <f t="shared" si="37"/>
        <v>0.32226669000000002</v>
      </c>
      <c r="AJ246" s="4">
        <f t="shared" si="38"/>
        <v>0</v>
      </c>
      <c r="AK246" s="4">
        <f t="shared" si="39"/>
        <v>0</v>
      </c>
    </row>
    <row r="247" spans="1:37" ht="15" customHeight="1" x14ac:dyDescent="0.25">
      <c r="A247" s="19">
        <v>29842</v>
      </c>
      <c r="B247" s="20" t="s">
        <v>173</v>
      </c>
      <c r="C247" s="21">
        <v>30278376.59</v>
      </c>
      <c r="D247" s="21">
        <v>11585546.880000001</v>
      </c>
      <c r="E247" s="21">
        <v>2518738.11</v>
      </c>
      <c r="F247" s="21">
        <v>11585546.880000001</v>
      </c>
      <c r="G247" s="21">
        <v>2645323.1800000002</v>
      </c>
      <c r="H247" s="19">
        <v>0</v>
      </c>
      <c r="I247" s="21">
        <v>19430715.420000002</v>
      </c>
      <c r="J247" s="19">
        <v>0</v>
      </c>
      <c r="K247" s="21">
        <v>5683599.8799999999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AE247" s="4">
        <f t="shared" si="40"/>
        <v>41.863923470000003</v>
      </c>
      <c r="AF247" s="4">
        <f t="shared" si="34"/>
        <v>14.10428499</v>
      </c>
      <c r="AG247" s="4">
        <f t="shared" si="35"/>
        <v>2.6453231800000001</v>
      </c>
      <c r="AH247" s="4">
        <f t="shared" si="36"/>
        <v>19.430715420000002</v>
      </c>
      <c r="AI247" s="4">
        <f t="shared" si="37"/>
        <v>5.68359988</v>
      </c>
      <c r="AJ247" s="4">
        <f t="shared" si="38"/>
        <v>0</v>
      </c>
      <c r="AK247" s="4">
        <f t="shared" si="39"/>
        <v>0</v>
      </c>
    </row>
    <row r="248" spans="1:37" ht="15" customHeight="1" x14ac:dyDescent="0.25">
      <c r="A248" s="19">
        <v>29896</v>
      </c>
      <c r="B248" s="20" t="s">
        <v>163</v>
      </c>
      <c r="C248" s="21">
        <v>858869885.54999995</v>
      </c>
      <c r="D248" s="21">
        <v>249451.28</v>
      </c>
      <c r="E248" s="21">
        <v>722168629.45000005</v>
      </c>
      <c r="F248" s="19">
        <v>0</v>
      </c>
      <c r="G248" s="21">
        <v>112739123.8</v>
      </c>
      <c r="H248" s="21">
        <v>58802.14</v>
      </c>
      <c r="I248" s="21">
        <v>23595300</v>
      </c>
      <c r="J248" s="19">
        <v>0</v>
      </c>
      <c r="K248" s="19">
        <v>0</v>
      </c>
      <c r="L248" s="21">
        <v>125946.44</v>
      </c>
      <c r="M248" s="21">
        <v>366832.3</v>
      </c>
      <c r="N248" s="21">
        <v>45780.21</v>
      </c>
      <c r="O248" s="19">
        <v>0</v>
      </c>
      <c r="P248" s="21">
        <v>18922.490000000002</v>
      </c>
      <c r="AE248" s="4">
        <f t="shared" si="40"/>
        <v>859.11933683000007</v>
      </c>
      <c r="AF248" s="4">
        <f t="shared" si="34"/>
        <v>722.16862945000003</v>
      </c>
      <c r="AG248" s="4">
        <f t="shared" si="35"/>
        <v>112.79792594</v>
      </c>
      <c r="AH248" s="4">
        <f t="shared" si="36"/>
        <v>23.595300000000002</v>
      </c>
      <c r="AI248" s="4">
        <f t="shared" si="37"/>
        <v>0.12594643999999999</v>
      </c>
      <c r="AJ248" s="4">
        <f t="shared" si="38"/>
        <v>0.41261250999999999</v>
      </c>
      <c r="AK248" s="4">
        <f t="shared" si="39"/>
        <v>1.892249E-2</v>
      </c>
    </row>
    <row r="249" spans="1:37" ht="15" customHeight="1" x14ac:dyDescent="0.25">
      <c r="A249" s="16">
        <v>30900</v>
      </c>
      <c r="B249" s="17" t="s">
        <v>174</v>
      </c>
      <c r="C249" s="18">
        <v>16878465649.17</v>
      </c>
      <c r="D249" s="16">
        <v>0</v>
      </c>
      <c r="E249" s="18">
        <v>5088132112.1400003</v>
      </c>
      <c r="F249" s="16">
        <v>0</v>
      </c>
      <c r="G249" s="18">
        <v>2850625432.9899998</v>
      </c>
      <c r="H249" s="16">
        <v>0</v>
      </c>
      <c r="I249" s="18">
        <v>2666072268.8099999</v>
      </c>
      <c r="J249" s="16">
        <v>0</v>
      </c>
      <c r="K249" s="18">
        <v>1438249586.99</v>
      </c>
      <c r="L249" s="16">
        <v>0</v>
      </c>
      <c r="M249" s="18">
        <v>2257091485.5100002</v>
      </c>
      <c r="N249" s="16">
        <v>0</v>
      </c>
      <c r="O249" s="18">
        <v>2578294762.73</v>
      </c>
      <c r="P249" s="16">
        <v>0</v>
      </c>
      <c r="AE249" s="4">
        <f t="shared" si="40"/>
        <v>16878.465649170001</v>
      </c>
      <c r="AF249" s="4">
        <f t="shared" si="34"/>
        <v>5088.1321121400006</v>
      </c>
      <c r="AG249" s="4">
        <f t="shared" si="35"/>
        <v>2850.6254329899998</v>
      </c>
      <c r="AH249" s="4">
        <f t="shared" si="36"/>
        <v>2666.07226881</v>
      </c>
      <c r="AI249" s="4">
        <f t="shared" si="37"/>
        <v>1438.2495869899999</v>
      </c>
      <c r="AJ249" s="4">
        <f t="shared" si="38"/>
        <v>2257.0914855100004</v>
      </c>
      <c r="AK249" s="4">
        <f t="shared" si="39"/>
        <v>2578.29476273</v>
      </c>
    </row>
    <row r="250" spans="1:37" ht="15" customHeight="1" x14ac:dyDescent="0.25">
      <c r="A250" s="19">
        <v>30903</v>
      </c>
      <c r="B250" s="20" t="s">
        <v>333</v>
      </c>
      <c r="C250" s="21">
        <v>146124013.65000001</v>
      </c>
      <c r="D250" s="19">
        <v>0</v>
      </c>
      <c r="E250" s="21">
        <v>133884135.25</v>
      </c>
      <c r="F250" s="19">
        <v>0</v>
      </c>
      <c r="G250" s="21">
        <v>10818803.119999999</v>
      </c>
      <c r="H250" s="19">
        <v>0</v>
      </c>
      <c r="I250" s="21">
        <v>1421075.28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AE250" s="4">
        <f t="shared" si="40"/>
        <v>146.12401365000002</v>
      </c>
      <c r="AF250" s="4">
        <f t="shared" si="34"/>
        <v>133.88413525000001</v>
      </c>
      <c r="AG250" s="4">
        <f t="shared" si="35"/>
        <v>10.818803119999998</v>
      </c>
      <c r="AH250" s="4">
        <f t="shared" si="36"/>
        <v>1.4210752799999999</v>
      </c>
      <c r="AI250" s="4">
        <f t="shared" si="37"/>
        <v>0</v>
      </c>
      <c r="AJ250" s="4">
        <f t="shared" si="38"/>
        <v>0</v>
      </c>
      <c r="AK250" s="4">
        <f t="shared" si="39"/>
        <v>0</v>
      </c>
    </row>
    <row r="251" spans="1:37" ht="15" customHeight="1" x14ac:dyDescent="0.25">
      <c r="A251" s="19">
        <v>30904</v>
      </c>
      <c r="B251" s="20" t="s">
        <v>334</v>
      </c>
      <c r="C251" s="21">
        <v>3219899008</v>
      </c>
      <c r="D251" s="19">
        <v>0</v>
      </c>
      <c r="E251" s="21">
        <v>1140812541.6700001</v>
      </c>
      <c r="F251" s="19">
        <v>0</v>
      </c>
      <c r="G251" s="21">
        <v>192167275.27000001</v>
      </c>
      <c r="H251" s="19">
        <v>0</v>
      </c>
      <c r="I251" s="21">
        <v>1424074261.3599999</v>
      </c>
      <c r="J251" s="19">
        <v>0</v>
      </c>
      <c r="K251" s="21">
        <v>123701677.8</v>
      </c>
      <c r="L251" s="19">
        <v>0</v>
      </c>
      <c r="M251" s="21">
        <v>182737096.16999999</v>
      </c>
      <c r="N251" s="19">
        <v>0</v>
      </c>
      <c r="O251" s="21">
        <v>156406155.72999999</v>
      </c>
      <c r="P251" s="19">
        <v>0</v>
      </c>
      <c r="AE251" s="4">
        <f t="shared" si="40"/>
        <v>3219.8990079999999</v>
      </c>
      <c r="AF251" s="4">
        <f t="shared" si="34"/>
        <v>1140.81254167</v>
      </c>
      <c r="AG251" s="4">
        <f t="shared" si="35"/>
        <v>192.16727527</v>
      </c>
      <c r="AH251" s="4">
        <f t="shared" si="36"/>
        <v>1424.0742613599998</v>
      </c>
      <c r="AI251" s="4">
        <f t="shared" si="37"/>
        <v>123.7016778</v>
      </c>
      <c r="AJ251" s="4">
        <f t="shared" si="38"/>
        <v>182.73709617</v>
      </c>
      <c r="AK251" s="4">
        <f t="shared" si="39"/>
        <v>156.40615572999999</v>
      </c>
    </row>
    <row r="252" spans="1:37" ht="15" customHeight="1" x14ac:dyDescent="0.25">
      <c r="A252" s="19">
        <v>30908</v>
      </c>
      <c r="B252" s="20" t="s">
        <v>175</v>
      </c>
      <c r="C252" s="21">
        <v>2350574921.52</v>
      </c>
      <c r="D252" s="19">
        <v>0</v>
      </c>
      <c r="E252" s="21">
        <v>635583435.22000003</v>
      </c>
      <c r="F252" s="19">
        <v>0</v>
      </c>
      <c r="G252" s="21">
        <v>355348354.60000002</v>
      </c>
      <c r="H252" s="19">
        <v>0</v>
      </c>
      <c r="I252" s="21">
        <v>264858932.16999999</v>
      </c>
      <c r="J252" s="19">
        <v>0</v>
      </c>
      <c r="K252" s="21">
        <v>124274909.19</v>
      </c>
      <c r="L252" s="19">
        <v>0</v>
      </c>
      <c r="M252" s="21">
        <v>342443683.33999997</v>
      </c>
      <c r="N252" s="19">
        <v>0</v>
      </c>
      <c r="O252" s="21">
        <v>628065607</v>
      </c>
      <c r="P252" s="19">
        <v>0</v>
      </c>
      <c r="AE252" s="4">
        <f t="shared" si="40"/>
        <v>2350.5749215200003</v>
      </c>
      <c r="AF252" s="4">
        <f t="shared" si="34"/>
        <v>635.58343522000007</v>
      </c>
      <c r="AG252" s="4">
        <f t="shared" si="35"/>
        <v>355.34835460000005</v>
      </c>
      <c r="AH252" s="4">
        <f t="shared" si="36"/>
        <v>264.85893217</v>
      </c>
      <c r="AI252" s="4">
        <f t="shared" si="37"/>
        <v>124.27490919</v>
      </c>
      <c r="AJ252" s="4">
        <f t="shared" si="38"/>
        <v>342.44368333999995</v>
      </c>
      <c r="AK252" s="4">
        <f t="shared" si="39"/>
        <v>628.065607</v>
      </c>
    </row>
    <row r="253" spans="1:37" ht="15" customHeight="1" x14ac:dyDescent="0.25">
      <c r="A253" s="19">
        <v>30911</v>
      </c>
      <c r="B253" s="20" t="s">
        <v>335</v>
      </c>
      <c r="C253" s="21">
        <v>11161867706</v>
      </c>
      <c r="D253" s="19">
        <v>0</v>
      </c>
      <c r="E253" s="21">
        <v>3177852000</v>
      </c>
      <c r="F253" s="19">
        <v>0</v>
      </c>
      <c r="G253" s="21">
        <v>2292291000</v>
      </c>
      <c r="H253" s="19">
        <v>0</v>
      </c>
      <c r="I253" s="21">
        <v>975718000</v>
      </c>
      <c r="J253" s="19">
        <v>0</v>
      </c>
      <c r="K253" s="21">
        <v>1190273000</v>
      </c>
      <c r="L253" s="19">
        <v>0</v>
      </c>
      <c r="M253" s="21">
        <v>1731910706</v>
      </c>
      <c r="N253" s="19">
        <v>0</v>
      </c>
      <c r="O253" s="21">
        <v>1793823000</v>
      </c>
      <c r="P253" s="19">
        <v>0</v>
      </c>
      <c r="AE253" s="4">
        <f t="shared" si="40"/>
        <v>11161.867706000001</v>
      </c>
      <c r="AF253" s="4">
        <f t="shared" si="34"/>
        <v>3177.8519999999999</v>
      </c>
      <c r="AG253" s="4">
        <f t="shared" si="35"/>
        <v>2292.2910000000002</v>
      </c>
      <c r="AH253" s="4">
        <f t="shared" si="36"/>
        <v>975.71799999999996</v>
      </c>
      <c r="AI253" s="4">
        <f t="shared" si="37"/>
        <v>1190.2729999999999</v>
      </c>
      <c r="AJ253" s="4">
        <f t="shared" si="38"/>
        <v>1731.9107059999999</v>
      </c>
      <c r="AK253" s="4">
        <f t="shared" si="39"/>
        <v>1793.8230000000001</v>
      </c>
    </row>
    <row r="254" spans="1:37" ht="15" customHeight="1" x14ac:dyDescent="0.25">
      <c r="A254" s="16">
        <v>31200</v>
      </c>
      <c r="B254" s="17" t="s">
        <v>176</v>
      </c>
      <c r="C254" s="18">
        <v>20892819907.220001</v>
      </c>
      <c r="D254" s="16">
        <v>0</v>
      </c>
      <c r="E254" s="18">
        <v>4343117052.4099998</v>
      </c>
      <c r="F254" s="16">
        <v>0</v>
      </c>
      <c r="G254" s="18">
        <v>3625527499.6300001</v>
      </c>
      <c r="H254" s="16">
        <v>0</v>
      </c>
      <c r="I254" s="18">
        <v>809016867.46000004</v>
      </c>
      <c r="J254" s="16">
        <v>0</v>
      </c>
      <c r="K254" s="18">
        <v>3814265529.4299998</v>
      </c>
      <c r="L254" s="16">
        <v>0</v>
      </c>
      <c r="M254" s="18">
        <v>4190861406.4099998</v>
      </c>
      <c r="N254" s="16">
        <v>0</v>
      </c>
      <c r="O254" s="18">
        <v>4110031551.8800001</v>
      </c>
      <c r="P254" s="16">
        <v>0</v>
      </c>
      <c r="AE254" s="4">
        <f t="shared" si="40"/>
        <v>20892.81990722</v>
      </c>
      <c r="AF254" s="4">
        <f t="shared" si="34"/>
        <v>4343.1170524099998</v>
      </c>
      <c r="AG254" s="4">
        <f t="shared" si="35"/>
        <v>3625.52749963</v>
      </c>
      <c r="AH254" s="4">
        <f t="shared" si="36"/>
        <v>809.01686746000007</v>
      </c>
      <c r="AI254" s="4">
        <f t="shared" si="37"/>
        <v>3814.2655294299998</v>
      </c>
      <c r="AJ254" s="4">
        <f t="shared" si="38"/>
        <v>4190.8614064100002</v>
      </c>
      <c r="AK254" s="4">
        <f t="shared" si="39"/>
        <v>4110.0315518799998</v>
      </c>
    </row>
    <row r="255" spans="1:37" ht="15" customHeight="1" x14ac:dyDescent="0.25">
      <c r="A255" s="19">
        <v>31203</v>
      </c>
      <c r="B255" s="20" t="s">
        <v>177</v>
      </c>
      <c r="C255" s="21">
        <v>20892819907.220001</v>
      </c>
      <c r="D255" s="19">
        <v>0</v>
      </c>
      <c r="E255" s="21">
        <v>4343117052.4099998</v>
      </c>
      <c r="F255" s="19">
        <v>0</v>
      </c>
      <c r="G255" s="21">
        <v>3625527499.6300001</v>
      </c>
      <c r="H255" s="19">
        <v>0</v>
      </c>
      <c r="I255" s="21">
        <v>809016867.46000004</v>
      </c>
      <c r="J255" s="19">
        <v>0</v>
      </c>
      <c r="K255" s="21">
        <v>3814265529.4299998</v>
      </c>
      <c r="L255" s="19">
        <v>0</v>
      </c>
      <c r="M255" s="21">
        <v>4190861406.4099998</v>
      </c>
      <c r="N255" s="19">
        <v>0</v>
      </c>
      <c r="O255" s="21">
        <v>4110031551.8800001</v>
      </c>
      <c r="P255" s="19">
        <v>0</v>
      </c>
      <c r="AE255" s="4">
        <f t="shared" si="40"/>
        <v>20892.81990722</v>
      </c>
      <c r="AF255" s="4">
        <f t="shared" si="34"/>
        <v>4343.1170524099998</v>
      </c>
      <c r="AG255" s="4">
        <f t="shared" si="35"/>
        <v>3625.52749963</v>
      </c>
      <c r="AH255" s="4">
        <f t="shared" si="36"/>
        <v>809.01686746000007</v>
      </c>
      <c r="AI255" s="4">
        <f t="shared" si="37"/>
        <v>3814.2655294299998</v>
      </c>
      <c r="AJ255" s="4">
        <f t="shared" si="38"/>
        <v>4190.8614064100002</v>
      </c>
      <c r="AK255" s="4">
        <f t="shared" si="39"/>
        <v>4110.0315518799998</v>
      </c>
    </row>
    <row r="256" spans="1:37" ht="15" customHeight="1" x14ac:dyDescent="0.25">
      <c r="A256" s="19">
        <v>31206</v>
      </c>
      <c r="B256" s="20" t="s">
        <v>349</v>
      </c>
      <c r="C256" s="19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AE256" s="4">
        <f t="shared" si="40"/>
        <v>0</v>
      </c>
      <c r="AF256" s="4">
        <f t="shared" si="34"/>
        <v>0</v>
      </c>
      <c r="AG256" s="4">
        <f t="shared" si="35"/>
        <v>0</v>
      </c>
      <c r="AH256" s="4">
        <f t="shared" si="36"/>
        <v>0</v>
      </c>
      <c r="AI256" s="4">
        <f t="shared" si="37"/>
        <v>0</v>
      </c>
      <c r="AJ256" s="4">
        <f t="shared" si="38"/>
        <v>0</v>
      </c>
      <c r="AK256" s="4">
        <f t="shared" si="39"/>
        <v>0</v>
      </c>
    </row>
    <row r="257" spans="1:37" ht="15" customHeight="1" x14ac:dyDescent="0.25">
      <c r="A257" s="16">
        <v>42000</v>
      </c>
      <c r="B257" s="17" t="s">
        <v>178</v>
      </c>
      <c r="C257" s="18">
        <v>4383765525.2600002</v>
      </c>
      <c r="D257" s="16">
        <v>0</v>
      </c>
      <c r="E257" s="18">
        <v>508002727.81</v>
      </c>
      <c r="F257" s="16">
        <v>0</v>
      </c>
      <c r="G257" s="18">
        <v>1015973897.71</v>
      </c>
      <c r="H257" s="16">
        <v>0</v>
      </c>
      <c r="I257" s="18">
        <v>592479040.29999995</v>
      </c>
      <c r="J257" s="16">
        <v>0</v>
      </c>
      <c r="K257" s="18">
        <v>579656471.47000003</v>
      </c>
      <c r="L257" s="16">
        <v>0</v>
      </c>
      <c r="M257" s="18">
        <v>834126147.90999997</v>
      </c>
      <c r="N257" s="16">
        <v>0</v>
      </c>
      <c r="O257" s="18">
        <v>853527240.05999994</v>
      </c>
      <c r="P257" s="16">
        <v>0</v>
      </c>
      <c r="R257" s="6">
        <f>+(E257+F257)/1000000</f>
        <v>508.00272781000001</v>
      </c>
      <c r="AE257" s="4">
        <f t="shared" si="40"/>
        <v>4383.7655252599998</v>
      </c>
      <c r="AF257" s="4">
        <f t="shared" si="34"/>
        <v>508.00272781000001</v>
      </c>
      <c r="AG257" s="4">
        <f t="shared" si="35"/>
        <v>1015.9738977100001</v>
      </c>
      <c r="AH257" s="4">
        <f t="shared" si="36"/>
        <v>592.47904029999995</v>
      </c>
      <c r="AI257" s="4">
        <f t="shared" si="37"/>
        <v>579.65647147000004</v>
      </c>
      <c r="AJ257" s="4">
        <f t="shared" si="38"/>
        <v>834.12614790999999</v>
      </c>
      <c r="AK257" s="4">
        <f t="shared" si="39"/>
        <v>853.52724005999994</v>
      </c>
    </row>
    <row r="258" spans="1:37" ht="15" customHeight="1" x14ac:dyDescent="0.25">
      <c r="A258" s="19">
        <v>42001</v>
      </c>
      <c r="B258" s="20" t="s">
        <v>178</v>
      </c>
      <c r="C258" s="21">
        <v>4146796112.3099999</v>
      </c>
      <c r="D258" s="19">
        <v>0</v>
      </c>
      <c r="E258" s="21">
        <v>450881723.60000002</v>
      </c>
      <c r="F258" s="19">
        <v>0</v>
      </c>
      <c r="G258" s="21">
        <v>990588656.51999998</v>
      </c>
      <c r="H258" s="19">
        <v>0</v>
      </c>
      <c r="I258" s="21">
        <v>540134630.91999996</v>
      </c>
      <c r="J258" s="19">
        <v>0</v>
      </c>
      <c r="K258" s="21">
        <v>543389155.15999997</v>
      </c>
      <c r="L258" s="19">
        <v>0</v>
      </c>
      <c r="M258" s="21">
        <v>800733293.25999999</v>
      </c>
      <c r="N258" s="19">
        <v>0</v>
      </c>
      <c r="O258" s="21">
        <v>821068652.85000002</v>
      </c>
      <c r="P258" s="19">
        <v>0</v>
      </c>
      <c r="AE258" s="4">
        <f t="shared" si="40"/>
        <v>4146.7961123100004</v>
      </c>
      <c r="AF258" s="4">
        <f t="shared" si="34"/>
        <v>450.88172360000004</v>
      </c>
      <c r="AG258" s="4">
        <f t="shared" si="35"/>
        <v>990.58865651999997</v>
      </c>
      <c r="AH258" s="4">
        <f t="shared" si="36"/>
        <v>540.13463091999995</v>
      </c>
      <c r="AI258" s="4">
        <f t="shared" si="37"/>
        <v>543.38915515999997</v>
      </c>
      <c r="AJ258" s="4">
        <f t="shared" si="38"/>
        <v>800.73329325999998</v>
      </c>
      <c r="AK258" s="4">
        <f t="shared" si="39"/>
        <v>821.06865285000003</v>
      </c>
    </row>
    <row r="259" spans="1:37" ht="15" customHeight="1" x14ac:dyDescent="0.25">
      <c r="A259" s="19">
        <v>42005</v>
      </c>
      <c r="B259" s="20" t="s">
        <v>179</v>
      </c>
      <c r="C259" s="21">
        <v>236969412.94999999</v>
      </c>
      <c r="D259" s="19">
        <v>0</v>
      </c>
      <c r="E259" s="21">
        <v>57121004.210000001</v>
      </c>
      <c r="F259" s="19">
        <v>0</v>
      </c>
      <c r="G259" s="21">
        <v>25385241.190000001</v>
      </c>
      <c r="H259" s="19">
        <v>0</v>
      </c>
      <c r="I259" s="21">
        <v>52344409.380000003</v>
      </c>
      <c r="J259" s="19">
        <v>0</v>
      </c>
      <c r="K259" s="21">
        <v>36267316.310000002</v>
      </c>
      <c r="L259" s="19">
        <v>0</v>
      </c>
      <c r="M259" s="21">
        <v>33392854.649999999</v>
      </c>
      <c r="N259" s="19">
        <v>0</v>
      </c>
      <c r="O259" s="21">
        <v>32458587.210000001</v>
      </c>
      <c r="P259" s="19">
        <v>0</v>
      </c>
      <c r="AE259" s="4">
        <f t="shared" si="40"/>
        <v>236.96941295000002</v>
      </c>
      <c r="AF259" s="4">
        <f t="shared" si="34"/>
        <v>57.121004210000002</v>
      </c>
      <c r="AG259" s="4">
        <f t="shared" si="35"/>
        <v>25.385241190000002</v>
      </c>
      <c r="AH259" s="4">
        <f t="shared" si="36"/>
        <v>52.344409380000002</v>
      </c>
      <c r="AI259" s="4">
        <f t="shared" si="37"/>
        <v>36.267316310000005</v>
      </c>
      <c r="AJ259" s="4">
        <f t="shared" si="38"/>
        <v>33.392854649999997</v>
      </c>
      <c r="AK259" s="4">
        <f t="shared" si="39"/>
        <v>32.458587209999997</v>
      </c>
    </row>
    <row r="260" spans="1:37" ht="15" customHeight="1" x14ac:dyDescent="0.25">
      <c r="A260" s="16">
        <v>42100</v>
      </c>
      <c r="B260" s="17" t="s">
        <v>180</v>
      </c>
      <c r="C260" s="18">
        <v>169696292.31</v>
      </c>
      <c r="D260" s="16">
        <v>0</v>
      </c>
      <c r="E260" s="16">
        <v>0</v>
      </c>
      <c r="F260" s="16">
        <v>0</v>
      </c>
      <c r="G260" s="18">
        <v>75456187.670000002</v>
      </c>
      <c r="H260" s="16">
        <v>0</v>
      </c>
      <c r="I260" s="18">
        <v>6014849.1500000004</v>
      </c>
      <c r="J260" s="16">
        <v>0</v>
      </c>
      <c r="K260" s="18">
        <v>2518099.94</v>
      </c>
      <c r="L260" s="16">
        <v>0</v>
      </c>
      <c r="M260" s="18">
        <v>14313911.550000001</v>
      </c>
      <c r="N260" s="16">
        <v>0</v>
      </c>
      <c r="O260" s="18">
        <v>71393244</v>
      </c>
      <c r="P260" s="16">
        <v>0</v>
      </c>
      <c r="AE260" s="4">
        <f t="shared" si="40"/>
        <v>169.69629230999999</v>
      </c>
      <c r="AF260" s="4">
        <f t="shared" si="34"/>
        <v>0</v>
      </c>
      <c r="AG260" s="4">
        <f t="shared" si="35"/>
        <v>75.456187670000006</v>
      </c>
      <c r="AH260" s="4">
        <f t="shared" si="36"/>
        <v>6.0148491500000008</v>
      </c>
      <c r="AI260" s="4">
        <f t="shared" si="37"/>
        <v>2.5180999399999999</v>
      </c>
      <c r="AJ260" s="4">
        <f t="shared" si="38"/>
        <v>14.31391155</v>
      </c>
      <c r="AK260" s="4">
        <f t="shared" si="39"/>
        <v>71.393243999999996</v>
      </c>
    </row>
    <row r="261" spans="1:37" ht="15" customHeight="1" x14ac:dyDescent="0.25">
      <c r="A261" s="19">
        <v>42101</v>
      </c>
      <c r="B261" s="20" t="s">
        <v>180</v>
      </c>
      <c r="C261" s="21">
        <v>164186367.34999999</v>
      </c>
      <c r="D261" s="19">
        <v>0</v>
      </c>
      <c r="E261" s="19">
        <v>0</v>
      </c>
      <c r="F261" s="19">
        <v>0</v>
      </c>
      <c r="G261" s="21">
        <v>73752772.150000006</v>
      </c>
      <c r="H261" s="19">
        <v>0</v>
      </c>
      <c r="I261" s="21">
        <v>5536003.2999999998</v>
      </c>
      <c r="J261" s="19">
        <v>0</v>
      </c>
      <c r="K261" s="21">
        <v>2117965.12</v>
      </c>
      <c r="L261" s="19">
        <v>0</v>
      </c>
      <c r="M261" s="21">
        <v>13989272.26</v>
      </c>
      <c r="N261" s="19">
        <v>0</v>
      </c>
      <c r="O261" s="21">
        <v>68790354.519999996</v>
      </c>
      <c r="P261" s="19">
        <v>0</v>
      </c>
      <c r="AE261" s="4">
        <f t="shared" si="40"/>
        <v>164.18636735000001</v>
      </c>
      <c r="AF261" s="4">
        <f t="shared" si="34"/>
        <v>0</v>
      </c>
      <c r="AG261" s="4">
        <f t="shared" si="35"/>
        <v>73.752772150000013</v>
      </c>
      <c r="AH261" s="4">
        <f t="shared" si="36"/>
        <v>5.5360033</v>
      </c>
      <c r="AI261" s="4">
        <f t="shared" si="37"/>
        <v>2.11796512</v>
      </c>
      <c r="AJ261" s="4">
        <f t="shared" si="38"/>
        <v>13.98927226</v>
      </c>
      <c r="AK261" s="4">
        <f t="shared" si="39"/>
        <v>68.790354519999994</v>
      </c>
    </row>
    <row r="262" spans="1:37" ht="15" customHeight="1" x14ac:dyDescent="0.25">
      <c r="A262" s="19">
        <v>42105</v>
      </c>
      <c r="B262" s="20" t="s">
        <v>181</v>
      </c>
      <c r="C262" s="21">
        <v>5509924.96</v>
      </c>
      <c r="D262" s="19">
        <v>0</v>
      </c>
      <c r="E262" s="19">
        <v>0</v>
      </c>
      <c r="F262" s="19">
        <v>0</v>
      </c>
      <c r="G262" s="21">
        <v>1703415.52</v>
      </c>
      <c r="H262" s="19">
        <v>0</v>
      </c>
      <c r="I262" s="21">
        <v>478845.85</v>
      </c>
      <c r="J262" s="19">
        <v>0</v>
      </c>
      <c r="K262" s="21">
        <v>400134.82</v>
      </c>
      <c r="L262" s="19">
        <v>0</v>
      </c>
      <c r="M262" s="21">
        <v>324639.28999999998</v>
      </c>
      <c r="N262" s="19">
        <v>0</v>
      </c>
      <c r="O262" s="21">
        <v>2602889.48</v>
      </c>
      <c r="P262" s="19">
        <v>0</v>
      </c>
      <c r="R262" s="6">
        <f t="shared" ref="R262:R294" si="41">+(E262+F262)/1000000</f>
        <v>0</v>
      </c>
      <c r="AE262" s="4">
        <f t="shared" si="40"/>
        <v>5.5099249599999993</v>
      </c>
      <c r="AF262" s="4">
        <f t="shared" si="34"/>
        <v>0</v>
      </c>
      <c r="AG262" s="4">
        <f t="shared" si="35"/>
        <v>1.7034155200000001</v>
      </c>
      <c r="AH262" s="4">
        <f t="shared" si="36"/>
        <v>0.47884584999999996</v>
      </c>
      <c r="AI262" s="4">
        <f t="shared" si="37"/>
        <v>0.40013482</v>
      </c>
      <c r="AJ262" s="4">
        <f t="shared" si="38"/>
        <v>0.32463928999999997</v>
      </c>
      <c r="AK262" s="4">
        <f t="shared" si="39"/>
        <v>2.60288948</v>
      </c>
    </row>
    <row r="263" spans="1:37" ht="15" customHeight="1" x14ac:dyDescent="0.25">
      <c r="A263" s="16">
        <v>42200</v>
      </c>
      <c r="B263" s="17" t="s">
        <v>182</v>
      </c>
      <c r="C263" s="18">
        <v>18114875445.740002</v>
      </c>
      <c r="D263" s="16">
        <v>0</v>
      </c>
      <c r="E263" s="18">
        <v>728767123.33000004</v>
      </c>
      <c r="F263" s="16">
        <v>0</v>
      </c>
      <c r="G263" s="18">
        <v>2266720277.7199998</v>
      </c>
      <c r="H263" s="16">
        <v>0</v>
      </c>
      <c r="I263" s="18">
        <v>940109589.03999996</v>
      </c>
      <c r="J263" s="16">
        <v>0</v>
      </c>
      <c r="K263" s="18">
        <v>7238954850.1499996</v>
      </c>
      <c r="L263" s="16">
        <v>0</v>
      </c>
      <c r="M263" s="18">
        <v>1243196839.6500001</v>
      </c>
      <c r="N263" s="16">
        <v>0</v>
      </c>
      <c r="O263" s="18">
        <v>5697126765.8500004</v>
      </c>
      <c r="P263" s="16">
        <v>0</v>
      </c>
      <c r="R263" s="6">
        <f t="shared" si="41"/>
        <v>728.76712333</v>
      </c>
      <c r="AE263" s="4">
        <f t="shared" si="40"/>
        <v>18114.875445739999</v>
      </c>
      <c r="AF263" s="4">
        <f t="shared" si="34"/>
        <v>728.76712333</v>
      </c>
      <c r="AG263" s="4">
        <f t="shared" si="35"/>
        <v>2266.72027772</v>
      </c>
      <c r="AH263" s="4">
        <f t="shared" si="36"/>
        <v>940.10958903999995</v>
      </c>
      <c r="AI263" s="4">
        <f t="shared" si="37"/>
        <v>7238.9548501499994</v>
      </c>
      <c r="AJ263" s="4">
        <f t="shared" si="38"/>
        <v>1243.1968396500001</v>
      </c>
      <c r="AK263" s="4">
        <f t="shared" si="39"/>
        <v>5697.1267658500001</v>
      </c>
    </row>
    <row r="264" spans="1:37" ht="15" customHeight="1" x14ac:dyDescent="0.25">
      <c r="A264" s="19">
        <v>42201</v>
      </c>
      <c r="B264" s="20" t="s">
        <v>182</v>
      </c>
      <c r="C264" s="21">
        <v>17537522565.970001</v>
      </c>
      <c r="D264" s="19">
        <v>0</v>
      </c>
      <c r="E264" s="21">
        <v>728767123.33000004</v>
      </c>
      <c r="F264" s="19">
        <v>0</v>
      </c>
      <c r="G264" s="21">
        <v>1974278713.48</v>
      </c>
      <c r="H264" s="19">
        <v>0</v>
      </c>
      <c r="I264" s="21">
        <v>940109589.03999996</v>
      </c>
      <c r="J264" s="19">
        <v>0</v>
      </c>
      <c r="K264" s="21">
        <v>7079737027.5100002</v>
      </c>
      <c r="L264" s="19">
        <v>0</v>
      </c>
      <c r="M264" s="21">
        <v>1117503346.76</v>
      </c>
      <c r="N264" s="19">
        <v>0</v>
      </c>
      <c r="O264" s="21">
        <v>5697126765.8500004</v>
      </c>
      <c r="P264" s="19">
        <v>0</v>
      </c>
      <c r="R264" s="6">
        <f t="shared" si="41"/>
        <v>728.76712333</v>
      </c>
      <c r="AE264" s="4">
        <f t="shared" si="40"/>
        <v>17537.522565970001</v>
      </c>
      <c r="AF264" s="4">
        <f t="shared" si="34"/>
        <v>728.76712333</v>
      </c>
      <c r="AG264" s="4">
        <f t="shared" si="35"/>
        <v>1974.2787134800001</v>
      </c>
      <c r="AH264" s="4">
        <f t="shared" si="36"/>
        <v>940.10958903999995</v>
      </c>
      <c r="AI264" s="4">
        <f t="shared" si="37"/>
        <v>7079.7370275100002</v>
      </c>
      <c r="AJ264" s="4">
        <f t="shared" si="38"/>
        <v>1117.5033467599999</v>
      </c>
      <c r="AK264" s="4">
        <f t="shared" si="39"/>
        <v>5697.1267658500001</v>
      </c>
    </row>
    <row r="265" spans="1:37" ht="15" customHeight="1" x14ac:dyDescent="0.25">
      <c r="A265" s="19">
        <v>42205</v>
      </c>
      <c r="B265" s="20" t="s">
        <v>183</v>
      </c>
      <c r="C265" s="21">
        <v>389535474.50999999</v>
      </c>
      <c r="D265" s="19">
        <v>0</v>
      </c>
      <c r="E265" s="19">
        <v>0</v>
      </c>
      <c r="F265" s="19">
        <v>0</v>
      </c>
      <c r="G265" s="21">
        <v>104624158.98</v>
      </c>
      <c r="H265" s="19">
        <v>0</v>
      </c>
      <c r="I265" s="19">
        <v>0</v>
      </c>
      <c r="J265" s="19">
        <v>0</v>
      </c>
      <c r="K265" s="21">
        <v>159217822.63999999</v>
      </c>
      <c r="L265" s="19">
        <v>0</v>
      </c>
      <c r="M265" s="21">
        <v>125693492.89</v>
      </c>
      <c r="N265" s="19">
        <v>0</v>
      </c>
      <c r="O265" s="19">
        <v>0</v>
      </c>
      <c r="P265" s="19">
        <v>0</v>
      </c>
      <c r="R265" s="6">
        <f t="shared" si="41"/>
        <v>0</v>
      </c>
      <c r="AE265" s="4">
        <f t="shared" si="40"/>
        <v>389.53547450999997</v>
      </c>
      <c r="AF265" s="4">
        <f t="shared" si="34"/>
        <v>0</v>
      </c>
      <c r="AG265" s="4">
        <f t="shared" si="35"/>
        <v>104.62415898</v>
      </c>
      <c r="AH265" s="4">
        <f t="shared" si="36"/>
        <v>0</v>
      </c>
      <c r="AI265" s="4">
        <f t="shared" si="37"/>
        <v>159.21782263999998</v>
      </c>
      <c r="AJ265" s="4">
        <f t="shared" si="38"/>
        <v>125.69349289</v>
      </c>
      <c r="AK265" s="4">
        <f t="shared" si="39"/>
        <v>0</v>
      </c>
    </row>
    <row r="266" spans="1:37" ht="15" customHeight="1" x14ac:dyDescent="0.25">
      <c r="A266" s="19">
        <v>42209</v>
      </c>
      <c r="B266" s="20" t="s">
        <v>398</v>
      </c>
      <c r="C266" s="21">
        <v>187817405.25999999</v>
      </c>
      <c r="D266" s="19">
        <v>0</v>
      </c>
      <c r="E266" s="19">
        <v>0</v>
      </c>
      <c r="F266" s="19">
        <v>0</v>
      </c>
      <c r="G266" s="21">
        <v>187817405.25999999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R266" s="6">
        <f t="shared" si="41"/>
        <v>0</v>
      </c>
      <c r="AE266" s="4">
        <f t="shared" si="40"/>
        <v>187.81740525999999</v>
      </c>
      <c r="AF266" s="4">
        <f t="shared" si="34"/>
        <v>0</v>
      </c>
      <c r="AG266" s="4">
        <f t="shared" si="35"/>
        <v>187.81740525999999</v>
      </c>
      <c r="AH266" s="4">
        <f t="shared" si="36"/>
        <v>0</v>
      </c>
      <c r="AI266" s="4">
        <f t="shared" si="37"/>
        <v>0</v>
      </c>
      <c r="AJ266" s="4">
        <f t="shared" si="38"/>
        <v>0</v>
      </c>
      <c r="AK266" s="4">
        <f t="shared" si="39"/>
        <v>0</v>
      </c>
    </row>
    <row r="267" spans="1:37" ht="15" customHeight="1" x14ac:dyDescent="0.25">
      <c r="A267" s="16">
        <v>42300</v>
      </c>
      <c r="B267" s="17" t="s">
        <v>184</v>
      </c>
      <c r="C267" s="18">
        <v>430371.17</v>
      </c>
      <c r="D267" s="16">
        <v>0</v>
      </c>
      <c r="E267" s="18">
        <v>18560.72</v>
      </c>
      <c r="F267" s="16">
        <v>0</v>
      </c>
      <c r="G267" s="18">
        <v>1131.79</v>
      </c>
      <c r="H267" s="16">
        <v>0</v>
      </c>
      <c r="I267" s="18">
        <v>40053.22</v>
      </c>
      <c r="J267" s="16">
        <v>0</v>
      </c>
      <c r="K267" s="18">
        <v>332093.43</v>
      </c>
      <c r="L267" s="16">
        <v>0</v>
      </c>
      <c r="M267" s="18">
        <v>27733.94</v>
      </c>
      <c r="N267" s="16">
        <v>0</v>
      </c>
      <c r="O267" s="18">
        <v>10798.07</v>
      </c>
      <c r="P267" s="16">
        <v>0</v>
      </c>
      <c r="R267" s="6">
        <f t="shared" si="41"/>
        <v>1.8560720000000003E-2</v>
      </c>
      <c r="AE267" s="4">
        <f t="shared" si="40"/>
        <v>0.43037116999999997</v>
      </c>
      <c r="AF267" s="4">
        <f t="shared" si="34"/>
        <v>1.8560720000000003E-2</v>
      </c>
      <c r="AG267" s="4">
        <f t="shared" si="35"/>
        <v>1.1317899999999999E-3</v>
      </c>
      <c r="AH267" s="4">
        <f t="shared" si="36"/>
        <v>4.005322E-2</v>
      </c>
      <c r="AI267" s="4">
        <f t="shared" si="37"/>
        <v>0.33209342999999997</v>
      </c>
      <c r="AJ267" s="4">
        <f t="shared" si="38"/>
        <v>2.7733939999999999E-2</v>
      </c>
      <c r="AK267" s="4">
        <f t="shared" si="39"/>
        <v>1.079807E-2</v>
      </c>
    </row>
    <row r="268" spans="1:37" ht="15" customHeight="1" x14ac:dyDescent="0.25">
      <c r="A268" s="19">
        <v>42305</v>
      </c>
      <c r="B268" s="20" t="s">
        <v>185</v>
      </c>
      <c r="C268" s="21">
        <v>430371.17</v>
      </c>
      <c r="D268" s="19">
        <v>0</v>
      </c>
      <c r="E268" s="21">
        <v>18560.72</v>
      </c>
      <c r="F268" s="19">
        <v>0</v>
      </c>
      <c r="G268" s="21">
        <v>1131.79</v>
      </c>
      <c r="H268" s="19">
        <v>0</v>
      </c>
      <c r="I268" s="21">
        <v>40053.22</v>
      </c>
      <c r="J268" s="19">
        <v>0</v>
      </c>
      <c r="K268" s="21">
        <v>332093.43</v>
      </c>
      <c r="L268" s="19">
        <v>0</v>
      </c>
      <c r="M268" s="21">
        <v>27733.94</v>
      </c>
      <c r="N268" s="19">
        <v>0</v>
      </c>
      <c r="O268" s="21">
        <v>10798.07</v>
      </c>
      <c r="P268" s="19">
        <v>0</v>
      </c>
      <c r="R268" s="6">
        <f t="shared" si="41"/>
        <v>1.8560720000000003E-2</v>
      </c>
      <c r="AE268" s="4">
        <f t="shared" si="40"/>
        <v>0.43037116999999997</v>
      </c>
      <c r="AF268" s="4">
        <f t="shared" ref="AF268:AF331" si="42">(+E268+F268)/1000000</f>
        <v>1.8560720000000003E-2</v>
      </c>
      <c r="AG268" s="4">
        <f t="shared" ref="AG268:AG331" si="43">(+G268+H268)/1000000</f>
        <v>1.1317899999999999E-3</v>
      </c>
      <c r="AH268" s="4">
        <f t="shared" ref="AH268:AH331" si="44">(+I268+J268)/1000000</f>
        <v>4.005322E-2</v>
      </c>
      <c r="AI268" s="4">
        <f t="shared" ref="AI268:AI331" si="45">(+K268+L268)/1000000</f>
        <v>0.33209342999999997</v>
      </c>
      <c r="AJ268" s="4">
        <f t="shared" ref="AJ268:AJ331" si="46">(+M268+N268)/1000000</f>
        <v>2.7733939999999999E-2</v>
      </c>
      <c r="AK268" s="4">
        <f t="shared" ref="AK268:AK331" si="47">(+O268+P268)/1000000</f>
        <v>1.079807E-2</v>
      </c>
    </row>
    <row r="269" spans="1:37" ht="15" customHeight="1" x14ac:dyDescent="0.25">
      <c r="A269" s="16">
        <v>42400</v>
      </c>
      <c r="B269" s="17" t="s">
        <v>186</v>
      </c>
      <c r="C269" s="18">
        <v>354981515.23000002</v>
      </c>
      <c r="D269" s="16">
        <v>0</v>
      </c>
      <c r="E269" s="18">
        <v>15683645.869999999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8">
        <v>339297869.36000001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R269" s="6">
        <f t="shared" si="41"/>
        <v>15.683645869999999</v>
      </c>
      <c r="AE269" s="4">
        <f t="shared" ref="AE269:AE332" si="48">SUM(AF269:AK269)</f>
        <v>354.98151523000001</v>
      </c>
      <c r="AF269" s="4">
        <f t="shared" si="42"/>
        <v>15.683645869999999</v>
      </c>
      <c r="AG269" s="4">
        <f t="shared" si="43"/>
        <v>0</v>
      </c>
      <c r="AH269" s="4">
        <f t="shared" si="44"/>
        <v>0</v>
      </c>
      <c r="AI269" s="4">
        <f t="shared" si="45"/>
        <v>339.29786935999999</v>
      </c>
      <c r="AJ269" s="4">
        <f t="shared" si="46"/>
        <v>0</v>
      </c>
      <c r="AK269" s="4">
        <f t="shared" si="47"/>
        <v>0</v>
      </c>
    </row>
    <row r="270" spans="1:37" ht="15" customHeight="1" x14ac:dyDescent="0.25">
      <c r="A270" s="19">
        <v>42401</v>
      </c>
      <c r="B270" s="20" t="s">
        <v>186</v>
      </c>
      <c r="C270" s="21">
        <v>333606630.10000002</v>
      </c>
      <c r="D270" s="19">
        <v>0</v>
      </c>
      <c r="E270" s="21">
        <v>14291923.43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1">
        <v>319314706.67000002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R270" s="6">
        <f t="shared" si="41"/>
        <v>14.291923429999999</v>
      </c>
      <c r="AE270" s="4">
        <f t="shared" si="48"/>
        <v>333.60663010000002</v>
      </c>
      <c r="AF270" s="4">
        <f t="shared" si="42"/>
        <v>14.291923429999999</v>
      </c>
      <c r="AG270" s="4">
        <f t="shared" si="43"/>
        <v>0</v>
      </c>
      <c r="AH270" s="4">
        <f t="shared" si="44"/>
        <v>0</v>
      </c>
      <c r="AI270" s="4">
        <f t="shared" si="45"/>
        <v>319.31470667000002</v>
      </c>
      <c r="AJ270" s="4">
        <f t="shared" si="46"/>
        <v>0</v>
      </c>
      <c r="AK270" s="4">
        <f t="shared" si="47"/>
        <v>0</v>
      </c>
    </row>
    <row r="271" spans="1:37" ht="15" customHeight="1" x14ac:dyDescent="0.25">
      <c r="A271" s="19">
        <v>42405</v>
      </c>
      <c r="B271" s="20" t="s">
        <v>187</v>
      </c>
      <c r="C271" s="21">
        <v>21374885.129999999</v>
      </c>
      <c r="D271" s="19">
        <v>0</v>
      </c>
      <c r="E271" s="21">
        <v>1391722.44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21">
        <v>19983162.690000001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R271" s="6">
        <f t="shared" si="41"/>
        <v>1.3917224399999999</v>
      </c>
      <c r="AE271" s="4">
        <f t="shared" si="48"/>
        <v>21.374885129999999</v>
      </c>
      <c r="AF271" s="4">
        <f t="shared" si="42"/>
        <v>1.3917224399999999</v>
      </c>
      <c r="AG271" s="4">
        <f t="shared" si="43"/>
        <v>0</v>
      </c>
      <c r="AH271" s="4">
        <f t="shared" si="44"/>
        <v>0</v>
      </c>
      <c r="AI271" s="4">
        <f t="shared" si="45"/>
        <v>19.98316269</v>
      </c>
      <c r="AJ271" s="4">
        <f t="shared" si="46"/>
        <v>0</v>
      </c>
      <c r="AK271" s="4">
        <f t="shared" si="47"/>
        <v>0</v>
      </c>
    </row>
    <row r="272" spans="1:37" ht="15" customHeight="1" x14ac:dyDescent="0.25">
      <c r="A272" s="16">
        <v>42600</v>
      </c>
      <c r="B272" s="17" t="s">
        <v>188</v>
      </c>
      <c r="C272" s="18">
        <v>6664198431.6800003</v>
      </c>
      <c r="D272" s="16">
        <v>0</v>
      </c>
      <c r="E272" s="18">
        <v>1282740448.3699999</v>
      </c>
      <c r="F272" s="16">
        <v>0</v>
      </c>
      <c r="G272" s="18">
        <v>1505538130.3399999</v>
      </c>
      <c r="H272" s="16">
        <v>0</v>
      </c>
      <c r="I272" s="18">
        <v>1905427515.3699999</v>
      </c>
      <c r="J272" s="16">
        <v>0</v>
      </c>
      <c r="K272" s="18">
        <v>137338660.38</v>
      </c>
      <c r="L272" s="16">
        <v>0</v>
      </c>
      <c r="M272" s="18">
        <v>962705961.69000006</v>
      </c>
      <c r="N272" s="16">
        <v>0</v>
      </c>
      <c r="O272" s="18">
        <v>870447715.52999997</v>
      </c>
      <c r="P272" s="16">
        <v>0</v>
      </c>
      <c r="R272" s="6">
        <f t="shared" si="41"/>
        <v>1282.74044837</v>
      </c>
      <c r="AE272" s="4">
        <f t="shared" si="48"/>
        <v>6664.1984316799999</v>
      </c>
      <c r="AF272" s="4">
        <f t="shared" si="42"/>
        <v>1282.74044837</v>
      </c>
      <c r="AG272" s="4">
        <f t="shared" si="43"/>
        <v>1505.53813034</v>
      </c>
      <c r="AH272" s="4">
        <f t="shared" si="44"/>
        <v>1905.4275153699998</v>
      </c>
      <c r="AI272" s="4">
        <f t="shared" si="45"/>
        <v>137.33866037999999</v>
      </c>
      <c r="AJ272" s="4">
        <f t="shared" si="46"/>
        <v>962.70596169000009</v>
      </c>
      <c r="AK272" s="4">
        <f t="shared" si="47"/>
        <v>870.44771552999998</v>
      </c>
    </row>
    <row r="273" spans="1:37" ht="15" customHeight="1" x14ac:dyDescent="0.25">
      <c r="A273" s="19">
        <v>42601</v>
      </c>
      <c r="B273" s="20" t="s">
        <v>188</v>
      </c>
      <c r="C273" s="21">
        <v>5362668856.3900003</v>
      </c>
      <c r="D273" s="19">
        <v>0</v>
      </c>
      <c r="E273" s="21">
        <v>785394522.46000004</v>
      </c>
      <c r="F273" s="19">
        <v>0</v>
      </c>
      <c r="G273" s="21">
        <v>1478926840.3599999</v>
      </c>
      <c r="H273" s="19">
        <v>0</v>
      </c>
      <c r="I273" s="21">
        <v>1765599397.3699999</v>
      </c>
      <c r="J273" s="19">
        <v>0</v>
      </c>
      <c r="K273" s="21">
        <v>97663230.310000002</v>
      </c>
      <c r="L273" s="19">
        <v>0</v>
      </c>
      <c r="M273" s="21">
        <v>954139504.29999995</v>
      </c>
      <c r="N273" s="19">
        <v>0</v>
      </c>
      <c r="O273" s="21">
        <v>280945361.58999997</v>
      </c>
      <c r="P273" s="19">
        <v>0</v>
      </c>
      <c r="R273" s="6">
        <f t="shared" si="41"/>
        <v>785.39452246000008</v>
      </c>
      <c r="AE273" s="4">
        <f t="shared" si="48"/>
        <v>5362.6688563899997</v>
      </c>
      <c r="AF273" s="4">
        <f t="shared" si="42"/>
        <v>785.39452246000008</v>
      </c>
      <c r="AG273" s="4">
        <f t="shared" si="43"/>
        <v>1478.9268403599999</v>
      </c>
      <c r="AH273" s="4">
        <f t="shared" si="44"/>
        <v>1765.5993973699999</v>
      </c>
      <c r="AI273" s="4">
        <f t="shared" si="45"/>
        <v>97.663230310000003</v>
      </c>
      <c r="AJ273" s="4">
        <f t="shared" si="46"/>
        <v>954.1395043</v>
      </c>
      <c r="AK273" s="4">
        <f t="shared" si="47"/>
        <v>280.94536158999995</v>
      </c>
    </row>
    <row r="274" spans="1:37" ht="15" customHeight="1" x14ac:dyDescent="0.25">
      <c r="A274" s="19">
        <v>42605</v>
      </c>
      <c r="B274" s="20" t="s">
        <v>189</v>
      </c>
      <c r="C274" s="21">
        <v>1291272041.05</v>
      </c>
      <c r="D274" s="19">
        <v>0</v>
      </c>
      <c r="E274" s="21">
        <v>497345925.91000003</v>
      </c>
      <c r="F274" s="19">
        <v>0</v>
      </c>
      <c r="G274" s="21">
        <v>26611289.98</v>
      </c>
      <c r="H274" s="19">
        <v>0</v>
      </c>
      <c r="I274" s="21">
        <v>129570583.76000001</v>
      </c>
      <c r="J274" s="19">
        <v>0</v>
      </c>
      <c r="K274" s="21">
        <v>39675430.07</v>
      </c>
      <c r="L274" s="19">
        <v>0</v>
      </c>
      <c r="M274" s="21">
        <v>8566457.3900000006</v>
      </c>
      <c r="N274" s="19">
        <v>0</v>
      </c>
      <c r="O274" s="21">
        <v>589502353.94000006</v>
      </c>
      <c r="P274" s="19">
        <v>0</v>
      </c>
      <c r="R274" s="6">
        <f t="shared" si="41"/>
        <v>497.34592591000001</v>
      </c>
      <c r="AE274" s="4">
        <f t="shared" si="48"/>
        <v>1291.2720410500001</v>
      </c>
      <c r="AF274" s="4">
        <f t="shared" si="42"/>
        <v>497.34592591000001</v>
      </c>
      <c r="AG274" s="4">
        <f t="shared" si="43"/>
        <v>26.611289979999999</v>
      </c>
      <c r="AH274" s="4">
        <f t="shared" si="44"/>
        <v>129.57058376000001</v>
      </c>
      <c r="AI274" s="4">
        <f t="shared" si="45"/>
        <v>39.675430069999997</v>
      </c>
      <c r="AJ274" s="4">
        <f t="shared" si="46"/>
        <v>8.5664573900000001</v>
      </c>
      <c r="AK274" s="4">
        <f t="shared" si="47"/>
        <v>589.50235394000003</v>
      </c>
    </row>
    <row r="275" spans="1:37" ht="15" customHeight="1" x14ac:dyDescent="0.25">
      <c r="A275" s="19">
        <v>42609</v>
      </c>
      <c r="B275" s="20" t="s">
        <v>394</v>
      </c>
      <c r="C275" s="21">
        <v>10257534.24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21">
        <v>10257534.24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R275" s="6">
        <f t="shared" si="41"/>
        <v>0</v>
      </c>
      <c r="AE275" s="4">
        <f t="shared" si="48"/>
        <v>10.25753424</v>
      </c>
      <c r="AF275" s="4">
        <f t="shared" si="42"/>
        <v>0</v>
      </c>
      <c r="AG275" s="4">
        <f t="shared" si="43"/>
        <v>0</v>
      </c>
      <c r="AH275" s="4">
        <f t="shared" si="44"/>
        <v>10.25753424</v>
      </c>
      <c r="AI275" s="4">
        <f t="shared" si="45"/>
        <v>0</v>
      </c>
      <c r="AJ275" s="4">
        <f t="shared" si="46"/>
        <v>0</v>
      </c>
      <c r="AK275" s="4">
        <f t="shared" si="47"/>
        <v>0</v>
      </c>
    </row>
    <row r="276" spans="1:37" ht="15" customHeight="1" x14ac:dyDescent="0.25">
      <c r="A276" s="16">
        <v>43900</v>
      </c>
      <c r="B276" s="17" t="s">
        <v>190</v>
      </c>
      <c r="C276" s="18">
        <v>894121488.84000003</v>
      </c>
      <c r="D276" s="16">
        <v>0</v>
      </c>
      <c r="E276" s="18">
        <v>84431451.180000007</v>
      </c>
      <c r="F276" s="16">
        <v>0</v>
      </c>
      <c r="G276" s="18">
        <v>222663649.88</v>
      </c>
      <c r="H276" s="16">
        <v>0</v>
      </c>
      <c r="I276" s="18">
        <v>75810608.599999994</v>
      </c>
      <c r="J276" s="16">
        <v>0</v>
      </c>
      <c r="K276" s="18">
        <v>179640212.90000001</v>
      </c>
      <c r="L276" s="16">
        <v>0</v>
      </c>
      <c r="M276" s="18">
        <v>280859265.31999999</v>
      </c>
      <c r="N276" s="16">
        <v>0</v>
      </c>
      <c r="O276" s="18">
        <v>50716300.960000001</v>
      </c>
      <c r="P276" s="16">
        <v>0</v>
      </c>
      <c r="R276" s="6">
        <f t="shared" si="41"/>
        <v>84.43145118000001</v>
      </c>
      <c r="AE276" s="4">
        <f t="shared" si="48"/>
        <v>894.1214888400001</v>
      </c>
      <c r="AF276" s="4">
        <f t="shared" si="42"/>
        <v>84.43145118000001</v>
      </c>
      <c r="AG276" s="4">
        <f t="shared" si="43"/>
        <v>222.66364988000001</v>
      </c>
      <c r="AH276" s="4">
        <f t="shared" si="44"/>
        <v>75.810608599999995</v>
      </c>
      <c r="AI276" s="4">
        <f t="shared" si="45"/>
        <v>179.64021289999999</v>
      </c>
      <c r="AJ276" s="4">
        <f t="shared" si="46"/>
        <v>280.85926532000002</v>
      </c>
      <c r="AK276" s="4">
        <f t="shared" si="47"/>
        <v>50.716300959999998</v>
      </c>
    </row>
    <row r="277" spans="1:37" ht="15" customHeight="1" x14ac:dyDescent="0.25">
      <c r="A277" s="19">
        <v>43901</v>
      </c>
      <c r="B277" s="20" t="s">
        <v>190</v>
      </c>
      <c r="C277" s="21">
        <v>894121488.84000003</v>
      </c>
      <c r="D277" s="19">
        <v>0</v>
      </c>
      <c r="E277" s="21">
        <v>84431451.180000007</v>
      </c>
      <c r="F277" s="19">
        <v>0</v>
      </c>
      <c r="G277" s="21">
        <v>222663649.88</v>
      </c>
      <c r="H277" s="19">
        <v>0</v>
      </c>
      <c r="I277" s="21">
        <v>75810608.599999994</v>
      </c>
      <c r="J277" s="19">
        <v>0</v>
      </c>
      <c r="K277" s="21">
        <v>179640212.90000001</v>
      </c>
      <c r="L277" s="19">
        <v>0</v>
      </c>
      <c r="M277" s="21">
        <v>280859265.31999999</v>
      </c>
      <c r="N277" s="19">
        <v>0</v>
      </c>
      <c r="O277" s="21">
        <v>50716300.960000001</v>
      </c>
      <c r="P277" s="19">
        <v>0</v>
      </c>
      <c r="R277" s="6">
        <f t="shared" si="41"/>
        <v>84.43145118000001</v>
      </c>
      <c r="AE277" s="4">
        <f t="shared" si="48"/>
        <v>894.1214888400001</v>
      </c>
      <c r="AF277" s="4">
        <f t="shared" si="42"/>
        <v>84.43145118000001</v>
      </c>
      <c r="AG277" s="4">
        <f t="shared" si="43"/>
        <v>222.66364988000001</v>
      </c>
      <c r="AH277" s="4">
        <f t="shared" si="44"/>
        <v>75.810608599999995</v>
      </c>
      <c r="AI277" s="4">
        <f t="shared" si="45"/>
        <v>179.64021289999999</v>
      </c>
      <c r="AJ277" s="4">
        <f t="shared" si="46"/>
        <v>280.85926532000002</v>
      </c>
      <c r="AK277" s="4">
        <f t="shared" si="47"/>
        <v>50.716300959999998</v>
      </c>
    </row>
    <row r="278" spans="1:37" ht="15" customHeight="1" x14ac:dyDescent="0.25">
      <c r="A278" s="16">
        <v>44100</v>
      </c>
      <c r="B278" s="17" t="s">
        <v>191</v>
      </c>
      <c r="C278" s="18">
        <v>63727790.170000002</v>
      </c>
      <c r="D278" s="16">
        <v>0</v>
      </c>
      <c r="E278" s="16">
        <v>0</v>
      </c>
      <c r="F278" s="16">
        <v>0</v>
      </c>
      <c r="G278" s="18">
        <v>2693661.7</v>
      </c>
      <c r="H278" s="16">
        <v>0</v>
      </c>
      <c r="I278" s="18">
        <v>8233934.9900000002</v>
      </c>
      <c r="J278" s="16">
        <v>0</v>
      </c>
      <c r="K278" s="18">
        <v>14677625.470000001</v>
      </c>
      <c r="L278" s="16">
        <v>0</v>
      </c>
      <c r="M278" s="18">
        <v>4594371.26</v>
      </c>
      <c r="N278" s="16">
        <v>0</v>
      </c>
      <c r="O278" s="18">
        <v>33528196.75</v>
      </c>
      <c r="P278" s="16">
        <v>0</v>
      </c>
      <c r="R278" s="6">
        <f t="shared" si="41"/>
        <v>0</v>
      </c>
      <c r="AE278" s="4">
        <f t="shared" si="48"/>
        <v>63.727790169999999</v>
      </c>
      <c r="AF278" s="4">
        <f t="shared" si="42"/>
        <v>0</v>
      </c>
      <c r="AG278" s="4">
        <f t="shared" si="43"/>
        <v>2.6936617000000003</v>
      </c>
      <c r="AH278" s="4">
        <f t="shared" si="44"/>
        <v>8.2339349899999998</v>
      </c>
      <c r="AI278" s="4">
        <f t="shared" si="45"/>
        <v>14.677625470000001</v>
      </c>
      <c r="AJ278" s="4">
        <f t="shared" si="46"/>
        <v>4.59437126</v>
      </c>
      <c r="AK278" s="4">
        <f t="shared" si="47"/>
        <v>33.528196749999999</v>
      </c>
    </row>
    <row r="279" spans="1:37" ht="15" customHeight="1" x14ac:dyDescent="0.25">
      <c r="A279" s="19">
        <v>44101</v>
      </c>
      <c r="B279" s="20" t="s">
        <v>191</v>
      </c>
      <c r="C279" s="21">
        <v>63727790.170000002</v>
      </c>
      <c r="D279" s="19">
        <v>0</v>
      </c>
      <c r="E279" s="19">
        <v>0</v>
      </c>
      <c r="F279" s="19">
        <v>0</v>
      </c>
      <c r="G279" s="21">
        <v>2693661.7</v>
      </c>
      <c r="H279" s="19">
        <v>0</v>
      </c>
      <c r="I279" s="21">
        <v>8233934.9900000002</v>
      </c>
      <c r="J279" s="19">
        <v>0</v>
      </c>
      <c r="K279" s="21">
        <v>14677625.470000001</v>
      </c>
      <c r="L279" s="19">
        <v>0</v>
      </c>
      <c r="M279" s="21">
        <v>4594371.26</v>
      </c>
      <c r="N279" s="19">
        <v>0</v>
      </c>
      <c r="O279" s="21">
        <v>33528196.75</v>
      </c>
      <c r="P279" s="19">
        <v>0</v>
      </c>
      <c r="R279" s="6">
        <f t="shared" si="41"/>
        <v>0</v>
      </c>
      <c r="AE279" s="4">
        <f t="shared" si="48"/>
        <v>63.727790169999999</v>
      </c>
      <c r="AF279" s="4">
        <f t="shared" si="42"/>
        <v>0</v>
      </c>
      <c r="AG279" s="4">
        <f t="shared" si="43"/>
        <v>2.6936617000000003</v>
      </c>
      <c r="AH279" s="4">
        <f t="shared" si="44"/>
        <v>8.2339349899999998</v>
      </c>
      <c r="AI279" s="4">
        <f t="shared" si="45"/>
        <v>14.677625470000001</v>
      </c>
      <c r="AJ279" s="4">
        <f t="shared" si="46"/>
        <v>4.59437126</v>
      </c>
      <c r="AK279" s="4">
        <f t="shared" si="47"/>
        <v>33.528196749999999</v>
      </c>
    </row>
    <row r="280" spans="1:37" ht="15" customHeight="1" x14ac:dyDescent="0.25">
      <c r="A280" s="16">
        <v>44300</v>
      </c>
      <c r="B280" s="17" t="s">
        <v>192</v>
      </c>
      <c r="C280" s="18">
        <v>19739345143.040001</v>
      </c>
      <c r="D280" s="16">
        <v>0</v>
      </c>
      <c r="E280" s="18">
        <v>3341692090.4299998</v>
      </c>
      <c r="F280" s="16">
        <v>0</v>
      </c>
      <c r="G280" s="18">
        <v>2510298128.3400002</v>
      </c>
      <c r="H280" s="16">
        <v>0</v>
      </c>
      <c r="I280" s="18">
        <v>2090782241.76</v>
      </c>
      <c r="J280" s="16">
        <v>0</v>
      </c>
      <c r="K280" s="18">
        <v>5087301037.9200001</v>
      </c>
      <c r="L280" s="16">
        <v>0</v>
      </c>
      <c r="M280" s="18">
        <v>3819271224.7600002</v>
      </c>
      <c r="N280" s="16">
        <v>0</v>
      </c>
      <c r="O280" s="18">
        <v>2890000419.8299999</v>
      </c>
      <c r="P280" s="16">
        <v>0</v>
      </c>
      <c r="R280" s="6">
        <f t="shared" si="41"/>
        <v>3341.69209043</v>
      </c>
      <c r="AE280" s="4">
        <f t="shared" si="48"/>
        <v>19739.345143040002</v>
      </c>
      <c r="AF280" s="4">
        <f t="shared" si="42"/>
        <v>3341.69209043</v>
      </c>
      <c r="AG280" s="4">
        <f t="shared" si="43"/>
        <v>2510.2981283399999</v>
      </c>
      <c r="AH280" s="4">
        <f t="shared" si="44"/>
        <v>2090.78224176</v>
      </c>
      <c r="AI280" s="4">
        <f t="shared" si="45"/>
        <v>5087.3010379200005</v>
      </c>
      <c r="AJ280" s="4">
        <f t="shared" si="46"/>
        <v>3819.2712247600002</v>
      </c>
      <c r="AK280" s="4">
        <f t="shared" si="47"/>
        <v>2890.0004198299998</v>
      </c>
    </row>
    <row r="281" spans="1:37" ht="15" customHeight="1" x14ac:dyDescent="0.25">
      <c r="A281" s="19">
        <v>44301</v>
      </c>
      <c r="B281" s="20" t="s">
        <v>192</v>
      </c>
      <c r="C281" s="21">
        <v>19739345143.040001</v>
      </c>
      <c r="D281" s="19">
        <v>0</v>
      </c>
      <c r="E281" s="21">
        <v>3341692090.4299998</v>
      </c>
      <c r="F281" s="19">
        <v>0</v>
      </c>
      <c r="G281" s="21">
        <v>2510298128.3400002</v>
      </c>
      <c r="H281" s="19">
        <v>0</v>
      </c>
      <c r="I281" s="21">
        <v>2090782241.76</v>
      </c>
      <c r="J281" s="19">
        <v>0</v>
      </c>
      <c r="K281" s="21">
        <v>5087301037.9200001</v>
      </c>
      <c r="L281" s="19">
        <v>0</v>
      </c>
      <c r="M281" s="21">
        <v>3819271224.7600002</v>
      </c>
      <c r="N281" s="19">
        <v>0</v>
      </c>
      <c r="O281" s="21">
        <v>2890000419.8299999</v>
      </c>
      <c r="P281" s="19">
        <v>0</v>
      </c>
      <c r="R281" s="6">
        <f t="shared" si="41"/>
        <v>3341.69209043</v>
      </c>
      <c r="AE281" s="4">
        <f t="shared" si="48"/>
        <v>19739.345143040002</v>
      </c>
      <c r="AF281" s="4">
        <f t="shared" si="42"/>
        <v>3341.69209043</v>
      </c>
      <c r="AG281" s="4">
        <f t="shared" si="43"/>
        <v>2510.2981283399999</v>
      </c>
      <c r="AH281" s="4">
        <f t="shared" si="44"/>
        <v>2090.78224176</v>
      </c>
      <c r="AI281" s="4">
        <f t="shared" si="45"/>
        <v>5087.3010379200005</v>
      </c>
      <c r="AJ281" s="4">
        <f t="shared" si="46"/>
        <v>3819.2712247600002</v>
      </c>
      <c r="AK281" s="4">
        <f t="shared" si="47"/>
        <v>2890.0004198299998</v>
      </c>
    </row>
    <row r="282" spans="1:37" ht="15" customHeight="1" x14ac:dyDescent="0.25">
      <c r="A282" s="16">
        <v>44400</v>
      </c>
      <c r="B282" s="17" t="s">
        <v>193</v>
      </c>
      <c r="C282" s="18">
        <v>4911961771.4200001</v>
      </c>
      <c r="D282" s="16">
        <v>0</v>
      </c>
      <c r="E282" s="16">
        <v>0</v>
      </c>
      <c r="F282" s="16">
        <v>0</v>
      </c>
      <c r="G282" s="18">
        <v>369372767.13</v>
      </c>
      <c r="H282" s="16">
        <v>0</v>
      </c>
      <c r="I282" s="16">
        <v>0</v>
      </c>
      <c r="J282" s="16">
        <v>0</v>
      </c>
      <c r="K282" s="18">
        <v>202252293.11000001</v>
      </c>
      <c r="L282" s="16">
        <v>0</v>
      </c>
      <c r="M282" s="18">
        <v>2485207312.1300001</v>
      </c>
      <c r="N282" s="16">
        <v>0</v>
      </c>
      <c r="O282" s="18">
        <v>1855129399.05</v>
      </c>
      <c r="P282" s="16">
        <v>0</v>
      </c>
      <c r="R282" s="6">
        <f t="shared" si="41"/>
        <v>0</v>
      </c>
      <c r="AE282" s="4">
        <f t="shared" si="48"/>
        <v>4911.9617714199994</v>
      </c>
      <c r="AF282" s="4">
        <f t="shared" si="42"/>
        <v>0</v>
      </c>
      <c r="AG282" s="4">
        <f t="shared" si="43"/>
        <v>369.37276713</v>
      </c>
      <c r="AH282" s="4">
        <f t="shared" si="44"/>
        <v>0</v>
      </c>
      <c r="AI282" s="4">
        <f t="shared" si="45"/>
        <v>202.25229311000001</v>
      </c>
      <c r="AJ282" s="4">
        <f t="shared" si="46"/>
        <v>2485.20731213</v>
      </c>
      <c r="AK282" s="4">
        <f t="shared" si="47"/>
        <v>1855.1293990499998</v>
      </c>
    </row>
    <row r="283" spans="1:37" ht="15" customHeight="1" x14ac:dyDescent="0.25">
      <c r="A283" s="19">
        <v>44401</v>
      </c>
      <c r="B283" s="20" t="s">
        <v>193</v>
      </c>
      <c r="C283" s="21">
        <v>4781934374.1599998</v>
      </c>
      <c r="D283" s="19">
        <v>0</v>
      </c>
      <c r="E283" s="19">
        <v>0</v>
      </c>
      <c r="F283" s="19">
        <v>0</v>
      </c>
      <c r="G283" s="21">
        <v>239345369.87</v>
      </c>
      <c r="H283" s="19">
        <v>0</v>
      </c>
      <c r="I283" s="19">
        <v>0</v>
      </c>
      <c r="J283" s="19">
        <v>0</v>
      </c>
      <c r="K283" s="21">
        <v>202252293.11000001</v>
      </c>
      <c r="L283" s="19">
        <v>0</v>
      </c>
      <c r="M283" s="21">
        <v>2485207312.1300001</v>
      </c>
      <c r="N283" s="19">
        <v>0</v>
      </c>
      <c r="O283" s="21">
        <v>1855129399.05</v>
      </c>
      <c r="P283" s="19">
        <v>0</v>
      </c>
      <c r="R283" s="6">
        <f t="shared" si="41"/>
        <v>0</v>
      </c>
      <c r="AE283" s="4">
        <f t="shared" si="48"/>
        <v>4781.9343741599996</v>
      </c>
      <c r="AF283" s="4">
        <f t="shared" si="42"/>
        <v>0</v>
      </c>
      <c r="AG283" s="4">
        <f t="shared" si="43"/>
        <v>239.34536987000001</v>
      </c>
      <c r="AH283" s="4">
        <f t="shared" si="44"/>
        <v>0</v>
      </c>
      <c r="AI283" s="4">
        <f t="shared" si="45"/>
        <v>202.25229311000001</v>
      </c>
      <c r="AJ283" s="4">
        <f t="shared" si="46"/>
        <v>2485.20731213</v>
      </c>
      <c r="AK283" s="4">
        <f t="shared" si="47"/>
        <v>1855.1293990499998</v>
      </c>
    </row>
    <row r="284" spans="1:37" ht="15" customHeight="1" x14ac:dyDescent="0.25">
      <c r="A284" s="19">
        <v>44405</v>
      </c>
      <c r="B284" s="20" t="s">
        <v>399</v>
      </c>
      <c r="C284" s="21">
        <v>130027397.26000001</v>
      </c>
      <c r="D284" s="19">
        <v>0</v>
      </c>
      <c r="E284" s="19">
        <v>0</v>
      </c>
      <c r="F284" s="19">
        <v>0</v>
      </c>
      <c r="G284" s="21">
        <v>130027397.26000001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R284" s="6">
        <f t="shared" si="41"/>
        <v>0</v>
      </c>
      <c r="AE284" s="4">
        <f t="shared" si="48"/>
        <v>130.02739726000001</v>
      </c>
      <c r="AF284" s="4">
        <f t="shared" si="42"/>
        <v>0</v>
      </c>
      <c r="AG284" s="4">
        <f t="shared" si="43"/>
        <v>130.02739726000001</v>
      </c>
      <c r="AH284" s="4">
        <f t="shared" si="44"/>
        <v>0</v>
      </c>
      <c r="AI284" s="4">
        <f t="shared" si="45"/>
        <v>0</v>
      </c>
      <c r="AJ284" s="4">
        <f t="shared" si="46"/>
        <v>0</v>
      </c>
      <c r="AK284" s="4">
        <f t="shared" si="47"/>
        <v>0</v>
      </c>
    </row>
    <row r="285" spans="1:37" ht="15" customHeight="1" x14ac:dyDescent="0.25">
      <c r="A285" s="16">
        <v>44500</v>
      </c>
      <c r="B285" s="17" t="s">
        <v>194</v>
      </c>
      <c r="C285" s="18">
        <v>1231512714.4400001</v>
      </c>
      <c r="D285" s="16">
        <v>0</v>
      </c>
      <c r="E285" s="18">
        <v>968635247.63</v>
      </c>
      <c r="F285" s="16">
        <v>0</v>
      </c>
      <c r="G285" s="16">
        <v>0</v>
      </c>
      <c r="H285" s="16">
        <v>0</v>
      </c>
      <c r="I285" s="18">
        <v>1582191.78</v>
      </c>
      <c r="J285" s="16">
        <v>0</v>
      </c>
      <c r="K285" s="18">
        <v>261295275.03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R285" s="6">
        <f t="shared" si="41"/>
        <v>968.63524762999998</v>
      </c>
      <c r="AE285" s="4">
        <f t="shared" si="48"/>
        <v>1231.5127144400001</v>
      </c>
      <c r="AF285" s="4">
        <f t="shared" si="42"/>
        <v>968.63524762999998</v>
      </c>
      <c r="AG285" s="4">
        <f t="shared" si="43"/>
        <v>0</v>
      </c>
      <c r="AH285" s="4">
        <f t="shared" si="44"/>
        <v>1.58219178</v>
      </c>
      <c r="AI285" s="4">
        <f t="shared" si="45"/>
        <v>261.29527503000003</v>
      </c>
      <c r="AJ285" s="4">
        <f t="shared" si="46"/>
        <v>0</v>
      </c>
      <c r="AK285" s="4">
        <f t="shared" si="47"/>
        <v>0</v>
      </c>
    </row>
    <row r="286" spans="1:37" ht="15" customHeight="1" x14ac:dyDescent="0.25">
      <c r="A286" s="19">
        <v>44501</v>
      </c>
      <c r="B286" s="20" t="s">
        <v>194</v>
      </c>
      <c r="C286" s="21">
        <v>682739906.59000003</v>
      </c>
      <c r="D286" s="19">
        <v>0</v>
      </c>
      <c r="E286" s="21">
        <v>419862439.77999997</v>
      </c>
      <c r="F286" s="19">
        <v>0</v>
      </c>
      <c r="G286" s="19">
        <v>0</v>
      </c>
      <c r="H286" s="19">
        <v>0</v>
      </c>
      <c r="I286" s="21">
        <v>1582191.78</v>
      </c>
      <c r="J286" s="19">
        <v>0</v>
      </c>
      <c r="K286" s="21">
        <v>261295275.03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R286" s="6">
        <f t="shared" si="41"/>
        <v>419.86243977999999</v>
      </c>
      <c r="AE286" s="4">
        <f t="shared" si="48"/>
        <v>682.73990659000003</v>
      </c>
      <c r="AF286" s="4">
        <f t="shared" si="42"/>
        <v>419.86243977999999</v>
      </c>
      <c r="AG286" s="4">
        <f t="shared" si="43"/>
        <v>0</v>
      </c>
      <c r="AH286" s="4">
        <f t="shared" si="44"/>
        <v>1.58219178</v>
      </c>
      <c r="AI286" s="4">
        <f t="shared" si="45"/>
        <v>261.29527503000003</v>
      </c>
      <c r="AJ286" s="4">
        <f t="shared" si="46"/>
        <v>0</v>
      </c>
      <c r="AK286" s="4">
        <f t="shared" si="47"/>
        <v>0</v>
      </c>
    </row>
    <row r="287" spans="1:37" ht="15" customHeight="1" x14ac:dyDescent="0.25">
      <c r="A287" s="19">
        <v>44505</v>
      </c>
      <c r="B287" s="20" t="s">
        <v>386</v>
      </c>
      <c r="C287" s="21">
        <v>548772807.85000002</v>
      </c>
      <c r="D287" s="19">
        <v>0</v>
      </c>
      <c r="E287" s="21">
        <v>548772807.85000002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R287" s="6">
        <f t="shared" si="41"/>
        <v>548.77280785000005</v>
      </c>
      <c r="AE287" s="4">
        <f t="shared" si="48"/>
        <v>548.77280785000005</v>
      </c>
      <c r="AF287" s="4">
        <f t="shared" si="42"/>
        <v>548.77280785000005</v>
      </c>
      <c r="AG287" s="4">
        <f t="shared" si="43"/>
        <v>0</v>
      </c>
      <c r="AH287" s="4">
        <f t="shared" si="44"/>
        <v>0</v>
      </c>
      <c r="AI287" s="4">
        <f t="shared" si="45"/>
        <v>0</v>
      </c>
      <c r="AJ287" s="4">
        <f t="shared" si="46"/>
        <v>0</v>
      </c>
      <c r="AK287" s="4">
        <f t="shared" si="47"/>
        <v>0</v>
      </c>
    </row>
    <row r="288" spans="1:37" ht="15" customHeight="1" x14ac:dyDescent="0.25">
      <c r="A288" s="16">
        <v>44600</v>
      </c>
      <c r="B288" s="17" t="s">
        <v>195</v>
      </c>
      <c r="C288" s="18">
        <v>24352168553.599998</v>
      </c>
      <c r="D288" s="16">
        <v>0</v>
      </c>
      <c r="E288" s="18">
        <v>16654741029.1</v>
      </c>
      <c r="F288" s="16">
        <v>0</v>
      </c>
      <c r="G288" s="18">
        <v>1351285723.3199999</v>
      </c>
      <c r="H288" s="16">
        <v>0</v>
      </c>
      <c r="I288" s="18">
        <v>2691207425.1399999</v>
      </c>
      <c r="J288" s="16">
        <v>0</v>
      </c>
      <c r="K288" s="18">
        <v>1144735928.8900001</v>
      </c>
      <c r="L288" s="16">
        <v>0</v>
      </c>
      <c r="M288" s="18">
        <v>917711665.88</v>
      </c>
      <c r="N288" s="16">
        <v>0</v>
      </c>
      <c r="O288" s="18">
        <v>1592486781.27</v>
      </c>
      <c r="P288" s="16">
        <v>0</v>
      </c>
      <c r="R288" s="6">
        <f t="shared" si="41"/>
        <v>16654.741029100001</v>
      </c>
      <c r="AE288" s="4">
        <f t="shared" si="48"/>
        <v>24352.168553600004</v>
      </c>
      <c r="AF288" s="4">
        <f t="shared" si="42"/>
        <v>16654.741029100001</v>
      </c>
      <c r="AG288" s="4">
        <f t="shared" si="43"/>
        <v>1351.28572332</v>
      </c>
      <c r="AH288" s="4">
        <f t="shared" si="44"/>
        <v>2691.2074251399999</v>
      </c>
      <c r="AI288" s="4">
        <f t="shared" si="45"/>
        <v>1144.7359288900002</v>
      </c>
      <c r="AJ288" s="4">
        <f t="shared" si="46"/>
        <v>917.71166587999994</v>
      </c>
      <c r="AK288" s="4">
        <f t="shared" si="47"/>
        <v>1592.4867812699999</v>
      </c>
    </row>
    <row r="289" spans="1:37" ht="15" customHeight="1" x14ac:dyDescent="0.25">
      <c r="A289" s="19">
        <v>44601</v>
      </c>
      <c r="B289" s="20" t="s">
        <v>195</v>
      </c>
      <c r="C289" s="21">
        <v>24352168553.599998</v>
      </c>
      <c r="D289" s="19">
        <v>0</v>
      </c>
      <c r="E289" s="21">
        <v>16654741029.1</v>
      </c>
      <c r="F289" s="19">
        <v>0</v>
      </c>
      <c r="G289" s="21">
        <v>1351285723.3199999</v>
      </c>
      <c r="H289" s="19">
        <v>0</v>
      </c>
      <c r="I289" s="21">
        <v>2691207425.1399999</v>
      </c>
      <c r="J289" s="19">
        <v>0</v>
      </c>
      <c r="K289" s="21">
        <v>1144735928.8900001</v>
      </c>
      <c r="L289" s="19">
        <v>0</v>
      </c>
      <c r="M289" s="21">
        <v>917711665.88</v>
      </c>
      <c r="N289" s="19">
        <v>0</v>
      </c>
      <c r="O289" s="21">
        <v>1592486781.27</v>
      </c>
      <c r="P289" s="19">
        <v>0</v>
      </c>
      <c r="R289" s="6">
        <f t="shared" si="41"/>
        <v>16654.741029100001</v>
      </c>
      <c r="AE289" s="4">
        <f t="shared" si="48"/>
        <v>24352.168553600004</v>
      </c>
      <c r="AF289" s="4">
        <f t="shared" si="42"/>
        <v>16654.741029100001</v>
      </c>
      <c r="AG289" s="4">
        <f t="shared" si="43"/>
        <v>1351.28572332</v>
      </c>
      <c r="AH289" s="4">
        <f t="shared" si="44"/>
        <v>2691.2074251399999</v>
      </c>
      <c r="AI289" s="4">
        <f t="shared" si="45"/>
        <v>1144.7359288900002</v>
      </c>
      <c r="AJ289" s="4">
        <f t="shared" si="46"/>
        <v>917.71166587999994</v>
      </c>
      <c r="AK289" s="4">
        <f t="shared" si="47"/>
        <v>1592.4867812699999</v>
      </c>
    </row>
    <row r="290" spans="1:37" ht="15" customHeight="1" x14ac:dyDescent="0.25">
      <c r="A290" s="16">
        <v>44700</v>
      </c>
      <c r="B290" s="17" t="s">
        <v>196</v>
      </c>
      <c r="C290" s="18">
        <v>19720.77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8">
        <v>19720.77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R290" s="6">
        <f t="shared" si="41"/>
        <v>0</v>
      </c>
      <c r="AE290" s="4">
        <f t="shared" si="48"/>
        <v>1.9720770000000002E-2</v>
      </c>
      <c r="AF290" s="4">
        <f t="shared" si="42"/>
        <v>0</v>
      </c>
      <c r="AG290" s="4">
        <f t="shared" si="43"/>
        <v>0</v>
      </c>
      <c r="AH290" s="4">
        <f t="shared" si="44"/>
        <v>0</v>
      </c>
      <c r="AI290" s="4">
        <f t="shared" si="45"/>
        <v>1.9720770000000002E-2</v>
      </c>
      <c r="AJ290" s="4">
        <f t="shared" si="46"/>
        <v>0</v>
      </c>
      <c r="AK290" s="4">
        <f t="shared" si="47"/>
        <v>0</v>
      </c>
    </row>
    <row r="291" spans="1:37" ht="15" customHeight="1" x14ac:dyDescent="0.25">
      <c r="A291" s="19">
        <v>44701</v>
      </c>
      <c r="B291" s="20" t="s">
        <v>196</v>
      </c>
      <c r="C291" s="21">
        <v>19720.77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1">
        <v>19720.77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R291" s="6">
        <f t="shared" si="41"/>
        <v>0</v>
      </c>
      <c r="AE291" s="4">
        <f t="shared" si="48"/>
        <v>1.9720770000000002E-2</v>
      </c>
      <c r="AF291" s="4">
        <f t="shared" si="42"/>
        <v>0</v>
      </c>
      <c r="AG291" s="4">
        <f t="shared" si="43"/>
        <v>0</v>
      </c>
      <c r="AH291" s="4">
        <f t="shared" si="44"/>
        <v>0</v>
      </c>
      <c r="AI291" s="4">
        <f t="shared" si="45"/>
        <v>1.9720770000000002E-2</v>
      </c>
      <c r="AJ291" s="4">
        <f t="shared" si="46"/>
        <v>0</v>
      </c>
      <c r="AK291" s="4">
        <f t="shared" si="47"/>
        <v>0</v>
      </c>
    </row>
    <row r="292" spans="1:37" ht="15" customHeight="1" x14ac:dyDescent="0.25">
      <c r="A292" s="16">
        <v>44900</v>
      </c>
      <c r="B292" s="17" t="s">
        <v>197</v>
      </c>
      <c r="C292" s="18">
        <v>2115073464.0999999</v>
      </c>
      <c r="D292" s="16">
        <v>0</v>
      </c>
      <c r="E292" s="18">
        <v>66438774.329999998</v>
      </c>
      <c r="F292" s="16">
        <v>0</v>
      </c>
      <c r="G292" s="16">
        <v>0</v>
      </c>
      <c r="H292" s="16">
        <v>0</v>
      </c>
      <c r="I292" s="18">
        <v>2022109552.76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8">
        <v>26525137.010000002</v>
      </c>
      <c r="P292" s="16">
        <v>0</v>
      </c>
      <c r="R292" s="6">
        <f t="shared" si="41"/>
        <v>66.438774330000001</v>
      </c>
      <c r="AE292" s="4">
        <f t="shared" si="48"/>
        <v>2115.0734640999999</v>
      </c>
      <c r="AF292" s="4">
        <f t="shared" si="42"/>
        <v>66.438774330000001</v>
      </c>
      <c r="AG292" s="4">
        <f t="shared" si="43"/>
        <v>0</v>
      </c>
      <c r="AH292" s="4">
        <f t="shared" si="44"/>
        <v>2022.10955276</v>
      </c>
      <c r="AI292" s="4">
        <f t="shared" si="45"/>
        <v>0</v>
      </c>
      <c r="AJ292" s="4">
        <f t="shared" si="46"/>
        <v>0</v>
      </c>
      <c r="AK292" s="4">
        <f t="shared" si="47"/>
        <v>26.525137010000002</v>
      </c>
    </row>
    <row r="293" spans="1:37" ht="15" customHeight="1" x14ac:dyDescent="0.25">
      <c r="A293" s="19">
        <v>44901</v>
      </c>
      <c r="B293" s="20" t="s">
        <v>197</v>
      </c>
      <c r="C293" s="21">
        <v>93550176.290000007</v>
      </c>
      <c r="D293" s="19">
        <v>0</v>
      </c>
      <c r="E293" s="21">
        <v>66438774.329999998</v>
      </c>
      <c r="F293" s="19">
        <v>0</v>
      </c>
      <c r="G293" s="19">
        <v>0</v>
      </c>
      <c r="H293" s="19">
        <v>0</v>
      </c>
      <c r="I293" s="21">
        <v>586264.94999999995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21">
        <v>26525137.010000002</v>
      </c>
      <c r="P293" s="19">
        <v>0</v>
      </c>
      <c r="R293" s="6">
        <f t="shared" si="41"/>
        <v>66.438774330000001</v>
      </c>
      <c r="AE293" s="4">
        <f t="shared" si="48"/>
        <v>93.550176289999996</v>
      </c>
      <c r="AF293" s="4">
        <f t="shared" si="42"/>
        <v>66.438774330000001</v>
      </c>
      <c r="AG293" s="4">
        <f t="shared" si="43"/>
        <v>0</v>
      </c>
      <c r="AH293" s="4">
        <f t="shared" si="44"/>
        <v>0.58626495000000001</v>
      </c>
      <c r="AI293" s="4">
        <f t="shared" si="45"/>
        <v>0</v>
      </c>
      <c r="AJ293" s="4">
        <f t="shared" si="46"/>
        <v>0</v>
      </c>
      <c r="AK293" s="4">
        <f t="shared" si="47"/>
        <v>26.525137010000002</v>
      </c>
    </row>
    <row r="294" spans="1:37" ht="15" customHeight="1" x14ac:dyDescent="0.25">
      <c r="A294" s="19">
        <v>44905</v>
      </c>
      <c r="B294" s="20" t="s">
        <v>198</v>
      </c>
      <c r="C294" s="21">
        <v>2021523287.8099999</v>
      </c>
      <c r="D294" s="19">
        <v>0</v>
      </c>
      <c r="E294" s="19">
        <v>0</v>
      </c>
      <c r="F294" s="19">
        <v>0</v>
      </c>
      <c r="G294" s="19">
        <v>0</v>
      </c>
      <c r="H294" s="19">
        <v>0</v>
      </c>
      <c r="I294" s="21">
        <v>2021523287.8099999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R294" s="6">
        <f t="shared" si="41"/>
        <v>0</v>
      </c>
      <c r="AE294" s="4">
        <f t="shared" si="48"/>
        <v>2021.5232878100001</v>
      </c>
      <c r="AF294" s="4">
        <f t="shared" si="42"/>
        <v>0</v>
      </c>
      <c r="AG294" s="4">
        <f t="shared" si="43"/>
        <v>0</v>
      </c>
      <c r="AH294" s="4">
        <f t="shared" si="44"/>
        <v>2021.5232878100001</v>
      </c>
      <c r="AI294" s="4">
        <f t="shared" si="45"/>
        <v>0</v>
      </c>
      <c r="AJ294" s="4">
        <f t="shared" si="46"/>
        <v>0</v>
      </c>
      <c r="AK294" s="4">
        <f t="shared" si="47"/>
        <v>0</v>
      </c>
    </row>
    <row r="295" spans="1:37" ht="15" customHeight="1" x14ac:dyDescent="0.25">
      <c r="A295" s="16">
        <v>45200</v>
      </c>
      <c r="B295" s="17" t="s">
        <v>199</v>
      </c>
      <c r="C295" s="18">
        <v>12352227950.1</v>
      </c>
      <c r="D295" s="16">
        <v>0</v>
      </c>
      <c r="E295" s="18">
        <v>2729424506.71</v>
      </c>
      <c r="F295" s="16">
        <v>0</v>
      </c>
      <c r="G295" s="18">
        <v>2927306557.52</v>
      </c>
      <c r="H295" s="16">
        <v>0</v>
      </c>
      <c r="I295" s="18">
        <v>1297424763.3399999</v>
      </c>
      <c r="J295" s="16">
        <v>0</v>
      </c>
      <c r="K295" s="18">
        <v>1765724045.71</v>
      </c>
      <c r="L295" s="16">
        <v>0</v>
      </c>
      <c r="M295" s="18">
        <v>1674135031.21</v>
      </c>
      <c r="N295" s="16">
        <v>0</v>
      </c>
      <c r="O295" s="18">
        <v>1958213045.6099999</v>
      </c>
      <c r="P295" s="16">
        <v>0</v>
      </c>
      <c r="AE295" s="4">
        <f t="shared" si="48"/>
        <v>12352.227950100001</v>
      </c>
      <c r="AF295" s="4">
        <f t="shared" si="42"/>
        <v>2729.4245067100001</v>
      </c>
      <c r="AG295" s="4">
        <f t="shared" si="43"/>
        <v>2927.3065575199998</v>
      </c>
      <c r="AH295" s="4">
        <f t="shared" si="44"/>
        <v>1297.42476334</v>
      </c>
      <c r="AI295" s="4">
        <f t="shared" si="45"/>
        <v>1765.7240457099999</v>
      </c>
      <c r="AJ295" s="4">
        <f t="shared" si="46"/>
        <v>1674.1350312100001</v>
      </c>
      <c r="AK295" s="4">
        <f t="shared" si="47"/>
        <v>1958.2130456099999</v>
      </c>
    </row>
    <row r="296" spans="1:37" ht="15" customHeight="1" x14ac:dyDescent="0.25">
      <c r="A296" s="19">
        <v>45205</v>
      </c>
      <c r="B296" s="20" t="s">
        <v>400</v>
      </c>
      <c r="C296" s="21">
        <v>379780.09</v>
      </c>
      <c r="D296" s="19">
        <v>0</v>
      </c>
      <c r="E296" s="21">
        <v>86087.94</v>
      </c>
      <c r="F296" s="19">
        <v>0</v>
      </c>
      <c r="G296" s="21">
        <v>94191.94</v>
      </c>
      <c r="H296" s="19">
        <v>0</v>
      </c>
      <c r="I296" s="21">
        <v>13913.24</v>
      </c>
      <c r="J296" s="19">
        <v>0</v>
      </c>
      <c r="K296" s="21">
        <v>68701.64</v>
      </c>
      <c r="L296" s="19">
        <v>0</v>
      </c>
      <c r="M296" s="21">
        <v>93241.82</v>
      </c>
      <c r="N296" s="19">
        <v>0</v>
      </c>
      <c r="O296" s="21">
        <v>23643.51</v>
      </c>
      <c r="P296" s="19">
        <v>0</v>
      </c>
      <c r="AE296" s="4">
        <f t="shared" si="48"/>
        <v>0.37978009000000001</v>
      </c>
      <c r="AF296" s="4">
        <f t="shared" si="42"/>
        <v>8.6087940000000002E-2</v>
      </c>
      <c r="AG296" s="4">
        <f t="shared" si="43"/>
        <v>9.4191940000000002E-2</v>
      </c>
      <c r="AH296" s="4">
        <f t="shared" si="44"/>
        <v>1.391324E-2</v>
      </c>
      <c r="AI296" s="4">
        <f t="shared" si="45"/>
        <v>6.8701639999999994E-2</v>
      </c>
      <c r="AJ296" s="4">
        <f t="shared" si="46"/>
        <v>9.3241820000000003E-2</v>
      </c>
      <c r="AK296" s="4">
        <f t="shared" si="47"/>
        <v>2.364351E-2</v>
      </c>
    </row>
    <row r="297" spans="1:37" ht="15" customHeight="1" x14ac:dyDescent="0.25">
      <c r="A297" s="19">
        <v>45225</v>
      </c>
      <c r="B297" s="20" t="s">
        <v>200</v>
      </c>
      <c r="C297" s="21">
        <v>74447113.790000007</v>
      </c>
      <c r="D297" s="19">
        <v>0</v>
      </c>
      <c r="E297" s="21">
        <v>26377054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21">
        <v>27836809.850000001</v>
      </c>
      <c r="L297" s="19">
        <v>0</v>
      </c>
      <c r="M297" s="19">
        <v>0</v>
      </c>
      <c r="N297" s="19">
        <v>0</v>
      </c>
      <c r="O297" s="21">
        <v>20233249.940000001</v>
      </c>
      <c r="P297" s="19">
        <v>0</v>
      </c>
      <c r="AE297" s="4">
        <f t="shared" si="48"/>
        <v>74.447113790000003</v>
      </c>
      <c r="AF297" s="4">
        <f t="shared" si="42"/>
        <v>26.377054000000001</v>
      </c>
      <c r="AG297" s="4">
        <f t="shared" si="43"/>
        <v>0</v>
      </c>
      <c r="AH297" s="4">
        <f t="shared" si="44"/>
        <v>0</v>
      </c>
      <c r="AI297" s="4">
        <f t="shared" si="45"/>
        <v>27.836809850000002</v>
      </c>
      <c r="AJ297" s="4">
        <f t="shared" si="46"/>
        <v>0</v>
      </c>
      <c r="AK297" s="4">
        <f t="shared" si="47"/>
        <v>20.23324994</v>
      </c>
    </row>
    <row r="298" spans="1:37" ht="15" customHeight="1" x14ac:dyDescent="0.25">
      <c r="A298" s="19">
        <v>45241</v>
      </c>
      <c r="B298" s="20" t="s">
        <v>201</v>
      </c>
      <c r="C298" s="21">
        <v>406179375.94999999</v>
      </c>
      <c r="D298" s="19">
        <v>0</v>
      </c>
      <c r="E298" s="21">
        <v>13999768.35</v>
      </c>
      <c r="F298" s="19">
        <v>0</v>
      </c>
      <c r="G298" s="21">
        <v>117165804.8</v>
      </c>
      <c r="H298" s="19">
        <v>0</v>
      </c>
      <c r="I298" s="21">
        <v>11718728.68</v>
      </c>
      <c r="J298" s="19">
        <v>0</v>
      </c>
      <c r="K298" s="19">
        <v>0</v>
      </c>
      <c r="L298" s="19">
        <v>0</v>
      </c>
      <c r="M298" s="21">
        <v>150654000.93000001</v>
      </c>
      <c r="N298" s="19">
        <v>0</v>
      </c>
      <c r="O298" s="21">
        <v>112641073.19</v>
      </c>
      <c r="P298" s="19">
        <v>0</v>
      </c>
      <c r="AE298" s="4">
        <f t="shared" si="48"/>
        <v>406.17937594999995</v>
      </c>
      <c r="AF298" s="4">
        <f t="shared" si="42"/>
        <v>13.99976835</v>
      </c>
      <c r="AG298" s="4">
        <f t="shared" si="43"/>
        <v>117.1658048</v>
      </c>
      <c r="AH298" s="4">
        <f t="shared" si="44"/>
        <v>11.71872868</v>
      </c>
      <c r="AI298" s="4">
        <f t="shared" si="45"/>
        <v>0</v>
      </c>
      <c r="AJ298" s="4">
        <f t="shared" si="46"/>
        <v>150.65400093</v>
      </c>
      <c r="AK298" s="4">
        <f t="shared" si="47"/>
        <v>112.64107319</v>
      </c>
    </row>
    <row r="299" spans="1:37" ht="15" customHeight="1" x14ac:dyDescent="0.25">
      <c r="A299" s="19">
        <v>45249</v>
      </c>
      <c r="B299" s="20" t="s">
        <v>202</v>
      </c>
      <c r="C299" s="21">
        <v>6414367808.6899996</v>
      </c>
      <c r="D299" s="19">
        <v>0</v>
      </c>
      <c r="E299" s="21">
        <v>2315348264.3899999</v>
      </c>
      <c r="F299" s="19">
        <v>0</v>
      </c>
      <c r="G299" s="21">
        <v>1741005223.71</v>
      </c>
      <c r="H299" s="19">
        <v>0</v>
      </c>
      <c r="I299" s="21">
        <v>567697164.27999997</v>
      </c>
      <c r="J299" s="19">
        <v>0</v>
      </c>
      <c r="K299" s="21">
        <v>905339380.34000003</v>
      </c>
      <c r="L299" s="19">
        <v>0</v>
      </c>
      <c r="M299" s="21">
        <v>581993821.86000001</v>
      </c>
      <c r="N299" s="19">
        <v>0</v>
      </c>
      <c r="O299" s="21">
        <v>302983954.11000001</v>
      </c>
      <c r="P299" s="19">
        <v>0</v>
      </c>
      <c r="AE299" s="4">
        <f t="shared" si="48"/>
        <v>6414.3678086899999</v>
      </c>
      <c r="AF299" s="4">
        <f t="shared" si="42"/>
        <v>2315.3482643899997</v>
      </c>
      <c r="AG299" s="4">
        <f t="shared" si="43"/>
        <v>1741.0052237100001</v>
      </c>
      <c r="AH299" s="4">
        <f t="shared" si="44"/>
        <v>567.69716427999992</v>
      </c>
      <c r="AI299" s="4">
        <f t="shared" si="45"/>
        <v>905.33938034000005</v>
      </c>
      <c r="AJ299" s="4">
        <f t="shared" si="46"/>
        <v>581.99382186000003</v>
      </c>
      <c r="AK299" s="4">
        <f t="shared" si="47"/>
        <v>302.98395411000001</v>
      </c>
    </row>
    <row r="300" spans="1:37" ht="15" customHeight="1" x14ac:dyDescent="0.25">
      <c r="A300" s="19">
        <v>45253</v>
      </c>
      <c r="B300" s="20" t="s">
        <v>203</v>
      </c>
      <c r="C300" s="21">
        <v>1553711390.03</v>
      </c>
      <c r="D300" s="19">
        <v>0</v>
      </c>
      <c r="E300" s="21">
        <v>154853750.24000001</v>
      </c>
      <c r="F300" s="19">
        <v>0</v>
      </c>
      <c r="G300" s="21">
        <v>300467756.85000002</v>
      </c>
      <c r="H300" s="19">
        <v>0</v>
      </c>
      <c r="I300" s="21">
        <v>34436203.090000004</v>
      </c>
      <c r="J300" s="19">
        <v>0</v>
      </c>
      <c r="K300" s="21">
        <v>161624130.38999999</v>
      </c>
      <c r="L300" s="19">
        <v>0</v>
      </c>
      <c r="M300" s="21">
        <v>85906039.930000007</v>
      </c>
      <c r="N300" s="19">
        <v>0</v>
      </c>
      <c r="O300" s="21">
        <v>816423509.52999997</v>
      </c>
      <c r="P300" s="19">
        <v>0</v>
      </c>
      <c r="R300" s="6">
        <f t="shared" ref="R300:R301" si="49">+(E300+F300)/1000000</f>
        <v>154.85375024000001</v>
      </c>
      <c r="AE300" s="4">
        <f t="shared" si="48"/>
        <v>1553.7113900300001</v>
      </c>
      <c r="AF300" s="4">
        <f t="shared" si="42"/>
        <v>154.85375024000001</v>
      </c>
      <c r="AG300" s="4">
        <f t="shared" si="43"/>
        <v>300.46775685</v>
      </c>
      <c r="AH300" s="4">
        <f t="shared" si="44"/>
        <v>34.436203090000006</v>
      </c>
      <c r="AI300" s="4">
        <f t="shared" si="45"/>
        <v>161.62413038999998</v>
      </c>
      <c r="AJ300" s="4">
        <f t="shared" si="46"/>
        <v>85.906039930000006</v>
      </c>
      <c r="AK300" s="4">
        <f t="shared" si="47"/>
        <v>816.42350952999993</v>
      </c>
    </row>
    <row r="301" spans="1:37" ht="15" customHeight="1" x14ac:dyDescent="0.25">
      <c r="A301" s="19">
        <v>45261</v>
      </c>
      <c r="B301" s="20" t="s">
        <v>336</v>
      </c>
      <c r="C301" s="21">
        <v>2203356.1600000001</v>
      </c>
      <c r="D301" s="19">
        <v>0</v>
      </c>
      <c r="E301" s="21">
        <v>2203356.1600000001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R301" s="6">
        <f t="shared" si="49"/>
        <v>2.2033561600000002</v>
      </c>
      <c r="AE301" s="4">
        <f t="shared" si="48"/>
        <v>2.2033561600000002</v>
      </c>
      <c r="AF301" s="4">
        <f t="shared" si="42"/>
        <v>2.2033561600000002</v>
      </c>
      <c r="AG301" s="4">
        <f t="shared" si="43"/>
        <v>0</v>
      </c>
      <c r="AH301" s="4">
        <f t="shared" si="44"/>
        <v>0</v>
      </c>
      <c r="AI301" s="4">
        <f t="shared" si="45"/>
        <v>0</v>
      </c>
      <c r="AJ301" s="4">
        <f t="shared" si="46"/>
        <v>0</v>
      </c>
      <c r="AK301" s="4">
        <f t="shared" si="47"/>
        <v>0</v>
      </c>
    </row>
    <row r="302" spans="1:37" ht="15" customHeight="1" x14ac:dyDescent="0.25">
      <c r="A302" s="19">
        <v>45294</v>
      </c>
      <c r="B302" s="20" t="s">
        <v>204</v>
      </c>
      <c r="C302" s="21">
        <v>3900939125.3899999</v>
      </c>
      <c r="D302" s="19">
        <v>0</v>
      </c>
      <c r="E302" s="21">
        <v>216556225.63</v>
      </c>
      <c r="F302" s="19">
        <v>0</v>
      </c>
      <c r="G302" s="21">
        <v>768573580.22000003</v>
      </c>
      <c r="H302" s="19">
        <v>0</v>
      </c>
      <c r="I302" s="21">
        <v>683558754.04999995</v>
      </c>
      <c r="J302" s="19">
        <v>0</v>
      </c>
      <c r="K302" s="21">
        <v>670855023.49000001</v>
      </c>
      <c r="L302" s="19">
        <v>0</v>
      </c>
      <c r="M302" s="21">
        <v>855487926.66999996</v>
      </c>
      <c r="N302" s="19">
        <v>0</v>
      </c>
      <c r="O302" s="21">
        <v>705907615.33000004</v>
      </c>
      <c r="P302" s="19">
        <v>0</v>
      </c>
      <c r="AE302" s="4">
        <f t="shared" si="48"/>
        <v>3900.9391253900003</v>
      </c>
      <c r="AF302" s="4">
        <f t="shared" si="42"/>
        <v>216.55622563</v>
      </c>
      <c r="AG302" s="4">
        <f t="shared" si="43"/>
        <v>768.57358022000005</v>
      </c>
      <c r="AH302" s="4">
        <f t="shared" si="44"/>
        <v>683.55875404999995</v>
      </c>
      <c r="AI302" s="4">
        <f t="shared" si="45"/>
        <v>670.85502349000001</v>
      </c>
      <c r="AJ302" s="4">
        <f t="shared" si="46"/>
        <v>855.48792666999998</v>
      </c>
      <c r="AK302" s="4">
        <f t="shared" si="47"/>
        <v>705.90761533</v>
      </c>
    </row>
    <row r="303" spans="1:37" ht="15" customHeight="1" x14ac:dyDescent="0.25">
      <c r="A303" s="16">
        <v>45400</v>
      </c>
      <c r="B303" s="17" t="s">
        <v>205</v>
      </c>
      <c r="C303" s="18">
        <v>5047771801.1899996</v>
      </c>
      <c r="D303" s="16">
        <v>0</v>
      </c>
      <c r="E303" s="18">
        <v>547259662.91999996</v>
      </c>
      <c r="F303" s="16">
        <v>0</v>
      </c>
      <c r="G303" s="18">
        <v>2061728563.3199999</v>
      </c>
      <c r="H303" s="16">
        <v>0</v>
      </c>
      <c r="I303" s="18">
        <v>526421310.77999997</v>
      </c>
      <c r="J303" s="16">
        <v>0</v>
      </c>
      <c r="K303" s="18">
        <v>1119573537.77</v>
      </c>
      <c r="L303" s="16">
        <v>0</v>
      </c>
      <c r="M303" s="18">
        <v>341114903.83999997</v>
      </c>
      <c r="N303" s="16">
        <v>0</v>
      </c>
      <c r="O303" s="18">
        <v>451673822.56</v>
      </c>
      <c r="P303" s="16">
        <v>0</v>
      </c>
      <c r="AE303" s="4">
        <f t="shared" si="48"/>
        <v>5047.7718011899997</v>
      </c>
      <c r="AF303" s="4">
        <f t="shared" si="42"/>
        <v>547.25966291999998</v>
      </c>
      <c r="AG303" s="4">
        <f t="shared" si="43"/>
        <v>2061.7285633199999</v>
      </c>
      <c r="AH303" s="4">
        <f t="shared" si="44"/>
        <v>526.42131078</v>
      </c>
      <c r="AI303" s="4">
        <f t="shared" si="45"/>
        <v>1119.57353777</v>
      </c>
      <c r="AJ303" s="4">
        <f t="shared" si="46"/>
        <v>341.11490383999995</v>
      </c>
      <c r="AK303" s="4">
        <f t="shared" si="47"/>
        <v>451.67382256000002</v>
      </c>
    </row>
    <row r="304" spans="1:37" ht="15" customHeight="1" x14ac:dyDescent="0.25">
      <c r="A304" s="19">
        <v>45401</v>
      </c>
      <c r="B304" s="20" t="s">
        <v>206</v>
      </c>
      <c r="C304" s="21">
        <v>5047771801.1899996</v>
      </c>
      <c r="D304" s="19">
        <v>0</v>
      </c>
      <c r="E304" s="21">
        <v>547259662.91999996</v>
      </c>
      <c r="F304" s="19">
        <v>0</v>
      </c>
      <c r="G304" s="21">
        <v>2061728563.3199999</v>
      </c>
      <c r="H304" s="19">
        <v>0</v>
      </c>
      <c r="I304" s="21">
        <v>526421310.77999997</v>
      </c>
      <c r="J304" s="19">
        <v>0</v>
      </c>
      <c r="K304" s="21">
        <v>1119573537.77</v>
      </c>
      <c r="L304" s="19">
        <v>0</v>
      </c>
      <c r="M304" s="21">
        <v>341114903.83999997</v>
      </c>
      <c r="N304" s="19">
        <v>0</v>
      </c>
      <c r="O304" s="21">
        <v>451673822.56</v>
      </c>
      <c r="P304" s="19">
        <v>0</v>
      </c>
      <c r="AE304" s="4">
        <f t="shared" si="48"/>
        <v>5047.7718011899997</v>
      </c>
      <c r="AF304" s="4">
        <f t="shared" si="42"/>
        <v>547.25966291999998</v>
      </c>
      <c r="AG304" s="4">
        <f t="shared" si="43"/>
        <v>2061.7285633199999</v>
      </c>
      <c r="AH304" s="4">
        <f t="shared" si="44"/>
        <v>526.42131078</v>
      </c>
      <c r="AI304" s="4">
        <f t="shared" si="45"/>
        <v>1119.57353777</v>
      </c>
      <c r="AJ304" s="4">
        <f t="shared" si="46"/>
        <v>341.11490383999995</v>
      </c>
      <c r="AK304" s="4">
        <f t="shared" si="47"/>
        <v>451.67382256000002</v>
      </c>
    </row>
    <row r="305" spans="1:37" ht="15" customHeight="1" x14ac:dyDescent="0.25">
      <c r="A305" s="16">
        <v>45900</v>
      </c>
      <c r="B305" s="17" t="s">
        <v>207</v>
      </c>
      <c r="C305" s="18">
        <v>38600250242.559998</v>
      </c>
      <c r="D305" s="16">
        <v>0</v>
      </c>
      <c r="E305" s="18">
        <v>33676211740.110001</v>
      </c>
      <c r="F305" s="16">
        <v>0</v>
      </c>
      <c r="G305" s="18">
        <v>1328225848.0899999</v>
      </c>
      <c r="H305" s="16">
        <v>0</v>
      </c>
      <c r="I305" s="18">
        <v>1565848419.4100001</v>
      </c>
      <c r="J305" s="16">
        <v>0</v>
      </c>
      <c r="K305" s="18">
        <v>1354297830.6400001</v>
      </c>
      <c r="L305" s="16">
        <v>0</v>
      </c>
      <c r="M305" s="18">
        <v>449193932.66000003</v>
      </c>
      <c r="N305" s="16">
        <v>0</v>
      </c>
      <c r="O305" s="18">
        <v>226472471.65000001</v>
      </c>
      <c r="P305" s="16">
        <v>0</v>
      </c>
      <c r="AE305" s="4">
        <f t="shared" si="48"/>
        <v>38600.250242560003</v>
      </c>
      <c r="AF305" s="4">
        <f t="shared" si="42"/>
        <v>33676.211740110004</v>
      </c>
      <c r="AG305" s="4">
        <f t="shared" si="43"/>
        <v>1328.22584809</v>
      </c>
      <c r="AH305" s="4">
        <f t="shared" si="44"/>
        <v>1565.8484194100001</v>
      </c>
      <c r="AI305" s="4">
        <f t="shared" si="45"/>
        <v>1354.29783064</v>
      </c>
      <c r="AJ305" s="4">
        <f t="shared" si="46"/>
        <v>449.19393266000003</v>
      </c>
      <c r="AK305" s="4">
        <f t="shared" si="47"/>
        <v>226.47247165000002</v>
      </c>
    </row>
    <row r="306" spans="1:37" ht="15" customHeight="1" x14ac:dyDescent="0.25">
      <c r="A306" s="19">
        <v>45901</v>
      </c>
      <c r="B306" s="20" t="s">
        <v>208</v>
      </c>
      <c r="C306" s="21">
        <v>920000</v>
      </c>
      <c r="D306" s="19">
        <v>0</v>
      </c>
      <c r="E306" s="19">
        <v>0</v>
      </c>
      <c r="F306" s="19">
        <v>0</v>
      </c>
      <c r="G306" s="21">
        <v>920000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AE306" s="4">
        <f t="shared" si="48"/>
        <v>0.92</v>
      </c>
      <c r="AF306" s="4">
        <f t="shared" si="42"/>
        <v>0</v>
      </c>
      <c r="AG306" s="4">
        <f t="shared" si="43"/>
        <v>0.92</v>
      </c>
      <c r="AH306" s="4">
        <f t="shared" si="44"/>
        <v>0</v>
      </c>
      <c r="AI306" s="4">
        <f t="shared" si="45"/>
        <v>0</v>
      </c>
      <c r="AJ306" s="4">
        <f t="shared" si="46"/>
        <v>0</v>
      </c>
      <c r="AK306" s="4">
        <f t="shared" si="47"/>
        <v>0</v>
      </c>
    </row>
    <row r="307" spans="1:37" ht="15" customHeight="1" x14ac:dyDescent="0.25">
      <c r="A307" s="19">
        <v>45909</v>
      </c>
      <c r="B307" s="20" t="s">
        <v>358</v>
      </c>
      <c r="C307" s="21">
        <v>9676591.5</v>
      </c>
      <c r="D307" s="19">
        <v>0</v>
      </c>
      <c r="E307" s="19">
        <v>0</v>
      </c>
      <c r="F307" s="19">
        <v>0</v>
      </c>
      <c r="G307" s="19">
        <v>0</v>
      </c>
      <c r="H307" s="19">
        <v>0</v>
      </c>
      <c r="I307" s="21">
        <v>9598810.25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21">
        <v>77781.25</v>
      </c>
      <c r="P307" s="19">
        <v>0</v>
      </c>
      <c r="AE307" s="4">
        <f t="shared" si="48"/>
        <v>9.6765914999999989</v>
      </c>
      <c r="AF307" s="4">
        <f t="shared" si="42"/>
        <v>0</v>
      </c>
      <c r="AG307" s="4">
        <f t="shared" si="43"/>
        <v>0</v>
      </c>
      <c r="AH307" s="4">
        <f t="shared" si="44"/>
        <v>9.5988102499999997</v>
      </c>
      <c r="AI307" s="4">
        <f t="shared" si="45"/>
        <v>0</v>
      </c>
      <c r="AJ307" s="4">
        <f t="shared" si="46"/>
        <v>0</v>
      </c>
      <c r="AK307" s="4">
        <f t="shared" si="47"/>
        <v>7.7781249999999996E-2</v>
      </c>
    </row>
    <row r="308" spans="1:37" ht="15" customHeight="1" x14ac:dyDescent="0.25">
      <c r="A308" s="19">
        <v>45921</v>
      </c>
      <c r="B308" s="20" t="s">
        <v>209</v>
      </c>
      <c r="C308" s="21">
        <v>37545084625.839996</v>
      </c>
      <c r="D308" s="19">
        <v>0</v>
      </c>
      <c r="E308" s="21">
        <v>32941360220.709999</v>
      </c>
      <c r="F308" s="19">
        <v>0</v>
      </c>
      <c r="G308" s="21">
        <v>1261517064.1300001</v>
      </c>
      <c r="H308" s="19">
        <v>0</v>
      </c>
      <c r="I308" s="21">
        <v>1394930160.0799999</v>
      </c>
      <c r="J308" s="19">
        <v>0</v>
      </c>
      <c r="K308" s="21">
        <v>1331472816.5999999</v>
      </c>
      <c r="L308" s="19">
        <v>0</v>
      </c>
      <c r="M308" s="21">
        <v>394527829.98000002</v>
      </c>
      <c r="N308" s="19">
        <v>0</v>
      </c>
      <c r="O308" s="21">
        <v>221276534.34</v>
      </c>
      <c r="P308" s="19">
        <v>0</v>
      </c>
      <c r="AE308" s="4">
        <f t="shared" si="48"/>
        <v>37545.084625839998</v>
      </c>
      <c r="AF308" s="4">
        <f t="shared" si="42"/>
        <v>32941.360220709998</v>
      </c>
      <c r="AG308" s="4">
        <f t="shared" si="43"/>
        <v>1261.5170641300001</v>
      </c>
      <c r="AH308" s="4">
        <f t="shared" si="44"/>
        <v>1394.93016008</v>
      </c>
      <c r="AI308" s="4">
        <f t="shared" si="45"/>
        <v>1331.4728166</v>
      </c>
      <c r="AJ308" s="4">
        <f t="shared" si="46"/>
        <v>394.52782998000004</v>
      </c>
      <c r="AK308" s="4">
        <f t="shared" si="47"/>
        <v>221.27653434000001</v>
      </c>
    </row>
    <row r="309" spans="1:37" ht="15" customHeight="1" x14ac:dyDescent="0.25">
      <c r="A309" s="19">
        <v>45994</v>
      </c>
      <c r="B309" s="20" t="s">
        <v>207</v>
      </c>
      <c r="C309" s="21">
        <v>1044569025.22</v>
      </c>
      <c r="D309" s="19">
        <v>0</v>
      </c>
      <c r="E309" s="21">
        <v>734851519.39999998</v>
      </c>
      <c r="F309" s="19">
        <v>0</v>
      </c>
      <c r="G309" s="21">
        <v>65788783.960000001</v>
      </c>
      <c r="H309" s="19">
        <v>0</v>
      </c>
      <c r="I309" s="21">
        <v>161319449.08000001</v>
      </c>
      <c r="J309" s="19">
        <v>0</v>
      </c>
      <c r="K309" s="21">
        <v>22825014.039999999</v>
      </c>
      <c r="L309" s="19">
        <v>0</v>
      </c>
      <c r="M309" s="21">
        <v>54666102.68</v>
      </c>
      <c r="N309" s="19">
        <v>0</v>
      </c>
      <c r="O309" s="21">
        <v>5118156.0599999996</v>
      </c>
      <c r="P309" s="19">
        <v>0</v>
      </c>
      <c r="AE309" s="4">
        <f t="shared" si="48"/>
        <v>1044.5690252200002</v>
      </c>
      <c r="AF309" s="4">
        <f t="shared" si="42"/>
        <v>734.85151940000003</v>
      </c>
      <c r="AG309" s="4">
        <f t="shared" si="43"/>
        <v>65.788783960000004</v>
      </c>
      <c r="AH309" s="4">
        <f t="shared" si="44"/>
        <v>161.31944908000003</v>
      </c>
      <c r="AI309" s="4">
        <f t="shared" si="45"/>
        <v>22.825014039999999</v>
      </c>
      <c r="AJ309" s="4">
        <f t="shared" si="46"/>
        <v>54.666102680000002</v>
      </c>
      <c r="AK309" s="4">
        <f t="shared" si="47"/>
        <v>5.1181560599999996</v>
      </c>
    </row>
    <row r="310" spans="1:37" ht="15" customHeight="1" x14ac:dyDescent="0.25">
      <c r="A310" s="16">
        <v>50100</v>
      </c>
      <c r="B310" s="17" t="s">
        <v>210</v>
      </c>
      <c r="C310" s="18">
        <v>-3741320382.6100001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8">
        <v>-3741320382.6100001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AE310" s="4">
        <f t="shared" si="48"/>
        <v>-3741.3203826100003</v>
      </c>
      <c r="AF310" s="4">
        <f t="shared" si="42"/>
        <v>0</v>
      </c>
      <c r="AG310" s="4">
        <f t="shared" si="43"/>
        <v>0</v>
      </c>
      <c r="AH310" s="4">
        <f t="shared" si="44"/>
        <v>-3741.3203826100003</v>
      </c>
      <c r="AI310" s="4">
        <f t="shared" si="45"/>
        <v>0</v>
      </c>
      <c r="AJ310" s="4">
        <f t="shared" si="46"/>
        <v>0</v>
      </c>
      <c r="AK310" s="4">
        <f t="shared" si="47"/>
        <v>0</v>
      </c>
    </row>
    <row r="311" spans="1:37" ht="15" customHeight="1" x14ac:dyDescent="0.25">
      <c r="A311" s="19">
        <v>50103</v>
      </c>
      <c r="B311" s="20" t="s">
        <v>211</v>
      </c>
      <c r="C311" s="21">
        <v>-3741320322.1700001</v>
      </c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21">
        <v>-3741320322.1700001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AE311" s="4">
        <f t="shared" si="48"/>
        <v>-3741.3203221700001</v>
      </c>
      <c r="AF311" s="4">
        <f t="shared" si="42"/>
        <v>0</v>
      </c>
      <c r="AG311" s="4">
        <f t="shared" si="43"/>
        <v>0</v>
      </c>
      <c r="AH311" s="4">
        <f t="shared" si="44"/>
        <v>-3741.3203221700001</v>
      </c>
      <c r="AI311" s="4">
        <f t="shared" si="45"/>
        <v>0</v>
      </c>
      <c r="AJ311" s="4">
        <f t="shared" si="46"/>
        <v>0</v>
      </c>
      <c r="AK311" s="4">
        <f t="shared" si="47"/>
        <v>0</v>
      </c>
    </row>
    <row r="312" spans="1:37" ht="15" customHeight="1" x14ac:dyDescent="0.25">
      <c r="A312" s="19">
        <v>50106</v>
      </c>
      <c r="B312" s="20" t="s">
        <v>350</v>
      </c>
      <c r="C312" s="19">
        <v>-60.44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-60.44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AE312" s="4">
        <f t="shared" si="48"/>
        <v>-6.0439999999999997E-5</v>
      </c>
      <c r="AF312" s="4">
        <f t="shared" si="42"/>
        <v>0</v>
      </c>
      <c r="AG312" s="4">
        <f t="shared" si="43"/>
        <v>0</v>
      </c>
      <c r="AH312" s="4">
        <f t="shared" si="44"/>
        <v>-6.0439999999999997E-5</v>
      </c>
      <c r="AI312" s="4">
        <f t="shared" si="45"/>
        <v>0</v>
      </c>
      <c r="AJ312" s="4">
        <f t="shared" si="46"/>
        <v>0</v>
      </c>
      <c r="AK312" s="4">
        <f t="shared" si="47"/>
        <v>0</v>
      </c>
    </row>
    <row r="313" spans="1:37" ht="15" customHeight="1" x14ac:dyDescent="0.25">
      <c r="A313" s="16">
        <v>50600</v>
      </c>
      <c r="B313" s="17" t="s">
        <v>212</v>
      </c>
      <c r="C313" s="18">
        <v>-997175414.72000003</v>
      </c>
      <c r="D313" s="16">
        <v>0</v>
      </c>
      <c r="E313" s="18">
        <v>-25637800.77</v>
      </c>
      <c r="F313" s="16">
        <v>0</v>
      </c>
      <c r="G313" s="18">
        <v>-278361996.06</v>
      </c>
      <c r="H313" s="16">
        <v>0</v>
      </c>
      <c r="I313" s="18">
        <v>-174393559.44999999</v>
      </c>
      <c r="J313" s="16">
        <v>0</v>
      </c>
      <c r="K313" s="18">
        <v>-314210030.04000002</v>
      </c>
      <c r="L313" s="16">
        <v>0</v>
      </c>
      <c r="M313" s="18">
        <v>-125162477.66</v>
      </c>
      <c r="N313" s="16">
        <v>0</v>
      </c>
      <c r="O313" s="18">
        <v>-79409550.739999995</v>
      </c>
      <c r="P313" s="16">
        <v>0</v>
      </c>
      <c r="AE313" s="4">
        <f t="shared" si="48"/>
        <v>-997.17541472000005</v>
      </c>
      <c r="AF313" s="4">
        <f t="shared" si="42"/>
        <v>-25.637800769999998</v>
      </c>
      <c r="AG313" s="4">
        <f t="shared" si="43"/>
        <v>-278.36199606000002</v>
      </c>
      <c r="AH313" s="4">
        <f t="shared" si="44"/>
        <v>-174.39355945</v>
      </c>
      <c r="AI313" s="4">
        <f t="shared" si="45"/>
        <v>-314.21003004000005</v>
      </c>
      <c r="AJ313" s="4">
        <f t="shared" si="46"/>
        <v>-125.16247765999999</v>
      </c>
      <c r="AK313" s="4">
        <f t="shared" si="47"/>
        <v>-79.40955074</v>
      </c>
    </row>
    <row r="314" spans="1:37" ht="15" customHeight="1" x14ac:dyDescent="0.25">
      <c r="A314" s="19">
        <v>50606</v>
      </c>
      <c r="B314" s="20" t="s">
        <v>213</v>
      </c>
      <c r="C314" s="21">
        <v>-997175414.72000003</v>
      </c>
      <c r="D314" s="19">
        <v>0</v>
      </c>
      <c r="E314" s="21">
        <v>-25637800.77</v>
      </c>
      <c r="F314" s="19">
        <v>0</v>
      </c>
      <c r="G314" s="21">
        <v>-278361996.06</v>
      </c>
      <c r="H314" s="19">
        <v>0</v>
      </c>
      <c r="I314" s="21">
        <v>-174393559.44999999</v>
      </c>
      <c r="J314" s="19">
        <v>0</v>
      </c>
      <c r="K314" s="21">
        <v>-314210030.04000002</v>
      </c>
      <c r="L314" s="19">
        <v>0</v>
      </c>
      <c r="M314" s="21">
        <v>-125162477.66</v>
      </c>
      <c r="N314" s="19">
        <v>0</v>
      </c>
      <c r="O314" s="21">
        <v>-79409550.739999995</v>
      </c>
      <c r="P314" s="19">
        <v>0</v>
      </c>
      <c r="AE314" s="4">
        <f t="shared" si="48"/>
        <v>-997.17541472000005</v>
      </c>
      <c r="AF314" s="4">
        <f t="shared" si="42"/>
        <v>-25.637800769999998</v>
      </c>
      <c r="AG314" s="4">
        <f t="shared" si="43"/>
        <v>-278.36199606000002</v>
      </c>
      <c r="AH314" s="4">
        <f t="shared" si="44"/>
        <v>-174.39355945</v>
      </c>
      <c r="AI314" s="4">
        <f t="shared" si="45"/>
        <v>-314.21003004000005</v>
      </c>
      <c r="AJ314" s="4">
        <f t="shared" si="46"/>
        <v>-125.16247765999999</v>
      </c>
      <c r="AK314" s="4">
        <f t="shared" si="47"/>
        <v>-79.40955074</v>
      </c>
    </row>
    <row r="315" spans="1:37" ht="15" customHeight="1" x14ac:dyDescent="0.25">
      <c r="A315" s="16">
        <v>51100</v>
      </c>
      <c r="B315" s="17" t="s">
        <v>214</v>
      </c>
      <c r="C315" s="18">
        <v>-2636991590.7399998</v>
      </c>
      <c r="D315" s="16">
        <v>0</v>
      </c>
      <c r="E315" s="18">
        <v>-687072383.5</v>
      </c>
      <c r="F315" s="16">
        <v>0</v>
      </c>
      <c r="G315" s="18">
        <v>-537067716.19000006</v>
      </c>
      <c r="H315" s="16">
        <v>0</v>
      </c>
      <c r="I315" s="18">
        <v>-426934502.13999999</v>
      </c>
      <c r="J315" s="16">
        <v>0</v>
      </c>
      <c r="K315" s="18">
        <v>-525096433.94999999</v>
      </c>
      <c r="L315" s="16">
        <v>0</v>
      </c>
      <c r="M315" s="18">
        <v>-403463159.56</v>
      </c>
      <c r="N315" s="16">
        <v>0</v>
      </c>
      <c r="O315" s="18">
        <v>-57357395.399999999</v>
      </c>
      <c r="P315" s="16">
        <v>0</v>
      </c>
      <c r="AE315" s="4">
        <f t="shared" si="48"/>
        <v>-2636.99159074</v>
      </c>
      <c r="AF315" s="4">
        <f t="shared" si="42"/>
        <v>-687.0723835</v>
      </c>
      <c r="AG315" s="4">
        <f t="shared" si="43"/>
        <v>-537.06771619000006</v>
      </c>
      <c r="AH315" s="4">
        <f t="shared" si="44"/>
        <v>-426.93450214000001</v>
      </c>
      <c r="AI315" s="4">
        <f t="shared" si="45"/>
        <v>-525.09643395000001</v>
      </c>
      <c r="AJ315" s="4">
        <f t="shared" si="46"/>
        <v>-403.46315956000001</v>
      </c>
      <c r="AK315" s="4">
        <f t="shared" si="47"/>
        <v>-57.357395400000001</v>
      </c>
    </row>
    <row r="316" spans="1:37" ht="15" customHeight="1" x14ac:dyDescent="0.25">
      <c r="A316" s="19">
        <v>51103</v>
      </c>
      <c r="B316" s="20" t="s">
        <v>337</v>
      </c>
      <c r="C316" s="21">
        <v>-880219178.09000003</v>
      </c>
      <c r="D316" s="19">
        <v>0</v>
      </c>
      <c r="E316" s="21">
        <v>-660712328.76999998</v>
      </c>
      <c r="F316" s="19">
        <v>0</v>
      </c>
      <c r="G316" s="19">
        <v>0</v>
      </c>
      <c r="H316" s="19">
        <v>0</v>
      </c>
      <c r="I316" s="21">
        <v>-169534246.58000001</v>
      </c>
      <c r="J316" s="19">
        <v>0</v>
      </c>
      <c r="K316" s="19">
        <v>0</v>
      </c>
      <c r="L316" s="19">
        <v>0</v>
      </c>
      <c r="M316" s="21">
        <v>-49972602.740000002</v>
      </c>
      <c r="N316" s="19">
        <v>0</v>
      </c>
      <c r="O316" s="19">
        <v>0</v>
      </c>
      <c r="P316" s="19">
        <v>0</v>
      </c>
      <c r="AE316" s="4">
        <f t="shared" si="48"/>
        <v>-880.21917809000001</v>
      </c>
      <c r="AF316" s="4">
        <f t="shared" si="42"/>
        <v>-660.71232877</v>
      </c>
      <c r="AG316" s="4">
        <f t="shared" si="43"/>
        <v>0</v>
      </c>
      <c r="AH316" s="4">
        <f t="shared" si="44"/>
        <v>-169.53424658</v>
      </c>
      <c r="AI316" s="4">
        <f t="shared" si="45"/>
        <v>0</v>
      </c>
      <c r="AJ316" s="4">
        <f t="shared" si="46"/>
        <v>-49.972602739999999</v>
      </c>
      <c r="AK316" s="4">
        <f t="shared" si="47"/>
        <v>0</v>
      </c>
    </row>
    <row r="317" spans="1:37" ht="15" customHeight="1" x14ac:dyDescent="0.25">
      <c r="A317" s="19">
        <v>51106</v>
      </c>
      <c r="B317" s="20" t="s">
        <v>215</v>
      </c>
      <c r="C317" s="21">
        <v>-1325053782.71</v>
      </c>
      <c r="D317" s="19">
        <v>0</v>
      </c>
      <c r="E317" s="21">
        <v>-6180602.6799999997</v>
      </c>
      <c r="F317" s="19">
        <v>0</v>
      </c>
      <c r="G317" s="21">
        <v>-530086894.26999998</v>
      </c>
      <c r="H317" s="19">
        <v>0</v>
      </c>
      <c r="I317" s="21">
        <v>-87743269.439999998</v>
      </c>
      <c r="J317" s="19">
        <v>0</v>
      </c>
      <c r="K317" s="21">
        <v>-373512872.31999999</v>
      </c>
      <c r="L317" s="19">
        <v>0</v>
      </c>
      <c r="M317" s="21">
        <v>-270172748.60000002</v>
      </c>
      <c r="N317" s="19">
        <v>0</v>
      </c>
      <c r="O317" s="21">
        <v>-57357395.399999999</v>
      </c>
      <c r="P317" s="19">
        <v>0</v>
      </c>
      <c r="AE317" s="4">
        <f t="shared" si="48"/>
        <v>-1325.05378271</v>
      </c>
      <c r="AF317" s="4">
        <f t="shared" si="42"/>
        <v>-6.1806026799999998</v>
      </c>
      <c r="AG317" s="4">
        <f t="shared" si="43"/>
        <v>-530.08689427000002</v>
      </c>
      <c r="AH317" s="4">
        <f t="shared" si="44"/>
        <v>-87.743269439999992</v>
      </c>
      <c r="AI317" s="4">
        <f t="shared" si="45"/>
        <v>-373.51287231999999</v>
      </c>
      <c r="AJ317" s="4">
        <f t="shared" si="46"/>
        <v>-270.17274860000003</v>
      </c>
      <c r="AK317" s="4">
        <f t="shared" si="47"/>
        <v>-57.357395400000001</v>
      </c>
    </row>
    <row r="318" spans="1:37" ht="15" customHeight="1" x14ac:dyDescent="0.25">
      <c r="A318" s="19">
        <v>51108</v>
      </c>
      <c r="B318" s="20" t="s">
        <v>216</v>
      </c>
      <c r="C318" s="21">
        <v>-348730958.72000003</v>
      </c>
      <c r="D318" s="19">
        <v>0</v>
      </c>
      <c r="E318" s="19">
        <v>0</v>
      </c>
      <c r="F318" s="19">
        <v>0</v>
      </c>
      <c r="G318" s="21">
        <v>-6980821.9199999999</v>
      </c>
      <c r="H318" s="19">
        <v>0</v>
      </c>
      <c r="I318" s="21">
        <v>-130204931.33</v>
      </c>
      <c r="J318" s="19">
        <v>0</v>
      </c>
      <c r="K318" s="21">
        <v>-151583561.63</v>
      </c>
      <c r="L318" s="19">
        <v>0</v>
      </c>
      <c r="M318" s="21">
        <v>-59961643.840000004</v>
      </c>
      <c r="N318" s="19">
        <v>0</v>
      </c>
      <c r="O318" s="19">
        <v>0</v>
      </c>
      <c r="P318" s="19">
        <v>0</v>
      </c>
      <c r="AE318" s="4">
        <f t="shared" si="48"/>
        <v>-348.73095872000005</v>
      </c>
      <c r="AF318" s="4">
        <f t="shared" si="42"/>
        <v>0</v>
      </c>
      <c r="AG318" s="4">
        <f t="shared" si="43"/>
        <v>-6.9808219200000003</v>
      </c>
      <c r="AH318" s="4">
        <f t="shared" si="44"/>
        <v>-130.20493132999999</v>
      </c>
      <c r="AI318" s="4">
        <f t="shared" si="45"/>
        <v>-151.58356162999999</v>
      </c>
      <c r="AJ318" s="4">
        <f t="shared" si="46"/>
        <v>-59.961643840000001</v>
      </c>
      <c r="AK318" s="4">
        <f t="shared" si="47"/>
        <v>0</v>
      </c>
    </row>
    <row r="319" spans="1:37" ht="15" customHeight="1" x14ac:dyDescent="0.25">
      <c r="A319" s="19">
        <v>51111</v>
      </c>
      <c r="B319" s="20" t="s">
        <v>217</v>
      </c>
      <c r="C319" s="21">
        <v>-39452054.789999999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21">
        <v>-39452054.789999999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AE319" s="4">
        <f t="shared" si="48"/>
        <v>-39.452054789999998</v>
      </c>
      <c r="AF319" s="4">
        <f t="shared" si="42"/>
        <v>0</v>
      </c>
      <c r="AG319" s="4">
        <f t="shared" si="43"/>
        <v>0</v>
      </c>
      <c r="AH319" s="4">
        <f t="shared" si="44"/>
        <v>-39.452054789999998</v>
      </c>
      <c r="AI319" s="4">
        <f t="shared" si="45"/>
        <v>0</v>
      </c>
      <c r="AJ319" s="4">
        <f t="shared" si="46"/>
        <v>0</v>
      </c>
      <c r="AK319" s="4">
        <f t="shared" si="47"/>
        <v>0</v>
      </c>
    </row>
    <row r="320" spans="1:37" ht="15" customHeight="1" x14ac:dyDescent="0.25">
      <c r="A320" s="19">
        <v>51114</v>
      </c>
      <c r="B320" s="20" t="s">
        <v>218</v>
      </c>
      <c r="C320" s="21">
        <v>-3982191.78</v>
      </c>
      <c r="D320" s="19">
        <v>0</v>
      </c>
      <c r="E320" s="21">
        <v>-3982191.78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AE320" s="4">
        <f t="shared" si="48"/>
        <v>-3.98219178</v>
      </c>
      <c r="AF320" s="4">
        <f t="shared" si="42"/>
        <v>-3.98219178</v>
      </c>
      <c r="AG320" s="4">
        <f t="shared" si="43"/>
        <v>0</v>
      </c>
      <c r="AH320" s="4">
        <f t="shared" si="44"/>
        <v>0</v>
      </c>
      <c r="AI320" s="4">
        <f t="shared" si="45"/>
        <v>0</v>
      </c>
      <c r="AJ320" s="4">
        <f t="shared" si="46"/>
        <v>0</v>
      </c>
      <c r="AK320" s="4">
        <f t="shared" si="47"/>
        <v>0</v>
      </c>
    </row>
    <row r="321" spans="1:37" ht="15" customHeight="1" x14ac:dyDescent="0.25">
      <c r="A321" s="19">
        <v>51116</v>
      </c>
      <c r="B321" s="20" t="s">
        <v>359</v>
      </c>
      <c r="C321" s="21">
        <v>-16197260.27</v>
      </c>
      <c r="D321" s="19">
        <v>0</v>
      </c>
      <c r="E321" s="21">
        <v>-16197260.27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AE321" s="4">
        <f t="shared" si="48"/>
        <v>-16.197260270000001</v>
      </c>
      <c r="AF321" s="4">
        <f t="shared" si="42"/>
        <v>-16.197260270000001</v>
      </c>
      <c r="AG321" s="4">
        <f t="shared" si="43"/>
        <v>0</v>
      </c>
      <c r="AH321" s="4">
        <f t="shared" si="44"/>
        <v>0</v>
      </c>
      <c r="AI321" s="4">
        <f t="shared" si="45"/>
        <v>0</v>
      </c>
      <c r="AJ321" s="4">
        <f t="shared" si="46"/>
        <v>0</v>
      </c>
      <c r="AK321" s="4">
        <f t="shared" si="47"/>
        <v>0</v>
      </c>
    </row>
    <row r="322" spans="1:37" ht="15" customHeight="1" x14ac:dyDescent="0.25">
      <c r="A322" s="19">
        <v>51121</v>
      </c>
      <c r="B322" s="20" t="s">
        <v>219</v>
      </c>
      <c r="C322" s="21">
        <v>-23356164.379999999</v>
      </c>
      <c r="D322" s="19">
        <v>0</v>
      </c>
      <c r="E322" s="19">
        <v>0</v>
      </c>
      <c r="F322" s="19">
        <v>0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21">
        <v>-23356164.379999999</v>
      </c>
      <c r="N322" s="19">
        <v>0</v>
      </c>
      <c r="O322" s="19">
        <v>0</v>
      </c>
      <c r="P322" s="19">
        <v>0</v>
      </c>
      <c r="AE322" s="4">
        <f t="shared" si="48"/>
        <v>-23.356164379999999</v>
      </c>
      <c r="AF322" s="4">
        <f t="shared" si="42"/>
        <v>0</v>
      </c>
      <c r="AG322" s="4">
        <f t="shared" si="43"/>
        <v>0</v>
      </c>
      <c r="AH322" s="4">
        <f t="shared" si="44"/>
        <v>0</v>
      </c>
      <c r="AI322" s="4">
        <f t="shared" si="45"/>
        <v>0</v>
      </c>
      <c r="AJ322" s="4">
        <f t="shared" si="46"/>
        <v>-23.356164379999999</v>
      </c>
      <c r="AK322" s="4">
        <f t="shared" si="47"/>
        <v>0</v>
      </c>
    </row>
    <row r="323" spans="1:37" ht="15" customHeight="1" x14ac:dyDescent="0.25">
      <c r="A323" s="16">
        <v>53100</v>
      </c>
      <c r="B323" s="17" t="s">
        <v>351</v>
      </c>
      <c r="C323" s="18">
        <v>-5083971959.6099997</v>
      </c>
      <c r="D323" s="16">
        <v>0</v>
      </c>
      <c r="E323" s="18">
        <v>-445395450.11000001</v>
      </c>
      <c r="F323" s="16">
        <v>0</v>
      </c>
      <c r="G323" s="18">
        <v>-45015282.649999999</v>
      </c>
      <c r="H323" s="16">
        <v>0</v>
      </c>
      <c r="I323" s="18">
        <v>-276215729.16000003</v>
      </c>
      <c r="J323" s="16">
        <v>0</v>
      </c>
      <c r="K323" s="18">
        <v>-4309862014.9099998</v>
      </c>
      <c r="L323" s="16">
        <v>0</v>
      </c>
      <c r="M323" s="16">
        <v>0</v>
      </c>
      <c r="N323" s="16">
        <v>0</v>
      </c>
      <c r="O323" s="18">
        <v>-7483482.7800000003</v>
      </c>
      <c r="P323" s="16">
        <v>0</v>
      </c>
      <c r="AE323" s="4">
        <f t="shared" si="48"/>
        <v>-5083.9719596099994</v>
      </c>
      <c r="AF323" s="4">
        <f t="shared" si="42"/>
        <v>-445.39545011000001</v>
      </c>
      <c r="AG323" s="4">
        <f t="shared" si="43"/>
        <v>-45.015282649999996</v>
      </c>
      <c r="AH323" s="4">
        <f t="shared" si="44"/>
        <v>-276.21572916000002</v>
      </c>
      <c r="AI323" s="4">
        <f t="shared" si="45"/>
        <v>-4309.8620149099997</v>
      </c>
      <c r="AJ323" s="4">
        <f t="shared" si="46"/>
        <v>0</v>
      </c>
      <c r="AK323" s="4">
        <f t="shared" si="47"/>
        <v>-7.4834827800000001</v>
      </c>
    </row>
    <row r="324" spans="1:37" ht="15" customHeight="1" x14ac:dyDescent="0.25">
      <c r="A324" s="19">
        <v>53106</v>
      </c>
      <c r="B324" s="20" t="s">
        <v>352</v>
      </c>
      <c r="C324" s="21">
        <v>-5083971959.6099997</v>
      </c>
      <c r="D324" s="19">
        <v>0</v>
      </c>
      <c r="E324" s="21">
        <v>-445395450.11000001</v>
      </c>
      <c r="F324" s="19">
        <v>0</v>
      </c>
      <c r="G324" s="21">
        <v>-45015282.649999999</v>
      </c>
      <c r="H324" s="19">
        <v>0</v>
      </c>
      <c r="I324" s="21">
        <v>-276215729.16000003</v>
      </c>
      <c r="J324" s="19">
        <v>0</v>
      </c>
      <c r="K324" s="21">
        <v>-4309862014.9099998</v>
      </c>
      <c r="L324" s="19">
        <v>0</v>
      </c>
      <c r="M324" s="19">
        <v>0</v>
      </c>
      <c r="N324" s="19">
        <v>0</v>
      </c>
      <c r="O324" s="21">
        <v>-7483482.7800000003</v>
      </c>
      <c r="P324" s="19">
        <v>0</v>
      </c>
      <c r="R324" s="6">
        <f t="shared" ref="R324:R331" si="50">+(E324+F324)/1000000</f>
        <v>-445.39545011000001</v>
      </c>
      <c r="AE324" s="4">
        <f t="shared" si="48"/>
        <v>-5083.9719596099994</v>
      </c>
      <c r="AF324" s="4">
        <f t="shared" si="42"/>
        <v>-445.39545011000001</v>
      </c>
      <c r="AG324" s="4">
        <f t="shared" si="43"/>
        <v>-45.015282649999996</v>
      </c>
      <c r="AH324" s="4">
        <f t="shared" si="44"/>
        <v>-276.21572916000002</v>
      </c>
      <c r="AI324" s="4">
        <f t="shared" si="45"/>
        <v>-4309.8620149099997</v>
      </c>
      <c r="AJ324" s="4">
        <f t="shared" si="46"/>
        <v>0</v>
      </c>
      <c r="AK324" s="4">
        <f t="shared" si="47"/>
        <v>-7.4834827800000001</v>
      </c>
    </row>
    <row r="325" spans="1:37" ht="15" customHeight="1" x14ac:dyDescent="0.25">
      <c r="A325" s="16">
        <v>54100</v>
      </c>
      <c r="B325" s="17" t="s">
        <v>220</v>
      </c>
      <c r="C325" s="18">
        <v>-6884562293.79</v>
      </c>
      <c r="D325" s="16">
        <v>0</v>
      </c>
      <c r="E325" s="18">
        <v>-2332127255.1100001</v>
      </c>
      <c r="F325" s="16">
        <v>0</v>
      </c>
      <c r="G325" s="18">
        <v>-52853410.170000002</v>
      </c>
      <c r="H325" s="16">
        <v>0</v>
      </c>
      <c r="I325" s="18">
        <v>-589066247.98000002</v>
      </c>
      <c r="J325" s="16">
        <v>0</v>
      </c>
      <c r="K325" s="18">
        <v>-230042819.94</v>
      </c>
      <c r="L325" s="16">
        <v>0</v>
      </c>
      <c r="M325" s="18">
        <v>-1916726979.71</v>
      </c>
      <c r="N325" s="16">
        <v>0</v>
      </c>
      <c r="O325" s="18">
        <v>-1763745580.8800001</v>
      </c>
      <c r="P325" s="16">
        <v>0</v>
      </c>
      <c r="R325" s="6">
        <f t="shared" si="50"/>
        <v>-2332.1272551100001</v>
      </c>
      <c r="AE325" s="4">
        <f t="shared" si="48"/>
        <v>-6884.5622937900007</v>
      </c>
      <c r="AF325" s="4">
        <f t="shared" si="42"/>
        <v>-2332.1272551100001</v>
      </c>
      <c r="AG325" s="4">
        <f t="shared" si="43"/>
        <v>-52.853410170000004</v>
      </c>
      <c r="AH325" s="4">
        <f t="shared" si="44"/>
        <v>-589.06624798000007</v>
      </c>
      <c r="AI325" s="4">
        <f t="shared" si="45"/>
        <v>-230.04281993999999</v>
      </c>
      <c r="AJ325" s="4">
        <f t="shared" si="46"/>
        <v>-1916.72697971</v>
      </c>
      <c r="AK325" s="4">
        <f t="shared" si="47"/>
        <v>-1763.74558088</v>
      </c>
    </row>
    <row r="326" spans="1:37" ht="15" customHeight="1" x14ac:dyDescent="0.25">
      <c r="A326" s="19">
        <v>54101</v>
      </c>
      <c r="B326" s="20" t="s">
        <v>338</v>
      </c>
      <c r="C326" s="21">
        <v>-29464361.050000001</v>
      </c>
      <c r="D326" s="19">
        <v>0</v>
      </c>
      <c r="E326" s="21">
        <v>-4750555.72</v>
      </c>
      <c r="F326" s="19">
        <v>0</v>
      </c>
      <c r="G326" s="21">
        <v>-113187.95</v>
      </c>
      <c r="H326" s="19">
        <v>0</v>
      </c>
      <c r="I326" s="21">
        <v>-18000260.350000001</v>
      </c>
      <c r="J326" s="19">
        <v>0</v>
      </c>
      <c r="K326" s="21">
        <v>-4336127.33</v>
      </c>
      <c r="L326" s="19">
        <v>0</v>
      </c>
      <c r="M326" s="19">
        <v>0</v>
      </c>
      <c r="N326" s="19">
        <v>0</v>
      </c>
      <c r="O326" s="21">
        <v>-2264229.7000000002</v>
      </c>
      <c r="P326" s="19">
        <v>0</v>
      </c>
      <c r="R326" s="6">
        <f t="shared" si="50"/>
        <v>-4.7505557199999995</v>
      </c>
      <c r="AE326" s="4">
        <f t="shared" si="48"/>
        <v>-29.464361050000004</v>
      </c>
      <c r="AF326" s="4">
        <f t="shared" si="42"/>
        <v>-4.7505557199999995</v>
      </c>
      <c r="AG326" s="4">
        <f t="shared" si="43"/>
        <v>-0.11318795</v>
      </c>
      <c r="AH326" s="4">
        <f t="shared" si="44"/>
        <v>-18.000260350000001</v>
      </c>
      <c r="AI326" s="4">
        <f t="shared" si="45"/>
        <v>-4.3361273300000001</v>
      </c>
      <c r="AJ326" s="4">
        <f t="shared" si="46"/>
        <v>0</v>
      </c>
      <c r="AK326" s="4">
        <f t="shared" si="47"/>
        <v>-2.2642297</v>
      </c>
    </row>
    <row r="327" spans="1:37" ht="15" customHeight="1" x14ac:dyDescent="0.25">
      <c r="A327" s="19">
        <v>54106</v>
      </c>
      <c r="B327" s="20" t="s">
        <v>221</v>
      </c>
      <c r="C327" s="21">
        <v>-2465232982.75</v>
      </c>
      <c r="D327" s="19">
        <v>0</v>
      </c>
      <c r="E327" s="21">
        <v>-1472585939.6400001</v>
      </c>
      <c r="F327" s="19">
        <v>0</v>
      </c>
      <c r="G327" s="21">
        <v>-13865070.369999999</v>
      </c>
      <c r="H327" s="19">
        <v>0</v>
      </c>
      <c r="I327" s="21">
        <v>-401793883.95999998</v>
      </c>
      <c r="J327" s="19">
        <v>0</v>
      </c>
      <c r="K327" s="19">
        <v>0</v>
      </c>
      <c r="L327" s="19">
        <v>0</v>
      </c>
      <c r="M327" s="21">
        <v>-35786885.719999999</v>
      </c>
      <c r="N327" s="19">
        <v>0</v>
      </c>
      <c r="O327" s="21">
        <v>-541201203.05999994</v>
      </c>
      <c r="P327" s="19">
        <v>0</v>
      </c>
      <c r="R327" s="6">
        <f t="shared" si="50"/>
        <v>-1472.5859396400001</v>
      </c>
      <c r="AE327" s="4">
        <f t="shared" si="48"/>
        <v>-2465.2329827499998</v>
      </c>
      <c r="AF327" s="4">
        <f t="shared" si="42"/>
        <v>-1472.5859396400001</v>
      </c>
      <c r="AG327" s="4">
        <f t="shared" si="43"/>
        <v>-13.86507037</v>
      </c>
      <c r="AH327" s="4">
        <f t="shared" si="44"/>
        <v>-401.79388395999996</v>
      </c>
      <c r="AI327" s="4">
        <f t="shared" si="45"/>
        <v>0</v>
      </c>
      <c r="AJ327" s="4">
        <f t="shared" si="46"/>
        <v>-35.786885720000001</v>
      </c>
      <c r="AK327" s="4">
        <f t="shared" si="47"/>
        <v>-541.2012030599999</v>
      </c>
    </row>
    <row r="328" spans="1:37" ht="15" customHeight="1" x14ac:dyDescent="0.25">
      <c r="A328" s="19">
        <v>54111</v>
      </c>
      <c r="B328" s="20" t="s">
        <v>222</v>
      </c>
      <c r="C328" s="21">
        <v>-1670665450.4400001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21">
        <v>-573134027.39999998</v>
      </c>
      <c r="N328" s="19">
        <v>0</v>
      </c>
      <c r="O328" s="21">
        <v>-1097531423.04</v>
      </c>
      <c r="P328" s="19">
        <v>0</v>
      </c>
      <c r="R328" s="6">
        <f t="shared" si="50"/>
        <v>0</v>
      </c>
      <c r="AE328" s="4">
        <f t="shared" si="48"/>
        <v>-1670.6654504399999</v>
      </c>
      <c r="AF328" s="4">
        <f t="shared" si="42"/>
        <v>0</v>
      </c>
      <c r="AG328" s="4">
        <f t="shared" si="43"/>
        <v>0</v>
      </c>
      <c r="AH328" s="4">
        <f t="shared" si="44"/>
        <v>0</v>
      </c>
      <c r="AI328" s="4">
        <f t="shared" si="45"/>
        <v>0</v>
      </c>
      <c r="AJ328" s="4">
        <f t="shared" si="46"/>
        <v>-573.13402739999992</v>
      </c>
      <c r="AK328" s="4">
        <f t="shared" si="47"/>
        <v>-1097.5314230399999</v>
      </c>
    </row>
    <row r="329" spans="1:37" ht="15" customHeight="1" x14ac:dyDescent="0.25">
      <c r="A329" s="19">
        <v>54125</v>
      </c>
      <c r="B329" s="20" t="s">
        <v>339</v>
      </c>
      <c r="C329" s="21">
        <v>-88767050.159999996</v>
      </c>
      <c r="D329" s="19">
        <v>0</v>
      </c>
      <c r="E329" s="19">
        <v>0</v>
      </c>
      <c r="F329" s="19">
        <v>0</v>
      </c>
      <c r="G329" s="21">
        <v>-38875151.850000001</v>
      </c>
      <c r="H329" s="19">
        <v>0</v>
      </c>
      <c r="I329" s="21">
        <v>-5983561.6500000004</v>
      </c>
      <c r="J329" s="19">
        <v>0</v>
      </c>
      <c r="K329" s="21">
        <v>-13339726.029999999</v>
      </c>
      <c r="L329" s="19">
        <v>0</v>
      </c>
      <c r="M329" s="19">
        <v>0</v>
      </c>
      <c r="N329" s="19">
        <v>0</v>
      </c>
      <c r="O329" s="21">
        <v>-30568610.629999999</v>
      </c>
      <c r="P329" s="19">
        <v>0</v>
      </c>
      <c r="R329" s="6">
        <f t="shared" si="50"/>
        <v>0</v>
      </c>
      <c r="AE329" s="4">
        <f t="shared" si="48"/>
        <v>-88.767050159999997</v>
      </c>
      <c r="AF329" s="4">
        <f t="shared" si="42"/>
        <v>0</v>
      </c>
      <c r="AG329" s="4">
        <f t="shared" si="43"/>
        <v>-38.875151850000002</v>
      </c>
      <c r="AH329" s="4">
        <f t="shared" si="44"/>
        <v>-5.9835616500000004</v>
      </c>
      <c r="AI329" s="4">
        <f t="shared" si="45"/>
        <v>-13.33972603</v>
      </c>
      <c r="AJ329" s="4">
        <f t="shared" si="46"/>
        <v>0</v>
      </c>
      <c r="AK329" s="4">
        <f t="shared" si="47"/>
        <v>-30.568610629999998</v>
      </c>
    </row>
    <row r="330" spans="1:37" ht="15" customHeight="1" x14ac:dyDescent="0.25">
      <c r="A330" s="19">
        <v>54128</v>
      </c>
      <c r="B330" s="20" t="s">
        <v>377</v>
      </c>
      <c r="C330" s="21">
        <v>-1651995822.3900001</v>
      </c>
      <c r="D330" s="19">
        <v>0</v>
      </c>
      <c r="E330" s="21">
        <v>-682840366.91999996</v>
      </c>
      <c r="F330" s="19">
        <v>0</v>
      </c>
      <c r="G330" s="19">
        <v>0</v>
      </c>
      <c r="H330" s="19">
        <v>0</v>
      </c>
      <c r="I330" s="21">
        <v>-68624235.280000001</v>
      </c>
      <c r="J330" s="19">
        <v>0</v>
      </c>
      <c r="K330" s="21">
        <v>-192296596.68000001</v>
      </c>
      <c r="L330" s="19">
        <v>0</v>
      </c>
      <c r="M330" s="21">
        <v>-644457830.14999998</v>
      </c>
      <c r="N330" s="19">
        <v>0</v>
      </c>
      <c r="O330" s="21">
        <v>-63776793.359999999</v>
      </c>
      <c r="P330" s="19">
        <v>0</v>
      </c>
      <c r="R330" s="6">
        <f t="shared" si="50"/>
        <v>-682.84036691999995</v>
      </c>
      <c r="AE330" s="4">
        <f t="shared" si="48"/>
        <v>-1651.9958223900001</v>
      </c>
      <c r="AF330" s="4">
        <f t="shared" si="42"/>
        <v>-682.84036691999995</v>
      </c>
      <c r="AG330" s="4">
        <f t="shared" si="43"/>
        <v>0</v>
      </c>
      <c r="AH330" s="4">
        <f t="shared" si="44"/>
        <v>-68.624235280000008</v>
      </c>
      <c r="AI330" s="4">
        <f t="shared" si="45"/>
        <v>-192.29659667999999</v>
      </c>
      <c r="AJ330" s="4">
        <f t="shared" si="46"/>
        <v>-644.45783014999995</v>
      </c>
      <c r="AK330" s="4">
        <f t="shared" si="47"/>
        <v>-63.776793359999999</v>
      </c>
    </row>
    <row r="331" spans="1:37" ht="15" customHeight="1" x14ac:dyDescent="0.25">
      <c r="A331" s="19">
        <v>54195</v>
      </c>
      <c r="B331" s="20" t="s">
        <v>223</v>
      </c>
      <c r="C331" s="21">
        <v>-978436627</v>
      </c>
      <c r="D331" s="19">
        <v>0</v>
      </c>
      <c r="E331" s="21">
        <v>-171950392.83000001</v>
      </c>
      <c r="F331" s="19">
        <v>0</v>
      </c>
      <c r="G331" s="19">
        <v>0</v>
      </c>
      <c r="H331" s="19">
        <v>0</v>
      </c>
      <c r="I331" s="21">
        <v>-94664306.739999995</v>
      </c>
      <c r="J331" s="19">
        <v>0</v>
      </c>
      <c r="K331" s="21">
        <v>-20070369.899999999</v>
      </c>
      <c r="L331" s="19">
        <v>0</v>
      </c>
      <c r="M331" s="21">
        <v>-663348236.44000006</v>
      </c>
      <c r="N331" s="19">
        <v>0</v>
      </c>
      <c r="O331" s="21">
        <v>-28403321.09</v>
      </c>
      <c r="P331" s="19">
        <v>0</v>
      </c>
      <c r="R331" s="6">
        <f t="shared" si="50"/>
        <v>-171.95039283000003</v>
      </c>
      <c r="AE331" s="4">
        <f t="shared" si="48"/>
        <v>-978.43662700000004</v>
      </c>
      <c r="AF331" s="4">
        <f t="shared" si="42"/>
        <v>-171.95039283000003</v>
      </c>
      <c r="AG331" s="4">
        <f t="shared" si="43"/>
        <v>0</v>
      </c>
      <c r="AH331" s="4">
        <f t="shared" si="44"/>
        <v>-94.664306740000001</v>
      </c>
      <c r="AI331" s="4">
        <f t="shared" si="45"/>
        <v>-20.070369899999999</v>
      </c>
      <c r="AJ331" s="4">
        <f t="shared" si="46"/>
        <v>-663.34823644000005</v>
      </c>
      <c r="AK331" s="4">
        <f t="shared" si="47"/>
        <v>-28.403321089999999</v>
      </c>
    </row>
    <row r="332" spans="1:37" ht="15" customHeight="1" x14ac:dyDescent="0.25">
      <c r="A332" s="16">
        <v>54200</v>
      </c>
      <c r="B332" s="17" t="s">
        <v>340</v>
      </c>
      <c r="C332" s="18">
        <v>-352891828.35000002</v>
      </c>
      <c r="D332" s="16">
        <v>0</v>
      </c>
      <c r="E332" s="18">
        <v>-21513479.309999999</v>
      </c>
      <c r="F332" s="16">
        <v>0</v>
      </c>
      <c r="G332" s="18">
        <v>-20987349.390000001</v>
      </c>
      <c r="H332" s="16">
        <v>0</v>
      </c>
      <c r="I332" s="18">
        <v>-145493686.5</v>
      </c>
      <c r="J332" s="16">
        <v>0</v>
      </c>
      <c r="K332" s="18">
        <v>-27264712.27</v>
      </c>
      <c r="L332" s="16">
        <v>0</v>
      </c>
      <c r="M332" s="18">
        <v>-25365477.620000001</v>
      </c>
      <c r="N332" s="16">
        <v>0</v>
      </c>
      <c r="O332" s="18">
        <v>-112267123.26000001</v>
      </c>
      <c r="P332" s="16">
        <v>0</v>
      </c>
      <c r="AE332" s="4">
        <f t="shared" si="48"/>
        <v>-352.89182834999997</v>
      </c>
      <c r="AF332" s="4">
        <f t="shared" ref="AF332:AF395" si="51">(+E332+F332)/1000000</f>
        <v>-21.513479309999997</v>
      </c>
      <c r="AG332" s="4">
        <f t="shared" ref="AG332:AG395" si="52">(+G332+H332)/1000000</f>
        <v>-20.987349390000002</v>
      </c>
      <c r="AH332" s="4">
        <f t="shared" ref="AH332:AH395" si="53">(+I332+J332)/1000000</f>
        <v>-145.4936865</v>
      </c>
      <c r="AI332" s="4">
        <f t="shared" ref="AI332:AI395" si="54">(+K332+L332)/1000000</f>
        <v>-27.26471227</v>
      </c>
      <c r="AJ332" s="4">
        <f t="shared" ref="AJ332:AJ395" si="55">(+M332+N332)/1000000</f>
        <v>-25.36547762</v>
      </c>
      <c r="AK332" s="4">
        <f t="shared" ref="AK332:AK395" si="56">(+O332+P332)/1000000</f>
        <v>-112.26712326000001</v>
      </c>
    </row>
    <row r="333" spans="1:37" ht="15" customHeight="1" x14ac:dyDescent="0.25">
      <c r="A333" s="19">
        <v>54202</v>
      </c>
      <c r="B333" s="20" t="s">
        <v>401</v>
      </c>
      <c r="C333" s="21">
        <v>-79780.820000000007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1">
        <v>-79780.820000000007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AE333" s="4">
        <f t="shared" ref="AE333:AE396" si="57">SUM(AF333:AK333)</f>
        <v>-7.9780820000000002E-2</v>
      </c>
      <c r="AF333" s="4">
        <f t="shared" si="51"/>
        <v>0</v>
      </c>
      <c r="AG333" s="4">
        <f t="shared" si="52"/>
        <v>0</v>
      </c>
      <c r="AH333" s="4">
        <f t="shared" si="53"/>
        <v>0</v>
      </c>
      <c r="AI333" s="4">
        <f t="shared" si="54"/>
        <v>-7.9780820000000002E-2</v>
      </c>
      <c r="AJ333" s="4">
        <f t="shared" si="55"/>
        <v>0</v>
      </c>
      <c r="AK333" s="4">
        <f t="shared" si="56"/>
        <v>0</v>
      </c>
    </row>
    <row r="334" spans="1:37" ht="15" customHeight="1" x14ac:dyDescent="0.25">
      <c r="A334" s="19">
        <v>54206</v>
      </c>
      <c r="B334" s="20" t="s">
        <v>341</v>
      </c>
      <c r="C334" s="21">
        <v>-349162179.55000001</v>
      </c>
      <c r="D334" s="19">
        <v>0</v>
      </c>
      <c r="E334" s="21">
        <v>-21454794.510000002</v>
      </c>
      <c r="F334" s="19">
        <v>0</v>
      </c>
      <c r="G334" s="21">
        <v>-18356164.370000001</v>
      </c>
      <c r="H334" s="19">
        <v>0</v>
      </c>
      <c r="I334" s="21">
        <v>-145493686.5</v>
      </c>
      <c r="J334" s="19">
        <v>0</v>
      </c>
      <c r="K334" s="21">
        <v>-27184931.449999999</v>
      </c>
      <c r="L334" s="19">
        <v>0</v>
      </c>
      <c r="M334" s="21">
        <v>-24405479.460000001</v>
      </c>
      <c r="N334" s="19">
        <v>0</v>
      </c>
      <c r="O334" s="21">
        <v>-112267123.26000001</v>
      </c>
      <c r="P334" s="19">
        <v>0</v>
      </c>
      <c r="AE334" s="4">
        <f t="shared" si="57"/>
        <v>-349.16217955000002</v>
      </c>
      <c r="AF334" s="4">
        <f t="shared" si="51"/>
        <v>-21.454794510000003</v>
      </c>
      <c r="AG334" s="4">
        <f t="shared" si="52"/>
        <v>-18.356164370000002</v>
      </c>
      <c r="AH334" s="4">
        <f t="shared" si="53"/>
        <v>-145.4936865</v>
      </c>
      <c r="AI334" s="4">
        <f t="shared" si="54"/>
        <v>-27.184931450000001</v>
      </c>
      <c r="AJ334" s="4">
        <f t="shared" si="55"/>
        <v>-24.405479460000002</v>
      </c>
      <c r="AK334" s="4">
        <f t="shared" si="56"/>
        <v>-112.26712326000001</v>
      </c>
    </row>
    <row r="335" spans="1:37" ht="15" customHeight="1" x14ac:dyDescent="0.25">
      <c r="A335" s="19">
        <v>54222</v>
      </c>
      <c r="B335" s="20" t="s">
        <v>372</v>
      </c>
      <c r="C335" s="21">
        <v>-3649867.98</v>
      </c>
      <c r="D335" s="19">
        <v>0</v>
      </c>
      <c r="E335" s="21">
        <v>-58684.800000000003</v>
      </c>
      <c r="F335" s="19">
        <v>0</v>
      </c>
      <c r="G335" s="21">
        <v>-2631185.02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21">
        <v>-959998.16</v>
      </c>
      <c r="N335" s="19">
        <v>0</v>
      </c>
      <c r="O335" s="19">
        <v>0</v>
      </c>
      <c r="P335" s="19">
        <v>0</v>
      </c>
      <c r="AE335" s="4">
        <f t="shared" si="57"/>
        <v>-3.6498679800000002</v>
      </c>
      <c r="AF335" s="4">
        <f t="shared" si="51"/>
        <v>-5.8684800000000002E-2</v>
      </c>
      <c r="AG335" s="4">
        <f t="shared" si="52"/>
        <v>-2.6311850200000002</v>
      </c>
      <c r="AH335" s="4">
        <f t="shared" si="53"/>
        <v>0</v>
      </c>
      <c r="AI335" s="4">
        <f t="shared" si="54"/>
        <v>0</v>
      </c>
      <c r="AJ335" s="4">
        <f t="shared" si="55"/>
        <v>-0.95999816000000004</v>
      </c>
      <c r="AK335" s="4">
        <f t="shared" si="56"/>
        <v>0</v>
      </c>
    </row>
    <row r="336" spans="1:37" ht="15" customHeight="1" x14ac:dyDescent="0.25">
      <c r="A336" s="16">
        <v>54900</v>
      </c>
      <c r="B336" s="17" t="s">
        <v>224</v>
      </c>
      <c r="C336" s="18">
        <v>-12003037905.9</v>
      </c>
      <c r="D336" s="16">
        <v>0</v>
      </c>
      <c r="E336" s="18">
        <v>-2606473865.27</v>
      </c>
      <c r="F336" s="16">
        <v>0</v>
      </c>
      <c r="G336" s="18">
        <v>-1073504991.71</v>
      </c>
      <c r="H336" s="16">
        <v>0</v>
      </c>
      <c r="I336" s="18">
        <v>-688259321.5</v>
      </c>
      <c r="J336" s="16">
        <v>0</v>
      </c>
      <c r="K336" s="18">
        <v>-616224300.95000005</v>
      </c>
      <c r="L336" s="16">
        <v>0</v>
      </c>
      <c r="M336" s="18">
        <v>-1345041277.04</v>
      </c>
      <c r="N336" s="16">
        <v>0</v>
      </c>
      <c r="O336" s="18">
        <v>-5673534149.4300003</v>
      </c>
      <c r="P336" s="16">
        <v>0</v>
      </c>
      <c r="AE336" s="4">
        <f t="shared" si="57"/>
        <v>-12003.037905900001</v>
      </c>
      <c r="AF336" s="4">
        <f t="shared" si="51"/>
        <v>-2606.4738652699998</v>
      </c>
      <c r="AG336" s="4">
        <f t="shared" si="52"/>
        <v>-1073.50499171</v>
      </c>
      <c r="AH336" s="4">
        <f t="shared" si="53"/>
        <v>-688.25932150000006</v>
      </c>
      <c r="AI336" s="4">
        <f t="shared" si="54"/>
        <v>-616.22430095000004</v>
      </c>
      <c r="AJ336" s="4">
        <f t="shared" si="55"/>
        <v>-1345.0412770400001</v>
      </c>
      <c r="AK336" s="4">
        <f t="shared" si="56"/>
        <v>-5673.5341494300001</v>
      </c>
    </row>
    <row r="337" spans="1:37" ht="15" customHeight="1" x14ac:dyDescent="0.25">
      <c r="A337" s="19">
        <v>54904</v>
      </c>
      <c r="B337" s="20" t="s">
        <v>225</v>
      </c>
      <c r="C337" s="21">
        <v>-12003037905.9</v>
      </c>
      <c r="D337" s="19">
        <v>0</v>
      </c>
      <c r="E337" s="21">
        <v>-2606473865.27</v>
      </c>
      <c r="F337" s="19">
        <v>0</v>
      </c>
      <c r="G337" s="21">
        <v>-1073504991.71</v>
      </c>
      <c r="H337" s="19">
        <v>0</v>
      </c>
      <c r="I337" s="21">
        <v>-688259321.5</v>
      </c>
      <c r="J337" s="19">
        <v>0</v>
      </c>
      <c r="K337" s="21">
        <v>-616224300.95000005</v>
      </c>
      <c r="L337" s="19">
        <v>0</v>
      </c>
      <c r="M337" s="21">
        <v>-1345041277.04</v>
      </c>
      <c r="N337" s="19">
        <v>0</v>
      </c>
      <c r="O337" s="21">
        <v>-5673534149.4300003</v>
      </c>
      <c r="P337" s="19">
        <v>0</v>
      </c>
      <c r="AE337" s="4">
        <f t="shared" si="57"/>
        <v>-12003.037905900001</v>
      </c>
      <c r="AF337" s="4">
        <f t="shared" si="51"/>
        <v>-2606.4738652699998</v>
      </c>
      <c r="AG337" s="4">
        <f t="shared" si="52"/>
        <v>-1073.50499171</v>
      </c>
      <c r="AH337" s="4">
        <f t="shared" si="53"/>
        <v>-688.25932150000006</v>
      </c>
      <c r="AI337" s="4">
        <f t="shared" si="54"/>
        <v>-616.22430095000004</v>
      </c>
      <c r="AJ337" s="4">
        <f t="shared" si="55"/>
        <v>-1345.0412770400001</v>
      </c>
      <c r="AK337" s="4">
        <f t="shared" si="56"/>
        <v>-5673.5341494300001</v>
      </c>
    </row>
    <row r="338" spans="1:37" ht="15" customHeight="1" x14ac:dyDescent="0.25">
      <c r="A338" s="16">
        <v>55100</v>
      </c>
      <c r="B338" s="17" t="s">
        <v>226</v>
      </c>
      <c r="C338" s="18">
        <v>-1225389311.1500001</v>
      </c>
      <c r="D338" s="16">
        <v>0</v>
      </c>
      <c r="E338" s="18">
        <v>-46707197.93</v>
      </c>
      <c r="F338" s="16">
        <v>0</v>
      </c>
      <c r="G338" s="18">
        <v>-308621075.73000002</v>
      </c>
      <c r="H338" s="16">
        <v>0</v>
      </c>
      <c r="I338" s="18">
        <v>-220099596.44</v>
      </c>
      <c r="J338" s="16">
        <v>0</v>
      </c>
      <c r="K338" s="18">
        <v>-219187505.94999999</v>
      </c>
      <c r="L338" s="16">
        <v>0</v>
      </c>
      <c r="M338" s="18">
        <v>-303599592.41000003</v>
      </c>
      <c r="N338" s="16">
        <v>0</v>
      </c>
      <c r="O338" s="18">
        <v>-127174342.69</v>
      </c>
      <c r="P338" s="16">
        <v>0</v>
      </c>
      <c r="R338" s="6">
        <f>+(E338+F338)/1000000</f>
        <v>-46.70719793</v>
      </c>
      <c r="AE338" s="4">
        <f t="shared" si="57"/>
        <v>-1225.3893111500001</v>
      </c>
      <c r="AF338" s="4">
        <f t="shared" si="51"/>
        <v>-46.70719793</v>
      </c>
      <c r="AG338" s="4">
        <f t="shared" si="52"/>
        <v>-308.62107573000003</v>
      </c>
      <c r="AH338" s="4">
        <f t="shared" si="53"/>
        <v>-220.09959644</v>
      </c>
      <c r="AI338" s="4">
        <f t="shared" si="54"/>
        <v>-219.18750595</v>
      </c>
      <c r="AJ338" s="4">
        <f t="shared" si="55"/>
        <v>-303.59959241000001</v>
      </c>
      <c r="AK338" s="4">
        <f t="shared" si="56"/>
        <v>-127.17434269</v>
      </c>
    </row>
    <row r="339" spans="1:37" ht="15" customHeight="1" x14ac:dyDescent="0.25">
      <c r="A339" s="19">
        <v>55106</v>
      </c>
      <c r="B339" s="20" t="s">
        <v>353</v>
      </c>
      <c r="C339" s="21">
        <v>-38680637.130000003</v>
      </c>
      <c r="D339" s="19">
        <v>0</v>
      </c>
      <c r="E339" s="21">
        <v>-4987.17</v>
      </c>
      <c r="F339" s="19">
        <v>0</v>
      </c>
      <c r="G339" s="21">
        <v>-13568621.48</v>
      </c>
      <c r="H339" s="19">
        <v>0</v>
      </c>
      <c r="I339" s="21">
        <v>-8496501.3499999996</v>
      </c>
      <c r="J339" s="19">
        <v>0</v>
      </c>
      <c r="K339" s="21">
        <v>-6101141.6100000003</v>
      </c>
      <c r="L339" s="19">
        <v>0</v>
      </c>
      <c r="M339" s="21">
        <v>-9416253.6999999993</v>
      </c>
      <c r="N339" s="19">
        <v>0</v>
      </c>
      <c r="O339" s="21">
        <v>-1093131.82</v>
      </c>
      <c r="P339" s="19">
        <v>0</v>
      </c>
      <c r="AE339" s="4">
        <f t="shared" si="57"/>
        <v>-38.680637129999994</v>
      </c>
      <c r="AF339" s="4">
        <f t="shared" si="51"/>
        <v>-4.98717E-3</v>
      </c>
      <c r="AG339" s="4">
        <f t="shared" si="52"/>
        <v>-13.568621480000001</v>
      </c>
      <c r="AH339" s="4">
        <f t="shared" si="53"/>
        <v>-8.4965013499999991</v>
      </c>
      <c r="AI339" s="4">
        <f t="shared" si="54"/>
        <v>-6.10114161</v>
      </c>
      <c r="AJ339" s="4">
        <f t="shared" si="55"/>
        <v>-9.4162536999999986</v>
      </c>
      <c r="AK339" s="4">
        <f t="shared" si="56"/>
        <v>-1.09313182</v>
      </c>
    </row>
    <row r="340" spans="1:37" ht="15" customHeight="1" x14ac:dyDescent="0.25">
      <c r="A340" s="19">
        <v>55142</v>
      </c>
      <c r="B340" s="20" t="s">
        <v>227</v>
      </c>
      <c r="C340" s="21">
        <v>-176258154.53</v>
      </c>
      <c r="D340" s="19">
        <v>0</v>
      </c>
      <c r="E340" s="21">
        <v>-11788115.35</v>
      </c>
      <c r="F340" s="19">
        <v>0</v>
      </c>
      <c r="G340" s="21">
        <v>-44097082.119999997</v>
      </c>
      <c r="H340" s="19">
        <v>0</v>
      </c>
      <c r="I340" s="21">
        <v>-38057396.280000001</v>
      </c>
      <c r="J340" s="19">
        <v>0</v>
      </c>
      <c r="K340" s="21">
        <v>-52503128.640000001</v>
      </c>
      <c r="L340" s="19">
        <v>0</v>
      </c>
      <c r="M340" s="21">
        <v>-14253006.609999999</v>
      </c>
      <c r="N340" s="19">
        <v>0</v>
      </c>
      <c r="O340" s="21">
        <v>-15559425.529999999</v>
      </c>
      <c r="P340" s="19">
        <v>0</v>
      </c>
      <c r="AE340" s="4">
        <f t="shared" si="57"/>
        <v>-176.25815452999998</v>
      </c>
      <c r="AF340" s="4">
        <f t="shared" si="51"/>
        <v>-11.78811535</v>
      </c>
      <c r="AG340" s="4">
        <f t="shared" si="52"/>
        <v>-44.097082119999996</v>
      </c>
      <c r="AH340" s="4">
        <f t="shared" si="53"/>
        <v>-38.057396279999999</v>
      </c>
      <c r="AI340" s="4">
        <f t="shared" si="54"/>
        <v>-52.50312864</v>
      </c>
      <c r="AJ340" s="4">
        <f t="shared" si="55"/>
        <v>-14.25300661</v>
      </c>
      <c r="AK340" s="4">
        <f t="shared" si="56"/>
        <v>-15.559425529999999</v>
      </c>
    </row>
    <row r="341" spans="1:37" ht="15" customHeight="1" x14ac:dyDescent="0.25">
      <c r="A341" s="19">
        <v>55195</v>
      </c>
      <c r="B341" s="20" t="s">
        <v>228</v>
      </c>
      <c r="C341" s="21">
        <v>-1010450519.49</v>
      </c>
      <c r="D341" s="19">
        <v>0</v>
      </c>
      <c r="E341" s="21">
        <v>-34914095.409999996</v>
      </c>
      <c r="F341" s="19">
        <v>0</v>
      </c>
      <c r="G341" s="21">
        <v>-250955372.13</v>
      </c>
      <c r="H341" s="19">
        <v>0</v>
      </c>
      <c r="I341" s="21">
        <v>-173545698.81</v>
      </c>
      <c r="J341" s="19">
        <v>0</v>
      </c>
      <c r="K341" s="21">
        <v>-160583235.69999999</v>
      </c>
      <c r="L341" s="19">
        <v>0</v>
      </c>
      <c r="M341" s="21">
        <v>-279930332.10000002</v>
      </c>
      <c r="N341" s="19">
        <v>0</v>
      </c>
      <c r="O341" s="21">
        <v>-110521785.34</v>
      </c>
      <c r="P341" s="19">
        <v>0</v>
      </c>
      <c r="AE341" s="4">
        <f t="shared" si="57"/>
        <v>-1010.45051949</v>
      </c>
      <c r="AF341" s="4">
        <f t="shared" si="51"/>
        <v>-34.914095409999995</v>
      </c>
      <c r="AG341" s="4">
        <f t="shared" si="52"/>
        <v>-250.95537213</v>
      </c>
      <c r="AH341" s="4">
        <f t="shared" si="53"/>
        <v>-173.54569881</v>
      </c>
      <c r="AI341" s="4">
        <f t="shared" si="54"/>
        <v>-160.58323569999999</v>
      </c>
      <c r="AJ341" s="4">
        <f t="shared" si="55"/>
        <v>-279.93033210000004</v>
      </c>
      <c r="AK341" s="4">
        <f t="shared" si="56"/>
        <v>-110.52178534000001</v>
      </c>
    </row>
    <row r="342" spans="1:37" ht="15" customHeight="1" x14ac:dyDescent="0.25">
      <c r="A342" s="16">
        <v>55300</v>
      </c>
      <c r="B342" s="17" t="s">
        <v>229</v>
      </c>
      <c r="C342" s="18">
        <v>-3044980313.5100002</v>
      </c>
      <c r="D342" s="16">
        <v>0</v>
      </c>
      <c r="E342" s="18">
        <v>-443157141.55000001</v>
      </c>
      <c r="F342" s="16">
        <v>0</v>
      </c>
      <c r="G342" s="18">
        <v>-1698821895.3</v>
      </c>
      <c r="H342" s="16">
        <v>0</v>
      </c>
      <c r="I342" s="18">
        <v>-90930265.730000004</v>
      </c>
      <c r="J342" s="16">
        <v>0</v>
      </c>
      <c r="K342" s="18">
        <v>-645916822.72000003</v>
      </c>
      <c r="L342" s="16">
        <v>0</v>
      </c>
      <c r="M342" s="18">
        <v>-63143419.57</v>
      </c>
      <c r="N342" s="16">
        <v>0</v>
      </c>
      <c r="O342" s="18">
        <v>-103010768.64</v>
      </c>
      <c r="P342" s="16">
        <v>0</v>
      </c>
      <c r="AE342" s="4">
        <f t="shared" si="57"/>
        <v>-3044.9803135100001</v>
      </c>
      <c r="AF342" s="4">
        <f t="shared" si="51"/>
        <v>-443.15714155000001</v>
      </c>
      <c r="AG342" s="4">
        <f t="shared" si="52"/>
        <v>-1698.8218953000001</v>
      </c>
      <c r="AH342" s="4">
        <f t="shared" si="53"/>
        <v>-90.930265730000002</v>
      </c>
      <c r="AI342" s="4">
        <f t="shared" si="54"/>
        <v>-645.91682272000003</v>
      </c>
      <c r="AJ342" s="4">
        <f t="shared" si="55"/>
        <v>-63.143419569999999</v>
      </c>
      <c r="AK342" s="4">
        <f t="shared" si="56"/>
        <v>-103.01076863999999</v>
      </c>
    </row>
    <row r="343" spans="1:37" ht="15" customHeight="1" x14ac:dyDescent="0.25">
      <c r="A343" s="19">
        <v>55302</v>
      </c>
      <c r="B343" s="20" t="s">
        <v>230</v>
      </c>
      <c r="C343" s="21">
        <v>-3044980313.5100002</v>
      </c>
      <c r="D343" s="19">
        <v>0</v>
      </c>
      <c r="E343" s="21">
        <v>-443157141.55000001</v>
      </c>
      <c r="F343" s="19">
        <v>0</v>
      </c>
      <c r="G343" s="21">
        <v>-1698821895.3</v>
      </c>
      <c r="H343" s="19">
        <v>0</v>
      </c>
      <c r="I343" s="21">
        <v>-90930265.730000004</v>
      </c>
      <c r="J343" s="19">
        <v>0</v>
      </c>
      <c r="K343" s="21">
        <v>-645916822.72000003</v>
      </c>
      <c r="L343" s="19">
        <v>0</v>
      </c>
      <c r="M343" s="21">
        <v>-63143419.57</v>
      </c>
      <c r="N343" s="19">
        <v>0</v>
      </c>
      <c r="O343" s="21">
        <v>-103010768.64</v>
      </c>
      <c r="P343" s="19">
        <v>0</v>
      </c>
      <c r="AE343" s="4">
        <f t="shared" si="57"/>
        <v>-3044.9803135100001</v>
      </c>
      <c r="AF343" s="4">
        <f t="shared" si="51"/>
        <v>-443.15714155000001</v>
      </c>
      <c r="AG343" s="4">
        <f t="shared" si="52"/>
        <v>-1698.8218953000001</v>
      </c>
      <c r="AH343" s="4">
        <f t="shared" si="53"/>
        <v>-90.930265730000002</v>
      </c>
      <c r="AI343" s="4">
        <f t="shared" si="54"/>
        <v>-645.91682272000003</v>
      </c>
      <c r="AJ343" s="4">
        <f t="shared" si="55"/>
        <v>-63.143419569999999</v>
      </c>
      <c r="AK343" s="4">
        <f t="shared" si="56"/>
        <v>-103.01076863999999</v>
      </c>
    </row>
    <row r="344" spans="1:37" ht="15" customHeight="1" x14ac:dyDescent="0.25">
      <c r="A344" s="16">
        <v>55900</v>
      </c>
      <c r="B344" s="17" t="s">
        <v>231</v>
      </c>
      <c r="C344" s="18">
        <v>-179187019.09</v>
      </c>
      <c r="D344" s="16">
        <v>0</v>
      </c>
      <c r="E344" s="18">
        <v>-48971759.07</v>
      </c>
      <c r="F344" s="16">
        <v>0</v>
      </c>
      <c r="G344" s="18">
        <v>-22777087.289999999</v>
      </c>
      <c r="H344" s="16">
        <v>0</v>
      </c>
      <c r="I344" s="18">
        <v>-32192620.41</v>
      </c>
      <c r="J344" s="16">
        <v>0</v>
      </c>
      <c r="K344" s="18">
        <v>-33713855.93</v>
      </c>
      <c r="L344" s="16">
        <v>0</v>
      </c>
      <c r="M344" s="18">
        <v>-19216254.68</v>
      </c>
      <c r="N344" s="16">
        <v>0</v>
      </c>
      <c r="O344" s="18">
        <v>-22315441.710000001</v>
      </c>
      <c r="P344" s="16">
        <v>0</v>
      </c>
      <c r="AE344" s="4">
        <f t="shared" si="57"/>
        <v>-179.18701908999998</v>
      </c>
      <c r="AF344" s="4">
        <f t="shared" si="51"/>
        <v>-48.971759069999997</v>
      </c>
      <c r="AG344" s="4">
        <f t="shared" si="52"/>
        <v>-22.777087290000001</v>
      </c>
      <c r="AH344" s="4">
        <f t="shared" si="53"/>
        <v>-32.192620410000004</v>
      </c>
      <c r="AI344" s="4">
        <f t="shared" si="54"/>
        <v>-33.713855930000001</v>
      </c>
      <c r="AJ344" s="4">
        <f t="shared" si="55"/>
        <v>-19.216254679999999</v>
      </c>
      <c r="AK344" s="4">
        <f t="shared" si="56"/>
        <v>-22.315441710000002</v>
      </c>
    </row>
    <row r="345" spans="1:37" ht="15" customHeight="1" x14ac:dyDescent="0.25">
      <c r="A345" s="19">
        <v>55902</v>
      </c>
      <c r="B345" s="20" t="s">
        <v>378</v>
      </c>
      <c r="C345" s="21">
        <v>-162250630.19</v>
      </c>
      <c r="D345" s="19">
        <v>0</v>
      </c>
      <c r="E345" s="21">
        <v>-32040591.07</v>
      </c>
      <c r="F345" s="19">
        <v>0</v>
      </c>
      <c r="G345" s="21">
        <v>-22776188.289999999</v>
      </c>
      <c r="H345" s="19">
        <v>0</v>
      </c>
      <c r="I345" s="21">
        <v>-32190572.629999999</v>
      </c>
      <c r="J345" s="19">
        <v>0</v>
      </c>
      <c r="K345" s="21">
        <v>-33711596.020000003</v>
      </c>
      <c r="L345" s="19">
        <v>0</v>
      </c>
      <c r="M345" s="21">
        <v>-19216254.68</v>
      </c>
      <c r="N345" s="19">
        <v>0</v>
      </c>
      <c r="O345" s="21">
        <v>-22315427.5</v>
      </c>
      <c r="P345" s="19">
        <v>0</v>
      </c>
      <c r="AE345" s="4">
        <f t="shared" si="57"/>
        <v>-162.25063018999998</v>
      </c>
      <c r="AF345" s="4">
        <f t="shared" si="51"/>
        <v>-32.040591069999998</v>
      </c>
      <c r="AG345" s="4">
        <f t="shared" si="52"/>
        <v>-22.77618829</v>
      </c>
      <c r="AH345" s="4">
        <f t="shared" si="53"/>
        <v>-32.190572629999998</v>
      </c>
      <c r="AI345" s="4">
        <f t="shared" si="54"/>
        <v>-33.711596020000002</v>
      </c>
      <c r="AJ345" s="4">
        <f t="shared" si="55"/>
        <v>-19.216254679999999</v>
      </c>
      <c r="AK345" s="4">
        <f t="shared" si="56"/>
        <v>-22.315427499999998</v>
      </c>
    </row>
    <row r="346" spans="1:37" ht="15" customHeight="1" x14ac:dyDescent="0.25">
      <c r="A346" s="19">
        <v>55995</v>
      </c>
      <c r="B346" s="20" t="s">
        <v>231</v>
      </c>
      <c r="C346" s="21">
        <v>-16936388.899999999</v>
      </c>
      <c r="D346" s="19">
        <v>0</v>
      </c>
      <c r="E346" s="21">
        <v>-16931168</v>
      </c>
      <c r="F346" s="19">
        <v>0</v>
      </c>
      <c r="G346" s="19">
        <v>-899</v>
      </c>
      <c r="H346" s="19">
        <v>0</v>
      </c>
      <c r="I346" s="21">
        <v>-2047.78</v>
      </c>
      <c r="J346" s="19">
        <v>0</v>
      </c>
      <c r="K346" s="21">
        <v>-2259.91</v>
      </c>
      <c r="L346" s="19">
        <v>0</v>
      </c>
      <c r="M346" s="19">
        <v>0</v>
      </c>
      <c r="N346" s="19">
        <v>0</v>
      </c>
      <c r="O346" s="19">
        <v>-14.21</v>
      </c>
      <c r="P346" s="19">
        <v>0</v>
      </c>
      <c r="AE346" s="4">
        <f t="shared" si="57"/>
        <v>-16.936388900000001</v>
      </c>
      <c r="AF346" s="4">
        <f t="shared" si="51"/>
        <v>-16.931168</v>
      </c>
      <c r="AG346" s="4">
        <f t="shared" si="52"/>
        <v>-8.9899999999999995E-4</v>
      </c>
      <c r="AH346" s="4">
        <f t="shared" si="53"/>
        <v>-2.0477799999999999E-3</v>
      </c>
      <c r="AI346" s="4">
        <f t="shared" si="54"/>
        <v>-2.25991E-3</v>
      </c>
      <c r="AJ346" s="4">
        <f t="shared" si="55"/>
        <v>0</v>
      </c>
      <c r="AK346" s="4">
        <f t="shared" si="56"/>
        <v>-1.4210000000000001E-5</v>
      </c>
    </row>
    <row r="347" spans="1:37" ht="15" customHeight="1" x14ac:dyDescent="0.25">
      <c r="A347" s="16">
        <v>56100</v>
      </c>
      <c r="B347" s="17" t="s">
        <v>232</v>
      </c>
      <c r="C347" s="18">
        <v>-12469487389.110001</v>
      </c>
      <c r="D347" s="16">
        <v>0</v>
      </c>
      <c r="E347" s="18">
        <v>-3166259263.0700002</v>
      </c>
      <c r="F347" s="16">
        <v>0</v>
      </c>
      <c r="G347" s="18">
        <v>-1996816997.76</v>
      </c>
      <c r="H347" s="16">
        <v>0</v>
      </c>
      <c r="I347" s="18">
        <v>-1897556803.74</v>
      </c>
      <c r="J347" s="16">
        <v>0</v>
      </c>
      <c r="K347" s="18">
        <v>-1812161556.22</v>
      </c>
      <c r="L347" s="16">
        <v>0</v>
      </c>
      <c r="M347" s="18">
        <v>-1790370144.72</v>
      </c>
      <c r="N347" s="16">
        <v>0</v>
      </c>
      <c r="O347" s="18">
        <v>-1806322623.5999999</v>
      </c>
      <c r="P347" s="16">
        <v>0</v>
      </c>
      <c r="AE347" s="4">
        <f t="shared" si="57"/>
        <v>-12469.48738911</v>
      </c>
      <c r="AF347" s="4">
        <f t="shared" si="51"/>
        <v>-3166.2592630700001</v>
      </c>
      <c r="AG347" s="4">
        <f t="shared" si="52"/>
        <v>-1996.81699776</v>
      </c>
      <c r="AH347" s="4">
        <f t="shared" si="53"/>
        <v>-1897.5568037400001</v>
      </c>
      <c r="AI347" s="4">
        <f t="shared" si="54"/>
        <v>-1812.16155622</v>
      </c>
      <c r="AJ347" s="4">
        <f t="shared" si="55"/>
        <v>-1790.3701447200001</v>
      </c>
      <c r="AK347" s="4">
        <f t="shared" si="56"/>
        <v>-1806.3226235999998</v>
      </c>
    </row>
    <row r="348" spans="1:37" ht="15" customHeight="1" x14ac:dyDescent="0.25">
      <c r="A348" s="19">
        <v>56102</v>
      </c>
      <c r="B348" s="20" t="s">
        <v>233</v>
      </c>
      <c r="C348" s="21">
        <v>-8887114387.6599998</v>
      </c>
      <c r="D348" s="19">
        <v>0</v>
      </c>
      <c r="E348" s="21">
        <v>-2250369467.1799998</v>
      </c>
      <c r="F348" s="19">
        <v>0</v>
      </c>
      <c r="G348" s="21">
        <v>-1443118600.29</v>
      </c>
      <c r="H348" s="19">
        <v>0</v>
      </c>
      <c r="I348" s="21">
        <v>-1383177858.23</v>
      </c>
      <c r="J348" s="19">
        <v>0</v>
      </c>
      <c r="K348" s="21">
        <v>-1272554676.1300001</v>
      </c>
      <c r="L348" s="19">
        <v>0</v>
      </c>
      <c r="M348" s="21">
        <v>-1256388481.5899999</v>
      </c>
      <c r="N348" s="19">
        <v>0</v>
      </c>
      <c r="O348" s="21">
        <v>-1281505304.24</v>
      </c>
      <c r="P348" s="19">
        <v>0</v>
      </c>
      <c r="AE348" s="4">
        <f t="shared" si="57"/>
        <v>-8887.1143876599999</v>
      </c>
      <c r="AF348" s="4">
        <f t="shared" si="51"/>
        <v>-2250.3694671799999</v>
      </c>
      <c r="AG348" s="4">
        <f t="shared" si="52"/>
        <v>-1443.1186002899999</v>
      </c>
      <c r="AH348" s="4">
        <f t="shared" si="53"/>
        <v>-1383.1778582300001</v>
      </c>
      <c r="AI348" s="4">
        <f t="shared" si="54"/>
        <v>-1272.5546761300002</v>
      </c>
      <c r="AJ348" s="4">
        <f t="shared" si="55"/>
        <v>-1256.3884815899999</v>
      </c>
      <c r="AK348" s="4">
        <f t="shared" si="56"/>
        <v>-1281.50530424</v>
      </c>
    </row>
    <row r="349" spans="1:37" ht="15" customHeight="1" x14ac:dyDescent="0.25">
      <c r="A349" s="19">
        <v>56106</v>
      </c>
      <c r="B349" s="20" t="s">
        <v>234</v>
      </c>
      <c r="C349" s="21">
        <v>-1664166084.9200001</v>
      </c>
      <c r="D349" s="19">
        <v>0</v>
      </c>
      <c r="E349" s="21">
        <v>-413547524.54000002</v>
      </c>
      <c r="F349" s="19">
        <v>0</v>
      </c>
      <c r="G349" s="21">
        <v>-268449229.95999998</v>
      </c>
      <c r="H349" s="19">
        <v>0</v>
      </c>
      <c r="I349" s="21">
        <v>-246008014.13</v>
      </c>
      <c r="J349" s="19">
        <v>0</v>
      </c>
      <c r="K349" s="21">
        <v>-251946088.27000001</v>
      </c>
      <c r="L349" s="19">
        <v>0</v>
      </c>
      <c r="M349" s="21">
        <v>-256615926.15000001</v>
      </c>
      <c r="N349" s="19">
        <v>0</v>
      </c>
      <c r="O349" s="21">
        <v>-227599301.87</v>
      </c>
      <c r="P349" s="19">
        <v>0</v>
      </c>
      <c r="AE349" s="4">
        <f t="shared" si="57"/>
        <v>-1664.16608492</v>
      </c>
      <c r="AF349" s="4">
        <f t="shared" si="51"/>
        <v>-413.54752454000004</v>
      </c>
      <c r="AG349" s="4">
        <f t="shared" si="52"/>
        <v>-268.44922995999997</v>
      </c>
      <c r="AH349" s="4">
        <f t="shared" si="53"/>
        <v>-246.00801412999999</v>
      </c>
      <c r="AI349" s="4">
        <f t="shared" si="54"/>
        <v>-251.94608827000002</v>
      </c>
      <c r="AJ349" s="4">
        <f t="shared" si="55"/>
        <v>-256.61592615000001</v>
      </c>
      <c r="AK349" s="4">
        <f t="shared" si="56"/>
        <v>-227.59930187000001</v>
      </c>
    </row>
    <row r="350" spans="1:37" ht="15" customHeight="1" x14ac:dyDescent="0.25">
      <c r="A350" s="19">
        <v>56108</v>
      </c>
      <c r="B350" s="20" t="s">
        <v>342</v>
      </c>
      <c r="C350" s="21">
        <v>-28664953.640000001</v>
      </c>
      <c r="D350" s="19">
        <v>0</v>
      </c>
      <c r="E350" s="19">
        <v>0</v>
      </c>
      <c r="F350" s="19">
        <v>0</v>
      </c>
      <c r="G350" s="21">
        <v>-6056278.1799999997</v>
      </c>
      <c r="H350" s="19">
        <v>0</v>
      </c>
      <c r="I350" s="21">
        <v>-7916192.7300000004</v>
      </c>
      <c r="J350" s="19">
        <v>0</v>
      </c>
      <c r="K350" s="21">
        <v>-7707250</v>
      </c>
      <c r="L350" s="19">
        <v>0</v>
      </c>
      <c r="M350" s="19">
        <v>0</v>
      </c>
      <c r="N350" s="19">
        <v>0</v>
      </c>
      <c r="O350" s="21">
        <v>-6985232.7300000004</v>
      </c>
      <c r="P350" s="19">
        <v>0</v>
      </c>
      <c r="AE350" s="4">
        <f t="shared" si="57"/>
        <v>-28.66495364</v>
      </c>
      <c r="AF350" s="4">
        <f t="shared" si="51"/>
        <v>0</v>
      </c>
      <c r="AG350" s="4">
        <f t="shared" si="52"/>
        <v>-6.0562781799999996</v>
      </c>
      <c r="AH350" s="4">
        <f t="shared" si="53"/>
        <v>-7.9161927300000006</v>
      </c>
      <c r="AI350" s="4">
        <f t="shared" si="54"/>
        <v>-7.7072500000000002</v>
      </c>
      <c r="AJ350" s="4">
        <f t="shared" si="55"/>
        <v>0</v>
      </c>
      <c r="AK350" s="4">
        <f t="shared" si="56"/>
        <v>-6.9852327300000008</v>
      </c>
    </row>
    <row r="351" spans="1:37" ht="15" customHeight="1" x14ac:dyDescent="0.25">
      <c r="A351" s="19">
        <v>56110</v>
      </c>
      <c r="B351" s="20" t="s">
        <v>360</v>
      </c>
      <c r="C351" s="21">
        <v>-192616500</v>
      </c>
      <c r="D351" s="19">
        <v>0</v>
      </c>
      <c r="E351" s="21">
        <v>-63272000</v>
      </c>
      <c r="F351" s="19">
        <v>0</v>
      </c>
      <c r="G351" s="21">
        <v>-15000000</v>
      </c>
      <c r="H351" s="19">
        <v>0</v>
      </c>
      <c r="I351" s="21">
        <v>-23066670</v>
      </c>
      <c r="J351" s="19">
        <v>0</v>
      </c>
      <c r="K351" s="21">
        <v>-46310930</v>
      </c>
      <c r="L351" s="19">
        <v>0</v>
      </c>
      <c r="M351" s="21">
        <v>-31054830</v>
      </c>
      <c r="N351" s="19">
        <v>0</v>
      </c>
      <c r="O351" s="21">
        <v>-13912070</v>
      </c>
      <c r="P351" s="19">
        <v>0</v>
      </c>
      <c r="AE351" s="4">
        <f t="shared" si="57"/>
        <v>-192.6165</v>
      </c>
      <c r="AF351" s="4">
        <f t="shared" si="51"/>
        <v>-63.271999999999998</v>
      </c>
      <c r="AG351" s="4">
        <f t="shared" si="52"/>
        <v>-15</v>
      </c>
      <c r="AH351" s="4">
        <f t="shared" si="53"/>
        <v>-23.066669999999998</v>
      </c>
      <c r="AI351" s="4">
        <f t="shared" si="54"/>
        <v>-46.310929999999999</v>
      </c>
      <c r="AJ351" s="4">
        <f t="shared" si="55"/>
        <v>-31.054829999999999</v>
      </c>
      <c r="AK351" s="4">
        <f t="shared" si="56"/>
        <v>-13.91207</v>
      </c>
    </row>
    <row r="352" spans="1:37" ht="15" customHeight="1" x14ac:dyDescent="0.25">
      <c r="A352" s="19">
        <v>56114</v>
      </c>
      <c r="B352" s="20" t="s">
        <v>235</v>
      </c>
      <c r="C352" s="21">
        <v>-1269512872.9100001</v>
      </c>
      <c r="D352" s="19">
        <v>0</v>
      </c>
      <c r="E352" s="21">
        <v>-320076791.00999999</v>
      </c>
      <c r="F352" s="19">
        <v>0</v>
      </c>
      <c r="G352" s="21">
        <v>-206457421.00999999</v>
      </c>
      <c r="H352" s="19">
        <v>0</v>
      </c>
      <c r="I352" s="21">
        <v>-196160162.16</v>
      </c>
      <c r="J352" s="19">
        <v>0</v>
      </c>
      <c r="K352" s="21">
        <v>-183764864.31999999</v>
      </c>
      <c r="L352" s="19">
        <v>0</v>
      </c>
      <c r="M352" s="21">
        <v>-181349623.16</v>
      </c>
      <c r="N352" s="19">
        <v>0</v>
      </c>
      <c r="O352" s="21">
        <v>-181704011.25</v>
      </c>
      <c r="P352" s="19">
        <v>0</v>
      </c>
      <c r="AE352" s="4">
        <f t="shared" si="57"/>
        <v>-1269.5128729100002</v>
      </c>
      <c r="AF352" s="4">
        <f t="shared" si="51"/>
        <v>-320.07679100999997</v>
      </c>
      <c r="AG352" s="4">
        <f t="shared" si="52"/>
        <v>-206.45742100999999</v>
      </c>
      <c r="AH352" s="4">
        <f t="shared" si="53"/>
        <v>-196.16016216</v>
      </c>
      <c r="AI352" s="4">
        <f t="shared" si="54"/>
        <v>-183.76486431999999</v>
      </c>
      <c r="AJ352" s="4">
        <f t="shared" si="55"/>
        <v>-181.34962315999999</v>
      </c>
      <c r="AK352" s="4">
        <f t="shared" si="56"/>
        <v>-181.70401125000001</v>
      </c>
    </row>
    <row r="353" spans="1:37" ht="15" customHeight="1" x14ac:dyDescent="0.25">
      <c r="A353" s="19">
        <v>56118</v>
      </c>
      <c r="B353" s="20" t="s">
        <v>236</v>
      </c>
      <c r="C353" s="21">
        <v>-393109699.98000002</v>
      </c>
      <c r="D353" s="19">
        <v>0</v>
      </c>
      <c r="E353" s="21">
        <v>-115603880.34</v>
      </c>
      <c r="F353" s="19">
        <v>0</v>
      </c>
      <c r="G353" s="21">
        <v>-54881068.32</v>
      </c>
      <c r="H353" s="19">
        <v>0</v>
      </c>
      <c r="I353" s="21">
        <v>-41227906.490000002</v>
      </c>
      <c r="J353" s="19">
        <v>0</v>
      </c>
      <c r="K353" s="21">
        <v>-49610147.5</v>
      </c>
      <c r="L353" s="19">
        <v>0</v>
      </c>
      <c r="M353" s="21">
        <v>-42331283.82</v>
      </c>
      <c r="N353" s="19">
        <v>0</v>
      </c>
      <c r="O353" s="21">
        <v>-89455413.510000005</v>
      </c>
      <c r="P353" s="19">
        <v>0</v>
      </c>
      <c r="AE353" s="4">
        <f t="shared" si="57"/>
        <v>-393.10969997999996</v>
      </c>
      <c r="AF353" s="4">
        <f t="shared" si="51"/>
        <v>-115.60388034</v>
      </c>
      <c r="AG353" s="4">
        <f t="shared" si="52"/>
        <v>-54.881068319999997</v>
      </c>
      <c r="AH353" s="4">
        <f t="shared" si="53"/>
        <v>-41.227906490000002</v>
      </c>
      <c r="AI353" s="4">
        <f t="shared" si="54"/>
        <v>-49.610147499999997</v>
      </c>
      <c r="AJ353" s="4">
        <f t="shared" si="55"/>
        <v>-42.331283820000003</v>
      </c>
      <c r="AK353" s="4">
        <f t="shared" si="56"/>
        <v>-89.45541351</v>
      </c>
    </row>
    <row r="354" spans="1:37" ht="15" customHeight="1" x14ac:dyDescent="0.25">
      <c r="A354" s="19">
        <v>56195</v>
      </c>
      <c r="B354" s="20" t="s">
        <v>237</v>
      </c>
      <c r="C354" s="21">
        <v>-34302890</v>
      </c>
      <c r="D354" s="19">
        <v>0</v>
      </c>
      <c r="E354" s="21">
        <v>-3389600</v>
      </c>
      <c r="F354" s="19">
        <v>0</v>
      </c>
      <c r="G354" s="21">
        <v>-2854400</v>
      </c>
      <c r="H354" s="19">
        <v>0</v>
      </c>
      <c r="I354" s="19">
        <v>0</v>
      </c>
      <c r="J354" s="19">
        <v>0</v>
      </c>
      <c r="K354" s="21">
        <v>-267600</v>
      </c>
      <c r="L354" s="19">
        <v>0</v>
      </c>
      <c r="M354" s="21">
        <v>-22630000</v>
      </c>
      <c r="N354" s="19">
        <v>0</v>
      </c>
      <c r="O354" s="21">
        <v>-5161290</v>
      </c>
      <c r="P354" s="19">
        <v>0</v>
      </c>
      <c r="AE354" s="4">
        <f t="shared" si="57"/>
        <v>-34.302889999999998</v>
      </c>
      <c r="AF354" s="4">
        <f t="shared" si="51"/>
        <v>-3.3896000000000002</v>
      </c>
      <c r="AG354" s="4">
        <f t="shared" si="52"/>
        <v>-2.8544</v>
      </c>
      <c r="AH354" s="4">
        <f t="shared" si="53"/>
        <v>0</v>
      </c>
      <c r="AI354" s="4">
        <f t="shared" si="54"/>
        <v>-0.2676</v>
      </c>
      <c r="AJ354" s="4">
        <f t="shared" si="55"/>
        <v>-22.63</v>
      </c>
      <c r="AK354" s="4">
        <f t="shared" si="56"/>
        <v>-5.1612900000000002</v>
      </c>
    </row>
    <row r="355" spans="1:37" ht="15" customHeight="1" x14ac:dyDescent="0.25">
      <c r="A355" s="16">
        <v>56200</v>
      </c>
      <c r="B355" s="17" t="s">
        <v>238</v>
      </c>
      <c r="C355" s="18">
        <v>-2427766823.1700001</v>
      </c>
      <c r="D355" s="16">
        <v>0</v>
      </c>
      <c r="E355" s="18">
        <v>-531218778.23000002</v>
      </c>
      <c r="F355" s="16">
        <v>0</v>
      </c>
      <c r="G355" s="18">
        <v>-360111550.06</v>
      </c>
      <c r="H355" s="16">
        <v>0</v>
      </c>
      <c r="I355" s="18">
        <v>-447970512.13</v>
      </c>
      <c r="J355" s="16">
        <v>0</v>
      </c>
      <c r="K355" s="18">
        <v>-360468481.07999998</v>
      </c>
      <c r="L355" s="16">
        <v>0</v>
      </c>
      <c r="M355" s="18">
        <v>-383137600.39999998</v>
      </c>
      <c r="N355" s="16">
        <v>0</v>
      </c>
      <c r="O355" s="18">
        <v>-344859901.26999998</v>
      </c>
      <c r="P355" s="16">
        <v>0</v>
      </c>
      <c r="AE355" s="4">
        <f t="shared" si="57"/>
        <v>-2427.76682317</v>
      </c>
      <c r="AF355" s="4">
        <f t="shared" si="51"/>
        <v>-531.21877823</v>
      </c>
      <c r="AG355" s="4">
        <f t="shared" si="52"/>
        <v>-360.11155006000001</v>
      </c>
      <c r="AH355" s="4">
        <f t="shared" si="53"/>
        <v>-447.97051212999997</v>
      </c>
      <c r="AI355" s="4">
        <f t="shared" si="54"/>
        <v>-360.46848108</v>
      </c>
      <c r="AJ355" s="4">
        <f t="shared" si="55"/>
        <v>-383.1376004</v>
      </c>
      <c r="AK355" s="4">
        <f t="shared" si="56"/>
        <v>-344.85990126999997</v>
      </c>
    </row>
    <row r="356" spans="1:37" ht="15" customHeight="1" x14ac:dyDescent="0.25">
      <c r="A356" s="19">
        <v>56202</v>
      </c>
      <c r="B356" s="20" t="s">
        <v>239</v>
      </c>
      <c r="C356" s="21">
        <v>-246208812.72</v>
      </c>
      <c r="D356" s="19">
        <v>0</v>
      </c>
      <c r="E356" s="21">
        <v>-46185831</v>
      </c>
      <c r="F356" s="19">
        <v>0</v>
      </c>
      <c r="G356" s="21">
        <v>-52562819.609999999</v>
      </c>
      <c r="H356" s="19">
        <v>0</v>
      </c>
      <c r="I356" s="21">
        <v>-18139209.710000001</v>
      </c>
      <c r="J356" s="19">
        <v>0</v>
      </c>
      <c r="K356" s="21">
        <v>-28070952.399999999</v>
      </c>
      <c r="L356" s="19">
        <v>0</v>
      </c>
      <c r="M356" s="21">
        <v>-100250000</v>
      </c>
      <c r="N356" s="19">
        <v>0</v>
      </c>
      <c r="O356" s="21">
        <v>-1000000</v>
      </c>
      <c r="P356" s="19">
        <v>0</v>
      </c>
      <c r="AE356" s="4">
        <f t="shared" si="57"/>
        <v>-246.20881272</v>
      </c>
      <c r="AF356" s="4">
        <f t="shared" si="51"/>
        <v>-46.185831</v>
      </c>
      <c r="AG356" s="4">
        <f t="shared" si="52"/>
        <v>-52.562819609999998</v>
      </c>
      <c r="AH356" s="4">
        <f t="shared" si="53"/>
        <v>-18.139209709999999</v>
      </c>
      <c r="AI356" s="4">
        <f t="shared" si="54"/>
        <v>-28.070952399999999</v>
      </c>
      <c r="AJ356" s="4">
        <f t="shared" si="55"/>
        <v>-100.25</v>
      </c>
      <c r="AK356" s="4">
        <f t="shared" si="56"/>
        <v>-1</v>
      </c>
    </row>
    <row r="357" spans="1:37" ht="15" customHeight="1" x14ac:dyDescent="0.25">
      <c r="A357" s="19">
        <v>56206</v>
      </c>
      <c r="B357" s="20" t="s">
        <v>240</v>
      </c>
      <c r="C357" s="21">
        <v>-97710594.5</v>
      </c>
      <c r="D357" s="19">
        <v>0</v>
      </c>
      <c r="E357" s="21">
        <v>-2634081.5</v>
      </c>
      <c r="F357" s="19">
        <v>0</v>
      </c>
      <c r="G357" s="21">
        <v>-790525</v>
      </c>
      <c r="H357" s="19">
        <v>0</v>
      </c>
      <c r="I357" s="21">
        <v>-90478709</v>
      </c>
      <c r="J357" s="19">
        <v>0</v>
      </c>
      <c r="K357" s="21">
        <v>-1463754</v>
      </c>
      <c r="L357" s="19">
        <v>0</v>
      </c>
      <c r="M357" s="21">
        <v>-1895725</v>
      </c>
      <c r="N357" s="19">
        <v>0</v>
      </c>
      <c r="O357" s="21">
        <v>-447800</v>
      </c>
      <c r="P357" s="19">
        <v>0</v>
      </c>
      <c r="AE357" s="4">
        <f t="shared" si="57"/>
        <v>-97.710594499999985</v>
      </c>
      <c r="AF357" s="4">
        <f t="shared" si="51"/>
        <v>-2.6340815000000002</v>
      </c>
      <c r="AG357" s="4">
        <f t="shared" si="52"/>
        <v>-0.79052500000000003</v>
      </c>
      <c r="AH357" s="4">
        <f t="shared" si="53"/>
        <v>-90.478708999999995</v>
      </c>
      <c r="AI357" s="4">
        <f t="shared" si="54"/>
        <v>-1.463754</v>
      </c>
      <c r="AJ357" s="4">
        <f t="shared" si="55"/>
        <v>-1.8957250000000001</v>
      </c>
      <c r="AK357" s="4">
        <f t="shared" si="56"/>
        <v>-0.44779999999999998</v>
      </c>
    </row>
    <row r="358" spans="1:37" ht="15" customHeight="1" x14ac:dyDescent="0.25">
      <c r="A358" s="19">
        <v>56210</v>
      </c>
      <c r="B358" s="20" t="s">
        <v>241</v>
      </c>
      <c r="C358" s="21">
        <v>-222983555.12</v>
      </c>
      <c r="D358" s="19">
        <v>0</v>
      </c>
      <c r="E358" s="21">
        <v>-65938271.159999996</v>
      </c>
      <c r="F358" s="19">
        <v>0</v>
      </c>
      <c r="G358" s="21">
        <v>-29703855.699999999</v>
      </c>
      <c r="H358" s="19">
        <v>0</v>
      </c>
      <c r="I358" s="21">
        <v>-40344645.579999998</v>
      </c>
      <c r="J358" s="19">
        <v>0</v>
      </c>
      <c r="K358" s="21">
        <v>-22075474.68</v>
      </c>
      <c r="L358" s="19">
        <v>0</v>
      </c>
      <c r="M358" s="21">
        <v>-18663330</v>
      </c>
      <c r="N358" s="19">
        <v>0</v>
      </c>
      <c r="O358" s="21">
        <v>-46257978</v>
      </c>
      <c r="P358" s="19">
        <v>0</v>
      </c>
      <c r="AE358" s="4">
        <f t="shared" si="57"/>
        <v>-222.98355512000001</v>
      </c>
      <c r="AF358" s="4">
        <f t="shared" si="51"/>
        <v>-65.938271159999999</v>
      </c>
      <c r="AG358" s="4">
        <f t="shared" si="52"/>
        <v>-29.703855699999998</v>
      </c>
      <c r="AH358" s="4">
        <f t="shared" si="53"/>
        <v>-40.344645579999998</v>
      </c>
      <c r="AI358" s="4">
        <f t="shared" si="54"/>
        <v>-22.075474679999999</v>
      </c>
      <c r="AJ358" s="4">
        <f t="shared" si="55"/>
        <v>-18.663329999999998</v>
      </c>
      <c r="AK358" s="4">
        <f t="shared" si="56"/>
        <v>-46.257978000000001</v>
      </c>
    </row>
    <row r="359" spans="1:37" ht="15" customHeight="1" x14ac:dyDescent="0.25">
      <c r="A359" s="19">
        <v>56214</v>
      </c>
      <c r="B359" s="20" t="s">
        <v>242</v>
      </c>
      <c r="C359" s="21">
        <v>-567799652.33000004</v>
      </c>
      <c r="D359" s="19">
        <v>0</v>
      </c>
      <c r="E359" s="21">
        <v>-390017195.56999999</v>
      </c>
      <c r="F359" s="19">
        <v>0</v>
      </c>
      <c r="G359" s="21">
        <v>-25940398.75</v>
      </c>
      <c r="H359" s="19">
        <v>0</v>
      </c>
      <c r="I359" s="21">
        <v>-33075644.34</v>
      </c>
      <c r="J359" s="19">
        <v>0</v>
      </c>
      <c r="K359" s="21">
        <v>-64846854.200000003</v>
      </c>
      <c r="L359" s="19">
        <v>0</v>
      </c>
      <c r="M359" s="21">
        <v>-32324833.399999999</v>
      </c>
      <c r="N359" s="19">
        <v>0</v>
      </c>
      <c r="O359" s="21">
        <v>-21594726.07</v>
      </c>
      <c r="P359" s="19">
        <v>0</v>
      </c>
      <c r="AE359" s="4">
        <f t="shared" si="57"/>
        <v>-567.79965232999996</v>
      </c>
      <c r="AF359" s="4">
        <f t="shared" si="51"/>
        <v>-390.01719557000001</v>
      </c>
      <c r="AG359" s="4">
        <f t="shared" si="52"/>
        <v>-25.94039875</v>
      </c>
      <c r="AH359" s="4">
        <f t="shared" si="53"/>
        <v>-33.075644339999997</v>
      </c>
      <c r="AI359" s="4">
        <f t="shared" si="54"/>
        <v>-64.84685420000001</v>
      </c>
      <c r="AJ359" s="4">
        <f t="shared" si="55"/>
        <v>-32.324833399999996</v>
      </c>
      <c r="AK359" s="4">
        <f t="shared" si="56"/>
        <v>-21.59472607</v>
      </c>
    </row>
    <row r="360" spans="1:37" ht="15" customHeight="1" x14ac:dyDescent="0.25">
      <c r="A360" s="19">
        <v>56218</v>
      </c>
      <c r="B360" s="20" t="s">
        <v>243</v>
      </c>
      <c r="C360" s="21">
        <v>-1293064208.5</v>
      </c>
      <c r="D360" s="19">
        <v>0</v>
      </c>
      <c r="E360" s="21">
        <v>-26443399</v>
      </c>
      <c r="F360" s="19">
        <v>0</v>
      </c>
      <c r="G360" s="21">
        <v>-251113951</v>
      </c>
      <c r="H360" s="19">
        <v>0</v>
      </c>
      <c r="I360" s="21">
        <v>-265932303.5</v>
      </c>
      <c r="J360" s="19">
        <v>0</v>
      </c>
      <c r="K360" s="21">
        <v>-244011445.80000001</v>
      </c>
      <c r="L360" s="19">
        <v>0</v>
      </c>
      <c r="M360" s="21">
        <v>-230003712</v>
      </c>
      <c r="N360" s="19">
        <v>0</v>
      </c>
      <c r="O360" s="21">
        <v>-275559397.19999999</v>
      </c>
      <c r="P360" s="19">
        <v>0</v>
      </c>
      <c r="AE360" s="4">
        <f t="shared" si="57"/>
        <v>-1293.0642084999999</v>
      </c>
      <c r="AF360" s="4">
        <f t="shared" si="51"/>
        <v>-26.443398999999999</v>
      </c>
      <c r="AG360" s="4">
        <f t="shared" si="52"/>
        <v>-251.11395099999999</v>
      </c>
      <c r="AH360" s="4">
        <f t="shared" si="53"/>
        <v>-265.93230349999999</v>
      </c>
      <c r="AI360" s="4">
        <f t="shared" si="54"/>
        <v>-244.01144580000002</v>
      </c>
      <c r="AJ360" s="4">
        <f t="shared" si="55"/>
        <v>-230.00371200000001</v>
      </c>
      <c r="AK360" s="4">
        <f t="shared" si="56"/>
        <v>-275.55939719999998</v>
      </c>
    </row>
    <row r="361" spans="1:37" ht="15" customHeight="1" x14ac:dyDescent="0.25">
      <c r="A361" s="16">
        <v>56300</v>
      </c>
      <c r="B361" s="17" t="s">
        <v>244</v>
      </c>
      <c r="C361" s="18">
        <v>-79401850</v>
      </c>
      <c r="D361" s="16">
        <v>0</v>
      </c>
      <c r="E361" s="18">
        <v>-29161463</v>
      </c>
      <c r="F361" s="16">
        <v>0</v>
      </c>
      <c r="G361" s="18">
        <v>-10461634</v>
      </c>
      <c r="H361" s="16">
        <v>0</v>
      </c>
      <c r="I361" s="18">
        <v>-10401358</v>
      </c>
      <c r="J361" s="16">
        <v>0</v>
      </c>
      <c r="K361" s="18">
        <v>-13413200</v>
      </c>
      <c r="L361" s="16">
        <v>0</v>
      </c>
      <c r="M361" s="18">
        <v>-6380943</v>
      </c>
      <c r="N361" s="16">
        <v>0</v>
      </c>
      <c r="O361" s="18">
        <v>-9583252</v>
      </c>
      <c r="P361" s="16">
        <v>0</v>
      </c>
      <c r="AE361" s="4">
        <f t="shared" si="57"/>
        <v>-79.40185000000001</v>
      </c>
      <c r="AF361" s="4">
        <f t="shared" si="51"/>
        <v>-29.161463000000001</v>
      </c>
      <c r="AG361" s="4">
        <f t="shared" si="52"/>
        <v>-10.461634</v>
      </c>
      <c r="AH361" s="4">
        <f t="shared" si="53"/>
        <v>-10.401358</v>
      </c>
      <c r="AI361" s="4">
        <f t="shared" si="54"/>
        <v>-13.4132</v>
      </c>
      <c r="AJ361" s="4">
        <f t="shared" si="55"/>
        <v>-6.3809430000000003</v>
      </c>
      <c r="AK361" s="4">
        <f t="shared" si="56"/>
        <v>-9.5832519999999999</v>
      </c>
    </row>
    <row r="362" spans="1:37" ht="15" customHeight="1" x14ac:dyDescent="0.25">
      <c r="A362" s="19">
        <v>56302</v>
      </c>
      <c r="B362" s="20" t="s">
        <v>245</v>
      </c>
      <c r="C362" s="21">
        <v>-7298049</v>
      </c>
      <c r="D362" s="19">
        <v>0</v>
      </c>
      <c r="E362" s="21">
        <v>-3814997</v>
      </c>
      <c r="F362" s="19">
        <v>0</v>
      </c>
      <c r="G362" s="19">
        <v>0</v>
      </c>
      <c r="H362" s="19">
        <v>0</v>
      </c>
      <c r="I362" s="19">
        <v>0</v>
      </c>
      <c r="J362" s="19">
        <v>0</v>
      </c>
      <c r="K362" s="21">
        <v>-651200</v>
      </c>
      <c r="L362" s="19">
        <v>0</v>
      </c>
      <c r="M362" s="21">
        <v>-25000</v>
      </c>
      <c r="N362" s="19">
        <v>0</v>
      </c>
      <c r="O362" s="21">
        <v>-2806852</v>
      </c>
      <c r="P362" s="19">
        <v>0</v>
      </c>
      <c r="AE362" s="4">
        <f t="shared" si="57"/>
        <v>-7.2980490000000007</v>
      </c>
      <c r="AF362" s="4">
        <f t="shared" si="51"/>
        <v>-3.814997</v>
      </c>
      <c r="AG362" s="4">
        <f t="shared" si="52"/>
        <v>0</v>
      </c>
      <c r="AH362" s="4">
        <f t="shared" si="53"/>
        <v>0</v>
      </c>
      <c r="AI362" s="4">
        <f t="shared" si="54"/>
        <v>-0.6512</v>
      </c>
      <c r="AJ362" s="4">
        <f t="shared" si="55"/>
        <v>-2.5000000000000001E-2</v>
      </c>
      <c r="AK362" s="4">
        <f t="shared" si="56"/>
        <v>-2.8068520000000001</v>
      </c>
    </row>
    <row r="363" spans="1:37" ht="15" customHeight="1" x14ac:dyDescent="0.25">
      <c r="A363" s="19">
        <v>56306</v>
      </c>
      <c r="B363" s="20" t="s">
        <v>246</v>
      </c>
      <c r="C363" s="21">
        <v>-8965800</v>
      </c>
      <c r="D363" s="19">
        <v>0</v>
      </c>
      <c r="E363" s="21">
        <v>-1804800</v>
      </c>
      <c r="F363" s="19">
        <v>0</v>
      </c>
      <c r="G363" s="21">
        <v>-1427200</v>
      </c>
      <c r="H363" s="19">
        <v>0</v>
      </c>
      <c r="I363" s="19">
        <v>0</v>
      </c>
      <c r="J363" s="19">
        <v>0</v>
      </c>
      <c r="K363" s="21">
        <v>-5733800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AE363" s="4">
        <f t="shared" si="57"/>
        <v>-8.9657999999999998</v>
      </c>
      <c r="AF363" s="4">
        <f t="shared" si="51"/>
        <v>-1.8048</v>
      </c>
      <c r="AG363" s="4">
        <f t="shared" si="52"/>
        <v>-1.4272</v>
      </c>
      <c r="AH363" s="4">
        <f t="shared" si="53"/>
        <v>0</v>
      </c>
      <c r="AI363" s="4">
        <f t="shared" si="54"/>
        <v>-5.7337999999999996</v>
      </c>
      <c r="AJ363" s="4">
        <f t="shared" si="55"/>
        <v>0</v>
      </c>
      <c r="AK363" s="4">
        <f t="shared" si="56"/>
        <v>0</v>
      </c>
    </row>
    <row r="364" spans="1:37" ht="15" customHeight="1" x14ac:dyDescent="0.25">
      <c r="A364" s="19">
        <v>56314</v>
      </c>
      <c r="B364" s="20" t="s">
        <v>247</v>
      </c>
      <c r="C364" s="21">
        <v>-63138001</v>
      </c>
      <c r="D364" s="19">
        <v>0</v>
      </c>
      <c r="E364" s="21">
        <v>-23541666</v>
      </c>
      <c r="F364" s="19">
        <v>0</v>
      </c>
      <c r="G364" s="21">
        <v>-9034434</v>
      </c>
      <c r="H364" s="19">
        <v>0</v>
      </c>
      <c r="I364" s="21">
        <v>-10401358</v>
      </c>
      <c r="J364" s="19">
        <v>0</v>
      </c>
      <c r="K364" s="21">
        <v>-7028200</v>
      </c>
      <c r="L364" s="19">
        <v>0</v>
      </c>
      <c r="M364" s="21">
        <v>-6355943</v>
      </c>
      <c r="N364" s="19">
        <v>0</v>
      </c>
      <c r="O364" s="21">
        <v>-6776400</v>
      </c>
      <c r="P364" s="19">
        <v>0</v>
      </c>
      <c r="AE364" s="4">
        <f t="shared" si="57"/>
        <v>-63.138000999999996</v>
      </c>
      <c r="AF364" s="4">
        <f t="shared" si="51"/>
        <v>-23.541665999999999</v>
      </c>
      <c r="AG364" s="4">
        <f t="shared" si="52"/>
        <v>-9.0344339999999992</v>
      </c>
      <c r="AH364" s="4">
        <f t="shared" si="53"/>
        <v>-10.401358</v>
      </c>
      <c r="AI364" s="4">
        <f t="shared" si="54"/>
        <v>-7.0282</v>
      </c>
      <c r="AJ364" s="4">
        <f t="shared" si="55"/>
        <v>-6.3559429999999999</v>
      </c>
      <c r="AK364" s="4">
        <f t="shared" si="56"/>
        <v>-6.7763999999999998</v>
      </c>
    </row>
    <row r="365" spans="1:37" ht="15" customHeight="1" x14ac:dyDescent="0.25">
      <c r="A365" s="16">
        <v>56400</v>
      </c>
      <c r="B365" s="17" t="s">
        <v>248</v>
      </c>
      <c r="C365" s="18">
        <v>-766108576.83000004</v>
      </c>
      <c r="D365" s="16">
        <v>0</v>
      </c>
      <c r="E365" s="18">
        <v>-91603522.099999994</v>
      </c>
      <c r="F365" s="16">
        <v>0</v>
      </c>
      <c r="G365" s="18">
        <v>-175077608.91</v>
      </c>
      <c r="H365" s="16">
        <v>0</v>
      </c>
      <c r="I365" s="18">
        <v>-184374698.65000001</v>
      </c>
      <c r="J365" s="16">
        <v>0</v>
      </c>
      <c r="K365" s="18">
        <v>-131976464.95999999</v>
      </c>
      <c r="L365" s="16">
        <v>0</v>
      </c>
      <c r="M365" s="18">
        <v>-130151393.56</v>
      </c>
      <c r="N365" s="16">
        <v>0</v>
      </c>
      <c r="O365" s="18">
        <v>-52924888.649999999</v>
      </c>
      <c r="P365" s="16">
        <v>0</v>
      </c>
      <c r="AE365" s="4">
        <f t="shared" si="57"/>
        <v>-766.10857682999983</v>
      </c>
      <c r="AF365" s="4">
        <f t="shared" si="51"/>
        <v>-91.603522099999992</v>
      </c>
      <c r="AG365" s="4">
        <f t="shared" si="52"/>
        <v>-175.07760891000001</v>
      </c>
      <c r="AH365" s="4">
        <f t="shared" si="53"/>
        <v>-184.37469865</v>
      </c>
      <c r="AI365" s="4">
        <f t="shared" si="54"/>
        <v>-131.97646495999999</v>
      </c>
      <c r="AJ365" s="4">
        <f t="shared" si="55"/>
        <v>-130.15139356</v>
      </c>
      <c r="AK365" s="4">
        <f t="shared" si="56"/>
        <v>-52.92488865</v>
      </c>
    </row>
    <row r="366" spans="1:37" ht="15" customHeight="1" x14ac:dyDescent="0.25">
      <c r="A366" s="19">
        <v>56402</v>
      </c>
      <c r="B366" s="20" t="s">
        <v>249</v>
      </c>
      <c r="C366" s="21">
        <v>-55968431.369999997</v>
      </c>
      <c r="D366" s="19">
        <v>0</v>
      </c>
      <c r="E366" s="21">
        <v>-119860.58</v>
      </c>
      <c r="F366" s="19">
        <v>0</v>
      </c>
      <c r="G366" s="21">
        <v>-4834744.41</v>
      </c>
      <c r="H366" s="19">
        <v>0</v>
      </c>
      <c r="I366" s="21">
        <v>-34688826.380000003</v>
      </c>
      <c r="J366" s="19">
        <v>0</v>
      </c>
      <c r="K366" s="21">
        <v>-16100000</v>
      </c>
      <c r="L366" s="19">
        <v>0</v>
      </c>
      <c r="M366" s="21">
        <v>-225000</v>
      </c>
      <c r="N366" s="19">
        <v>0</v>
      </c>
      <c r="O366" s="19">
        <v>0</v>
      </c>
      <c r="P366" s="19">
        <v>0</v>
      </c>
      <c r="AE366" s="4">
        <f t="shared" si="57"/>
        <v>-55.968431370000005</v>
      </c>
      <c r="AF366" s="4">
        <f t="shared" si="51"/>
        <v>-0.11986058000000001</v>
      </c>
      <c r="AG366" s="4">
        <f t="shared" si="52"/>
        <v>-4.8347444099999999</v>
      </c>
      <c r="AH366" s="4">
        <f t="shared" si="53"/>
        <v>-34.688826380000002</v>
      </c>
      <c r="AI366" s="4">
        <f t="shared" si="54"/>
        <v>-16.100000000000001</v>
      </c>
      <c r="AJ366" s="4">
        <f t="shared" si="55"/>
        <v>-0.22500000000000001</v>
      </c>
      <c r="AK366" s="4">
        <f t="shared" si="56"/>
        <v>0</v>
      </c>
    </row>
    <row r="367" spans="1:37" ht="15" customHeight="1" x14ac:dyDescent="0.25">
      <c r="A367" s="19">
        <v>56406</v>
      </c>
      <c r="B367" s="20" t="s">
        <v>250</v>
      </c>
      <c r="C367" s="21">
        <v>-598944467.88999999</v>
      </c>
      <c r="D367" s="19">
        <v>0</v>
      </c>
      <c r="E367" s="21">
        <v>-78474101.450000003</v>
      </c>
      <c r="F367" s="19">
        <v>0</v>
      </c>
      <c r="G367" s="21">
        <v>-142724557.38999999</v>
      </c>
      <c r="H367" s="19">
        <v>0</v>
      </c>
      <c r="I367" s="21">
        <v>-134022275.8</v>
      </c>
      <c r="J367" s="19">
        <v>0</v>
      </c>
      <c r="K367" s="21">
        <v>-96839165.840000004</v>
      </c>
      <c r="L367" s="19">
        <v>0</v>
      </c>
      <c r="M367" s="21">
        <v>-110675821.63</v>
      </c>
      <c r="N367" s="19">
        <v>0</v>
      </c>
      <c r="O367" s="21">
        <v>-36208545.780000001</v>
      </c>
      <c r="P367" s="19">
        <v>0</v>
      </c>
      <c r="AE367" s="4">
        <f t="shared" si="57"/>
        <v>-598.94446789000006</v>
      </c>
      <c r="AF367" s="4">
        <f t="shared" si="51"/>
        <v>-78.474101450000006</v>
      </c>
      <c r="AG367" s="4">
        <f t="shared" si="52"/>
        <v>-142.72455738999997</v>
      </c>
      <c r="AH367" s="4">
        <f t="shared" si="53"/>
        <v>-134.02227579999999</v>
      </c>
      <c r="AI367" s="4">
        <f t="shared" si="54"/>
        <v>-96.839165840000007</v>
      </c>
      <c r="AJ367" s="4">
        <f t="shared" si="55"/>
        <v>-110.67582163</v>
      </c>
      <c r="AK367" s="4">
        <f t="shared" si="56"/>
        <v>-36.208545780000001</v>
      </c>
    </row>
    <row r="368" spans="1:37" ht="15" customHeight="1" x14ac:dyDescent="0.25">
      <c r="A368" s="19">
        <v>56410</v>
      </c>
      <c r="B368" s="20" t="s">
        <v>251</v>
      </c>
      <c r="C368" s="21">
        <v>-79058199.299999997</v>
      </c>
      <c r="D368" s="19">
        <v>0</v>
      </c>
      <c r="E368" s="21">
        <v>-5665160.0700000003</v>
      </c>
      <c r="F368" s="19">
        <v>0</v>
      </c>
      <c r="G368" s="21">
        <v>-21852317.940000001</v>
      </c>
      <c r="H368" s="19">
        <v>0</v>
      </c>
      <c r="I368" s="21">
        <v>-13664960.619999999</v>
      </c>
      <c r="J368" s="19">
        <v>0</v>
      </c>
      <c r="K368" s="21">
        <v>-11989220.92</v>
      </c>
      <c r="L368" s="19">
        <v>0</v>
      </c>
      <c r="M368" s="21">
        <v>-14277827.08</v>
      </c>
      <c r="N368" s="19">
        <v>0</v>
      </c>
      <c r="O368" s="21">
        <v>-11608712.67</v>
      </c>
      <c r="P368" s="19">
        <v>0</v>
      </c>
      <c r="AE368" s="4">
        <f t="shared" si="57"/>
        <v>-79.058199300000012</v>
      </c>
      <c r="AF368" s="4">
        <f t="shared" si="51"/>
        <v>-5.6651600700000007</v>
      </c>
      <c r="AG368" s="4">
        <f t="shared" si="52"/>
        <v>-21.852317940000002</v>
      </c>
      <c r="AH368" s="4">
        <f t="shared" si="53"/>
        <v>-13.664960619999999</v>
      </c>
      <c r="AI368" s="4">
        <f t="shared" si="54"/>
        <v>-11.989220919999999</v>
      </c>
      <c r="AJ368" s="4">
        <f t="shared" si="55"/>
        <v>-14.27782708</v>
      </c>
      <c r="AK368" s="4">
        <f t="shared" si="56"/>
        <v>-11.608712669999999</v>
      </c>
    </row>
    <row r="369" spans="1:37" ht="15" customHeight="1" x14ac:dyDescent="0.25">
      <c r="A369" s="19">
        <v>56418</v>
      </c>
      <c r="B369" s="20" t="s">
        <v>252</v>
      </c>
      <c r="C369" s="21">
        <v>-32137478.27</v>
      </c>
      <c r="D369" s="19">
        <v>0</v>
      </c>
      <c r="E369" s="21">
        <v>-7344400</v>
      </c>
      <c r="F369" s="19">
        <v>0</v>
      </c>
      <c r="G369" s="21">
        <v>-5665989.1699999999</v>
      </c>
      <c r="H369" s="19">
        <v>0</v>
      </c>
      <c r="I369" s="21">
        <v>-1998635.85</v>
      </c>
      <c r="J369" s="19">
        <v>0</v>
      </c>
      <c r="K369" s="21">
        <v>-7048078.2000000002</v>
      </c>
      <c r="L369" s="19">
        <v>0</v>
      </c>
      <c r="M369" s="21">
        <v>-4972744.8499999996</v>
      </c>
      <c r="N369" s="19">
        <v>0</v>
      </c>
      <c r="O369" s="21">
        <v>-5107630.2</v>
      </c>
      <c r="P369" s="19">
        <v>0</v>
      </c>
      <c r="AE369" s="4">
        <f t="shared" si="57"/>
        <v>-32.137478270000003</v>
      </c>
      <c r="AF369" s="4">
        <f t="shared" si="51"/>
        <v>-7.3444000000000003</v>
      </c>
      <c r="AG369" s="4">
        <f t="shared" si="52"/>
        <v>-5.6659891699999996</v>
      </c>
      <c r="AH369" s="4">
        <f t="shared" si="53"/>
        <v>-1.9986358500000001</v>
      </c>
      <c r="AI369" s="4">
        <f t="shared" si="54"/>
        <v>-7.0480782</v>
      </c>
      <c r="AJ369" s="4">
        <f t="shared" si="55"/>
        <v>-4.9727448499999998</v>
      </c>
      <c r="AK369" s="4">
        <f t="shared" si="56"/>
        <v>-5.1076302</v>
      </c>
    </row>
    <row r="370" spans="1:37" ht="15" customHeight="1" x14ac:dyDescent="0.25">
      <c r="A370" s="16">
        <v>56500</v>
      </c>
      <c r="B370" s="17" t="s">
        <v>253</v>
      </c>
      <c r="C370" s="18">
        <v>-367545434</v>
      </c>
      <c r="D370" s="16">
        <v>0</v>
      </c>
      <c r="E370" s="18">
        <v>-43302303</v>
      </c>
      <c r="F370" s="16">
        <v>0</v>
      </c>
      <c r="G370" s="18">
        <v>-119568057</v>
      </c>
      <c r="H370" s="16">
        <v>0</v>
      </c>
      <c r="I370" s="18">
        <v>-53620568</v>
      </c>
      <c r="J370" s="16">
        <v>0</v>
      </c>
      <c r="K370" s="18">
        <v>-78385795</v>
      </c>
      <c r="L370" s="16">
        <v>0</v>
      </c>
      <c r="M370" s="18">
        <v>-53122597</v>
      </c>
      <c r="N370" s="16">
        <v>0</v>
      </c>
      <c r="O370" s="18">
        <v>-19546114</v>
      </c>
      <c r="P370" s="16">
        <v>0</v>
      </c>
      <c r="AE370" s="4">
        <f t="shared" si="57"/>
        <v>-367.54543399999994</v>
      </c>
      <c r="AF370" s="4">
        <f t="shared" si="51"/>
        <v>-43.302303000000002</v>
      </c>
      <c r="AG370" s="4">
        <f t="shared" si="52"/>
        <v>-119.568057</v>
      </c>
      <c r="AH370" s="4">
        <f t="shared" si="53"/>
        <v>-53.620567999999999</v>
      </c>
      <c r="AI370" s="4">
        <f t="shared" si="54"/>
        <v>-78.385795000000002</v>
      </c>
      <c r="AJ370" s="4">
        <f t="shared" si="55"/>
        <v>-53.122596999999999</v>
      </c>
      <c r="AK370" s="4">
        <f t="shared" si="56"/>
        <v>-19.546113999999999</v>
      </c>
    </row>
    <row r="371" spans="1:37" ht="15" customHeight="1" x14ac:dyDescent="0.25">
      <c r="A371" s="19">
        <v>56502</v>
      </c>
      <c r="B371" s="20" t="s">
        <v>343</v>
      </c>
      <c r="C371" s="21">
        <v>-19390000</v>
      </c>
      <c r="D371" s="19">
        <v>0</v>
      </c>
      <c r="E371" s="19">
        <v>0</v>
      </c>
      <c r="F371" s="19">
        <v>0</v>
      </c>
      <c r="G371" s="21">
        <v>-8190000</v>
      </c>
      <c r="H371" s="19">
        <v>0</v>
      </c>
      <c r="I371" s="21">
        <v>-11200000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AE371" s="4">
        <f t="shared" si="57"/>
        <v>-19.39</v>
      </c>
      <c r="AF371" s="4">
        <f t="shared" si="51"/>
        <v>0</v>
      </c>
      <c r="AG371" s="4">
        <f t="shared" si="52"/>
        <v>-8.19</v>
      </c>
      <c r="AH371" s="4">
        <f t="shared" si="53"/>
        <v>-11.2</v>
      </c>
      <c r="AI371" s="4">
        <f t="shared" si="54"/>
        <v>0</v>
      </c>
      <c r="AJ371" s="4">
        <f t="shared" si="55"/>
        <v>0</v>
      </c>
      <c r="AK371" s="4">
        <f t="shared" si="56"/>
        <v>0</v>
      </c>
    </row>
    <row r="372" spans="1:37" ht="15" customHeight="1" x14ac:dyDescent="0.25">
      <c r="A372" s="19">
        <v>56506</v>
      </c>
      <c r="B372" s="20" t="s">
        <v>254</v>
      </c>
      <c r="C372" s="21">
        <v>-340655434</v>
      </c>
      <c r="D372" s="19">
        <v>0</v>
      </c>
      <c r="E372" s="21">
        <v>-35802303</v>
      </c>
      <c r="F372" s="19">
        <v>0</v>
      </c>
      <c r="G372" s="21">
        <v>-111378057</v>
      </c>
      <c r="H372" s="19">
        <v>0</v>
      </c>
      <c r="I372" s="21">
        <v>-42420568</v>
      </c>
      <c r="J372" s="19">
        <v>0</v>
      </c>
      <c r="K372" s="21">
        <v>-78385795</v>
      </c>
      <c r="L372" s="19">
        <v>0</v>
      </c>
      <c r="M372" s="21">
        <v>-53122597</v>
      </c>
      <c r="N372" s="19">
        <v>0</v>
      </c>
      <c r="O372" s="21">
        <v>-19546114</v>
      </c>
      <c r="P372" s="19">
        <v>0</v>
      </c>
      <c r="AE372" s="4">
        <f t="shared" si="57"/>
        <v>-340.65543399999996</v>
      </c>
      <c r="AF372" s="4">
        <f t="shared" si="51"/>
        <v>-35.802303000000002</v>
      </c>
      <c r="AG372" s="4">
        <f t="shared" si="52"/>
        <v>-111.378057</v>
      </c>
      <c r="AH372" s="4">
        <f t="shared" si="53"/>
        <v>-42.420568000000003</v>
      </c>
      <c r="AI372" s="4">
        <f t="shared" si="54"/>
        <v>-78.385795000000002</v>
      </c>
      <c r="AJ372" s="4">
        <f t="shared" si="55"/>
        <v>-53.122596999999999</v>
      </c>
      <c r="AK372" s="4">
        <f t="shared" si="56"/>
        <v>-19.546113999999999</v>
      </c>
    </row>
    <row r="373" spans="1:37" ht="15" customHeight="1" x14ac:dyDescent="0.25">
      <c r="A373" s="19">
        <v>56510</v>
      </c>
      <c r="B373" s="20" t="s">
        <v>393</v>
      </c>
      <c r="C373" s="21">
        <v>-7500000</v>
      </c>
      <c r="D373" s="19">
        <v>0</v>
      </c>
      <c r="E373" s="21">
        <v>-7500000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19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AE373" s="4">
        <f t="shared" si="57"/>
        <v>-7.5</v>
      </c>
      <c r="AF373" s="4">
        <f t="shared" si="51"/>
        <v>-7.5</v>
      </c>
      <c r="AG373" s="4">
        <f t="shared" si="52"/>
        <v>0</v>
      </c>
      <c r="AH373" s="4">
        <f t="shared" si="53"/>
        <v>0</v>
      </c>
      <c r="AI373" s="4">
        <f t="shared" si="54"/>
        <v>0</v>
      </c>
      <c r="AJ373" s="4">
        <f t="shared" si="55"/>
        <v>0</v>
      </c>
      <c r="AK373" s="4">
        <f t="shared" si="56"/>
        <v>0</v>
      </c>
    </row>
    <row r="374" spans="1:37" ht="15" customHeight="1" x14ac:dyDescent="0.25">
      <c r="A374" s="16">
        <v>56600</v>
      </c>
      <c r="B374" s="17" t="s">
        <v>255</v>
      </c>
      <c r="C374" s="18">
        <v>-1714417083.75</v>
      </c>
      <c r="D374" s="16">
        <v>0</v>
      </c>
      <c r="E374" s="18">
        <v>-214582061.93000001</v>
      </c>
      <c r="F374" s="16">
        <v>0</v>
      </c>
      <c r="G374" s="18">
        <v>-426321770.06</v>
      </c>
      <c r="H374" s="16">
        <v>0</v>
      </c>
      <c r="I374" s="18">
        <v>-229523061.12</v>
      </c>
      <c r="J374" s="16">
        <v>0</v>
      </c>
      <c r="K374" s="18">
        <v>-269081731.35000002</v>
      </c>
      <c r="L374" s="16">
        <v>0</v>
      </c>
      <c r="M374" s="18">
        <v>-285937491.04000002</v>
      </c>
      <c r="N374" s="16">
        <v>0</v>
      </c>
      <c r="O374" s="18">
        <v>-288970968.25</v>
      </c>
      <c r="P374" s="16">
        <v>0</v>
      </c>
      <c r="AE374" s="4">
        <f t="shared" si="57"/>
        <v>-1714.4170837500001</v>
      </c>
      <c r="AF374" s="4">
        <f t="shared" si="51"/>
        <v>-214.58206193000001</v>
      </c>
      <c r="AG374" s="4">
        <f t="shared" si="52"/>
        <v>-426.32177006000001</v>
      </c>
      <c r="AH374" s="4">
        <f t="shared" si="53"/>
        <v>-229.52306111999999</v>
      </c>
      <c r="AI374" s="4">
        <f t="shared" si="54"/>
        <v>-269.08173135000004</v>
      </c>
      <c r="AJ374" s="4">
        <f t="shared" si="55"/>
        <v>-285.93749104</v>
      </c>
      <c r="AK374" s="4">
        <f t="shared" si="56"/>
        <v>-288.97096825</v>
      </c>
    </row>
    <row r="375" spans="1:37" ht="15" customHeight="1" x14ac:dyDescent="0.25">
      <c r="A375" s="19">
        <v>56602</v>
      </c>
      <c r="B375" s="20" t="s">
        <v>256</v>
      </c>
      <c r="C375" s="21">
        <v>-272528785.08999997</v>
      </c>
      <c r="D375" s="19">
        <v>0</v>
      </c>
      <c r="E375" s="21">
        <v>-60321509.939999998</v>
      </c>
      <c r="F375" s="19">
        <v>0</v>
      </c>
      <c r="G375" s="21">
        <v>-46474369.380000003</v>
      </c>
      <c r="H375" s="19">
        <v>0</v>
      </c>
      <c r="I375" s="21">
        <v>-36377796.840000004</v>
      </c>
      <c r="J375" s="19">
        <v>0</v>
      </c>
      <c r="K375" s="21">
        <v>-16438929.060000001</v>
      </c>
      <c r="L375" s="19">
        <v>0</v>
      </c>
      <c r="M375" s="21">
        <v>-36555688.979999997</v>
      </c>
      <c r="N375" s="19">
        <v>0</v>
      </c>
      <c r="O375" s="21">
        <v>-76360490.890000001</v>
      </c>
      <c r="P375" s="19">
        <v>0</v>
      </c>
      <c r="AE375" s="4">
        <f t="shared" si="57"/>
        <v>-272.52878508999999</v>
      </c>
      <c r="AF375" s="4">
        <f t="shared" si="51"/>
        <v>-60.321509939999999</v>
      </c>
      <c r="AG375" s="4">
        <f t="shared" si="52"/>
        <v>-46.474369380000006</v>
      </c>
      <c r="AH375" s="4">
        <f t="shared" si="53"/>
        <v>-36.377796840000002</v>
      </c>
      <c r="AI375" s="4">
        <f t="shared" si="54"/>
        <v>-16.43892906</v>
      </c>
      <c r="AJ375" s="4">
        <f t="shared" si="55"/>
        <v>-36.555688979999999</v>
      </c>
      <c r="AK375" s="4">
        <f t="shared" si="56"/>
        <v>-76.360490889999994</v>
      </c>
    </row>
    <row r="376" spans="1:37" x14ac:dyDescent="0.25">
      <c r="A376" s="19">
        <v>56610</v>
      </c>
      <c r="B376" s="20" t="s">
        <v>257</v>
      </c>
      <c r="C376" s="21">
        <v>-94924860.25</v>
      </c>
      <c r="D376" s="19">
        <v>0</v>
      </c>
      <c r="E376" s="21">
        <v>-36191368.689999998</v>
      </c>
      <c r="F376" s="19">
        <v>0</v>
      </c>
      <c r="G376" s="21">
        <v>-12465308.82</v>
      </c>
      <c r="H376" s="19">
        <v>0</v>
      </c>
      <c r="I376" s="21">
        <v>-9948552.8399999999</v>
      </c>
      <c r="J376" s="19">
        <v>0</v>
      </c>
      <c r="K376" s="21">
        <v>-12160574.699999999</v>
      </c>
      <c r="L376" s="19">
        <v>0</v>
      </c>
      <c r="M376" s="21">
        <v>-15664505.279999999</v>
      </c>
      <c r="N376" s="19">
        <v>0</v>
      </c>
      <c r="O376" s="21">
        <v>-8494549.9199999999</v>
      </c>
      <c r="P376" s="19">
        <v>0</v>
      </c>
      <c r="AE376" s="4">
        <f t="shared" si="57"/>
        <v>-94.924860249999995</v>
      </c>
      <c r="AF376" s="4">
        <f t="shared" si="51"/>
        <v>-36.191368689999997</v>
      </c>
      <c r="AG376" s="4">
        <f t="shared" si="52"/>
        <v>-12.465308820000001</v>
      </c>
      <c r="AH376" s="4">
        <f t="shared" si="53"/>
        <v>-9.9485528399999996</v>
      </c>
      <c r="AI376" s="4">
        <f t="shared" si="54"/>
        <v>-12.1605747</v>
      </c>
      <c r="AJ376" s="4">
        <f t="shared" si="55"/>
        <v>-15.66450528</v>
      </c>
      <c r="AK376" s="4">
        <f t="shared" si="56"/>
        <v>-8.4945499200000008</v>
      </c>
    </row>
    <row r="377" spans="1:37" x14ac:dyDescent="0.25">
      <c r="A377" s="19">
        <v>56614</v>
      </c>
      <c r="B377" s="20" t="s">
        <v>258</v>
      </c>
      <c r="C377" s="21">
        <v>-381454366.33999997</v>
      </c>
      <c r="D377" s="19">
        <v>0</v>
      </c>
      <c r="E377" s="21">
        <v>-71713352.040000007</v>
      </c>
      <c r="F377" s="19">
        <v>0</v>
      </c>
      <c r="G377" s="21">
        <v>-38149309.759999998</v>
      </c>
      <c r="H377" s="19">
        <v>0</v>
      </c>
      <c r="I377" s="21">
        <v>-57399986.590000004</v>
      </c>
      <c r="J377" s="19">
        <v>0</v>
      </c>
      <c r="K377" s="21">
        <v>-78905484.590000004</v>
      </c>
      <c r="L377" s="19">
        <v>0</v>
      </c>
      <c r="M377" s="21">
        <v>-68311093.769999996</v>
      </c>
      <c r="N377" s="19">
        <v>0</v>
      </c>
      <c r="O377" s="21">
        <v>-66975139.590000004</v>
      </c>
      <c r="P377" s="19">
        <v>0</v>
      </c>
      <c r="AE377" s="4">
        <f t="shared" si="57"/>
        <v>-381.45436633999998</v>
      </c>
      <c r="AF377" s="4">
        <f t="shared" si="51"/>
        <v>-71.713352040000004</v>
      </c>
      <c r="AG377" s="4">
        <f t="shared" si="52"/>
        <v>-38.149309760000001</v>
      </c>
      <c r="AH377" s="4">
        <f t="shared" si="53"/>
        <v>-57.399986590000005</v>
      </c>
      <c r="AI377" s="4">
        <f t="shared" si="54"/>
        <v>-78.90548459</v>
      </c>
      <c r="AJ377" s="4">
        <f t="shared" si="55"/>
        <v>-68.311093769999999</v>
      </c>
      <c r="AK377" s="4">
        <f t="shared" si="56"/>
        <v>-66.975139589999998</v>
      </c>
    </row>
    <row r="378" spans="1:37" ht="30" x14ac:dyDescent="0.25">
      <c r="A378" s="19">
        <v>56616</v>
      </c>
      <c r="B378" s="20" t="s">
        <v>259</v>
      </c>
      <c r="C378" s="21">
        <v>-936979932.67999995</v>
      </c>
      <c r="D378" s="19">
        <v>0</v>
      </c>
      <c r="E378" s="21">
        <v>-22530441.52</v>
      </c>
      <c r="F378" s="19">
        <v>0</v>
      </c>
      <c r="G378" s="21">
        <v>-328739147.67000002</v>
      </c>
      <c r="H378" s="19">
        <v>0</v>
      </c>
      <c r="I378" s="21">
        <v>-125796724.84999999</v>
      </c>
      <c r="J378" s="19">
        <v>0</v>
      </c>
      <c r="K378" s="21">
        <v>-161361743.02000001</v>
      </c>
      <c r="L378" s="19">
        <v>0</v>
      </c>
      <c r="M378" s="21">
        <v>-162359311.53999999</v>
      </c>
      <c r="N378" s="19">
        <v>0</v>
      </c>
      <c r="O378" s="21">
        <v>-136192564.08000001</v>
      </c>
      <c r="P378" s="19">
        <v>0</v>
      </c>
      <c r="AE378" s="4">
        <f t="shared" si="57"/>
        <v>-936.97993268000005</v>
      </c>
      <c r="AF378" s="4">
        <f t="shared" si="51"/>
        <v>-22.53044152</v>
      </c>
      <c r="AG378" s="4">
        <f t="shared" si="52"/>
        <v>-328.73914767000002</v>
      </c>
      <c r="AH378" s="4">
        <f t="shared" si="53"/>
        <v>-125.79672484999999</v>
      </c>
      <c r="AI378" s="4">
        <f t="shared" si="54"/>
        <v>-161.36174302000001</v>
      </c>
      <c r="AJ378" s="4">
        <f t="shared" si="55"/>
        <v>-162.35931153999999</v>
      </c>
      <c r="AK378" s="4">
        <f t="shared" si="56"/>
        <v>-136.19256408000001</v>
      </c>
    </row>
    <row r="379" spans="1:37" x14ac:dyDescent="0.25">
      <c r="A379" s="19">
        <v>56618</v>
      </c>
      <c r="B379" s="20" t="s">
        <v>260</v>
      </c>
      <c r="C379" s="21">
        <v>-6008657.0700000003</v>
      </c>
      <c r="D379" s="19">
        <v>0</v>
      </c>
      <c r="E379" s="21">
        <v>-1482981.48</v>
      </c>
      <c r="F379" s="19">
        <v>0</v>
      </c>
      <c r="G379" s="21">
        <v>-315560.37</v>
      </c>
      <c r="H379" s="19">
        <v>0</v>
      </c>
      <c r="I379" s="19">
        <v>0</v>
      </c>
      <c r="J379" s="19">
        <v>0</v>
      </c>
      <c r="K379" s="21">
        <v>-214999.98</v>
      </c>
      <c r="L379" s="19">
        <v>0</v>
      </c>
      <c r="M379" s="21">
        <v>-3046891.47</v>
      </c>
      <c r="N379" s="19">
        <v>0</v>
      </c>
      <c r="O379" s="21">
        <v>-948223.77</v>
      </c>
      <c r="P379" s="19">
        <v>0</v>
      </c>
      <c r="AE379" s="4">
        <f t="shared" si="57"/>
        <v>-6.0086570700000008</v>
      </c>
      <c r="AF379" s="4">
        <f t="shared" si="51"/>
        <v>-1.4829814800000001</v>
      </c>
      <c r="AG379" s="4">
        <f t="shared" si="52"/>
        <v>-0.31556036999999998</v>
      </c>
      <c r="AH379" s="4">
        <f t="shared" si="53"/>
        <v>0</v>
      </c>
      <c r="AI379" s="4">
        <f t="shared" si="54"/>
        <v>-0.21499998000000001</v>
      </c>
      <c r="AJ379" s="4">
        <f t="shared" si="55"/>
        <v>-3.0468914700000003</v>
      </c>
      <c r="AK379" s="4">
        <f t="shared" si="56"/>
        <v>-0.94822377000000002</v>
      </c>
    </row>
    <row r="380" spans="1:37" ht="30" x14ac:dyDescent="0.25">
      <c r="A380" s="19">
        <v>56626</v>
      </c>
      <c r="B380" s="20" t="s">
        <v>344</v>
      </c>
      <c r="C380" s="21">
        <v>-22520482.32</v>
      </c>
      <c r="D380" s="19">
        <v>0</v>
      </c>
      <c r="E380" s="21">
        <v>-22342408.260000002</v>
      </c>
      <c r="F380" s="19">
        <v>0</v>
      </c>
      <c r="G380" s="21">
        <v>-178074.06</v>
      </c>
      <c r="H380" s="19">
        <v>0</v>
      </c>
      <c r="I380" s="19">
        <v>0</v>
      </c>
      <c r="J380" s="19">
        <v>0</v>
      </c>
      <c r="K380" s="19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AE380" s="4">
        <f t="shared" si="57"/>
        <v>-22.520482320000003</v>
      </c>
      <c r="AF380" s="4">
        <f t="shared" si="51"/>
        <v>-22.342408260000003</v>
      </c>
      <c r="AG380" s="4">
        <f t="shared" si="52"/>
        <v>-0.17807406000000001</v>
      </c>
      <c r="AH380" s="4">
        <f t="shared" si="53"/>
        <v>0</v>
      </c>
      <c r="AI380" s="4">
        <f t="shared" si="54"/>
        <v>0</v>
      </c>
      <c r="AJ380" s="4">
        <f t="shared" si="55"/>
        <v>0</v>
      </c>
      <c r="AK380" s="4">
        <f t="shared" si="56"/>
        <v>0</v>
      </c>
    </row>
    <row r="381" spans="1:37" x14ac:dyDescent="0.25">
      <c r="A381" s="16">
        <v>56700</v>
      </c>
      <c r="B381" s="17" t="s">
        <v>261</v>
      </c>
      <c r="C381" s="18">
        <v>-2785667368.1199999</v>
      </c>
      <c r="D381" s="16">
        <v>0</v>
      </c>
      <c r="E381" s="18">
        <v>-2309409690.6700001</v>
      </c>
      <c r="F381" s="16">
        <v>0</v>
      </c>
      <c r="G381" s="18">
        <v>-33372040.870000001</v>
      </c>
      <c r="H381" s="16">
        <v>0</v>
      </c>
      <c r="I381" s="18">
        <v>-155942358.5</v>
      </c>
      <c r="J381" s="16">
        <v>0</v>
      </c>
      <c r="K381" s="18">
        <v>-142701776.55000001</v>
      </c>
      <c r="L381" s="16">
        <v>0</v>
      </c>
      <c r="M381" s="18">
        <v>-52034537.32</v>
      </c>
      <c r="N381" s="16">
        <v>0</v>
      </c>
      <c r="O381" s="18">
        <v>-92206964.209999993</v>
      </c>
      <c r="P381" s="16">
        <v>0</v>
      </c>
      <c r="AE381" s="4">
        <f t="shared" si="57"/>
        <v>-2785.66736812</v>
      </c>
      <c r="AF381" s="4">
        <f t="shared" si="51"/>
        <v>-2309.4096906700001</v>
      </c>
      <c r="AG381" s="4">
        <f t="shared" si="52"/>
        <v>-33.372040869999999</v>
      </c>
      <c r="AH381" s="4">
        <f t="shared" si="53"/>
        <v>-155.94235850000001</v>
      </c>
      <c r="AI381" s="4">
        <f t="shared" si="54"/>
        <v>-142.70177655000001</v>
      </c>
      <c r="AJ381" s="4">
        <f t="shared" si="55"/>
        <v>-52.034537319999998</v>
      </c>
      <c r="AK381" s="4">
        <f t="shared" si="56"/>
        <v>-92.206964209999995</v>
      </c>
    </row>
    <row r="382" spans="1:37" x14ac:dyDescent="0.25">
      <c r="A382" s="19">
        <v>56710</v>
      </c>
      <c r="B382" s="20" t="s">
        <v>262</v>
      </c>
      <c r="C382" s="21">
        <v>-31704337.100000001</v>
      </c>
      <c r="D382" s="19">
        <v>0</v>
      </c>
      <c r="E382" s="21">
        <v>-2675964.4</v>
      </c>
      <c r="F382" s="19">
        <v>0</v>
      </c>
      <c r="G382" s="21">
        <v>-3679742.51</v>
      </c>
      <c r="H382" s="19">
        <v>0</v>
      </c>
      <c r="I382" s="21">
        <v>-14216405.32</v>
      </c>
      <c r="J382" s="19">
        <v>0</v>
      </c>
      <c r="K382" s="21">
        <v>-2218469.42</v>
      </c>
      <c r="L382" s="19">
        <v>0</v>
      </c>
      <c r="M382" s="21">
        <v>-6408202.4299999997</v>
      </c>
      <c r="N382" s="19">
        <v>0</v>
      </c>
      <c r="O382" s="21">
        <v>-2505553.02</v>
      </c>
      <c r="P382" s="19">
        <v>0</v>
      </c>
      <c r="AE382" s="4">
        <f t="shared" si="57"/>
        <v>-31.7043371</v>
      </c>
      <c r="AF382" s="4">
        <f t="shared" si="51"/>
        <v>-2.6759643999999998</v>
      </c>
      <c r="AG382" s="4">
        <f t="shared" si="52"/>
        <v>-3.6797425099999996</v>
      </c>
      <c r="AH382" s="4">
        <f t="shared" si="53"/>
        <v>-14.21640532</v>
      </c>
      <c r="AI382" s="4">
        <f t="shared" si="54"/>
        <v>-2.2184694199999999</v>
      </c>
      <c r="AJ382" s="4">
        <f t="shared" si="55"/>
        <v>-6.4082024299999993</v>
      </c>
      <c r="AK382" s="4">
        <f t="shared" si="56"/>
        <v>-2.5055530199999998</v>
      </c>
    </row>
    <row r="383" spans="1:37" x14ac:dyDescent="0.25">
      <c r="A383" s="19">
        <v>56714</v>
      </c>
      <c r="B383" s="20" t="s">
        <v>263</v>
      </c>
      <c r="C383" s="21">
        <v>-262173126.56</v>
      </c>
      <c r="D383" s="19">
        <v>0</v>
      </c>
      <c r="E383" s="21">
        <v>-146318952.81999999</v>
      </c>
      <c r="F383" s="19">
        <v>0</v>
      </c>
      <c r="G383" s="21">
        <v>-25302765.859999999</v>
      </c>
      <c r="H383" s="19">
        <v>0</v>
      </c>
      <c r="I383" s="21">
        <v>-22920745.960000001</v>
      </c>
      <c r="J383" s="19">
        <v>0</v>
      </c>
      <c r="K383" s="21">
        <v>-7889709.3399999999</v>
      </c>
      <c r="L383" s="19">
        <v>0</v>
      </c>
      <c r="M383" s="21">
        <v>-18352891.390000001</v>
      </c>
      <c r="N383" s="19">
        <v>0</v>
      </c>
      <c r="O383" s="21">
        <v>-41388061.189999998</v>
      </c>
      <c r="P383" s="19">
        <v>0</v>
      </c>
      <c r="AE383" s="4">
        <f t="shared" si="57"/>
        <v>-262.17312655999996</v>
      </c>
      <c r="AF383" s="4">
        <f t="shared" si="51"/>
        <v>-146.31895281999999</v>
      </c>
      <c r="AG383" s="4">
        <f t="shared" si="52"/>
        <v>-25.302765860000001</v>
      </c>
      <c r="AH383" s="4">
        <f t="shared" si="53"/>
        <v>-22.920745960000001</v>
      </c>
      <c r="AI383" s="4">
        <f t="shared" si="54"/>
        <v>-7.8897093399999996</v>
      </c>
      <c r="AJ383" s="4">
        <f t="shared" si="55"/>
        <v>-18.35289139</v>
      </c>
      <c r="AK383" s="4">
        <f t="shared" si="56"/>
        <v>-41.388061189999995</v>
      </c>
    </row>
    <row r="384" spans="1:37" x14ac:dyDescent="0.25">
      <c r="A384" s="19">
        <v>56718</v>
      </c>
      <c r="B384" s="20" t="s">
        <v>402</v>
      </c>
      <c r="C384" s="21">
        <v>-12050357.699999999</v>
      </c>
      <c r="D384" s="19">
        <v>0</v>
      </c>
      <c r="E384" s="21">
        <v>-1650800.7</v>
      </c>
      <c r="F384" s="19">
        <v>0</v>
      </c>
      <c r="G384" s="21">
        <v>-309533.5</v>
      </c>
      <c r="H384" s="19">
        <v>0</v>
      </c>
      <c r="I384" s="19">
        <v>0</v>
      </c>
      <c r="J384" s="19">
        <v>0</v>
      </c>
      <c r="K384" s="21">
        <v>-277650</v>
      </c>
      <c r="L384" s="19">
        <v>0</v>
      </c>
      <c r="M384" s="21">
        <v>-9812373.5</v>
      </c>
      <c r="N384" s="19">
        <v>0</v>
      </c>
      <c r="O384" s="19">
        <v>0</v>
      </c>
      <c r="P384" s="19">
        <v>0</v>
      </c>
      <c r="AE384" s="4">
        <f t="shared" si="57"/>
        <v>-12.050357699999999</v>
      </c>
      <c r="AF384" s="4">
        <f t="shared" si="51"/>
        <v>-1.6508007</v>
      </c>
      <c r="AG384" s="4">
        <f t="shared" si="52"/>
        <v>-0.30953350000000002</v>
      </c>
      <c r="AH384" s="4">
        <f t="shared" si="53"/>
        <v>0</v>
      </c>
      <c r="AI384" s="4">
        <f t="shared" si="54"/>
        <v>-0.27765000000000001</v>
      </c>
      <c r="AJ384" s="4">
        <f t="shared" si="55"/>
        <v>-9.8123734999999996</v>
      </c>
      <c r="AK384" s="4">
        <f t="shared" si="56"/>
        <v>0</v>
      </c>
    </row>
    <row r="385" spans="1:37" ht="30" x14ac:dyDescent="0.25">
      <c r="A385" s="19">
        <v>56722</v>
      </c>
      <c r="B385" s="20" t="s">
        <v>264</v>
      </c>
      <c r="C385" s="21">
        <v>-25873754.960000001</v>
      </c>
      <c r="D385" s="19">
        <v>0</v>
      </c>
      <c r="E385" s="21">
        <v>-25873754.960000001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AE385" s="4">
        <f t="shared" si="57"/>
        <v>-25.873754959999999</v>
      </c>
      <c r="AF385" s="4">
        <f t="shared" si="51"/>
        <v>-25.873754959999999</v>
      </c>
      <c r="AG385" s="4">
        <f t="shared" si="52"/>
        <v>0</v>
      </c>
      <c r="AH385" s="4">
        <f t="shared" si="53"/>
        <v>0</v>
      </c>
      <c r="AI385" s="4">
        <f t="shared" si="54"/>
        <v>0</v>
      </c>
      <c r="AJ385" s="4">
        <f t="shared" si="55"/>
        <v>0</v>
      </c>
      <c r="AK385" s="4">
        <f t="shared" si="56"/>
        <v>0</v>
      </c>
    </row>
    <row r="386" spans="1:37" x14ac:dyDescent="0.25">
      <c r="A386" s="19">
        <v>56795</v>
      </c>
      <c r="B386" s="20" t="s">
        <v>265</v>
      </c>
      <c r="C386" s="21">
        <v>-2453865791.8000002</v>
      </c>
      <c r="D386" s="19">
        <v>0</v>
      </c>
      <c r="E386" s="21">
        <v>-2132890217.79</v>
      </c>
      <c r="F386" s="19">
        <v>0</v>
      </c>
      <c r="G386" s="21">
        <v>-4079999</v>
      </c>
      <c r="H386" s="19">
        <v>0</v>
      </c>
      <c r="I386" s="21">
        <v>-118805207.22</v>
      </c>
      <c r="J386" s="19">
        <v>0</v>
      </c>
      <c r="K386" s="21">
        <v>-132315947.79000001</v>
      </c>
      <c r="L386" s="19">
        <v>0</v>
      </c>
      <c r="M386" s="21">
        <v>-17461070</v>
      </c>
      <c r="N386" s="19">
        <v>0</v>
      </c>
      <c r="O386" s="21">
        <v>-48313350</v>
      </c>
      <c r="P386" s="19">
        <v>0</v>
      </c>
      <c r="AE386" s="4">
        <f t="shared" si="57"/>
        <v>-2453.8657917999994</v>
      </c>
      <c r="AF386" s="4">
        <f t="shared" si="51"/>
        <v>-2132.89021779</v>
      </c>
      <c r="AG386" s="4">
        <f t="shared" si="52"/>
        <v>-4.0799989999999999</v>
      </c>
      <c r="AH386" s="4">
        <f t="shared" si="53"/>
        <v>-118.80520722</v>
      </c>
      <c r="AI386" s="4">
        <f t="shared" si="54"/>
        <v>-132.31594779</v>
      </c>
      <c r="AJ386" s="4">
        <f t="shared" si="55"/>
        <v>-17.461069999999999</v>
      </c>
      <c r="AK386" s="4">
        <f t="shared" si="56"/>
        <v>-48.31335</v>
      </c>
    </row>
    <row r="387" spans="1:37" x14ac:dyDescent="0.25">
      <c r="A387" s="16">
        <v>56800</v>
      </c>
      <c r="B387" s="17" t="s">
        <v>266</v>
      </c>
      <c r="C387" s="18">
        <v>-34616194283.919998</v>
      </c>
      <c r="D387" s="16">
        <v>0</v>
      </c>
      <c r="E387" s="18">
        <v>-28419087950.25</v>
      </c>
      <c r="F387" s="16">
        <v>0</v>
      </c>
      <c r="G387" s="18">
        <v>-1382908372.3699999</v>
      </c>
      <c r="H387" s="16">
        <v>0</v>
      </c>
      <c r="I387" s="18">
        <v>-1687858441.77</v>
      </c>
      <c r="J387" s="16">
        <v>0</v>
      </c>
      <c r="K387" s="18">
        <v>-2442800856.9499998</v>
      </c>
      <c r="L387" s="16">
        <v>0</v>
      </c>
      <c r="M387" s="18">
        <v>-625577097.92999995</v>
      </c>
      <c r="N387" s="16">
        <v>0</v>
      </c>
      <c r="O387" s="18">
        <v>-57961564.649999999</v>
      </c>
      <c r="P387" s="16">
        <v>0</v>
      </c>
      <c r="R387" s="6">
        <f>+(E387+F387)/1000000</f>
        <v>-28419.087950249999</v>
      </c>
      <c r="AE387" s="4">
        <f t="shared" si="57"/>
        <v>-34616.194283919998</v>
      </c>
      <c r="AF387" s="4">
        <f t="shared" si="51"/>
        <v>-28419.087950249999</v>
      </c>
      <c r="AG387" s="4">
        <f t="shared" si="52"/>
        <v>-1382.9083723699998</v>
      </c>
      <c r="AH387" s="4">
        <f t="shared" si="53"/>
        <v>-1687.8584417699999</v>
      </c>
      <c r="AI387" s="4">
        <f t="shared" si="54"/>
        <v>-2442.8008569499998</v>
      </c>
      <c r="AJ387" s="4">
        <f t="shared" si="55"/>
        <v>-625.57709792999992</v>
      </c>
      <c r="AK387" s="4">
        <f t="shared" si="56"/>
        <v>-57.96156465</v>
      </c>
    </row>
    <row r="388" spans="1:37" ht="30" x14ac:dyDescent="0.25">
      <c r="A388" s="19">
        <v>56802</v>
      </c>
      <c r="B388" s="20" t="s">
        <v>267</v>
      </c>
      <c r="C388" s="21">
        <v>-29352620527.18</v>
      </c>
      <c r="D388" s="19">
        <v>0</v>
      </c>
      <c r="E388" s="21">
        <v>-23156380227.509998</v>
      </c>
      <c r="F388" s="19">
        <v>0</v>
      </c>
      <c r="G388" s="21">
        <v>-1382908372.3699999</v>
      </c>
      <c r="H388" s="19">
        <v>0</v>
      </c>
      <c r="I388" s="21">
        <v>-1687858441.77</v>
      </c>
      <c r="J388" s="19">
        <v>0</v>
      </c>
      <c r="K388" s="21">
        <v>-2442800856.9499998</v>
      </c>
      <c r="L388" s="19">
        <v>0</v>
      </c>
      <c r="M388" s="21">
        <v>-624711063.92999995</v>
      </c>
      <c r="N388" s="19">
        <v>0</v>
      </c>
      <c r="O388" s="21">
        <v>-57961564.649999999</v>
      </c>
      <c r="P388" s="19">
        <v>0</v>
      </c>
      <c r="AE388" s="4">
        <f t="shared" si="57"/>
        <v>-29352.620527179995</v>
      </c>
      <c r="AF388" s="4">
        <f t="shared" si="51"/>
        <v>-23156.380227509999</v>
      </c>
      <c r="AG388" s="4">
        <f t="shared" si="52"/>
        <v>-1382.9083723699998</v>
      </c>
      <c r="AH388" s="4">
        <f t="shared" si="53"/>
        <v>-1687.8584417699999</v>
      </c>
      <c r="AI388" s="4">
        <f t="shared" si="54"/>
        <v>-2442.8008569499998</v>
      </c>
      <c r="AJ388" s="4">
        <f t="shared" si="55"/>
        <v>-624.71106392999991</v>
      </c>
      <c r="AK388" s="4">
        <f t="shared" si="56"/>
        <v>-57.96156465</v>
      </c>
    </row>
    <row r="389" spans="1:37" ht="30" x14ac:dyDescent="0.25">
      <c r="A389" s="19">
        <v>56834</v>
      </c>
      <c r="B389" s="20" t="s">
        <v>395</v>
      </c>
      <c r="C389" s="21">
        <v>-5262707722.7399998</v>
      </c>
      <c r="D389" s="19">
        <v>0</v>
      </c>
      <c r="E389" s="21">
        <v>-5262707722.7399998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AE389" s="4">
        <f t="shared" si="57"/>
        <v>-5262.7077227399996</v>
      </c>
      <c r="AF389" s="4">
        <f t="shared" si="51"/>
        <v>-5262.7077227399996</v>
      </c>
      <c r="AG389" s="4">
        <f t="shared" si="52"/>
        <v>0</v>
      </c>
      <c r="AH389" s="4">
        <f t="shared" si="53"/>
        <v>0</v>
      </c>
      <c r="AI389" s="4">
        <f t="shared" si="54"/>
        <v>0</v>
      </c>
      <c r="AJ389" s="4">
        <f t="shared" si="55"/>
        <v>0</v>
      </c>
      <c r="AK389" s="4">
        <f t="shared" si="56"/>
        <v>0</v>
      </c>
    </row>
    <row r="390" spans="1:37" ht="30" x14ac:dyDescent="0.25">
      <c r="A390" s="19">
        <v>56895</v>
      </c>
      <c r="B390" s="20" t="s">
        <v>268</v>
      </c>
      <c r="C390" s="21">
        <v>-866034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0</v>
      </c>
      <c r="J390" s="19">
        <v>0</v>
      </c>
      <c r="K390" s="19">
        <v>0</v>
      </c>
      <c r="L390" s="19">
        <v>0</v>
      </c>
      <c r="M390" s="21">
        <v>-866034</v>
      </c>
      <c r="N390" s="19">
        <v>0</v>
      </c>
      <c r="O390" s="19">
        <v>0</v>
      </c>
      <c r="P390" s="19">
        <v>0</v>
      </c>
      <c r="AE390" s="4">
        <f t="shared" si="57"/>
        <v>-0.86603399999999997</v>
      </c>
      <c r="AF390" s="4">
        <f t="shared" si="51"/>
        <v>0</v>
      </c>
      <c r="AG390" s="4">
        <f t="shared" si="52"/>
        <v>0</v>
      </c>
      <c r="AH390" s="4">
        <f t="shared" si="53"/>
        <v>0</v>
      </c>
      <c r="AI390" s="4">
        <f t="shared" si="54"/>
        <v>0</v>
      </c>
      <c r="AJ390" s="4">
        <f t="shared" si="55"/>
        <v>-0.86603399999999997</v>
      </c>
      <c r="AK390" s="4">
        <f t="shared" si="56"/>
        <v>0</v>
      </c>
    </row>
    <row r="391" spans="1:37" x14ac:dyDescent="0.25">
      <c r="A391" s="16">
        <v>56900</v>
      </c>
      <c r="B391" s="17" t="s">
        <v>269</v>
      </c>
      <c r="C391" s="18">
        <v>-9496116216.8500004</v>
      </c>
      <c r="D391" s="16">
        <v>0</v>
      </c>
      <c r="E391" s="18">
        <v>-3710530609.9899998</v>
      </c>
      <c r="F391" s="16">
        <v>0</v>
      </c>
      <c r="G391" s="18">
        <v>-1429588372.3399999</v>
      </c>
      <c r="H391" s="16">
        <v>0</v>
      </c>
      <c r="I391" s="18">
        <v>-550056672.20000005</v>
      </c>
      <c r="J391" s="16">
        <v>0</v>
      </c>
      <c r="K391" s="18">
        <v>-1470145539.1099999</v>
      </c>
      <c r="L391" s="16">
        <v>0</v>
      </c>
      <c r="M391" s="18">
        <v>-1122441473.1600001</v>
      </c>
      <c r="N391" s="16">
        <v>0</v>
      </c>
      <c r="O391" s="18">
        <v>-1213353550.05</v>
      </c>
      <c r="P391" s="16">
        <v>0</v>
      </c>
      <c r="AE391" s="4">
        <f t="shared" si="57"/>
        <v>-9496.1162168500014</v>
      </c>
      <c r="AF391" s="4">
        <f t="shared" si="51"/>
        <v>-3710.5306099899999</v>
      </c>
      <c r="AG391" s="4">
        <f t="shared" si="52"/>
        <v>-1429.58837234</v>
      </c>
      <c r="AH391" s="4">
        <f t="shared" si="53"/>
        <v>-550.05667220000009</v>
      </c>
      <c r="AI391" s="4">
        <f t="shared" si="54"/>
        <v>-1470.1455391099998</v>
      </c>
      <c r="AJ391" s="4">
        <f t="shared" si="55"/>
        <v>-1122.44147316</v>
      </c>
      <c r="AK391" s="4">
        <f t="shared" si="56"/>
        <v>-1213.35355005</v>
      </c>
    </row>
    <row r="392" spans="1:37" x14ac:dyDescent="0.25">
      <c r="A392" s="19">
        <v>56902</v>
      </c>
      <c r="B392" s="20" t="s">
        <v>269</v>
      </c>
      <c r="C392" s="21">
        <v>-9496116216.8500004</v>
      </c>
      <c r="D392" s="19">
        <v>0</v>
      </c>
      <c r="E392" s="21">
        <v>-3710530609.9899998</v>
      </c>
      <c r="F392" s="19">
        <v>0</v>
      </c>
      <c r="G392" s="21">
        <v>-1429588372.3399999</v>
      </c>
      <c r="H392" s="19">
        <v>0</v>
      </c>
      <c r="I392" s="21">
        <v>-550056672.20000005</v>
      </c>
      <c r="J392" s="19">
        <v>0</v>
      </c>
      <c r="K392" s="21">
        <v>-1470145539.1099999</v>
      </c>
      <c r="L392" s="19">
        <v>0</v>
      </c>
      <c r="M392" s="21">
        <v>-1122441473.1600001</v>
      </c>
      <c r="N392" s="19">
        <v>0</v>
      </c>
      <c r="O392" s="21">
        <v>-1213353550.05</v>
      </c>
      <c r="P392" s="19">
        <v>0</v>
      </c>
      <c r="AE392" s="4">
        <f t="shared" si="57"/>
        <v>-9496.1162168500014</v>
      </c>
      <c r="AF392" s="4">
        <f t="shared" si="51"/>
        <v>-3710.5306099899999</v>
      </c>
      <c r="AG392" s="4">
        <f t="shared" si="52"/>
        <v>-1429.58837234</v>
      </c>
      <c r="AH392" s="4">
        <f t="shared" si="53"/>
        <v>-550.05667220000009</v>
      </c>
      <c r="AI392" s="4">
        <f t="shared" si="54"/>
        <v>-1470.1455391099998</v>
      </c>
      <c r="AJ392" s="4">
        <f t="shared" si="55"/>
        <v>-1122.44147316</v>
      </c>
      <c r="AK392" s="4">
        <f t="shared" si="56"/>
        <v>-1213.35355005</v>
      </c>
    </row>
    <row r="393" spans="1:37" ht="30" x14ac:dyDescent="0.25">
      <c r="A393" s="16">
        <v>90100</v>
      </c>
      <c r="B393" s="17" t="s">
        <v>270</v>
      </c>
      <c r="C393" s="18">
        <v>-308434</v>
      </c>
      <c r="D393" s="16">
        <v>0</v>
      </c>
      <c r="E393" s="16">
        <v>0</v>
      </c>
      <c r="F393" s="16">
        <v>0</v>
      </c>
      <c r="G393" s="16">
        <v>0</v>
      </c>
      <c r="H393" s="16">
        <v>0</v>
      </c>
      <c r="I393" s="16">
        <v>-30</v>
      </c>
      <c r="J393" s="16">
        <v>0</v>
      </c>
      <c r="K393" s="16">
        <v>-4</v>
      </c>
      <c r="L393" s="16">
        <v>0</v>
      </c>
      <c r="M393" s="16">
        <v>0</v>
      </c>
      <c r="N393" s="16">
        <v>0</v>
      </c>
      <c r="O393" s="18">
        <v>-308400</v>
      </c>
      <c r="P393" s="16">
        <v>0</v>
      </c>
      <c r="AE393" s="4">
        <f t="shared" si="57"/>
        <v>-0.30843399999999999</v>
      </c>
      <c r="AF393" s="4">
        <f t="shared" si="51"/>
        <v>0</v>
      </c>
      <c r="AG393" s="4">
        <f t="shared" si="52"/>
        <v>0</v>
      </c>
      <c r="AH393" s="4">
        <f t="shared" si="53"/>
        <v>-3.0000000000000001E-5</v>
      </c>
      <c r="AI393" s="4">
        <f t="shared" si="54"/>
        <v>-3.9999999999999998E-6</v>
      </c>
      <c r="AJ393" s="4">
        <f t="shared" si="55"/>
        <v>0</v>
      </c>
      <c r="AK393" s="4">
        <f t="shared" si="56"/>
        <v>-0.30840000000000001</v>
      </c>
    </row>
    <row r="394" spans="1:37" ht="30" x14ac:dyDescent="0.25">
      <c r="A394" s="19">
        <v>90143</v>
      </c>
      <c r="B394" s="20" t="s">
        <v>345</v>
      </c>
      <c r="C394" s="21">
        <v>-308400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19">
        <v>0</v>
      </c>
      <c r="L394" s="19">
        <v>0</v>
      </c>
      <c r="M394" s="19">
        <v>0</v>
      </c>
      <c r="N394" s="19">
        <v>0</v>
      </c>
      <c r="O394" s="21">
        <v>-308400</v>
      </c>
      <c r="P394" s="19">
        <v>0</v>
      </c>
      <c r="AE394" s="4">
        <f t="shared" si="57"/>
        <v>-0.30840000000000001</v>
      </c>
      <c r="AF394" s="4">
        <f t="shared" si="51"/>
        <v>0</v>
      </c>
      <c r="AG394" s="4">
        <f t="shared" si="52"/>
        <v>0</v>
      </c>
      <c r="AH394" s="4">
        <f t="shared" si="53"/>
        <v>0</v>
      </c>
      <c r="AI394" s="4">
        <f t="shared" si="54"/>
        <v>0</v>
      </c>
      <c r="AJ394" s="4">
        <f t="shared" si="55"/>
        <v>0</v>
      </c>
      <c r="AK394" s="4">
        <f t="shared" si="56"/>
        <v>-0.30840000000000001</v>
      </c>
    </row>
    <row r="395" spans="1:37" x14ac:dyDescent="0.25">
      <c r="A395" s="19">
        <v>90145</v>
      </c>
      <c r="B395" s="20" t="s">
        <v>271</v>
      </c>
      <c r="C395" s="19">
        <v>-34</v>
      </c>
      <c r="D395" s="19">
        <v>0</v>
      </c>
      <c r="E395" s="19">
        <v>0</v>
      </c>
      <c r="F395" s="19">
        <v>0</v>
      </c>
      <c r="G395" s="19">
        <v>0</v>
      </c>
      <c r="H395" s="19">
        <v>0</v>
      </c>
      <c r="I395" s="19">
        <v>-30</v>
      </c>
      <c r="J395" s="19">
        <v>0</v>
      </c>
      <c r="K395" s="19">
        <v>-4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AE395" s="4">
        <f t="shared" si="57"/>
        <v>-3.4E-5</v>
      </c>
      <c r="AF395" s="4">
        <f t="shared" si="51"/>
        <v>0</v>
      </c>
      <c r="AG395" s="4">
        <f t="shared" si="52"/>
        <v>0</v>
      </c>
      <c r="AH395" s="4">
        <f t="shared" si="53"/>
        <v>-3.0000000000000001E-5</v>
      </c>
      <c r="AI395" s="4">
        <f t="shared" si="54"/>
        <v>-3.9999999999999998E-6</v>
      </c>
      <c r="AJ395" s="4">
        <f t="shared" si="55"/>
        <v>0</v>
      </c>
      <c r="AK395" s="4">
        <f t="shared" si="56"/>
        <v>0</v>
      </c>
    </row>
    <row r="396" spans="1:37" ht="30" x14ac:dyDescent="0.25">
      <c r="A396" s="16">
        <v>90300</v>
      </c>
      <c r="B396" s="17" t="s">
        <v>272</v>
      </c>
      <c r="C396" s="16">
        <v>-150</v>
      </c>
      <c r="D396" s="16">
        <v>0</v>
      </c>
      <c r="E396" s="16">
        <v>0</v>
      </c>
      <c r="F396" s="16">
        <v>0</v>
      </c>
      <c r="G396" s="16">
        <v>-5</v>
      </c>
      <c r="H396" s="16">
        <v>0</v>
      </c>
      <c r="I396" s="16">
        <v>0</v>
      </c>
      <c r="J396" s="16">
        <v>0</v>
      </c>
      <c r="K396" s="16">
        <v>-27</v>
      </c>
      <c r="L396" s="16">
        <v>0</v>
      </c>
      <c r="M396" s="16">
        <v>-112</v>
      </c>
      <c r="N396" s="16">
        <v>0</v>
      </c>
      <c r="O396" s="16">
        <v>-6</v>
      </c>
      <c r="P396" s="16">
        <v>0</v>
      </c>
      <c r="AE396" s="4">
        <f t="shared" si="57"/>
        <v>-1.5000000000000001E-4</v>
      </c>
      <c r="AF396" s="4">
        <f t="shared" ref="AF396:AF458" si="58">(+E396+F396)/1000000</f>
        <v>0</v>
      </c>
      <c r="AG396" s="4">
        <f t="shared" ref="AG396:AG458" si="59">(+G396+H396)/1000000</f>
        <v>-5.0000000000000004E-6</v>
      </c>
      <c r="AH396" s="4">
        <f t="shared" ref="AH396:AH458" si="60">(+I396+J396)/1000000</f>
        <v>0</v>
      </c>
      <c r="AI396" s="4">
        <f t="shared" ref="AI396:AI458" si="61">(+K396+L396)/1000000</f>
        <v>-2.6999999999999999E-5</v>
      </c>
      <c r="AJ396" s="4">
        <f t="shared" ref="AJ396:AJ458" si="62">(+M396+N396)/1000000</f>
        <v>-1.12E-4</v>
      </c>
      <c r="AK396" s="4">
        <f t="shared" ref="AK396:AK458" si="63">(+O396+P396)/1000000</f>
        <v>-6.0000000000000002E-6</v>
      </c>
    </row>
    <row r="397" spans="1:37" x14ac:dyDescent="0.25">
      <c r="A397" s="19">
        <v>90327</v>
      </c>
      <c r="B397" s="20" t="s">
        <v>273</v>
      </c>
      <c r="C397" s="19">
        <v>-150</v>
      </c>
      <c r="D397" s="19">
        <v>0</v>
      </c>
      <c r="E397" s="19">
        <v>0</v>
      </c>
      <c r="F397" s="19">
        <v>0</v>
      </c>
      <c r="G397" s="19">
        <v>-5</v>
      </c>
      <c r="H397" s="19">
        <v>0</v>
      </c>
      <c r="I397" s="19">
        <v>0</v>
      </c>
      <c r="J397" s="19">
        <v>0</v>
      </c>
      <c r="K397" s="19">
        <v>-27</v>
      </c>
      <c r="L397" s="19">
        <v>0</v>
      </c>
      <c r="M397" s="19">
        <v>-112</v>
      </c>
      <c r="N397" s="19">
        <v>0</v>
      </c>
      <c r="O397" s="19">
        <v>-6</v>
      </c>
      <c r="P397" s="19">
        <v>0</v>
      </c>
      <c r="AE397" s="4">
        <f t="shared" ref="AE397:AE459" si="64">SUM(AF397:AK397)</f>
        <v>-1.5000000000000001E-4</v>
      </c>
      <c r="AF397" s="4">
        <f t="shared" si="58"/>
        <v>0</v>
      </c>
      <c r="AG397" s="4">
        <f t="shared" si="59"/>
        <v>-5.0000000000000004E-6</v>
      </c>
      <c r="AH397" s="4">
        <f t="shared" si="60"/>
        <v>0</v>
      </c>
      <c r="AI397" s="4">
        <f t="shared" si="61"/>
        <v>-2.6999999999999999E-5</v>
      </c>
      <c r="AJ397" s="4">
        <f t="shared" si="62"/>
        <v>-1.12E-4</v>
      </c>
      <c r="AK397" s="4">
        <f t="shared" si="63"/>
        <v>-6.0000000000000002E-6</v>
      </c>
    </row>
    <row r="398" spans="1:37" ht="30" x14ac:dyDescent="0.25">
      <c r="A398" s="16">
        <v>90400</v>
      </c>
      <c r="B398" s="17" t="s">
        <v>274</v>
      </c>
      <c r="C398" s="18">
        <v>-89041</v>
      </c>
      <c r="D398" s="16">
        <v>0</v>
      </c>
      <c r="E398" s="18">
        <v>-11271</v>
      </c>
      <c r="F398" s="16">
        <v>0</v>
      </c>
      <c r="G398" s="18">
        <v>-28975</v>
      </c>
      <c r="H398" s="16">
        <v>0</v>
      </c>
      <c r="I398" s="18">
        <v>-7113</v>
      </c>
      <c r="J398" s="16">
        <v>0</v>
      </c>
      <c r="K398" s="18">
        <v>-15986</v>
      </c>
      <c r="L398" s="16">
        <v>0</v>
      </c>
      <c r="M398" s="18">
        <v>-17352</v>
      </c>
      <c r="N398" s="16">
        <v>0</v>
      </c>
      <c r="O398" s="18">
        <v>-8344</v>
      </c>
      <c r="P398" s="16">
        <v>0</v>
      </c>
      <c r="AE398" s="4">
        <f t="shared" si="64"/>
        <v>-8.9041000000000023E-2</v>
      </c>
      <c r="AF398" s="4">
        <f t="shared" si="58"/>
        <v>-1.1271E-2</v>
      </c>
      <c r="AG398" s="4">
        <f t="shared" si="59"/>
        <v>-2.8975000000000001E-2</v>
      </c>
      <c r="AH398" s="4">
        <f t="shared" si="60"/>
        <v>-7.1130000000000004E-3</v>
      </c>
      <c r="AI398" s="4">
        <f t="shared" si="61"/>
        <v>-1.5986E-2</v>
      </c>
      <c r="AJ398" s="4">
        <f t="shared" si="62"/>
        <v>-1.7351999999999999E-2</v>
      </c>
      <c r="AK398" s="4">
        <f t="shared" si="63"/>
        <v>-8.3440000000000007E-3</v>
      </c>
    </row>
    <row r="399" spans="1:37" ht="30" x14ac:dyDescent="0.25">
      <c r="A399" s="19">
        <v>90402</v>
      </c>
      <c r="B399" s="20" t="s">
        <v>275</v>
      </c>
      <c r="C399" s="21">
        <v>-82518</v>
      </c>
      <c r="D399" s="19">
        <v>0</v>
      </c>
      <c r="E399" s="21">
        <v>-10903</v>
      </c>
      <c r="F399" s="19">
        <v>0</v>
      </c>
      <c r="G399" s="21">
        <v>-27386</v>
      </c>
      <c r="H399" s="19">
        <v>0</v>
      </c>
      <c r="I399" s="21">
        <v>-6377</v>
      </c>
      <c r="J399" s="19">
        <v>0</v>
      </c>
      <c r="K399" s="21">
        <v>-14924</v>
      </c>
      <c r="L399" s="19">
        <v>0</v>
      </c>
      <c r="M399" s="21">
        <v>-16055</v>
      </c>
      <c r="N399" s="19">
        <v>0</v>
      </c>
      <c r="O399" s="21">
        <v>-6873</v>
      </c>
      <c r="P399" s="19">
        <v>0</v>
      </c>
      <c r="AE399" s="4">
        <f t="shared" si="64"/>
        <v>-8.2518000000000008E-2</v>
      </c>
      <c r="AF399" s="4">
        <f t="shared" si="58"/>
        <v>-1.0902999999999999E-2</v>
      </c>
      <c r="AG399" s="4">
        <f t="shared" si="59"/>
        <v>-2.7386000000000001E-2</v>
      </c>
      <c r="AH399" s="4">
        <f t="shared" si="60"/>
        <v>-6.3769999999999999E-3</v>
      </c>
      <c r="AI399" s="4">
        <f t="shared" si="61"/>
        <v>-1.4924E-2</v>
      </c>
      <c r="AJ399" s="4">
        <f t="shared" si="62"/>
        <v>-1.6055E-2</v>
      </c>
      <c r="AK399" s="4">
        <f t="shared" si="63"/>
        <v>-6.8729999999999998E-3</v>
      </c>
    </row>
    <row r="400" spans="1:37" ht="30" x14ac:dyDescent="0.25">
      <c r="A400" s="19">
        <v>90404</v>
      </c>
      <c r="B400" s="20" t="s">
        <v>276</v>
      </c>
      <c r="C400" s="21">
        <v>-1520</v>
      </c>
      <c r="D400" s="19">
        <v>0</v>
      </c>
      <c r="E400" s="19">
        <v>-166</v>
      </c>
      <c r="F400" s="19">
        <v>0</v>
      </c>
      <c r="G400" s="19">
        <v>-241</v>
      </c>
      <c r="H400" s="19">
        <v>0</v>
      </c>
      <c r="I400" s="19">
        <v>-194</v>
      </c>
      <c r="J400" s="19">
        <v>0</v>
      </c>
      <c r="K400" s="19">
        <v>-224</v>
      </c>
      <c r="L400" s="19">
        <v>0</v>
      </c>
      <c r="M400" s="19">
        <v>-295</v>
      </c>
      <c r="N400" s="19">
        <v>0</v>
      </c>
      <c r="O400" s="19">
        <v>-400</v>
      </c>
      <c r="P400" s="19">
        <v>0</v>
      </c>
      <c r="AE400" s="4">
        <f t="shared" si="64"/>
        <v>-1.5199999999999999E-3</v>
      </c>
      <c r="AF400" s="4">
        <f t="shared" si="58"/>
        <v>-1.66E-4</v>
      </c>
      <c r="AG400" s="4">
        <f t="shared" si="59"/>
        <v>-2.41E-4</v>
      </c>
      <c r="AH400" s="4">
        <f t="shared" si="60"/>
        <v>-1.94E-4</v>
      </c>
      <c r="AI400" s="4">
        <f t="shared" si="61"/>
        <v>-2.24E-4</v>
      </c>
      <c r="AJ400" s="4">
        <f t="shared" si="62"/>
        <v>-2.9500000000000001E-4</v>
      </c>
      <c r="AK400" s="4">
        <f t="shared" si="63"/>
        <v>-4.0000000000000002E-4</v>
      </c>
    </row>
    <row r="401" spans="1:37" ht="30" x14ac:dyDescent="0.25">
      <c r="A401" s="19">
        <v>90406</v>
      </c>
      <c r="B401" s="20" t="s">
        <v>277</v>
      </c>
      <c r="C401" s="21">
        <v>-1315</v>
      </c>
      <c r="D401" s="19">
        <v>0</v>
      </c>
      <c r="E401" s="19">
        <v>-60</v>
      </c>
      <c r="F401" s="19">
        <v>0</v>
      </c>
      <c r="G401" s="19">
        <v>-326</v>
      </c>
      <c r="H401" s="19">
        <v>0</v>
      </c>
      <c r="I401" s="19">
        <v>-113</v>
      </c>
      <c r="J401" s="19">
        <v>0</v>
      </c>
      <c r="K401" s="19">
        <v>-161</v>
      </c>
      <c r="L401" s="19">
        <v>0</v>
      </c>
      <c r="M401" s="19">
        <v>-308</v>
      </c>
      <c r="N401" s="19">
        <v>0</v>
      </c>
      <c r="O401" s="19">
        <v>-347</v>
      </c>
      <c r="P401" s="19">
        <v>0</v>
      </c>
      <c r="AE401" s="4">
        <f t="shared" si="64"/>
        <v>-1.315E-3</v>
      </c>
      <c r="AF401" s="4">
        <f t="shared" si="58"/>
        <v>-6.0000000000000002E-5</v>
      </c>
      <c r="AG401" s="4">
        <f t="shared" si="59"/>
        <v>-3.2600000000000001E-4</v>
      </c>
      <c r="AH401" s="4">
        <f t="shared" si="60"/>
        <v>-1.13E-4</v>
      </c>
      <c r="AI401" s="4">
        <f t="shared" si="61"/>
        <v>-1.6100000000000001E-4</v>
      </c>
      <c r="AJ401" s="4">
        <f t="shared" si="62"/>
        <v>-3.0800000000000001E-4</v>
      </c>
      <c r="AK401" s="4">
        <f t="shared" si="63"/>
        <v>-3.4699999999999998E-4</v>
      </c>
    </row>
    <row r="402" spans="1:37" x14ac:dyDescent="0.25">
      <c r="A402" s="19">
        <v>90410</v>
      </c>
      <c r="B402" s="20" t="s">
        <v>278</v>
      </c>
      <c r="C402" s="21">
        <v>-3633</v>
      </c>
      <c r="D402" s="19">
        <v>0</v>
      </c>
      <c r="E402" s="19">
        <v>-142</v>
      </c>
      <c r="F402" s="19">
        <v>0</v>
      </c>
      <c r="G402" s="21">
        <v>-1002</v>
      </c>
      <c r="H402" s="19">
        <v>0</v>
      </c>
      <c r="I402" s="19">
        <v>-423</v>
      </c>
      <c r="J402" s="19">
        <v>0</v>
      </c>
      <c r="K402" s="19">
        <v>-670</v>
      </c>
      <c r="L402" s="19">
        <v>0</v>
      </c>
      <c r="M402" s="19">
        <v>-680</v>
      </c>
      <c r="N402" s="19">
        <v>0</v>
      </c>
      <c r="O402" s="19">
        <v>-716</v>
      </c>
      <c r="P402" s="19">
        <v>0</v>
      </c>
      <c r="AE402" s="4">
        <f t="shared" si="64"/>
        <v>-3.6330000000000004E-3</v>
      </c>
      <c r="AF402" s="4">
        <f t="shared" si="58"/>
        <v>-1.4200000000000001E-4</v>
      </c>
      <c r="AG402" s="4">
        <f t="shared" si="59"/>
        <v>-1.0020000000000001E-3</v>
      </c>
      <c r="AH402" s="4">
        <f t="shared" si="60"/>
        <v>-4.2299999999999998E-4</v>
      </c>
      <c r="AI402" s="4">
        <f t="shared" si="61"/>
        <v>-6.7000000000000002E-4</v>
      </c>
      <c r="AJ402" s="4">
        <f t="shared" si="62"/>
        <v>-6.8000000000000005E-4</v>
      </c>
      <c r="AK402" s="4">
        <f t="shared" si="63"/>
        <v>-7.1599999999999995E-4</v>
      </c>
    </row>
    <row r="403" spans="1:37" x14ac:dyDescent="0.25">
      <c r="A403" s="19">
        <v>90412</v>
      </c>
      <c r="B403" s="20" t="s">
        <v>279</v>
      </c>
      <c r="C403" s="19">
        <v>-39</v>
      </c>
      <c r="D403" s="19">
        <v>0</v>
      </c>
      <c r="E403" s="19">
        <v>0</v>
      </c>
      <c r="F403" s="19">
        <v>0</v>
      </c>
      <c r="G403" s="19">
        <v>-16</v>
      </c>
      <c r="H403" s="19">
        <v>0</v>
      </c>
      <c r="I403" s="19">
        <v>-4</v>
      </c>
      <c r="J403" s="19">
        <v>0</v>
      </c>
      <c r="K403" s="19">
        <v>-4</v>
      </c>
      <c r="L403" s="19">
        <v>0</v>
      </c>
      <c r="M403" s="19">
        <v>-9</v>
      </c>
      <c r="N403" s="19">
        <v>0</v>
      </c>
      <c r="O403" s="19">
        <v>-6</v>
      </c>
      <c r="P403" s="19">
        <v>0</v>
      </c>
      <c r="AE403" s="4">
        <f t="shared" si="64"/>
        <v>-3.8999999999999999E-5</v>
      </c>
      <c r="AF403" s="4">
        <f t="shared" si="58"/>
        <v>0</v>
      </c>
      <c r="AG403" s="4">
        <f t="shared" si="59"/>
        <v>-1.5999999999999999E-5</v>
      </c>
      <c r="AH403" s="4">
        <f t="shared" si="60"/>
        <v>-3.9999999999999998E-6</v>
      </c>
      <c r="AI403" s="4">
        <f t="shared" si="61"/>
        <v>-3.9999999999999998E-6</v>
      </c>
      <c r="AJ403" s="4">
        <f t="shared" si="62"/>
        <v>-9.0000000000000002E-6</v>
      </c>
      <c r="AK403" s="4">
        <f t="shared" si="63"/>
        <v>-6.0000000000000002E-6</v>
      </c>
    </row>
    <row r="404" spans="1:37" x14ac:dyDescent="0.25">
      <c r="A404" s="19">
        <v>90414</v>
      </c>
      <c r="B404" s="20" t="s">
        <v>280</v>
      </c>
      <c r="C404" s="19">
        <v>-16</v>
      </c>
      <c r="D404" s="19">
        <v>0</v>
      </c>
      <c r="E404" s="19">
        <v>0</v>
      </c>
      <c r="F404" s="19">
        <v>0</v>
      </c>
      <c r="G404" s="19">
        <v>-4</v>
      </c>
      <c r="H404" s="19">
        <v>0</v>
      </c>
      <c r="I404" s="19">
        <v>-2</v>
      </c>
      <c r="J404" s="19">
        <v>0</v>
      </c>
      <c r="K404" s="19">
        <v>-3</v>
      </c>
      <c r="L404" s="19">
        <v>0</v>
      </c>
      <c r="M404" s="19">
        <v>-5</v>
      </c>
      <c r="N404" s="19">
        <v>0</v>
      </c>
      <c r="O404" s="19">
        <v>-2</v>
      </c>
      <c r="P404" s="19">
        <v>0</v>
      </c>
      <c r="AE404" s="4">
        <f t="shared" si="64"/>
        <v>-1.6000000000000003E-5</v>
      </c>
      <c r="AF404" s="4">
        <f t="shared" si="58"/>
        <v>0</v>
      </c>
      <c r="AG404" s="4">
        <f t="shared" si="59"/>
        <v>-3.9999999999999998E-6</v>
      </c>
      <c r="AH404" s="4">
        <f t="shared" si="60"/>
        <v>-1.9999999999999999E-6</v>
      </c>
      <c r="AI404" s="4">
        <f t="shared" si="61"/>
        <v>-3.0000000000000001E-6</v>
      </c>
      <c r="AJ404" s="4">
        <f t="shared" si="62"/>
        <v>-5.0000000000000004E-6</v>
      </c>
      <c r="AK404" s="4">
        <f t="shared" si="63"/>
        <v>-1.9999999999999999E-6</v>
      </c>
    </row>
    <row r="405" spans="1:37" x14ac:dyDescent="0.25">
      <c r="A405" s="16">
        <v>90900</v>
      </c>
      <c r="B405" s="17" t="s">
        <v>281</v>
      </c>
      <c r="C405" s="18">
        <v>-790295863270.66003</v>
      </c>
      <c r="D405" s="16">
        <v>0</v>
      </c>
      <c r="E405" s="18">
        <v>-62967891807.370003</v>
      </c>
      <c r="F405" s="16">
        <v>0</v>
      </c>
      <c r="G405" s="18">
        <v>-5133897169.4300003</v>
      </c>
      <c r="H405" s="16">
        <v>0</v>
      </c>
      <c r="I405" s="18">
        <v>-27511999130.060001</v>
      </c>
      <c r="J405" s="16">
        <v>0</v>
      </c>
      <c r="K405" s="18">
        <v>-632347406598.43005</v>
      </c>
      <c r="L405" s="16">
        <v>0</v>
      </c>
      <c r="M405" s="18">
        <v>-12859508122.719999</v>
      </c>
      <c r="N405" s="16">
        <v>0</v>
      </c>
      <c r="O405" s="18">
        <v>-49475160442.650002</v>
      </c>
      <c r="P405" s="16">
        <v>0</v>
      </c>
      <c r="AE405" s="4">
        <f t="shared" si="64"/>
        <v>-790295.86327066005</v>
      </c>
      <c r="AF405" s="4">
        <f t="shared" si="58"/>
        <v>-62967.891807370004</v>
      </c>
      <c r="AG405" s="4">
        <f t="shared" si="59"/>
        <v>-5133.8971694300008</v>
      </c>
      <c r="AH405" s="4">
        <f t="shared" si="60"/>
        <v>-27511.999130060001</v>
      </c>
      <c r="AI405" s="4">
        <f t="shared" si="61"/>
        <v>-632347.40659843001</v>
      </c>
      <c r="AJ405" s="4">
        <f t="shared" si="62"/>
        <v>-12859.508122719999</v>
      </c>
      <c r="AK405" s="4">
        <f t="shared" si="63"/>
        <v>-49475.160442649998</v>
      </c>
    </row>
    <row r="406" spans="1:37" x14ac:dyDescent="0.25">
      <c r="A406" s="19">
        <v>90962</v>
      </c>
      <c r="B406" s="20" t="s">
        <v>282</v>
      </c>
      <c r="C406" s="21">
        <v>-106625092.48999999</v>
      </c>
      <c r="D406" s="19">
        <v>0</v>
      </c>
      <c r="E406" s="21">
        <v>-95972591.489999995</v>
      </c>
      <c r="F406" s="19">
        <v>0</v>
      </c>
      <c r="G406" s="21">
        <v>-10652501</v>
      </c>
      <c r="H406" s="19">
        <v>0</v>
      </c>
      <c r="I406" s="19">
        <v>0</v>
      </c>
      <c r="J406" s="19">
        <v>0</v>
      </c>
      <c r="K406" s="19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  <c r="AE406" s="4">
        <f t="shared" si="64"/>
        <v>-106.62509249</v>
      </c>
      <c r="AF406" s="4">
        <f t="shared" si="58"/>
        <v>-95.972591489999999</v>
      </c>
      <c r="AG406" s="4">
        <f t="shared" si="59"/>
        <v>-10.652501000000001</v>
      </c>
      <c r="AH406" s="4">
        <f t="shared" si="60"/>
        <v>0</v>
      </c>
      <c r="AI406" s="4">
        <f t="shared" si="61"/>
        <v>0</v>
      </c>
      <c r="AJ406" s="4">
        <f t="shared" si="62"/>
        <v>0</v>
      </c>
      <c r="AK406" s="4">
        <f t="shared" si="63"/>
        <v>0</v>
      </c>
    </row>
    <row r="407" spans="1:37" x14ac:dyDescent="0.25">
      <c r="A407" s="19">
        <v>90963</v>
      </c>
      <c r="B407" s="20" t="s">
        <v>283</v>
      </c>
      <c r="C407" s="21">
        <v>-790189238178.17004</v>
      </c>
      <c r="D407" s="19">
        <v>0</v>
      </c>
      <c r="E407" s="21">
        <v>-62871919215.879997</v>
      </c>
      <c r="F407" s="19">
        <v>0</v>
      </c>
      <c r="G407" s="21">
        <v>-5123244668.4300003</v>
      </c>
      <c r="H407" s="19">
        <v>0</v>
      </c>
      <c r="I407" s="21">
        <v>-27511999130.060001</v>
      </c>
      <c r="J407" s="19">
        <v>0</v>
      </c>
      <c r="K407" s="21">
        <v>-632347406598.43005</v>
      </c>
      <c r="L407" s="19">
        <v>0</v>
      </c>
      <c r="M407" s="21">
        <v>-12859508122.719999</v>
      </c>
      <c r="N407" s="19">
        <v>0</v>
      </c>
      <c r="O407" s="21">
        <v>-49475160442.650002</v>
      </c>
      <c r="P407" s="19">
        <v>0</v>
      </c>
      <c r="AE407" s="4">
        <f t="shared" si="64"/>
        <v>-790189.23817816994</v>
      </c>
      <c r="AF407" s="4">
        <f t="shared" si="58"/>
        <v>-62871.91921588</v>
      </c>
      <c r="AG407" s="4">
        <f t="shared" si="59"/>
        <v>-5123.2446684300003</v>
      </c>
      <c r="AH407" s="4">
        <f t="shared" si="60"/>
        <v>-27511.999130060001</v>
      </c>
      <c r="AI407" s="4">
        <f t="shared" si="61"/>
        <v>-632347.40659843001</v>
      </c>
      <c r="AJ407" s="4">
        <f t="shared" si="62"/>
        <v>-12859.508122719999</v>
      </c>
      <c r="AK407" s="4">
        <f t="shared" si="63"/>
        <v>-49475.160442649998</v>
      </c>
    </row>
    <row r="408" spans="1:37" x14ac:dyDescent="0.25">
      <c r="A408" s="16">
        <v>91500</v>
      </c>
      <c r="B408" s="17" t="s">
        <v>284</v>
      </c>
      <c r="C408" s="18">
        <v>-28801718811.950001</v>
      </c>
      <c r="D408" s="18">
        <v>-4119261835.1599998</v>
      </c>
      <c r="E408" s="18">
        <v>-25764343634.110001</v>
      </c>
      <c r="F408" s="18">
        <v>-2153039457.1700001</v>
      </c>
      <c r="G408" s="18">
        <v>-357034325.88</v>
      </c>
      <c r="H408" s="16">
        <v>0</v>
      </c>
      <c r="I408" s="18">
        <v>-1844145430.28</v>
      </c>
      <c r="J408" s="16">
        <v>0</v>
      </c>
      <c r="K408" s="18">
        <v>-323044454.64999998</v>
      </c>
      <c r="L408" s="16">
        <v>0</v>
      </c>
      <c r="M408" s="18">
        <v>-469365154.63999999</v>
      </c>
      <c r="N408" s="16">
        <v>0</v>
      </c>
      <c r="O408" s="18">
        <v>-43785812.390000001</v>
      </c>
      <c r="P408" s="18">
        <v>-1966222377.99</v>
      </c>
      <c r="R408" s="6">
        <f t="shared" ref="R408:R409" si="65">+(E408+F408)/1000000</f>
        <v>-27917.38309128</v>
      </c>
      <c r="AE408" s="4">
        <f t="shared" si="64"/>
        <v>-32920.980647110002</v>
      </c>
      <c r="AF408" s="4">
        <f t="shared" si="58"/>
        <v>-27917.38309128</v>
      </c>
      <c r="AG408" s="4">
        <f t="shared" si="59"/>
        <v>-357.03432587999998</v>
      </c>
      <c r="AH408" s="4">
        <f t="shared" si="60"/>
        <v>-1844.14543028</v>
      </c>
      <c r="AI408" s="4">
        <f t="shared" si="61"/>
        <v>-323.04445464999998</v>
      </c>
      <c r="AJ408" s="4">
        <f t="shared" si="62"/>
        <v>-469.36515463999996</v>
      </c>
      <c r="AK408" s="4">
        <f t="shared" si="63"/>
        <v>-2010.0081903800001</v>
      </c>
    </row>
    <row r="409" spans="1:37" ht="30" x14ac:dyDescent="0.25">
      <c r="A409" s="19">
        <v>91501</v>
      </c>
      <c r="B409" s="20" t="s">
        <v>285</v>
      </c>
      <c r="C409" s="21">
        <v>-18518444927.98</v>
      </c>
      <c r="D409" s="21">
        <v>-2671035615.4099998</v>
      </c>
      <c r="E409" s="21">
        <v>-16269603110.98</v>
      </c>
      <c r="F409" s="21">
        <v>-907699225.28999996</v>
      </c>
      <c r="G409" s="21">
        <v>-357034325.88</v>
      </c>
      <c r="H409" s="19">
        <v>0</v>
      </c>
      <c r="I409" s="21">
        <v>-1089635682.9100001</v>
      </c>
      <c r="J409" s="19">
        <v>0</v>
      </c>
      <c r="K409" s="21">
        <v>-323044454.64999998</v>
      </c>
      <c r="L409" s="19">
        <v>0</v>
      </c>
      <c r="M409" s="21">
        <v>-469365154.63999999</v>
      </c>
      <c r="N409" s="19">
        <v>0</v>
      </c>
      <c r="O409" s="21">
        <v>-9762198.9199999999</v>
      </c>
      <c r="P409" s="21">
        <v>-1763336390.1199999</v>
      </c>
      <c r="R409" s="6">
        <f t="shared" si="65"/>
        <v>-17177.302336270001</v>
      </c>
      <c r="AE409" s="4">
        <f t="shared" si="64"/>
        <v>-21189.48054339</v>
      </c>
      <c r="AF409" s="4">
        <f t="shared" si="58"/>
        <v>-17177.302336270001</v>
      </c>
      <c r="AG409" s="4">
        <f t="shared" si="59"/>
        <v>-357.03432587999998</v>
      </c>
      <c r="AH409" s="4">
        <f t="shared" si="60"/>
        <v>-1089.63568291</v>
      </c>
      <c r="AI409" s="4">
        <f t="shared" si="61"/>
        <v>-323.04445464999998</v>
      </c>
      <c r="AJ409" s="4">
        <f t="shared" si="62"/>
        <v>-469.36515463999996</v>
      </c>
      <c r="AK409" s="4">
        <f t="shared" si="63"/>
        <v>-1773.09858904</v>
      </c>
    </row>
    <row r="410" spans="1:37" ht="30" x14ac:dyDescent="0.25">
      <c r="A410" s="19">
        <v>91503</v>
      </c>
      <c r="B410" s="20" t="s">
        <v>373</v>
      </c>
      <c r="C410" s="21">
        <v>-10281139076.280001</v>
      </c>
      <c r="D410" s="21">
        <v>-1448226219.75</v>
      </c>
      <c r="E410" s="21">
        <v>-9492605715.4400005</v>
      </c>
      <c r="F410" s="21">
        <v>-1245340231.8800001</v>
      </c>
      <c r="G410" s="19">
        <v>0</v>
      </c>
      <c r="H410" s="19">
        <v>0</v>
      </c>
      <c r="I410" s="21">
        <v>-754509747.37</v>
      </c>
      <c r="J410" s="19">
        <v>0</v>
      </c>
      <c r="K410" s="19">
        <v>0</v>
      </c>
      <c r="L410" s="19">
        <v>0</v>
      </c>
      <c r="M410" s="19">
        <v>0</v>
      </c>
      <c r="N410" s="19">
        <v>0</v>
      </c>
      <c r="O410" s="21">
        <v>-34023613.469999999</v>
      </c>
      <c r="P410" s="21">
        <v>-202885987.87</v>
      </c>
      <c r="AE410" s="4">
        <f t="shared" si="64"/>
        <v>-11729.365296030001</v>
      </c>
      <c r="AF410" s="4">
        <f t="shared" si="58"/>
        <v>-10737.94594732</v>
      </c>
      <c r="AG410" s="4">
        <f t="shared" si="59"/>
        <v>0</v>
      </c>
      <c r="AH410" s="4">
        <f t="shared" si="60"/>
        <v>-754.50974737000001</v>
      </c>
      <c r="AI410" s="4">
        <f t="shared" si="61"/>
        <v>0</v>
      </c>
      <c r="AJ410" s="4">
        <f t="shared" si="62"/>
        <v>0</v>
      </c>
      <c r="AK410" s="4">
        <f t="shared" si="63"/>
        <v>-236.90960133999999</v>
      </c>
    </row>
    <row r="411" spans="1:37" x14ac:dyDescent="0.25">
      <c r="A411" s="19">
        <v>91505</v>
      </c>
      <c r="B411" s="20" t="s">
        <v>346</v>
      </c>
      <c r="C411" s="21">
        <v>-2134807.69</v>
      </c>
      <c r="D411" s="19">
        <v>0</v>
      </c>
      <c r="E411" s="21">
        <v>-2134807.69</v>
      </c>
      <c r="F411" s="19">
        <v>0</v>
      </c>
      <c r="G411" s="19">
        <v>0</v>
      </c>
      <c r="H411" s="19">
        <v>0</v>
      </c>
      <c r="I411" s="19">
        <v>0</v>
      </c>
      <c r="J411" s="19">
        <v>0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R411" s="6">
        <f t="shared" ref="R411:R415" si="66">+(E411+F411)/1000000</f>
        <v>-2.1348076900000001</v>
      </c>
      <c r="AE411" s="4">
        <f t="shared" si="64"/>
        <v>-2.1348076900000001</v>
      </c>
      <c r="AF411" s="4">
        <f t="shared" si="58"/>
        <v>-2.1348076900000001</v>
      </c>
      <c r="AG411" s="4">
        <f t="shared" si="59"/>
        <v>0</v>
      </c>
      <c r="AH411" s="4">
        <f t="shared" si="60"/>
        <v>0</v>
      </c>
      <c r="AI411" s="4">
        <f t="shared" si="61"/>
        <v>0</v>
      </c>
      <c r="AJ411" s="4">
        <f t="shared" si="62"/>
        <v>0</v>
      </c>
      <c r="AK411" s="4">
        <f t="shared" si="63"/>
        <v>0</v>
      </c>
    </row>
    <row r="412" spans="1:37" x14ac:dyDescent="0.25">
      <c r="A412" s="16">
        <v>91800</v>
      </c>
      <c r="B412" s="17" t="s">
        <v>286</v>
      </c>
      <c r="C412" s="18">
        <v>-70791109974.809998</v>
      </c>
      <c r="D412" s="18">
        <v>-127352.12</v>
      </c>
      <c r="E412" s="18">
        <v>-4076814587.04</v>
      </c>
      <c r="F412" s="16">
        <v>0</v>
      </c>
      <c r="G412" s="18">
        <v>-43390720185.410004</v>
      </c>
      <c r="H412" s="16">
        <v>0</v>
      </c>
      <c r="I412" s="18">
        <v>-1261513358.75</v>
      </c>
      <c r="J412" s="16">
        <v>0</v>
      </c>
      <c r="K412" s="18">
        <v>-1236101124.5999999</v>
      </c>
      <c r="L412" s="18">
        <v>-127352.12</v>
      </c>
      <c r="M412" s="18">
        <v>-20698563665.689999</v>
      </c>
      <c r="N412" s="16">
        <v>0</v>
      </c>
      <c r="O412" s="18">
        <v>-127397053.31999999</v>
      </c>
      <c r="P412" s="16">
        <v>0</v>
      </c>
      <c r="R412" s="6">
        <f t="shared" si="66"/>
        <v>-4076.8145870399999</v>
      </c>
      <c r="AE412" s="4">
        <f t="shared" si="64"/>
        <v>-70791.237326930015</v>
      </c>
      <c r="AF412" s="4">
        <f t="shared" si="58"/>
        <v>-4076.8145870399999</v>
      </c>
      <c r="AG412" s="4">
        <f t="shared" si="59"/>
        <v>-43390.720185410006</v>
      </c>
      <c r="AH412" s="4">
        <f t="shared" si="60"/>
        <v>-1261.51335875</v>
      </c>
      <c r="AI412" s="4">
        <f t="shared" si="61"/>
        <v>-1236.2284767199999</v>
      </c>
      <c r="AJ412" s="4">
        <f t="shared" si="62"/>
        <v>-20698.563665689999</v>
      </c>
      <c r="AK412" s="4">
        <f t="shared" si="63"/>
        <v>-127.39705332</v>
      </c>
    </row>
    <row r="413" spans="1:37" x14ac:dyDescent="0.25">
      <c r="A413" s="19">
        <v>91809</v>
      </c>
      <c r="B413" s="20" t="s">
        <v>287</v>
      </c>
      <c r="C413" s="21">
        <v>-70791109974.809998</v>
      </c>
      <c r="D413" s="21">
        <v>-127352.12</v>
      </c>
      <c r="E413" s="21">
        <v>-4076814587.04</v>
      </c>
      <c r="F413" s="19">
        <v>0</v>
      </c>
      <c r="G413" s="21">
        <v>-43390720185.410004</v>
      </c>
      <c r="H413" s="19">
        <v>0</v>
      </c>
      <c r="I413" s="21">
        <v>-1261513358.75</v>
      </c>
      <c r="J413" s="19">
        <v>0</v>
      </c>
      <c r="K413" s="21">
        <v>-1236101124.5999999</v>
      </c>
      <c r="L413" s="21">
        <v>-127352.12</v>
      </c>
      <c r="M413" s="21">
        <v>-20698563665.689999</v>
      </c>
      <c r="N413" s="19">
        <v>0</v>
      </c>
      <c r="O413" s="21">
        <v>-127397053.31999999</v>
      </c>
      <c r="P413" s="19">
        <v>0</v>
      </c>
      <c r="R413" s="6">
        <f t="shared" si="66"/>
        <v>-4076.8145870399999</v>
      </c>
      <c r="AE413" s="4">
        <f t="shared" si="64"/>
        <v>-70791.237326930015</v>
      </c>
      <c r="AF413" s="4">
        <f t="shared" si="58"/>
        <v>-4076.8145870399999</v>
      </c>
      <c r="AG413" s="4">
        <f t="shared" si="59"/>
        <v>-43390.720185410006</v>
      </c>
      <c r="AH413" s="4">
        <f t="shared" si="60"/>
        <v>-1261.51335875</v>
      </c>
      <c r="AI413" s="4">
        <f t="shared" si="61"/>
        <v>-1236.2284767199999</v>
      </c>
      <c r="AJ413" s="4">
        <f t="shared" si="62"/>
        <v>-20698.563665689999</v>
      </c>
      <c r="AK413" s="4">
        <f t="shared" si="63"/>
        <v>-127.39705332</v>
      </c>
    </row>
    <row r="414" spans="1:37" x14ac:dyDescent="0.25">
      <c r="A414" s="16">
        <v>91900</v>
      </c>
      <c r="B414" s="17" t="s">
        <v>288</v>
      </c>
      <c r="C414" s="18">
        <v>-750968817055.35999</v>
      </c>
      <c r="D414" s="18">
        <v>-894427220056.45996</v>
      </c>
      <c r="E414" s="18">
        <v>-191660342858.26999</v>
      </c>
      <c r="F414" s="18">
        <v>-177389525937.84</v>
      </c>
      <c r="G414" s="18">
        <v>-133877975259.42999</v>
      </c>
      <c r="H414" s="18">
        <v>-31079636630.75</v>
      </c>
      <c r="I414" s="18">
        <v>-71324214480.130005</v>
      </c>
      <c r="J414" s="18">
        <v>-56418591188.550003</v>
      </c>
      <c r="K414" s="18">
        <v>-99296788362.179993</v>
      </c>
      <c r="L414" s="18">
        <v>-345926887191.60999</v>
      </c>
      <c r="M414" s="18">
        <v>-139855468259.10999</v>
      </c>
      <c r="N414" s="18">
        <v>-91518406687.419998</v>
      </c>
      <c r="O414" s="18">
        <v>-114954027836.24001</v>
      </c>
      <c r="P414" s="18">
        <v>-192094172420.29001</v>
      </c>
      <c r="R414" s="6">
        <f t="shared" si="66"/>
        <v>-369049.86879610998</v>
      </c>
      <c r="AE414" s="4">
        <f t="shared" si="64"/>
        <v>-1645396.03711182</v>
      </c>
      <c r="AF414" s="4">
        <f t="shared" si="58"/>
        <v>-369049.86879610998</v>
      </c>
      <c r="AG414" s="4">
        <f t="shared" si="59"/>
        <v>-164957.61189017998</v>
      </c>
      <c r="AH414" s="4">
        <f t="shared" si="60"/>
        <v>-127742.80566868001</v>
      </c>
      <c r="AI414" s="4">
        <f t="shared" si="61"/>
        <v>-445223.67555379</v>
      </c>
      <c r="AJ414" s="4">
        <f t="shared" si="62"/>
        <v>-231373.87494652998</v>
      </c>
      <c r="AK414" s="4">
        <f t="shared" si="63"/>
        <v>-307048.20025653002</v>
      </c>
    </row>
    <row r="415" spans="1:37" ht="30" x14ac:dyDescent="0.25">
      <c r="A415" s="19">
        <v>91901</v>
      </c>
      <c r="B415" s="20" t="s">
        <v>289</v>
      </c>
      <c r="C415" s="21">
        <v>-131984447232</v>
      </c>
      <c r="D415" s="21">
        <v>-515715867991.85999</v>
      </c>
      <c r="E415" s="21">
        <v>-14577301374.91</v>
      </c>
      <c r="F415" s="21">
        <v>-16745363540.18</v>
      </c>
      <c r="G415" s="21">
        <v>-19829515136.450001</v>
      </c>
      <c r="H415" s="21">
        <v>-4800638970.5100002</v>
      </c>
      <c r="I415" s="21">
        <v>-11250914818.360001</v>
      </c>
      <c r="J415" s="21">
        <v>-22774765522.98</v>
      </c>
      <c r="K415" s="21">
        <v>-4812931058.3999996</v>
      </c>
      <c r="L415" s="21">
        <v>-324355171869.90997</v>
      </c>
      <c r="M415" s="21">
        <v>-71735806084.979996</v>
      </c>
      <c r="N415" s="21">
        <v>-2136409800</v>
      </c>
      <c r="O415" s="21">
        <v>-9777978758.8999996</v>
      </c>
      <c r="P415" s="21">
        <v>-144903518288.28</v>
      </c>
      <c r="R415" s="6">
        <f t="shared" si="66"/>
        <v>-31322.664915090001</v>
      </c>
      <c r="AE415" s="4">
        <f t="shared" si="64"/>
        <v>-647700.31522385997</v>
      </c>
      <c r="AF415" s="4">
        <f t="shared" si="58"/>
        <v>-31322.664915090001</v>
      </c>
      <c r="AG415" s="4">
        <f t="shared" si="59"/>
        <v>-24630.154106959999</v>
      </c>
      <c r="AH415" s="4">
        <f t="shared" si="60"/>
        <v>-34025.680341339998</v>
      </c>
      <c r="AI415" s="4">
        <f t="shared" si="61"/>
        <v>-329168.10292830999</v>
      </c>
      <c r="AJ415" s="4">
        <f t="shared" si="62"/>
        <v>-73872.215884979989</v>
      </c>
      <c r="AK415" s="4">
        <f t="shared" si="63"/>
        <v>-154681.49704717999</v>
      </c>
    </row>
    <row r="416" spans="1:37" ht="30" x14ac:dyDescent="0.25">
      <c r="A416" s="19">
        <v>91905</v>
      </c>
      <c r="B416" s="20" t="s">
        <v>290</v>
      </c>
      <c r="C416" s="21">
        <v>-618984369823.35999</v>
      </c>
      <c r="D416" s="21">
        <v>-378711352064.59998</v>
      </c>
      <c r="E416" s="21">
        <v>-177083041483.35999</v>
      </c>
      <c r="F416" s="21">
        <v>-160644162397.66</v>
      </c>
      <c r="G416" s="21">
        <v>-114048460122.98</v>
      </c>
      <c r="H416" s="21">
        <v>-26278997660.240002</v>
      </c>
      <c r="I416" s="21">
        <v>-60073299661.769997</v>
      </c>
      <c r="J416" s="21">
        <v>-33643825665.57</v>
      </c>
      <c r="K416" s="21">
        <v>-94483857303.779999</v>
      </c>
      <c r="L416" s="21">
        <v>-21571715321.700001</v>
      </c>
      <c r="M416" s="21">
        <v>-68119662174.129997</v>
      </c>
      <c r="N416" s="21">
        <v>-89381996887.419998</v>
      </c>
      <c r="O416" s="21">
        <v>-105176049077.34</v>
      </c>
      <c r="P416" s="21">
        <v>-47190654132.010002</v>
      </c>
      <c r="AE416" s="4">
        <f t="shared" si="64"/>
        <v>-997695.72188795998</v>
      </c>
      <c r="AF416" s="4">
        <f t="shared" si="58"/>
        <v>-337727.20388102002</v>
      </c>
      <c r="AG416" s="4">
        <f t="shared" si="59"/>
        <v>-140327.45778322002</v>
      </c>
      <c r="AH416" s="4">
        <f t="shared" si="60"/>
        <v>-93717.125327339993</v>
      </c>
      <c r="AI416" s="4">
        <f t="shared" si="61"/>
        <v>-116055.57262548</v>
      </c>
      <c r="AJ416" s="4">
        <f t="shared" si="62"/>
        <v>-157501.65906154999</v>
      </c>
      <c r="AK416" s="4">
        <f t="shared" si="63"/>
        <v>-152366.70320935</v>
      </c>
    </row>
    <row r="417" spans="1:37" ht="30" x14ac:dyDescent="0.25">
      <c r="A417" s="16">
        <v>93600</v>
      </c>
      <c r="B417" s="17" t="s">
        <v>291</v>
      </c>
      <c r="C417" s="18">
        <v>-1746129</v>
      </c>
      <c r="D417" s="16">
        <v>0</v>
      </c>
      <c r="E417" s="16">
        <v>0</v>
      </c>
      <c r="F417" s="16">
        <v>0</v>
      </c>
      <c r="G417" s="18">
        <v>-351553</v>
      </c>
      <c r="H417" s="16">
        <v>0</v>
      </c>
      <c r="I417" s="18">
        <v>-345866</v>
      </c>
      <c r="J417" s="16">
        <v>0</v>
      </c>
      <c r="K417" s="18">
        <v>-350914</v>
      </c>
      <c r="L417" s="16">
        <v>0</v>
      </c>
      <c r="M417" s="18">
        <v>-352867</v>
      </c>
      <c r="N417" s="16">
        <v>0</v>
      </c>
      <c r="O417" s="18">
        <v>-344929</v>
      </c>
      <c r="P417" s="16">
        <v>0</v>
      </c>
      <c r="AE417" s="4">
        <f t="shared" si="64"/>
        <v>-1.746129</v>
      </c>
      <c r="AF417" s="4">
        <f t="shared" si="58"/>
        <v>0</v>
      </c>
      <c r="AG417" s="4">
        <f t="shared" si="59"/>
        <v>-0.351553</v>
      </c>
      <c r="AH417" s="4">
        <f t="shared" si="60"/>
        <v>-0.34586600000000001</v>
      </c>
      <c r="AI417" s="4">
        <f t="shared" si="61"/>
        <v>-0.350914</v>
      </c>
      <c r="AJ417" s="4">
        <f t="shared" si="62"/>
        <v>-0.35286699999999999</v>
      </c>
      <c r="AK417" s="4">
        <f t="shared" si="63"/>
        <v>-0.34492899999999999</v>
      </c>
    </row>
    <row r="418" spans="1:37" x14ac:dyDescent="0.25">
      <c r="A418" s="19">
        <v>93609</v>
      </c>
      <c r="B418" s="20" t="s">
        <v>292</v>
      </c>
      <c r="C418" s="21">
        <v>-1746129</v>
      </c>
      <c r="D418" s="19">
        <v>0</v>
      </c>
      <c r="E418" s="19">
        <v>0</v>
      </c>
      <c r="F418" s="19">
        <v>0</v>
      </c>
      <c r="G418" s="21">
        <v>-351553</v>
      </c>
      <c r="H418" s="19">
        <v>0</v>
      </c>
      <c r="I418" s="21">
        <v>-345866</v>
      </c>
      <c r="J418" s="19">
        <v>0</v>
      </c>
      <c r="K418" s="21">
        <v>-350914</v>
      </c>
      <c r="L418" s="19">
        <v>0</v>
      </c>
      <c r="M418" s="21">
        <v>-352867</v>
      </c>
      <c r="N418" s="19">
        <v>0</v>
      </c>
      <c r="O418" s="21">
        <v>-344929</v>
      </c>
      <c r="P418" s="19">
        <v>0</v>
      </c>
      <c r="AE418" s="4">
        <f t="shared" si="64"/>
        <v>-1.746129</v>
      </c>
      <c r="AF418" s="4">
        <f t="shared" si="58"/>
        <v>0</v>
      </c>
      <c r="AG418" s="4">
        <f t="shared" si="59"/>
        <v>-0.351553</v>
      </c>
      <c r="AH418" s="4">
        <f t="shared" si="60"/>
        <v>-0.34586600000000001</v>
      </c>
      <c r="AI418" s="4">
        <f t="shared" si="61"/>
        <v>-0.350914</v>
      </c>
      <c r="AJ418" s="4">
        <f t="shared" si="62"/>
        <v>-0.35286699999999999</v>
      </c>
      <c r="AK418" s="4">
        <f t="shared" si="63"/>
        <v>-0.34492899999999999</v>
      </c>
    </row>
    <row r="419" spans="1:37" ht="30" x14ac:dyDescent="0.25">
      <c r="A419" s="16">
        <v>94500</v>
      </c>
      <c r="B419" s="17" t="s">
        <v>293</v>
      </c>
      <c r="C419" s="18">
        <v>-2395785315729.6499</v>
      </c>
      <c r="D419" s="18">
        <v>-661927138130.65002</v>
      </c>
      <c r="E419" s="18">
        <v>-558838960422.73999</v>
      </c>
      <c r="F419" s="18">
        <v>-145487972247.73999</v>
      </c>
      <c r="G419" s="18">
        <v>-307676605917.78998</v>
      </c>
      <c r="H419" s="16">
        <v>0</v>
      </c>
      <c r="I419" s="18">
        <v>-260807701089.85001</v>
      </c>
      <c r="J419" s="18">
        <v>-52719726832.5</v>
      </c>
      <c r="K419" s="18">
        <v>-762328376545.71997</v>
      </c>
      <c r="L419" s="16">
        <v>0</v>
      </c>
      <c r="M419" s="18">
        <v>-345122607781.04999</v>
      </c>
      <c r="N419" s="18">
        <v>-127487892403.8</v>
      </c>
      <c r="O419" s="18">
        <v>-161011063972.5</v>
      </c>
      <c r="P419" s="18">
        <v>-336231546646.60999</v>
      </c>
      <c r="AE419" s="4">
        <f t="shared" si="64"/>
        <v>-3057712.4538602997</v>
      </c>
      <c r="AF419" s="4">
        <f t="shared" si="58"/>
        <v>-704326.93267047999</v>
      </c>
      <c r="AG419" s="4">
        <f t="shared" si="59"/>
        <v>-307676.60591778997</v>
      </c>
      <c r="AH419" s="4">
        <f t="shared" si="60"/>
        <v>-313527.42792234995</v>
      </c>
      <c r="AI419" s="4">
        <f t="shared" si="61"/>
        <v>-762328.37654571992</v>
      </c>
      <c r="AJ419" s="4">
        <f t="shared" si="62"/>
        <v>-472610.50018484995</v>
      </c>
      <c r="AK419" s="4">
        <f t="shared" si="63"/>
        <v>-497242.61061911</v>
      </c>
    </row>
    <row r="420" spans="1:37" ht="30" x14ac:dyDescent="0.25">
      <c r="A420" s="19">
        <v>94502</v>
      </c>
      <c r="B420" s="20" t="s">
        <v>294</v>
      </c>
      <c r="C420" s="21">
        <v>-1590051397770.9099</v>
      </c>
      <c r="D420" s="21">
        <v>-193846125000</v>
      </c>
      <c r="E420" s="21">
        <v>-353511139990.66998</v>
      </c>
      <c r="F420" s="19">
        <v>0</v>
      </c>
      <c r="G420" s="21">
        <v>-230826024751.64001</v>
      </c>
      <c r="H420" s="19">
        <v>0</v>
      </c>
      <c r="I420" s="21">
        <v>-159277653852.79999</v>
      </c>
      <c r="J420" s="19">
        <v>0</v>
      </c>
      <c r="K420" s="21">
        <v>-620188092945.21997</v>
      </c>
      <c r="L420" s="19">
        <v>0</v>
      </c>
      <c r="M420" s="21">
        <v>-156880657378.57999</v>
      </c>
      <c r="N420" s="19">
        <v>0</v>
      </c>
      <c r="O420" s="21">
        <v>-69367828852</v>
      </c>
      <c r="P420" s="21">
        <v>-193846125000</v>
      </c>
      <c r="AE420" s="4">
        <f t="shared" si="64"/>
        <v>-1783897.5227709098</v>
      </c>
      <c r="AF420" s="4">
        <f t="shared" si="58"/>
        <v>-353511.13999066997</v>
      </c>
      <c r="AG420" s="4">
        <f t="shared" si="59"/>
        <v>-230826.02475164001</v>
      </c>
      <c r="AH420" s="4">
        <f t="shared" si="60"/>
        <v>-159277.65385279999</v>
      </c>
      <c r="AI420" s="4">
        <f t="shared" si="61"/>
        <v>-620188.09294521995</v>
      </c>
      <c r="AJ420" s="4">
        <f t="shared" si="62"/>
        <v>-156880.65737857998</v>
      </c>
      <c r="AK420" s="4">
        <f t="shared" si="63"/>
        <v>-263213.95385200001</v>
      </c>
    </row>
    <row r="421" spans="1:37" x14ac:dyDescent="0.25">
      <c r="A421" s="19">
        <v>94503</v>
      </c>
      <c r="B421" s="20" t="s">
        <v>295</v>
      </c>
      <c r="C421" s="21">
        <v>-805733917958.73999</v>
      </c>
      <c r="D421" s="21">
        <v>-468081013130.65002</v>
      </c>
      <c r="E421" s="21">
        <v>-205327820432.07001</v>
      </c>
      <c r="F421" s="21">
        <v>-145487972247.73999</v>
      </c>
      <c r="G421" s="21">
        <v>-76850581166.149994</v>
      </c>
      <c r="H421" s="19">
        <v>0</v>
      </c>
      <c r="I421" s="21">
        <v>-101530047237.05</v>
      </c>
      <c r="J421" s="21">
        <v>-52719726832.5</v>
      </c>
      <c r="K421" s="21">
        <v>-142140283600.5</v>
      </c>
      <c r="L421" s="19">
        <v>0</v>
      </c>
      <c r="M421" s="21">
        <v>-188241950402.47</v>
      </c>
      <c r="N421" s="21">
        <v>-127487892403.8</v>
      </c>
      <c r="O421" s="21">
        <v>-91643235120.5</v>
      </c>
      <c r="P421" s="21">
        <v>-142385421646.60999</v>
      </c>
      <c r="AE421" s="4">
        <f t="shared" si="64"/>
        <v>-1273814.9310893901</v>
      </c>
      <c r="AF421" s="4">
        <f t="shared" si="58"/>
        <v>-350815.79267981002</v>
      </c>
      <c r="AG421" s="4">
        <f t="shared" si="59"/>
        <v>-76850.58116614999</v>
      </c>
      <c r="AH421" s="4">
        <f t="shared" si="60"/>
        <v>-154249.77406954998</v>
      </c>
      <c r="AI421" s="4">
        <f t="shared" si="61"/>
        <v>-142140.2836005</v>
      </c>
      <c r="AJ421" s="4">
        <f t="shared" si="62"/>
        <v>-315729.84280627</v>
      </c>
      <c r="AK421" s="4">
        <f t="shared" si="63"/>
        <v>-234028.65676710999</v>
      </c>
    </row>
    <row r="422" spans="1:37" x14ac:dyDescent="0.25">
      <c r="A422" s="16">
        <v>95400</v>
      </c>
      <c r="B422" s="17" t="s">
        <v>296</v>
      </c>
      <c r="C422" s="18">
        <v>-6080541447.2399998</v>
      </c>
      <c r="D422" s="18">
        <v>-210190872382.82999</v>
      </c>
      <c r="E422" s="18">
        <v>-1097488380.72</v>
      </c>
      <c r="F422" s="18">
        <v>-194119620807.16</v>
      </c>
      <c r="G422" s="18">
        <v>-2577818694.7600002</v>
      </c>
      <c r="H422" s="18">
        <v>-2083508224</v>
      </c>
      <c r="I422" s="18">
        <v>-986125072.73000002</v>
      </c>
      <c r="J422" s="16">
        <v>0</v>
      </c>
      <c r="K422" s="18">
        <v>-316448028.58999997</v>
      </c>
      <c r="L422" s="16">
        <v>0</v>
      </c>
      <c r="M422" s="18">
        <v>-1102661021.4400001</v>
      </c>
      <c r="N422" s="18">
        <v>-18361221.43</v>
      </c>
      <c r="O422" s="16">
        <v>-249</v>
      </c>
      <c r="P422" s="18">
        <v>-13969382130.24</v>
      </c>
      <c r="R422" s="6">
        <f>+(E422+F422)/1000000</f>
        <v>-195217.10918788001</v>
      </c>
      <c r="AE422" s="4">
        <f t="shared" si="64"/>
        <v>-216271.41383007003</v>
      </c>
      <c r="AF422" s="4">
        <f t="shared" si="58"/>
        <v>-195217.10918788001</v>
      </c>
      <c r="AG422" s="4">
        <f t="shared" si="59"/>
        <v>-4661.3269187599999</v>
      </c>
      <c r="AH422" s="4">
        <f t="shared" si="60"/>
        <v>-986.12507273000006</v>
      </c>
      <c r="AI422" s="4">
        <f t="shared" si="61"/>
        <v>-316.44802858999998</v>
      </c>
      <c r="AJ422" s="4">
        <f t="shared" si="62"/>
        <v>-1121.0222428700001</v>
      </c>
      <c r="AK422" s="4">
        <f t="shared" si="63"/>
        <v>-13969.38237924</v>
      </c>
    </row>
    <row r="423" spans="1:37" x14ac:dyDescent="0.25">
      <c r="A423" s="19">
        <v>95413</v>
      </c>
      <c r="B423" s="20" t="s">
        <v>297</v>
      </c>
      <c r="C423" s="21">
        <v>-2428535580.1300001</v>
      </c>
      <c r="D423" s="21">
        <v>-15141373309.66</v>
      </c>
      <c r="E423" s="21">
        <v>-601053502.00999999</v>
      </c>
      <c r="F423" s="21">
        <v>-1171991179.4200001</v>
      </c>
      <c r="G423" s="21">
        <v>-154825446.59999999</v>
      </c>
      <c r="H423" s="19">
        <v>0</v>
      </c>
      <c r="I423" s="21">
        <v>-819300775.51999998</v>
      </c>
      <c r="J423" s="19">
        <v>0</v>
      </c>
      <c r="K423" s="19">
        <v>0</v>
      </c>
      <c r="L423" s="19">
        <v>0</v>
      </c>
      <c r="M423" s="21">
        <v>-853355856</v>
      </c>
      <c r="N423" s="19">
        <v>0</v>
      </c>
      <c r="O423" s="19">
        <v>0</v>
      </c>
      <c r="P423" s="21">
        <v>-13969382130.24</v>
      </c>
      <c r="AE423" s="4">
        <f t="shared" si="64"/>
        <v>-17569.90888979</v>
      </c>
      <c r="AF423" s="4">
        <f t="shared" si="58"/>
        <v>-1773.0446814300001</v>
      </c>
      <c r="AG423" s="4">
        <f t="shared" si="59"/>
        <v>-154.82544659999999</v>
      </c>
      <c r="AH423" s="4">
        <f t="shared" si="60"/>
        <v>-819.30077552</v>
      </c>
      <c r="AI423" s="4">
        <f t="shared" si="61"/>
        <v>0</v>
      </c>
      <c r="AJ423" s="4">
        <f t="shared" si="62"/>
        <v>-853.35585600000002</v>
      </c>
      <c r="AK423" s="4">
        <f t="shared" si="63"/>
        <v>-13969.382130239999</v>
      </c>
    </row>
    <row r="424" spans="1:37" x14ac:dyDescent="0.25">
      <c r="A424" s="19">
        <v>95497</v>
      </c>
      <c r="B424" s="20" t="s">
        <v>296</v>
      </c>
      <c r="C424" s="21">
        <v>-3652005867.1100001</v>
      </c>
      <c r="D424" s="21">
        <v>-195049499073.17001</v>
      </c>
      <c r="E424" s="21">
        <v>-496434878.70999998</v>
      </c>
      <c r="F424" s="21">
        <v>-192947629627.73999</v>
      </c>
      <c r="G424" s="21">
        <v>-2422993248.1599998</v>
      </c>
      <c r="H424" s="21">
        <v>-2083508224</v>
      </c>
      <c r="I424" s="21">
        <v>-166824297.21000001</v>
      </c>
      <c r="J424" s="19">
        <v>0</v>
      </c>
      <c r="K424" s="21">
        <v>-316448028.58999997</v>
      </c>
      <c r="L424" s="19">
        <v>0</v>
      </c>
      <c r="M424" s="21">
        <v>-249305165.44</v>
      </c>
      <c r="N424" s="21">
        <v>-18361221.43</v>
      </c>
      <c r="O424" s="19">
        <v>-249</v>
      </c>
      <c r="P424" s="19">
        <v>0</v>
      </c>
      <c r="AE424" s="4">
        <f t="shared" si="64"/>
        <v>-198701.50494027996</v>
      </c>
      <c r="AF424" s="4">
        <f t="shared" si="58"/>
        <v>-193444.06450644997</v>
      </c>
      <c r="AG424" s="4">
        <f t="shared" si="59"/>
        <v>-4506.50147216</v>
      </c>
      <c r="AH424" s="4">
        <f t="shared" si="60"/>
        <v>-166.82429721</v>
      </c>
      <c r="AI424" s="4">
        <f t="shared" si="61"/>
        <v>-316.44802858999998</v>
      </c>
      <c r="AJ424" s="4">
        <f t="shared" si="62"/>
        <v>-267.66638687</v>
      </c>
      <c r="AK424" s="4">
        <f t="shared" si="63"/>
        <v>-2.4899999999999998E-4</v>
      </c>
    </row>
    <row r="425" spans="1:37" x14ac:dyDescent="0.25">
      <c r="A425" s="16">
        <v>96300</v>
      </c>
      <c r="B425" s="17" t="s">
        <v>298</v>
      </c>
      <c r="C425" s="18">
        <v>4042725510043.6699</v>
      </c>
      <c r="D425" s="18">
        <v>1770664619757.22</v>
      </c>
      <c r="E425" s="18">
        <v>844405852961.25</v>
      </c>
      <c r="F425" s="18">
        <v>519150158449.90997</v>
      </c>
      <c r="G425" s="18">
        <v>493014432085.70001</v>
      </c>
      <c r="H425" s="18">
        <v>33163144854.75</v>
      </c>
      <c r="I425" s="18">
        <v>363736051570.79999</v>
      </c>
      <c r="J425" s="18">
        <v>109138318021.05</v>
      </c>
      <c r="K425" s="18">
        <v>1495848532045.1699</v>
      </c>
      <c r="L425" s="18">
        <v>345927014543.72998</v>
      </c>
      <c r="M425" s="18">
        <v>520108544335.65002</v>
      </c>
      <c r="N425" s="18">
        <v>219024660312.64999</v>
      </c>
      <c r="O425" s="18">
        <v>325612097045.09998</v>
      </c>
      <c r="P425" s="18">
        <v>544261323575.13</v>
      </c>
      <c r="AE425" s="4">
        <f t="shared" si="64"/>
        <v>5813390.1298008896</v>
      </c>
      <c r="AF425" s="4">
        <f t="shared" si="58"/>
        <v>1363556.01141116</v>
      </c>
      <c r="AG425" s="4">
        <f t="shared" si="59"/>
        <v>526177.57694045</v>
      </c>
      <c r="AH425" s="4">
        <f t="shared" si="60"/>
        <v>472874.36959184997</v>
      </c>
      <c r="AI425" s="4">
        <f t="shared" si="61"/>
        <v>1841775.5465888998</v>
      </c>
      <c r="AJ425" s="4">
        <f t="shared" si="62"/>
        <v>739133.20464830007</v>
      </c>
      <c r="AK425" s="4">
        <f t="shared" si="63"/>
        <v>869873.42062023003</v>
      </c>
    </row>
    <row r="426" spans="1:37" ht="30" x14ac:dyDescent="0.25">
      <c r="A426" s="19">
        <v>96303</v>
      </c>
      <c r="B426" s="20" t="s">
        <v>299</v>
      </c>
      <c r="C426" s="21">
        <v>308434</v>
      </c>
      <c r="D426" s="19">
        <v>0</v>
      </c>
      <c r="E426" s="19">
        <v>0</v>
      </c>
      <c r="F426" s="19">
        <v>0</v>
      </c>
      <c r="G426" s="19">
        <v>0</v>
      </c>
      <c r="H426" s="19">
        <v>0</v>
      </c>
      <c r="I426" s="19">
        <v>30</v>
      </c>
      <c r="J426" s="19">
        <v>0</v>
      </c>
      <c r="K426" s="19">
        <v>4</v>
      </c>
      <c r="L426" s="19">
        <v>0</v>
      </c>
      <c r="M426" s="19">
        <v>0</v>
      </c>
      <c r="N426" s="19">
        <v>0</v>
      </c>
      <c r="O426" s="21">
        <v>308400</v>
      </c>
      <c r="P426" s="19">
        <v>0</v>
      </c>
      <c r="AE426" s="4">
        <f t="shared" si="64"/>
        <v>0.30843399999999999</v>
      </c>
      <c r="AF426" s="4">
        <f t="shared" si="58"/>
        <v>0</v>
      </c>
      <c r="AG426" s="4">
        <f t="shared" si="59"/>
        <v>0</v>
      </c>
      <c r="AH426" s="4">
        <f t="shared" si="60"/>
        <v>3.0000000000000001E-5</v>
      </c>
      <c r="AI426" s="4">
        <f t="shared" si="61"/>
        <v>3.9999999999999998E-6</v>
      </c>
      <c r="AJ426" s="4">
        <f t="shared" si="62"/>
        <v>0</v>
      </c>
      <c r="AK426" s="4">
        <f t="shared" si="63"/>
        <v>0.30840000000000001</v>
      </c>
    </row>
    <row r="427" spans="1:37" ht="30" x14ac:dyDescent="0.25">
      <c r="A427" s="19">
        <v>96311</v>
      </c>
      <c r="B427" s="20" t="s">
        <v>300</v>
      </c>
      <c r="C427" s="21">
        <v>85353</v>
      </c>
      <c r="D427" s="19">
        <v>0</v>
      </c>
      <c r="E427" s="21">
        <v>11129</v>
      </c>
      <c r="F427" s="19">
        <v>0</v>
      </c>
      <c r="G427" s="21">
        <v>27953</v>
      </c>
      <c r="H427" s="19">
        <v>0</v>
      </c>
      <c r="I427" s="21">
        <v>6684</v>
      </c>
      <c r="J427" s="19">
        <v>0</v>
      </c>
      <c r="K427" s="21">
        <v>15309</v>
      </c>
      <c r="L427" s="19">
        <v>0</v>
      </c>
      <c r="M427" s="21">
        <v>16658</v>
      </c>
      <c r="N427" s="19">
        <v>0</v>
      </c>
      <c r="O427" s="21">
        <v>7620</v>
      </c>
      <c r="P427" s="19">
        <v>0</v>
      </c>
      <c r="AE427" s="4">
        <f t="shared" si="64"/>
        <v>8.5352999999999998E-2</v>
      </c>
      <c r="AF427" s="4">
        <f t="shared" si="58"/>
        <v>1.1129E-2</v>
      </c>
      <c r="AG427" s="4">
        <f t="shared" si="59"/>
        <v>2.7952999999999999E-2</v>
      </c>
      <c r="AH427" s="4">
        <f t="shared" si="60"/>
        <v>6.6839999999999998E-3</v>
      </c>
      <c r="AI427" s="4">
        <f t="shared" si="61"/>
        <v>1.5309E-2</v>
      </c>
      <c r="AJ427" s="4">
        <f t="shared" si="62"/>
        <v>1.6657999999999999E-2</v>
      </c>
      <c r="AK427" s="4">
        <f t="shared" si="63"/>
        <v>7.62E-3</v>
      </c>
    </row>
    <row r="428" spans="1:37" ht="30" x14ac:dyDescent="0.25">
      <c r="A428" s="19">
        <v>96313</v>
      </c>
      <c r="B428" s="20" t="s">
        <v>301</v>
      </c>
      <c r="C428" s="21">
        <v>3688</v>
      </c>
      <c r="D428" s="19">
        <v>0</v>
      </c>
      <c r="E428" s="19">
        <v>142</v>
      </c>
      <c r="F428" s="19">
        <v>0</v>
      </c>
      <c r="G428" s="21">
        <v>1022</v>
      </c>
      <c r="H428" s="19">
        <v>0</v>
      </c>
      <c r="I428" s="19">
        <v>429</v>
      </c>
      <c r="J428" s="19">
        <v>0</v>
      </c>
      <c r="K428" s="19">
        <v>677</v>
      </c>
      <c r="L428" s="19">
        <v>0</v>
      </c>
      <c r="M428" s="19">
        <v>694</v>
      </c>
      <c r="N428" s="19">
        <v>0</v>
      </c>
      <c r="O428" s="19">
        <v>724</v>
      </c>
      <c r="P428" s="19">
        <v>0</v>
      </c>
      <c r="AE428" s="4">
        <f t="shared" si="64"/>
        <v>3.6879999999999994E-3</v>
      </c>
      <c r="AF428" s="4">
        <f t="shared" si="58"/>
        <v>1.4200000000000001E-4</v>
      </c>
      <c r="AG428" s="4">
        <f t="shared" si="59"/>
        <v>1.0219999999999999E-3</v>
      </c>
      <c r="AH428" s="4">
        <f t="shared" si="60"/>
        <v>4.2900000000000002E-4</v>
      </c>
      <c r="AI428" s="4">
        <f t="shared" si="61"/>
        <v>6.7699999999999998E-4</v>
      </c>
      <c r="AJ428" s="4">
        <f t="shared" si="62"/>
        <v>6.9399999999999996E-4</v>
      </c>
      <c r="AK428" s="4">
        <f t="shared" si="63"/>
        <v>7.2400000000000003E-4</v>
      </c>
    </row>
    <row r="429" spans="1:37" x14ac:dyDescent="0.25">
      <c r="A429" s="19">
        <v>96314</v>
      </c>
      <c r="B429" s="20" t="s">
        <v>302</v>
      </c>
      <c r="C429" s="19">
        <v>150</v>
      </c>
      <c r="D429" s="19">
        <v>0</v>
      </c>
      <c r="E429" s="19">
        <v>0</v>
      </c>
      <c r="F429" s="19">
        <v>0</v>
      </c>
      <c r="G429" s="19">
        <v>5</v>
      </c>
      <c r="H429" s="19">
        <v>0</v>
      </c>
      <c r="I429" s="19">
        <v>0</v>
      </c>
      <c r="J429" s="19">
        <v>0</v>
      </c>
      <c r="K429" s="19">
        <v>27</v>
      </c>
      <c r="L429" s="19">
        <v>0</v>
      </c>
      <c r="M429" s="19">
        <v>112</v>
      </c>
      <c r="N429" s="19">
        <v>0</v>
      </c>
      <c r="O429" s="19">
        <v>6</v>
      </c>
      <c r="P429" s="19">
        <v>0</v>
      </c>
      <c r="AE429" s="4">
        <f t="shared" si="64"/>
        <v>1.5000000000000001E-4</v>
      </c>
      <c r="AF429" s="4">
        <f t="shared" si="58"/>
        <v>0</v>
      </c>
      <c r="AG429" s="4">
        <f t="shared" si="59"/>
        <v>5.0000000000000004E-6</v>
      </c>
      <c r="AH429" s="4">
        <f t="shared" si="60"/>
        <v>0</v>
      </c>
      <c r="AI429" s="4">
        <f t="shared" si="61"/>
        <v>2.6999999999999999E-5</v>
      </c>
      <c r="AJ429" s="4">
        <f t="shared" si="62"/>
        <v>1.12E-4</v>
      </c>
      <c r="AK429" s="4">
        <f t="shared" si="63"/>
        <v>6.0000000000000002E-6</v>
      </c>
    </row>
    <row r="430" spans="1:37" ht="30" x14ac:dyDescent="0.25">
      <c r="A430" s="19">
        <v>96319</v>
      </c>
      <c r="B430" s="20" t="s">
        <v>303</v>
      </c>
      <c r="C430" s="21">
        <v>106625092.48999999</v>
      </c>
      <c r="D430" s="19">
        <v>0</v>
      </c>
      <c r="E430" s="21">
        <v>95972591.489999995</v>
      </c>
      <c r="F430" s="19">
        <v>0</v>
      </c>
      <c r="G430" s="21">
        <v>10652501</v>
      </c>
      <c r="H430" s="19">
        <v>0</v>
      </c>
      <c r="I430" s="19">
        <v>0</v>
      </c>
      <c r="J430" s="19">
        <v>0</v>
      </c>
      <c r="K430" s="19">
        <v>0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AE430" s="4">
        <f t="shared" si="64"/>
        <v>106.62509249</v>
      </c>
      <c r="AF430" s="4">
        <f t="shared" si="58"/>
        <v>95.972591489999999</v>
      </c>
      <c r="AG430" s="4">
        <f t="shared" si="59"/>
        <v>10.652501000000001</v>
      </c>
      <c r="AH430" s="4">
        <f t="shared" si="60"/>
        <v>0</v>
      </c>
      <c r="AI430" s="4">
        <f t="shared" si="61"/>
        <v>0</v>
      </c>
      <c r="AJ430" s="4">
        <f t="shared" si="62"/>
        <v>0</v>
      </c>
      <c r="AK430" s="4">
        <f t="shared" si="63"/>
        <v>0</v>
      </c>
    </row>
    <row r="431" spans="1:37" ht="30" x14ac:dyDescent="0.25">
      <c r="A431" s="19">
        <v>96321</v>
      </c>
      <c r="B431" s="20" t="s">
        <v>304</v>
      </c>
      <c r="C431" s="21">
        <v>790189238178.17004</v>
      </c>
      <c r="D431" s="19">
        <v>0</v>
      </c>
      <c r="E431" s="21">
        <v>62871919215.879997</v>
      </c>
      <c r="F431" s="19">
        <v>0</v>
      </c>
      <c r="G431" s="21">
        <v>5123244668.4300003</v>
      </c>
      <c r="H431" s="19">
        <v>0</v>
      </c>
      <c r="I431" s="21">
        <v>27511999130.060001</v>
      </c>
      <c r="J431" s="19">
        <v>0</v>
      </c>
      <c r="K431" s="21">
        <v>632347406598.43005</v>
      </c>
      <c r="L431" s="19">
        <v>0</v>
      </c>
      <c r="M431" s="21">
        <v>12859508122.719999</v>
      </c>
      <c r="N431" s="19">
        <v>0</v>
      </c>
      <c r="O431" s="21">
        <v>49475160442.650002</v>
      </c>
      <c r="P431" s="19">
        <v>0</v>
      </c>
      <c r="AE431" s="4">
        <f t="shared" si="64"/>
        <v>790189.23817816994</v>
      </c>
      <c r="AF431" s="4">
        <f t="shared" si="58"/>
        <v>62871.91921588</v>
      </c>
      <c r="AG431" s="4">
        <f t="shared" si="59"/>
        <v>5123.2446684300003</v>
      </c>
      <c r="AH431" s="4">
        <f t="shared" si="60"/>
        <v>27511.999130060001</v>
      </c>
      <c r="AI431" s="4">
        <f t="shared" si="61"/>
        <v>632347.40659843001</v>
      </c>
      <c r="AJ431" s="4">
        <f t="shared" si="62"/>
        <v>12859.508122719999</v>
      </c>
      <c r="AK431" s="4">
        <f t="shared" si="63"/>
        <v>49475.160442649998</v>
      </c>
    </row>
    <row r="432" spans="1:37" ht="30" x14ac:dyDescent="0.25">
      <c r="A432" s="19">
        <v>96335</v>
      </c>
      <c r="B432" s="20" t="s">
        <v>305</v>
      </c>
      <c r="C432" s="21">
        <v>28801718811.950001</v>
      </c>
      <c r="D432" s="21">
        <v>4119261835.1599998</v>
      </c>
      <c r="E432" s="21">
        <v>25764343634.110001</v>
      </c>
      <c r="F432" s="21">
        <v>2153039457.1700001</v>
      </c>
      <c r="G432" s="21">
        <v>357034325.88</v>
      </c>
      <c r="H432" s="19">
        <v>0</v>
      </c>
      <c r="I432" s="21">
        <v>1844145430.28</v>
      </c>
      <c r="J432" s="19">
        <v>0</v>
      </c>
      <c r="K432" s="21">
        <v>323044454.64999998</v>
      </c>
      <c r="L432" s="19">
        <v>0</v>
      </c>
      <c r="M432" s="21">
        <v>469365154.63999999</v>
      </c>
      <c r="N432" s="19">
        <v>0</v>
      </c>
      <c r="O432" s="21">
        <v>43785812.390000001</v>
      </c>
      <c r="P432" s="21">
        <v>1966222377.99</v>
      </c>
      <c r="R432" s="6">
        <f t="shared" ref="R432:R434" si="67">+(E432+F432)/1000000</f>
        <v>27917.38309128</v>
      </c>
      <c r="AE432" s="4">
        <f t="shared" si="64"/>
        <v>32920.980647110002</v>
      </c>
      <c r="AF432" s="4">
        <f t="shared" si="58"/>
        <v>27917.38309128</v>
      </c>
      <c r="AG432" s="4">
        <f t="shared" si="59"/>
        <v>357.03432587999998</v>
      </c>
      <c r="AH432" s="4">
        <f t="shared" si="60"/>
        <v>1844.14543028</v>
      </c>
      <c r="AI432" s="4">
        <f t="shared" si="61"/>
        <v>323.04445464999998</v>
      </c>
      <c r="AJ432" s="4">
        <f t="shared" si="62"/>
        <v>469.36515463999996</v>
      </c>
      <c r="AK432" s="4">
        <f t="shared" si="63"/>
        <v>2010.0081903800001</v>
      </c>
    </row>
    <row r="433" spans="1:37" ht="30" x14ac:dyDescent="0.25">
      <c r="A433" s="19">
        <v>96345</v>
      </c>
      <c r="B433" s="20" t="s">
        <v>306</v>
      </c>
      <c r="C433" s="21">
        <v>131984447232</v>
      </c>
      <c r="D433" s="21">
        <v>515715867991.85999</v>
      </c>
      <c r="E433" s="21">
        <v>14577301374.91</v>
      </c>
      <c r="F433" s="21">
        <v>16745363540.18</v>
      </c>
      <c r="G433" s="21">
        <v>19829515136.450001</v>
      </c>
      <c r="H433" s="21">
        <v>4800638970.5100002</v>
      </c>
      <c r="I433" s="21">
        <v>11250914818.360001</v>
      </c>
      <c r="J433" s="21">
        <v>22774765522.98</v>
      </c>
      <c r="K433" s="21">
        <v>4812931058.3999996</v>
      </c>
      <c r="L433" s="21">
        <v>324355171869.90997</v>
      </c>
      <c r="M433" s="21">
        <v>71735806084.979996</v>
      </c>
      <c r="N433" s="21">
        <v>2136409800</v>
      </c>
      <c r="O433" s="21">
        <v>9777978758.8999996</v>
      </c>
      <c r="P433" s="21">
        <v>144903518288.28</v>
      </c>
      <c r="R433" s="6">
        <f t="shared" si="67"/>
        <v>31322.664915090001</v>
      </c>
      <c r="AE433" s="4">
        <f t="shared" si="64"/>
        <v>647700.31522385997</v>
      </c>
      <c r="AF433" s="4">
        <f t="shared" si="58"/>
        <v>31322.664915090001</v>
      </c>
      <c r="AG433" s="4">
        <f t="shared" si="59"/>
        <v>24630.154106959999</v>
      </c>
      <c r="AH433" s="4">
        <f t="shared" si="60"/>
        <v>34025.680341339998</v>
      </c>
      <c r="AI433" s="4">
        <f t="shared" si="61"/>
        <v>329168.10292830999</v>
      </c>
      <c r="AJ433" s="4">
        <f t="shared" si="62"/>
        <v>73872.215884979989</v>
      </c>
      <c r="AK433" s="4">
        <f t="shared" si="63"/>
        <v>154681.49704717999</v>
      </c>
    </row>
    <row r="434" spans="1:37" ht="30" x14ac:dyDescent="0.25">
      <c r="A434" s="19">
        <v>96349</v>
      </c>
      <c r="B434" s="20" t="s">
        <v>307</v>
      </c>
      <c r="C434" s="21">
        <v>618984369823.35999</v>
      </c>
      <c r="D434" s="21">
        <v>378711352064.59998</v>
      </c>
      <c r="E434" s="21">
        <v>177083041483.35999</v>
      </c>
      <c r="F434" s="21">
        <v>160644162397.66</v>
      </c>
      <c r="G434" s="21">
        <v>114048460122.98</v>
      </c>
      <c r="H434" s="21">
        <v>26278997660.240002</v>
      </c>
      <c r="I434" s="21">
        <v>60073299661.769997</v>
      </c>
      <c r="J434" s="21">
        <v>33643825665.57</v>
      </c>
      <c r="K434" s="21">
        <v>94483857303.779999</v>
      </c>
      <c r="L434" s="21">
        <v>21571715321.700001</v>
      </c>
      <c r="M434" s="21">
        <v>68119662174.129997</v>
      </c>
      <c r="N434" s="21">
        <v>89381996887.419998</v>
      </c>
      <c r="O434" s="21">
        <v>105176049077.34</v>
      </c>
      <c r="P434" s="21">
        <v>47190654132.010002</v>
      </c>
      <c r="R434" s="6">
        <f t="shared" si="67"/>
        <v>337727.20388102002</v>
      </c>
      <c r="AE434" s="4">
        <f t="shared" si="64"/>
        <v>997695.72188795998</v>
      </c>
      <c r="AF434" s="4">
        <f t="shared" si="58"/>
        <v>337727.20388102002</v>
      </c>
      <c r="AG434" s="4">
        <f t="shared" si="59"/>
        <v>140327.45778322002</v>
      </c>
      <c r="AH434" s="4">
        <f t="shared" si="60"/>
        <v>93717.125327339993</v>
      </c>
      <c r="AI434" s="4">
        <f t="shared" si="61"/>
        <v>116055.57262548</v>
      </c>
      <c r="AJ434" s="4">
        <f t="shared" si="62"/>
        <v>157501.65906154999</v>
      </c>
      <c r="AK434" s="4">
        <f t="shared" si="63"/>
        <v>152366.70320935</v>
      </c>
    </row>
    <row r="435" spans="1:37" ht="30" x14ac:dyDescent="0.25">
      <c r="A435" s="19">
        <v>96351</v>
      </c>
      <c r="B435" s="20" t="s">
        <v>308</v>
      </c>
      <c r="C435" s="21">
        <v>70791109974.809998</v>
      </c>
      <c r="D435" s="21">
        <v>127352.12</v>
      </c>
      <c r="E435" s="21">
        <v>4076814587.04</v>
      </c>
      <c r="F435" s="19">
        <v>0</v>
      </c>
      <c r="G435" s="21">
        <v>43390720185.410004</v>
      </c>
      <c r="H435" s="19">
        <v>0</v>
      </c>
      <c r="I435" s="21">
        <v>1261513358.75</v>
      </c>
      <c r="J435" s="19">
        <v>0</v>
      </c>
      <c r="K435" s="21">
        <v>1236101124.5999999</v>
      </c>
      <c r="L435" s="21">
        <v>127352.12</v>
      </c>
      <c r="M435" s="21">
        <v>20698563665.689999</v>
      </c>
      <c r="N435" s="19">
        <v>0</v>
      </c>
      <c r="O435" s="21">
        <v>127397053.31999999</v>
      </c>
      <c r="P435" s="19">
        <v>0</v>
      </c>
      <c r="AE435" s="4">
        <f t="shared" si="64"/>
        <v>70791.237326930015</v>
      </c>
      <c r="AF435" s="4">
        <f t="shared" si="58"/>
        <v>4076.8145870399999</v>
      </c>
      <c r="AG435" s="4">
        <f t="shared" si="59"/>
        <v>43390.720185410006</v>
      </c>
      <c r="AH435" s="4">
        <f t="shared" si="60"/>
        <v>1261.51335875</v>
      </c>
      <c r="AI435" s="4">
        <f t="shared" si="61"/>
        <v>1236.2284767199999</v>
      </c>
      <c r="AJ435" s="4">
        <f t="shared" si="62"/>
        <v>20698.563665689999</v>
      </c>
      <c r="AK435" s="4">
        <f t="shared" si="63"/>
        <v>127.39705332</v>
      </c>
    </row>
    <row r="436" spans="1:37" ht="30" x14ac:dyDescent="0.25">
      <c r="A436" s="19">
        <v>96379</v>
      </c>
      <c r="B436" s="20" t="s">
        <v>309</v>
      </c>
      <c r="C436" s="21">
        <v>1746129</v>
      </c>
      <c r="D436" s="19">
        <v>0</v>
      </c>
      <c r="E436" s="19">
        <v>0</v>
      </c>
      <c r="F436" s="19">
        <v>0</v>
      </c>
      <c r="G436" s="21">
        <v>351553</v>
      </c>
      <c r="H436" s="19">
        <v>0</v>
      </c>
      <c r="I436" s="21">
        <v>345866</v>
      </c>
      <c r="J436" s="19">
        <v>0</v>
      </c>
      <c r="K436" s="21">
        <v>350914</v>
      </c>
      <c r="L436" s="19">
        <v>0</v>
      </c>
      <c r="M436" s="21">
        <v>352867</v>
      </c>
      <c r="N436" s="19">
        <v>0</v>
      </c>
      <c r="O436" s="21">
        <v>344929</v>
      </c>
      <c r="P436" s="19">
        <v>0</v>
      </c>
      <c r="AE436" s="4">
        <f t="shared" si="64"/>
        <v>1.746129</v>
      </c>
      <c r="AF436" s="4">
        <f t="shared" si="58"/>
        <v>0</v>
      </c>
      <c r="AG436" s="4">
        <f t="shared" si="59"/>
        <v>0.351553</v>
      </c>
      <c r="AH436" s="4">
        <f t="shared" si="60"/>
        <v>0.34586600000000001</v>
      </c>
      <c r="AI436" s="4">
        <f t="shared" si="61"/>
        <v>0.350914</v>
      </c>
      <c r="AJ436" s="4">
        <f t="shared" si="62"/>
        <v>0.35286699999999999</v>
      </c>
      <c r="AK436" s="4">
        <f t="shared" si="63"/>
        <v>0.34492899999999999</v>
      </c>
    </row>
    <row r="437" spans="1:37" ht="30" x14ac:dyDescent="0.25">
      <c r="A437" s="19">
        <v>96381</v>
      </c>
      <c r="B437" s="20" t="s">
        <v>310</v>
      </c>
      <c r="C437" s="21">
        <v>2395785315729.6499</v>
      </c>
      <c r="D437" s="21">
        <v>661927138130.65002</v>
      </c>
      <c r="E437" s="21">
        <v>558838960422.73999</v>
      </c>
      <c r="F437" s="21">
        <v>145487972247.73999</v>
      </c>
      <c r="G437" s="21">
        <v>307676605917.78998</v>
      </c>
      <c r="H437" s="19">
        <v>0</v>
      </c>
      <c r="I437" s="21">
        <v>260807701089.85001</v>
      </c>
      <c r="J437" s="21">
        <v>52719726832.5</v>
      </c>
      <c r="K437" s="21">
        <v>762328376545.71997</v>
      </c>
      <c r="L437" s="19">
        <v>0</v>
      </c>
      <c r="M437" s="21">
        <v>345122607781.04999</v>
      </c>
      <c r="N437" s="21">
        <v>127487892403.8</v>
      </c>
      <c r="O437" s="21">
        <v>161011063972.5</v>
      </c>
      <c r="P437" s="21">
        <v>336231546646.60999</v>
      </c>
      <c r="AE437" s="4">
        <f t="shared" si="64"/>
        <v>3057712.4538602997</v>
      </c>
      <c r="AF437" s="4">
        <f t="shared" si="58"/>
        <v>704326.93267047999</v>
      </c>
      <c r="AG437" s="4">
        <f t="shared" si="59"/>
        <v>307676.60591778997</v>
      </c>
      <c r="AH437" s="4">
        <f t="shared" si="60"/>
        <v>313527.42792234995</v>
      </c>
      <c r="AI437" s="4">
        <f t="shared" si="61"/>
        <v>762328.37654571992</v>
      </c>
      <c r="AJ437" s="4">
        <f t="shared" si="62"/>
        <v>472610.50018484995</v>
      </c>
      <c r="AK437" s="4">
        <f t="shared" si="63"/>
        <v>497242.61061911</v>
      </c>
    </row>
    <row r="438" spans="1:37" ht="30" x14ac:dyDescent="0.25">
      <c r="A438" s="19">
        <v>96397</v>
      </c>
      <c r="B438" s="20" t="s">
        <v>311</v>
      </c>
      <c r="C438" s="21">
        <v>6080541447.2399998</v>
      </c>
      <c r="D438" s="21">
        <v>210190872382.82999</v>
      </c>
      <c r="E438" s="21">
        <v>1097488380.72</v>
      </c>
      <c r="F438" s="21">
        <v>194119620807.16</v>
      </c>
      <c r="G438" s="21">
        <v>2577818694.7600002</v>
      </c>
      <c r="H438" s="21">
        <v>2083508224</v>
      </c>
      <c r="I438" s="21">
        <v>986125072.73000002</v>
      </c>
      <c r="J438" s="19">
        <v>0</v>
      </c>
      <c r="K438" s="21">
        <v>316448028.58999997</v>
      </c>
      <c r="L438" s="19">
        <v>0</v>
      </c>
      <c r="M438" s="21">
        <v>1102661021.4400001</v>
      </c>
      <c r="N438" s="21">
        <v>18361221.43</v>
      </c>
      <c r="O438" s="19">
        <v>249</v>
      </c>
      <c r="P438" s="21">
        <v>13969382130.24</v>
      </c>
      <c r="AE438" s="4">
        <f t="shared" si="64"/>
        <v>216271.41383007003</v>
      </c>
      <c r="AF438" s="4">
        <f t="shared" si="58"/>
        <v>195217.10918788001</v>
      </c>
      <c r="AG438" s="4">
        <f t="shared" si="59"/>
        <v>4661.3269187599999</v>
      </c>
      <c r="AH438" s="4">
        <f t="shared" si="60"/>
        <v>986.12507273000006</v>
      </c>
      <c r="AI438" s="4">
        <f t="shared" si="61"/>
        <v>316.44802858999998</v>
      </c>
      <c r="AJ438" s="4">
        <f t="shared" si="62"/>
        <v>1121.0222428700001</v>
      </c>
      <c r="AK438" s="4">
        <f t="shared" si="63"/>
        <v>13969.38237924</v>
      </c>
    </row>
    <row r="439" spans="1:37" x14ac:dyDescent="0.25">
      <c r="A439" s="13"/>
      <c r="B439" s="14"/>
      <c r="C439" s="15"/>
      <c r="D439" s="15"/>
      <c r="E439" s="15"/>
      <c r="F439" s="15"/>
      <c r="G439" s="15"/>
      <c r="H439" s="15"/>
      <c r="I439" s="15"/>
      <c r="J439" s="13"/>
      <c r="K439" s="15"/>
      <c r="L439" s="13"/>
      <c r="M439" s="15"/>
      <c r="N439" s="15"/>
      <c r="O439" s="13"/>
      <c r="P439" s="15"/>
      <c r="AE439" s="4">
        <f t="shared" si="64"/>
        <v>0</v>
      </c>
      <c r="AF439" s="4">
        <f t="shared" si="58"/>
        <v>0</v>
      </c>
      <c r="AG439" s="4">
        <f t="shared" si="59"/>
        <v>0</v>
      </c>
      <c r="AH439" s="4">
        <f t="shared" si="60"/>
        <v>0</v>
      </c>
      <c r="AI439" s="4">
        <f t="shared" si="61"/>
        <v>0</v>
      </c>
      <c r="AJ439" s="4">
        <f t="shared" si="62"/>
        <v>0</v>
      </c>
      <c r="AK439" s="4">
        <f t="shared" si="63"/>
        <v>0</v>
      </c>
    </row>
    <row r="440" spans="1:37" x14ac:dyDescent="0.25">
      <c r="A440" s="11"/>
      <c r="B440" s="9"/>
      <c r="C440" s="12"/>
      <c r="D440" s="11"/>
      <c r="E440" s="11"/>
      <c r="F440" s="11"/>
      <c r="G440" s="12"/>
      <c r="H440" s="11"/>
      <c r="I440" s="12"/>
      <c r="J440" s="11"/>
      <c r="K440" s="12"/>
      <c r="L440" s="11"/>
      <c r="M440" s="12"/>
      <c r="N440" s="11"/>
      <c r="O440" s="12"/>
      <c r="P440" s="11"/>
      <c r="AE440" s="4">
        <f t="shared" si="64"/>
        <v>0</v>
      </c>
      <c r="AF440" s="4">
        <f t="shared" si="58"/>
        <v>0</v>
      </c>
      <c r="AG440" s="4">
        <f t="shared" si="59"/>
        <v>0</v>
      </c>
      <c r="AH440" s="4">
        <f t="shared" si="60"/>
        <v>0</v>
      </c>
      <c r="AI440" s="4">
        <f t="shared" si="61"/>
        <v>0</v>
      </c>
      <c r="AJ440" s="4">
        <f t="shared" si="62"/>
        <v>0</v>
      </c>
      <c r="AK440" s="4">
        <f t="shared" si="63"/>
        <v>0</v>
      </c>
    </row>
    <row r="441" spans="1:37" x14ac:dyDescent="0.25">
      <c r="A441" s="11"/>
      <c r="B441" s="9"/>
      <c r="C441" s="12"/>
      <c r="D441" s="12"/>
      <c r="E441" s="12"/>
      <c r="F441" s="12"/>
      <c r="G441" s="12"/>
      <c r="H441" s="11"/>
      <c r="I441" s="12"/>
      <c r="J441" s="12"/>
      <c r="K441" s="12"/>
      <c r="L441" s="11"/>
      <c r="M441" s="12"/>
      <c r="N441" s="12"/>
      <c r="O441" s="12"/>
      <c r="P441" s="12"/>
      <c r="AE441" s="4">
        <f t="shared" si="64"/>
        <v>0</v>
      </c>
      <c r="AF441" s="4">
        <f t="shared" si="58"/>
        <v>0</v>
      </c>
      <c r="AG441" s="4">
        <f t="shared" si="59"/>
        <v>0</v>
      </c>
      <c r="AH441" s="4">
        <f t="shared" si="60"/>
        <v>0</v>
      </c>
      <c r="AI441" s="4">
        <f t="shared" si="61"/>
        <v>0</v>
      </c>
      <c r="AJ441" s="4">
        <f t="shared" si="62"/>
        <v>0</v>
      </c>
      <c r="AK441" s="4">
        <f t="shared" si="63"/>
        <v>0</v>
      </c>
    </row>
    <row r="442" spans="1:37" x14ac:dyDescent="0.25">
      <c r="A442" s="11"/>
      <c r="B442" s="9"/>
      <c r="C442" s="12"/>
      <c r="D442" s="12"/>
      <c r="E442" s="12"/>
      <c r="F442" s="12"/>
      <c r="G442" s="12"/>
      <c r="H442" s="12"/>
      <c r="I442" s="12"/>
      <c r="J442" s="11"/>
      <c r="K442" s="12"/>
      <c r="L442" s="11"/>
      <c r="M442" s="12"/>
      <c r="N442" s="12"/>
      <c r="O442" s="11"/>
      <c r="P442" s="12"/>
      <c r="AE442" s="4">
        <f t="shared" si="64"/>
        <v>0</v>
      </c>
      <c r="AF442" s="4">
        <f t="shared" si="58"/>
        <v>0</v>
      </c>
      <c r="AG442" s="4">
        <f t="shared" si="59"/>
        <v>0</v>
      </c>
      <c r="AH442" s="4">
        <f t="shared" si="60"/>
        <v>0</v>
      </c>
      <c r="AI442" s="4">
        <f t="shared" si="61"/>
        <v>0</v>
      </c>
      <c r="AJ442" s="4">
        <f t="shared" si="62"/>
        <v>0</v>
      </c>
      <c r="AK442" s="4">
        <f t="shared" si="63"/>
        <v>0</v>
      </c>
    </row>
    <row r="443" spans="1:37" x14ac:dyDescent="0.25">
      <c r="E443" s="3">
        <f>+E442+F442</f>
        <v>0</v>
      </c>
      <c r="AE443" s="4">
        <f t="shared" si="64"/>
        <v>0</v>
      </c>
      <c r="AF443" s="4">
        <f t="shared" si="58"/>
        <v>0</v>
      </c>
      <c r="AG443" s="4">
        <f t="shared" si="59"/>
        <v>0</v>
      </c>
      <c r="AH443" s="4">
        <f t="shared" si="60"/>
        <v>0</v>
      </c>
      <c r="AI443" s="4">
        <f t="shared" si="61"/>
        <v>0</v>
      </c>
      <c r="AJ443" s="4">
        <f t="shared" si="62"/>
        <v>0</v>
      </c>
      <c r="AK443" s="4">
        <f t="shared" si="63"/>
        <v>0</v>
      </c>
    </row>
    <row r="444" spans="1:37" x14ac:dyDescent="0.25">
      <c r="E444" s="3">
        <f>+E443/1000000</f>
        <v>0</v>
      </c>
      <c r="F444" s="3">
        <f>-E444</f>
        <v>0</v>
      </c>
      <c r="AE444" s="4">
        <f t="shared" si="64"/>
        <v>0</v>
      </c>
      <c r="AF444" s="4">
        <f t="shared" si="58"/>
        <v>0</v>
      </c>
      <c r="AG444" s="4">
        <f t="shared" si="59"/>
        <v>0</v>
      </c>
      <c r="AH444" s="4">
        <f t="shared" si="60"/>
        <v>0</v>
      </c>
      <c r="AI444" s="4">
        <f t="shared" si="61"/>
        <v>0</v>
      </c>
      <c r="AJ444" s="4">
        <f t="shared" si="62"/>
        <v>0</v>
      </c>
      <c r="AK444" s="4">
        <f t="shared" si="63"/>
        <v>0</v>
      </c>
    </row>
    <row r="445" spans="1:37" x14ac:dyDescent="0.25">
      <c r="E445" s="3">
        <v>523207.3435632601</v>
      </c>
      <c r="AE445" s="4">
        <f t="shared" si="64"/>
        <v>0.52320734356326015</v>
      </c>
      <c r="AF445" s="4">
        <f t="shared" si="58"/>
        <v>0.52320734356326015</v>
      </c>
      <c r="AG445" s="4">
        <f t="shared" si="59"/>
        <v>0</v>
      </c>
      <c r="AH445" s="4">
        <f t="shared" si="60"/>
        <v>0</v>
      </c>
      <c r="AI445" s="4">
        <f t="shared" si="61"/>
        <v>0</v>
      </c>
      <c r="AJ445" s="4">
        <f t="shared" si="62"/>
        <v>0</v>
      </c>
      <c r="AK445" s="4">
        <f t="shared" si="63"/>
        <v>0</v>
      </c>
    </row>
    <row r="446" spans="1:37" x14ac:dyDescent="0.25">
      <c r="E446" s="3">
        <f>+F444-E445</f>
        <v>-523207.3435632601</v>
      </c>
      <c r="AE446" s="4">
        <f t="shared" si="64"/>
        <v>-0.52320734356326015</v>
      </c>
      <c r="AF446" s="4">
        <f t="shared" si="58"/>
        <v>-0.52320734356326015</v>
      </c>
      <c r="AG446" s="4">
        <f t="shared" si="59"/>
        <v>0</v>
      </c>
      <c r="AH446" s="4">
        <f t="shared" si="60"/>
        <v>0</v>
      </c>
      <c r="AI446" s="4">
        <f t="shared" si="61"/>
        <v>0</v>
      </c>
      <c r="AJ446" s="4">
        <f t="shared" si="62"/>
        <v>0</v>
      </c>
      <c r="AK446" s="4">
        <f t="shared" si="63"/>
        <v>0</v>
      </c>
    </row>
    <row r="447" spans="1:37" x14ac:dyDescent="0.25">
      <c r="AE447" s="4">
        <f t="shared" si="64"/>
        <v>0</v>
      </c>
      <c r="AF447" s="4">
        <f t="shared" si="58"/>
        <v>0</v>
      </c>
      <c r="AG447" s="4">
        <f t="shared" si="59"/>
        <v>0</v>
      </c>
      <c r="AH447" s="4">
        <f t="shared" si="60"/>
        <v>0</v>
      </c>
      <c r="AI447" s="4">
        <f t="shared" si="61"/>
        <v>0</v>
      </c>
      <c r="AJ447" s="4">
        <f t="shared" si="62"/>
        <v>0</v>
      </c>
      <c r="AK447" s="4">
        <f t="shared" si="63"/>
        <v>0</v>
      </c>
    </row>
    <row r="448" spans="1:37" x14ac:dyDescent="0.25">
      <c r="AE448" s="4">
        <f t="shared" si="64"/>
        <v>0</v>
      </c>
      <c r="AF448" s="4">
        <f t="shared" si="58"/>
        <v>0</v>
      </c>
      <c r="AG448" s="4">
        <f t="shared" si="59"/>
        <v>0</v>
      </c>
      <c r="AH448" s="4">
        <f t="shared" si="60"/>
        <v>0</v>
      </c>
      <c r="AI448" s="4">
        <f t="shared" si="61"/>
        <v>0</v>
      </c>
      <c r="AJ448" s="4">
        <f t="shared" si="62"/>
        <v>0</v>
      </c>
      <c r="AK448" s="4">
        <f t="shared" si="63"/>
        <v>0</v>
      </c>
    </row>
    <row r="449" spans="31:37" x14ac:dyDescent="0.25">
      <c r="AE449" s="4">
        <f t="shared" si="64"/>
        <v>0</v>
      </c>
      <c r="AF449" s="4">
        <f t="shared" si="58"/>
        <v>0</v>
      </c>
      <c r="AG449" s="4">
        <f t="shared" si="59"/>
        <v>0</v>
      </c>
      <c r="AH449" s="4">
        <f t="shared" si="60"/>
        <v>0</v>
      </c>
      <c r="AI449" s="4">
        <f t="shared" si="61"/>
        <v>0</v>
      </c>
      <c r="AJ449" s="4">
        <f t="shared" si="62"/>
        <v>0</v>
      </c>
      <c r="AK449" s="4">
        <f t="shared" si="63"/>
        <v>0</v>
      </c>
    </row>
    <row r="450" spans="31:37" x14ac:dyDescent="0.25">
      <c r="AE450" s="4">
        <f t="shared" si="64"/>
        <v>0</v>
      </c>
      <c r="AF450" s="4">
        <f t="shared" si="58"/>
        <v>0</v>
      </c>
      <c r="AG450" s="4">
        <f t="shared" si="59"/>
        <v>0</v>
      </c>
      <c r="AH450" s="4">
        <f t="shared" si="60"/>
        <v>0</v>
      </c>
      <c r="AI450" s="4">
        <f t="shared" si="61"/>
        <v>0</v>
      </c>
      <c r="AJ450" s="4">
        <f t="shared" si="62"/>
        <v>0</v>
      </c>
      <c r="AK450" s="4">
        <f t="shared" si="63"/>
        <v>0</v>
      </c>
    </row>
    <row r="451" spans="31:37" x14ac:dyDescent="0.25">
      <c r="AE451" s="4">
        <f t="shared" si="64"/>
        <v>0</v>
      </c>
      <c r="AF451" s="4">
        <f t="shared" si="58"/>
        <v>0</v>
      </c>
      <c r="AG451" s="4">
        <f t="shared" si="59"/>
        <v>0</v>
      </c>
      <c r="AH451" s="4">
        <f t="shared" si="60"/>
        <v>0</v>
      </c>
      <c r="AI451" s="4">
        <f t="shared" si="61"/>
        <v>0</v>
      </c>
      <c r="AJ451" s="4">
        <f t="shared" si="62"/>
        <v>0</v>
      </c>
      <c r="AK451" s="4">
        <f t="shared" si="63"/>
        <v>0</v>
      </c>
    </row>
    <row r="452" spans="31:37" x14ac:dyDescent="0.25">
      <c r="AE452" s="4">
        <f t="shared" si="64"/>
        <v>0</v>
      </c>
      <c r="AF452" s="4">
        <f t="shared" si="58"/>
        <v>0</v>
      </c>
      <c r="AG452" s="4">
        <f t="shared" si="59"/>
        <v>0</v>
      </c>
      <c r="AH452" s="4">
        <f t="shared" si="60"/>
        <v>0</v>
      </c>
      <c r="AI452" s="4">
        <f t="shared" si="61"/>
        <v>0</v>
      </c>
      <c r="AJ452" s="4">
        <f t="shared" si="62"/>
        <v>0</v>
      </c>
      <c r="AK452" s="4">
        <f t="shared" si="63"/>
        <v>0</v>
      </c>
    </row>
    <row r="453" spans="31:37" x14ac:dyDescent="0.25">
      <c r="AE453" s="4">
        <f t="shared" si="64"/>
        <v>0</v>
      </c>
      <c r="AF453" s="4">
        <f t="shared" si="58"/>
        <v>0</v>
      </c>
      <c r="AG453" s="4">
        <f t="shared" si="59"/>
        <v>0</v>
      </c>
      <c r="AH453" s="4">
        <f t="shared" si="60"/>
        <v>0</v>
      </c>
      <c r="AI453" s="4">
        <f t="shared" si="61"/>
        <v>0</v>
      </c>
      <c r="AJ453" s="4">
        <f t="shared" si="62"/>
        <v>0</v>
      </c>
      <c r="AK453" s="4">
        <f t="shared" si="63"/>
        <v>0</v>
      </c>
    </row>
    <row r="454" spans="31:37" x14ac:dyDescent="0.25">
      <c r="AE454" s="4">
        <f t="shared" si="64"/>
        <v>0</v>
      </c>
      <c r="AF454" s="4">
        <f t="shared" si="58"/>
        <v>0</v>
      </c>
      <c r="AG454" s="4">
        <f t="shared" si="59"/>
        <v>0</v>
      </c>
      <c r="AH454" s="4">
        <f t="shared" si="60"/>
        <v>0</v>
      </c>
      <c r="AI454" s="4">
        <f t="shared" si="61"/>
        <v>0</v>
      </c>
      <c r="AJ454" s="4">
        <f t="shared" si="62"/>
        <v>0</v>
      </c>
      <c r="AK454" s="4">
        <f t="shared" si="63"/>
        <v>0</v>
      </c>
    </row>
    <row r="455" spans="31:37" x14ac:dyDescent="0.25">
      <c r="AE455" s="4">
        <f t="shared" si="64"/>
        <v>0</v>
      </c>
      <c r="AF455" s="4">
        <f t="shared" si="58"/>
        <v>0</v>
      </c>
      <c r="AG455" s="4">
        <f t="shared" si="59"/>
        <v>0</v>
      </c>
      <c r="AH455" s="4">
        <f t="shared" si="60"/>
        <v>0</v>
      </c>
      <c r="AI455" s="4">
        <f t="shared" si="61"/>
        <v>0</v>
      </c>
      <c r="AJ455" s="4">
        <f t="shared" si="62"/>
        <v>0</v>
      </c>
      <c r="AK455" s="4">
        <f t="shared" si="63"/>
        <v>0</v>
      </c>
    </row>
    <row r="456" spans="31:37" x14ac:dyDescent="0.25">
      <c r="AE456" s="4">
        <f t="shared" si="64"/>
        <v>0</v>
      </c>
      <c r="AF456" s="4">
        <f t="shared" si="58"/>
        <v>0</v>
      </c>
      <c r="AG456" s="4">
        <f t="shared" si="59"/>
        <v>0</v>
      </c>
      <c r="AH456" s="4">
        <f t="shared" si="60"/>
        <v>0</v>
      </c>
      <c r="AI456" s="4">
        <f t="shared" si="61"/>
        <v>0</v>
      </c>
      <c r="AJ456" s="4">
        <f t="shared" si="62"/>
        <v>0</v>
      </c>
      <c r="AK456" s="4">
        <f t="shared" si="63"/>
        <v>0</v>
      </c>
    </row>
    <row r="457" spans="31:37" x14ac:dyDescent="0.25">
      <c r="AE457" s="4">
        <f t="shared" si="64"/>
        <v>0</v>
      </c>
      <c r="AF457" s="4">
        <f t="shared" si="58"/>
        <v>0</v>
      </c>
      <c r="AG457" s="4">
        <f t="shared" si="59"/>
        <v>0</v>
      </c>
      <c r="AH457" s="4">
        <f t="shared" si="60"/>
        <v>0</v>
      </c>
      <c r="AI457" s="4">
        <f t="shared" si="61"/>
        <v>0</v>
      </c>
      <c r="AJ457" s="4">
        <f t="shared" si="62"/>
        <v>0</v>
      </c>
      <c r="AK457" s="4">
        <f t="shared" si="63"/>
        <v>0</v>
      </c>
    </row>
    <row r="458" spans="31:37" x14ac:dyDescent="0.25">
      <c r="AE458" s="4">
        <f t="shared" si="64"/>
        <v>0</v>
      </c>
      <c r="AF458" s="4">
        <f t="shared" si="58"/>
        <v>0</v>
      </c>
      <c r="AG458" s="4">
        <f t="shared" si="59"/>
        <v>0</v>
      </c>
      <c r="AH458" s="4">
        <f t="shared" si="60"/>
        <v>0</v>
      </c>
      <c r="AI458" s="4">
        <f t="shared" si="61"/>
        <v>0</v>
      </c>
      <c r="AJ458" s="4">
        <f t="shared" si="62"/>
        <v>0</v>
      </c>
      <c r="AK458" s="4">
        <f t="shared" si="63"/>
        <v>0</v>
      </c>
    </row>
    <row r="459" spans="31:37" x14ac:dyDescent="0.25">
      <c r="AE459" s="4">
        <f t="shared" si="64"/>
        <v>0</v>
      </c>
      <c r="AF459" s="4">
        <f t="shared" ref="AF459:AF522" si="68">(+E459+F459)/1000000</f>
        <v>0</v>
      </c>
      <c r="AG459" s="4">
        <f t="shared" ref="AG459:AG522" si="69">(+G459+H459)/1000000</f>
        <v>0</v>
      </c>
      <c r="AH459" s="4">
        <f t="shared" ref="AH459:AH522" si="70">(+I459+J459)/1000000</f>
        <v>0</v>
      </c>
      <c r="AI459" s="4">
        <f t="shared" ref="AI459:AI522" si="71">(+K459+L459)/1000000</f>
        <v>0</v>
      </c>
      <c r="AJ459" s="4">
        <f t="shared" ref="AJ459:AJ522" si="72">(+M459+N459)/1000000</f>
        <v>0</v>
      </c>
      <c r="AK459" s="4">
        <f t="shared" ref="AK459:AK522" si="73">(+O459+P459)/1000000</f>
        <v>0</v>
      </c>
    </row>
    <row r="460" spans="31:37" x14ac:dyDescent="0.25">
      <c r="AE460" s="4">
        <f t="shared" ref="AE460:AE523" si="74">SUM(AF460:AK460)</f>
        <v>0</v>
      </c>
      <c r="AF460" s="4">
        <f t="shared" si="68"/>
        <v>0</v>
      </c>
      <c r="AG460" s="4">
        <f t="shared" si="69"/>
        <v>0</v>
      </c>
      <c r="AH460" s="4">
        <f t="shared" si="70"/>
        <v>0</v>
      </c>
      <c r="AI460" s="4">
        <f t="shared" si="71"/>
        <v>0</v>
      </c>
      <c r="AJ460" s="4">
        <f t="shared" si="72"/>
        <v>0</v>
      </c>
      <c r="AK460" s="4">
        <f t="shared" si="73"/>
        <v>0</v>
      </c>
    </row>
    <row r="461" spans="31:37" x14ac:dyDescent="0.25">
      <c r="AE461" s="4">
        <f t="shared" si="74"/>
        <v>0</v>
      </c>
      <c r="AF461" s="4">
        <f t="shared" si="68"/>
        <v>0</v>
      </c>
      <c r="AG461" s="4">
        <f t="shared" si="69"/>
        <v>0</v>
      </c>
      <c r="AH461" s="4">
        <f t="shared" si="70"/>
        <v>0</v>
      </c>
      <c r="AI461" s="4">
        <f t="shared" si="71"/>
        <v>0</v>
      </c>
      <c r="AJ461" s="4">
        <f t="shared" si="72"/>
        <v>0</v>
      </c>
      <c r="AK461" s="4">
        <f t="shared" si="73"/>
        <v>0</v>
      </c>
    </row>
    <row r="462" spans="31:37" x14ac:dyDescent="0.25">
      <c r="AE462" s="4">
        <f t="shared" si="74"/>
        <v>0</v>
      </c>
      <c r="AF462" s="4">
        <f t="shared" si="68"/>
        <v>0</v>
      </c>
      <c r="AG462" s="4">
        <f t="shared" si="69"/>
        <v>0</v>
      </c>
      <c r="AH462" s="4">
        <f t="shared" si="70"/>
        <v>0</v>
      </c>
      <c r="AI462" s="4">
        <f t="shared" si="71"/>
        <v>0</v>
      </c>
      <c r="AJ462" s="4">
        <f t="shared" si="72"/>
        <v>0</v>
      </c>
      <c r="AK462" s="4">
        <f t="shared" si="73"/>
        <v>0</v>
      </c>
    </row>
    <row r="463" spans="31:37" x14ac:dyDescent="0.25">
      <c r="AE463" s="4">
        <f t="shared" si="74"/>
        <v>0</v>
      </c>
      <c r="AF463" s="4">
        <f t="shared" si="68"/>
        <v>0</v>
      </c>
      <c r="AG463" s="4">
        <f t="shared" si="69"/>
        <v>0</v>
      </c>
      <c r="AH463" s="4">
        <f t="shared" si="70"/>
        <v>0</v>
      </c>
      <c r="AI463" s="4">
        <f t="shared" si="71"/>
        <v>0</v>
      </c>
      <c r="AJ463" s="4">
        <f t="shared" si="72"/>
        <v>0</v>
      </c>
      <c r="AK463" s="4">
        <f t="shared" si="73"/>
        <v>0</v>
      </c>
    </row>
    <row r="464" spans="31:37" x14ac:dyDescent="0.25">
      <c r="AE464" s="4">
        <f t="shared" si="74"/>
        <v>0</v>
      </c>
      <c r="AF464" s="4">
        <f t="shared" si="68"/>
        <v>0</v>
      </c>
      <c r="AG464" s="4">
        <f t="shared" si="69"/>
        <v>0</v>
      </c>
      <c r="AH464" s="4">
        <f t="shared" si="70"/>
        <v>0</v>
      </c>
      <c r="AI464" s="4">
        <f t="shared" si="71"/>
        <v>0</v>
      </c>
      <c r="AJ464" s="4">
        <f t="shared" si="72"/>
        <v>0</v>
      </c>
      <c r="AK464" s="4">
        <f t="shared" si="73"/>
        <v>0</v>
      </c>
    </row>
    <row r="465" spans="31:37" x14ac:dyDescent="0.25">
      <c r="AE465" s="4">
        <f t="shared" si="74"/>
        <v>0</v>
      </c>
      <c r="AF465" s="4">
        <f t="shared" si="68"/>
        <v>0</v>
      </c>
      <c r="AG465" s="4">
        <f t="shared" si="69"/>
        <v>0</v>
      </c>
      <c r="AH465" s="4">
        <f t="shared" si="70"/>
        <v>0</v>
      </c>
      <c r="AI465" s="4">
        <f t="shared" si="71"/>
        <v>0</v>
      </c>
      <c r="AJ465" s="4">
        <f t="shared" si="72"/>
        <v>0</v>
      </c>
      <c r="AK465" s="4">
        <f t="shared" si="73"/>
        <v>0</v>
      </c>
    </row>
    <row r="466" spans="31:37" x14ac:dyDescent="0.25">
      <c r="AE466" s="4">
        <f t="shared" si="74"/>
        <v>0</v>
      </c>
      <c r="AF466" s="4">
        <f t="shared" si="68"/>
        <v>0</v>
      </c>
      <c r="AG466" s="4">
        <f t="shared" si="69"/>
        <v>0</v>
      </c>
      <c r="AH466" s="4">
        <f t="shared" si="70"/>
        <v>0</v>
      </c>
      <c r="AI466" s="4">
        <f t="shared" si="71"/>
        <v>0</v>
      </c>
      <c r="AJ466" s="4">
        <f t="shared" si="72"/>
        <v>0</v>
      </c>
      <c r="AK466" s="4">
        <f t="shared" si="73"/>
        <v>0</v>
      </c>
    </row>
    <row r="467" spans="31:37" x14ac:dyDescent="0.25">
      <c r="AE467" s="4">
        <f t="shared" si="74"/>
        <v>0</v>
      </c>
      <c r="AF467" s="4">
        <f t="shared" si="68"/>
        <v>0</v>
      </c>
      <c r="AG467" s="4">
        <f t="shared" si="69"/>
        <v>0</v>
      </c>
      <c r="AH467" s="4">
        <f t="shared" si="70"/>
        <v>0</v>
      </c>
      <c r="AI467" s="4">
        <f t="shared" si="71"/>
        <v>0</v>
      </c>
      <c r="AJ467" s="4">
        <f t="shared" si="72"/>
        <v>0</v>
      </c>
      <c r="AK467" s="4">
        <f t="shared" si="73"/>
        <v>0</v>
      </c>
    </row>
    <row r="468" spans="31:37" x14ac:dyDescent="0.25">
      <c r="AE468" s="4">
        <f t="shared" si="74"/>
        <v>0</v>
      </c>
      <c r="AF468" s="4">
        <f t="shared" si="68"/>
        <v>0</v>
      </c>
      <c r="AG468" s="4">
        <f t="shared" si="69"/>
        <v>0</v>
      </c>
      <c r="AH468" s="4">
        <f t="shared" si="70"/>
        <v>0</v>
      </c>
      <c r="AI468" s="4">
        <f t="shared" si="71"/>
        <v>0</v>
      </c>
      <c r="AJ468" s="4">
        <f t="shared" si="72"/>
        <v>0</v>
      </c>
      <c r="AK468" s="4">
        <f t="shared" si="73"/>
        <v>0</v>
      </c>
    </row>
    <row r="469" spans="31:37" x14ac:dyDescent="0.25">
      <c r="AE469" s="4">
        <f t="shared" si="74"/>
        <v>0</v>
      </c>
      <c r="AF469" s="4">
        <f t="shared" si="68"/>
        <v>0</v>
      </c>
      <c r="AG469" s="4">
        <f t="shared" si="69"/>
        <v>0</v>
      </c>
      <c r="AH469" s="4">
        <f t="shared" si="70"/>
        <v>0</v>
      </c>
      <c r="AI469" s="4">
        <f t="shared" si="71"/>
        <v>0</v>
      </c>
      <c r="AJ469" s="4">
        <f t="shared" si="72"/>
        <v>0</v>
      </c>
      <c r="AK469" s="4">
        <f t="shared" si="73"/>
        <v>0</v>
      </c>
    </row>
    <row r="470" spans="31:37" x14ac:dyDescent="0.25">
      <c r="AE470" s="4">
        <f t="shared" si="74"/>
        <v>0</v>
      </c>
      <c r="AF470" s="4">
        <f t="shared" si="68"/>
        <v>0</v>
      </c>
      <c r="AG470" s="4">
        <f t="shared" si="69"/>
        <v>0</v>
      </c>
      <c r="AH470" s="4">
        <f t="shared" si="70"/>
        <v>0</v>
      </c>
      <c r="AI470" s="4">
        <f t="shared" si="71"/>
        <v>0</v>
      </c>
      <c r="AJ470" s="4">
        <f t="shared" si="72"/>
        <v>0</v>
      </c>
      <c r="AK470" s="4">
        <f t="shared" si="73"/>
        <v>0</v>
      </c>
    </row>
    <row r="471" spans="31:37" x14ac:dyDescent="0.25">
      <c r="AE471" s="4">
        <f t="shared" si="74"/>
        <v>0</v>
      </c>
      <c r="AF471" s="4">
        <f t="shared" si="68"/>
        <v>0</v>
      </c>
      <c r="AG471" s="4">
        <f t="shared" si="69"/>
        <v>0</v>
      </c>
      <c r="AH471" s="4">
        <f t="shared" si="70"/>
        <v>0</v>
      </c>
      <c r="AI471" s="4">
        <f t="shared" si="71"/>
        <v>0</v>
      </c>
      <c r="AJ471" s="4">
        <f t="shared" si="72"/>
        <v>0</v>
      </c>
      <c r="AK471" s="4">
        <f t="shared" si="73"/>
        <v>0</v>
      </c>
    </row>
    <row r="472" spans="31:37" x14ac:dyDescent="0.25">
      <c r="AE472" s="4">
        <f t="shared" si="74"/>
        <v>0</v>
      </c>
      <c r="AF472" s="4">
        <f t="shared" si="68"/>
        <v>0</v>
      </c>
      <c r="AG472" s="4">
        <f t="shared" si="69"/>
        <v>0</v>
      </c>
      <c r="AH472" s="4">
        <f t="shared" si="70"/>
        <v>0</v>
      </c>
      <c r="AI472" s="4">
        <f t="shared" si="71"/>
        <v>0</v>
      </c>
      <c r="AJ472" s="4">
        <f t="shared" si="72"/>
        <v>0</v>
      </c>
      <c r="AK472" s="4">
        <f t="shared" si="73"/>
        <v>0</v>
      </c>
    </row>
    <row r="473" spans="31:37" x14ac:dyDescent="0.25">
      <c r="AE473" s="4">
        <f t="shared" si="74"/>
        <v>0</v>
      </c>
      <c r="AF473" s="4">
        <f t="shared" si="68"/>
        <v>0</v>
      </c>
      <c r="AG473" s="4">
        <f t="shared" si="69"/>
        <v>0</v>
      </c>
      <c r="AH473" s="4">
        <f t="shared" si="70"/>
        <v>0</v>
      </c>
      <c r="AI473" s="4">
        <f t="shared" si="71"/>
        <v>0</v>
      </c>
      <c r="AJ473" s="4">
        <f t="shared" si="72"/>
        <v>0</v>
      </c>
      <c r="AK473" s="4">
        <f t="shared" si="73"/>
        <v>0</v>
      </c>
    </row>
    <row r="474" spans="31:37" x14ac:dyDescent="0.25">
      <c r="AE474" s="4">
        <f t="shared" si="74"/>
        <v>0</v>
      </c>
      <c r="AF474" s="4">
        <f t="shared" si="68"/>
        <v>0</v>
      </c>
      <c r="AG474" s="4">
        <f t="shared" si="69"/>
        <v>0</v>
      </c>
      <c r="AH474" s="4">
        <f t="shared" si="70"/>
        <v>0</v>
      </c>
      <c r="AI474" s="4">
        <f t="shared" si="71"/>
        <v>0</v>
      </c>
      <c r="AJ474" s="4">
        <f t="shared" si="72"/>
        <v>0</v>
      </c>
      <c r="AK474" s="4">
        <f t="shared" si="73"/>
        <v>0</v>
      </c>
    </row>
    <row r="475" spans="31:37" x14ac:dyDescent="0.25">
      <c r="AE475" s="4">
        <f t="shared" si="74"/>
        <v>0</v>
      </c>
      <c r="AF475" s="4">
        <f t="shared" si="68"/>
        <v>0</v>
      </c>
      <c r="AG475" s="4">
        <f t="shared" si="69"/>
        <v>0</v>
      </c>
      <c r="AH475" s="4">
        <f t="shared" si="70"/>
        <v>0</v>
      </c>
      <c r="AI475" s="4">
        <f t="shared" si="71"/>
        <v>0</v>
      </c>
      <c r="AJ475" s="4">
        <f t="shared" si="72"/>
        <v>0</v>
      </c>
      <c r="AK475" s="4">
        <f t="shared" si="73"/>
        <v>0</v>
      </c>
    </row>
    <row r="476" spans="31:37" x14ac:dyDescent="0.25">
      <c r="AE476" s="4">
        <f t="shared" si="74"/>
        <v>0</v>
      </c>
      <c r="AF476" s="4">
        <f t="shared" si="68"/>
        <v>0</v>
      </c>
      <c r="AG476" s="4">
        <f t="shared" si="69"/>
        <v>0</v>
      </c>
      <c r="AH476" s="4">
        <f t="shared" si="70"/>
        <v>0</v>
      </c>
      <c r="AI476" s="4">
        <f t="shared" si="71"/>
        <v>0</v>
      </c>
      <c r="AJ476" s="4">
        <f t="shared" si="72"/>
        <v>0</v>
      </c>
      <c r="AK476" s="4">
        <f t="shared" si="73"/>
        <v>0</v>
      </c>
    </row>
    <row r="477" spans="31:37" x14ac:dyDescent="0.25">
      <c r="AE477" s="4">
        <f t="shared" si="74"/>
        <v>0</v>
      </c>
      <c r="AF477" s="4">
        <f t="shared" si="68"/>
        <v>0</v>
      </c>
      <c r="AG477" s="4">
        <f t="shared" si="69"/>
        <v>0</v>
      </c>
      <c r="AH477" s="4">
        <f t="shared" si="70"/>
        <v>0</v>
      </c>
      <c r="AI477" s="4">
        <f t="shared" si="71"/>
        <v>0</v>
      </c>
      <c r="AJ477" s="4">
        <f t="shared" si="72"/>
        <v>0</v>
      </c>
      <c r="AK477" s="4">
        <f t="shared" si="73"/>
        <v>0</v>
      </c>
    </row>
    <row r="478" spans="31:37" x14ac:dyDescent="0.25">
      <c r="AE478" s="4">
        <f t="shared" si="74"/>
        <v>0</v>
      </c>
      <c r="AF478" s="4">
        <f t="shared" si="68"/>
        <v>0</v>
      </c>
      <c r="AG478" s="4">
        <f t="shared" si="69"/>
        <v>0</v>
      </c>
      <c r="AH478" s="4">
        <f t="shared" si="70"/>
        <v>0</v>
      </c>
      <c r="AI478" s="4">
        <f t="shared" si="71"/>
        <v>0</v>
      </c>
      <c r="AJ478" s="4">
        <f t="shared" si="72"/>
        <v>0</v>
      </c>
      <c r="AK478" s="4">
        <f t="shared" si="73"/>
        <v>0</v>
      </c>
    </row>
    <row r="479" spans="31:37" x14ac:dyDescent="0.25">
      <c r="AE479" s="4">
        <f t="shared" si="74"/>
        <v>0</v>
      </c>
      <c r="AF479" s="4">
        <f t="shared" si="68"/>
        <v>0</v>
      </c>
      <c r="AG479" s="4">
        <f t="shared" si="69"/>
        <v>0</v>
      </c>
      <c r="AH479" s="4">
        <f t="shared" si="70"/>
        <v>0</v>
      </c>
      <c r="AI479" s="4">
        <f t="shared" si="71"/>
        <v>0</v>
      </c>
      <c r="AJ479" s="4">
        <f t="shared" si="72"/>
        <v>0</v>
      </c>
      <c r="AK479" s="4">
        <f t="shared" si="73"/>
        <v>0</v>
      </c>
    </row>
    <row r="480" spans="31:37" x14ac:dyDescent="0.25">
      <c r="AE480" s="4">
        <f t="shared" si="74"/>
        <v>0</v>
      </c>
      <c r="AF480" s="4">
        <f t="shared" si="68"/>
        <v>0</v>
      </c>
      <c r="AG480" s="4">
        <f t="shared" si="69"/>
        <v>0</v>
      </c>
      <c r="AH480" s="4">
        <f t="shared" si="70"/>
        <v>0</v>
      </c>
      <c r="AI480" s="4">
        <f t="shared" si="71"/>
        <v>0</v>
      </c>
      <c r="AJ480" s="4">
        <f t="shared" si="72"/>
        <v>0</v>
      </c>
      <c r="AK480" s="4">
        <f t="shared" si="73"/>
        <v>0</v>
      </c>
    </row>
    <row r="481" spans="31:37" x14ac:dyDescent="0.25">
      <c r="AE481" s="4">
        <f t="shared" si="74"/>
        <v>0</v>
      </c>
      <c r="AF481" s="4">
        <f t="shared" si="68"/>
        <v>0</v>
      </c>
      <c r="AG481" s="4">
        <f t="shared" si="69"/>
        <v>0</v>
      </c>
      <c r="AH481" s="4">
        <f t="shared" si="70"/>
        <v>0</v>
      </c>
      <c r="AI481" s="4">
        <f t="shared" si="71"/>
        <v>0</v>
      </c>
      <c r="AJ481" s="4">
        <f t="shared" si="72"/>
        <v>0</v>
      </c>
      <c r="AK481" s="4">
        <f t="shared" si="73"/>
        <v>0</v>
      </c>
    </row>
    <row r="482" spans="31:37" x14ac:dyDescent="0.25">
      <c r="AE482" s="4">
        <f t="shared" si="74"/>
        <v>0</v>
      </c>
      <c r="AF482" s="4">
        <f t="shared" si="68"/>
        <v>0</v>
      </c>
      <c r="AG482" s="4">
        <f t="shared" si="69"/>
        <v>0</v>
      </c>
      <c r="AH482" s="4">
        <f t="shared" si="70"/>
        <v>0</v>
      </c>
      <c r="AI482" s="4">
        <f t="shared" si="71"/>
        <v>0</v>
      </c>
      <c r="AJ482" s="4">
        <f t="shared" si="72"/>
        <v>0</v>
      </c>
      <c r="AK482" s="4">
        <f t="shared" si="73"/>
        <v>0</v>
      </c>
    </row>
    <row r="483" spans="31:37" x14ac:dyDescent="0.25">
      <c r="AE483" s="4">
        <f t="shared" si="74"/>
        <v>0</v>
      </c>
      <c r="AF483" s="4">
        <f t="shared" si="68"/>
        <v>0</v>
      </c>
      <c r="AG483" s="4">
        <f t="shared" si="69"/>
        <v>0</v>
      </c>
      <c r="AH483" s="4">
        <f t="shared" si="70"/>
        <v>0</v>
      </c>
      <c r="AI483" s="4">
        <f t="shared" si="71"/>
        <v>0</v>
      </c>
      <c r="AJ483" s="4">
        <f t="shared" si="72"/>
        <v>0</v>
      </c>
      <c r="AK483" s="4">
        <f t="shared" si="73"/>
        <v>0</v>
      </c>
    </row>
    <row r="484" spans="31:37" x14ac:dyDescent="0.25">
      <c r="AE484" s="4">
        <f t="shared" si="74"/>
        <v>0</v>
      </c>
      <c r="AF484" s="4">
        <f t="shared" si="68"/>
        <v>0</v>
      </c>
      <c r="AG484" s="4">
        <f t="shared" si="69"/>
        <v>0</v>
      </c>
      <c r="AH484" s="4">
        <f t="shared" si="70"/>
        <v>0</v>
      </c>
      <c r="AI484" s="4">
        <f t="shared" si="71"/>
        <v>0</v>
      </c>
      <c r="AJ484" s="4">
        <f t="shared" si="72"/>
        <v>0</v>
      </c>
      <c r="AK484" s="4">
        <f t="shared" si="73"/>
        <v>0</v>
      </c>
    </row>
    <row r="485" spans="31:37" x14ac:dyDescent="0.25">
      <c r="AE485" s="4">
        <f t="shared" si="74"/>
        <v>0</v>
      </c>
      <c r="AF485" s="4">
        <f t="shared" si="68"/>
        <v>0</v>
      </c>
      <c r="AG485" s="4">
        <f t="shared" si="69"/>
        <v>0</v>
      </c>
      <c r="AH485" s="4">
        <f t="shared" si="70"/>
        <v>0</v>
      </c>
      <c r="AI485" s="4">
        <f t="shared" si="71"/>
        <v>0</v>
      </c>
      <c r="AJ485" s="4">
        <f t="shared" si="72"/>
        <v>0</v>
      </c>
      <c r="AK485" s="4">
        <f t="shared" si="73"/>
        <v>0</v>
      </c>
    </row>
    <row r="486" spans="31:37" x14ac:dyDescent="0.25">
      <c r="AE486" s="4">
        <f t="shared" si="74"/>
        <v>0</v>
      </c>
      <c r="AF486" s="4">
        <f t="shared" si="68"/>
        <v>0</v>
      </c>
      <c r="AG486" s="4">
        <f t="shared" si="69"/>
        <v>0</v>
      </c>
      <c r="AH486" s="4">
        <f t="shared" si="70"/>
        <v>0</v>
      </c>
      <c r="AI486" s="4">
        <f t="shared" si="71"/>
        <v>0</v>
      </c>
      <c r="AJ486" s="4">
        <f t="shared" si="72"/>
        <v>0</v>
      </c>
      <c r="AK486" s="4">
        <f t="shared" si="73"/>
        <v>0</v>
      </c>
    </row>
    <row r="487" spans="31:37" x14ac:dyDescent="0.25">
      <c r="AE487" s="4">
        <f t="shared" si="74"/>
        <v>0</v>
      </c>
      <c r="AF487" s="4">
        <f t="shared" si="68"/>
        <v>0</v>
      </c>
      <c r="AG487" s="4">
        <f t="shared" si="69"/>
        <v>0</v>
      </c>
      <c r="AH487" s="4">
        <f t="shared" si="70"/>
        <v>0</v>
      </c>
      <c r="AI487" s="4">
        <f t="shared" si="71"/>
        <v>0</v>
      </c>
      <c r="AJ487" s="4">
        <f t="shared" si="72"/>
        <v>0</v>
      </c>
      <c r="AK487" s="4">
        <f t="shared" si="73"/>
        <v>0</v>
      </c>
    </row>
    <row r="488" spans="31:37" x14ac:dyDescent="0.25">
      <c r="AE488" s="4">
        <f t="shared" si="74"/>
        <v>0</v>
      </c>
      <c r="AF488" s="4">
        <f t="shared" si="68"/>
        <v>0</v>
      </c>
      <c r="AG488" s="4">
        <f t="shared" si="69"/>
        <v>0</v>
      </c>
      <c r="AH488" s="4">
        <f t="shared" si="70"/>
        <v>0</v>
      </c>
      <c r="AI488" s="4">
        <f t="shared" si="71"/>
        <v>0</v>
      </c>
      <c r="AJ488" s="4">
        <f t="shared" si="72"/>
        <v>0</v>
      </c>
      <c r="AK488" s="4">
        <f t="shared" si="73"/>
        <v>0</v>
      </c>
    </row>
    <row r="489" spans="31:37" x14ac:dyDescent="0.25">
      <c r="AE489" s="4">
        <f t="shared" si="74"/>
        <v>0</v>
      </c>
      <c r="AF489" s="4">
        <f t="shared" si="68"/>
        <v>0</v>
      </c>
      <c r="AG489" s="4">
        <f t="shared" si="69"/>
        <v>0</v>
      </c>
      <c r="AH489" s="4">
        <f t="shared" si="70"/>
        <v>0</v>
      </c>
      <c r="AI489" s="4">
        <f t="shared" si="71"/>
        <v>0</v>
      </c>
      <c r="AJ489" s="4">
        <f t="shared" si="72"/>
        <v>0</v>
      </c>
      <c r="AK489" s="4">
        <f t="shared" si="73"/>
        <v>0</v>
      </c>
    </row>
    <row r="490" spans="31:37" x14ac:dyDescent="0.25">
      <c r="AE490" s="4">
        <f t="shared" si="74"/>
        <v>0</v>
      </c>
      <c r="AF490" s="4">
        <f t="shared" si="68"/>
        <v>0</v>
      </c>
      <c r="AG490" s="4">
        <f t="shared" si="69"/>
        <v>0</v>
      </c>
      <c r="AH490" s="4">
        <f t="shared" si="70"/>
        <v>0</v>
      </c>
      <c r="AI490" s="4">
        <f t="shared" si="71"/>
        <v>0</v>
      </c>
      <c r="AJ490" s="4">
        <f t="shared" si="72"/>
        <v>0</v>
      </c>
      <c r="AK490" s="4">
        <f t="shared" si="73"/>
        <v>0</v>
      </c>
    </row>
    <row r="491" spans="31:37" x14ac:dyDescent="0.25">
      <c r="AE491" s="4">
        <f t="shared" si="74"/>
        <v>0</v>
      </c>
      <c r="AF491" s="4">
        <f t="shared" si="68"/>
        <v>0</v>
      </c>
      <c r="AG491" s="4">
        <f t="shared" si="69"/>
        <v>0</v>
      </c>
      <c r="AH491" s="4">
        <f t="shared" si="70"/>
        <v>0</v>
      </c>
      <c r="AI491" s="4">
        <f t="shared" si="71"/>
        <v>0</v>
      </c>
      <c r="AJ491" s="4">
        <f t="shared" si="72"/>
        <v>0</v>
      </c>
      <c r="AK491" s="4">
        <f t="shared" si="73"/>
        <v>0</v>
      </c>
    </row>
    <row r="492" spans="31:37" x14ac:dyDescent="0.25">
      <c r="AE492" s="4">
        <f t="shared" si="74"/>
        <v>0</v>
      </c>
      <c r="AF492" s="4">
        <f t="shared" si="68"/>
        <v>0</v>
      </c>
      <c r="AG492" s="4">
        <f t="shared" si="69"/>
        <v>0</v>
      </c>
      <c r="AH492" s="4">
        <f t="shared" si="70"/>
        <v>0</v>
      </c>
      <c r="AI492" s="4">
        <f t="shared" si="71"/>
        <v>0</v>
      </c>
      <c r="AJ492" s="4">
        <f t="shared" si="72"/>
        <v>0</v>
      </c>
      <c r="AK492" s="4">
        <f t="shared" si="73"/>
        <v>0</v>
      </c>
    </row>
    <row r="493" spans="31:37" x14ac:dyDescent="0.25">
      <c r="AE493" s="4">
        <f t="shared" si="74"/>
        <v>0</v>
      </c>
      <c r="AF493" s="4">
        <f t="shared" si="68"/>
        <v>0</v>
      </c>
      <c r="AG493" s="4">
        <f t="shared" si="69"/>
        <v>0</v>
      </c>
      <c r="AH493" s="4">
        <f t="shared" si="70"/>
        <v>0</v>
      </c>
      <c r="AI493" s="4">
        <f t="shared" si="71"/>
        <v>0</v>
      </c>
      <c r="AJ493" s="4">
        <f t="shared" si="72"/>
        <v>0</v>
      </c>
      <c r="AK493" s="4">
        <f t="shared" si="73"/>
        <v>0</v>
      </c>
    </row>
    <row r="494" spans="31:37" x14ac:dyDescent="0.25">
      <c r="AE494" s="4">
        <f t="shared" si="74"/>
        <v>0</v>
      </c>
      <c r="AF494" s="4">
        <f t="shared" si="68"/>
        <v>0</v>
      </c>
      <c r="AG494" s="4">
        <f t="shared" si="69"/>
        <v>0</v>
      </c>
      <c r="AH494" s="4">
        <f t="shared" si="70"/>
        <v>0</v>
      </c>
      <c r="AI494" s="4">
        <f t="shared" si="71"/>
        <v>0</v>
      </c>
      <c r="AJ494" s="4">
        <f t="shared" si="72"/>
        <v>0</v>
      </c>
      <c r="AK494" s="4">
        <f t="shared" si="73"/>
        <v>0</v>
      </c>
    </row>
    <row r="495" spans="31:37" x14ac:dyDescent="0.25">
      <c r="AE495" s="4">
        <f t="shared" si="74"/>
        <v>0</v>
      </c>
      <c r="AF495" s="4">
        <f t="shared" si="68"/>
        <v>0</v>
      </c>
      <c r="AG495" s="4">
        <f t="shared" si="69"/>
        <v>0</v>
      </c>
      <c r="AH495" s="4">
        <f t="shared" si="70"/>
        <v>0</v>
      </c>
      <c r="AI495" s="4">
        <f t="shared" si="71"/>
        <v>0</v>
      </c>
      <c r="AJ495" s="4">
        <f t="shared" si="72"/>
        <v>0</v>
      </c>
      <c r="AK495" s="4">
        <f t="shared" si="73"/>
        <v>0</v>
      </c>
    </row>
    <row r="496" spans="31:37" x14ac:dyDescent="0.25">
      <c r="AE496" s="4">
        <f t="shared" si="74"/>
        <v>0</v>
      </c>
      <c r="AF496" s="4">
        <f t="shared" si="68"/>
        <v>0</v>
      </c>
      <c r="AG496" s="4">
        <f t="shared" si="69"/>
        <v>0</v>
      </c>
      <c r="AH496" s="4">
        <f t="shared" si="70"/>
        <v>0</v>
      </c>
      <c r="AI496" s="4">
        <f t="shared" si="71"/>
        <v>0</v>
      </c>
      <c r="AJ496" s="4">
        <f t="shared" si="72"/>
        <v>0</v>
      </c>
      <c r="AK496" s="4">
        <f t="shared" si="73"/>
        <v>0</v>
      </c>
    </row>
    <row r="497" spans="31:37" x14ac:dyDescent="0.25">
      <c r="AE497" s="4">
        <f t="shared" si="74"/>
        <v>0</v>
      </c>
      <c r="AF497" s="4">
        <f t="shared" si="68"/>
        <v>0</v>
      </c>
      <c r="AG497" s="4">
        <f t="shared" si="69"/>
        <v>0</v>
      </c>
      <c r="AH497" s="4">
        <f t="shared" si="70"/>
        <v>0</v>
      </c>
      <c r="AI497" s="4">
        <f t="shared" si="71"/>
        <v>0</v>
      </c>
      <c r="AJ497" s="4">
        <f t="shared" si="72"/>
        <v>0</v>
      </c>
      <c r="AK497" s="4">
        <f t="shared" si="73"/>
        <v>0</v>
      </c>
    </row>
    <row r="498" spans="31:37" x14ac:dyDescent="0.25">
      <c r="AE498" s="4">
        <f t="shared" si="74"/>
        <v>0</v>
      </c>
      <c r="AF498" s="4">
        <f t="shared" si="68"/>
        <v>0</v>
      </c>
      <c r="AG498" s="4">
        <f t="shared" si="69"/>
        <v>0</v>
      </c>
      <c r="AH498" s="4">
        <f t="shared" si="70"/>
        <v>0</v>
      </c>
      <c r="AI498" s="4">
        <f t="shared" si="71"/>
        <v>0</v>
      </c>
      <c r="AJ498" s="4">
        <f t="shared" si="72"/>
        <v>0</v>
      </c>
      <c r="AK498" s="4">
        <f t="shared" si="73"/>
        <v>0</v>
      </c>
    </row>
    <row r="499" spans="31:37" x14ac:dyDescent="0.25">
      <c r="AE499" s="4">
        <f t="shared" si="74"/>
        <v>0</v>
      </c>
      <c r="AF499" s="4">
        <f t="shared" si="68"/>
        <v>0</v>
      </c>
      <c r="AG499" s="4">
        <f t="shared" si="69"/>
        <v>0</v>
      </c>
      <c r="AH499" s="4">
        <f t="shared" si="70"/>
        <v>0</v>
      </c>
      <c r="AI499" s="4">
        <f t="shared" si="71"/>
        <v>0</v>
      </c>
      <c r="AJ499" s="4">
        <f t="shared" si="72"/>
        <v>0</v>
      </c>
      <c r="AK499" s="4">
        <f t="shared" si="73"/>
        <v>0</v>
      </c>
    </row>
    <row r="500" spans="31:37" x14ac:dyDescent="0.25">
      <c r="AE500" s="4">
        <f t="shared" si="74"/>
        <v>0</v>
      </c>
      <c r="AF500" s="4">
        <f t="shared" si="68"/>
        <v>0</v>
      </c>
      <c r="AG500" s="4">
        <f t="shared" si="69"/>
        <v>0</v>
      </c>
      <c r="AH500" s="4">
        <f t="shared" si="70"/>
        <v>0</v>
      </c>
      <c r="AI500" s="4">
        <f t="shared" si="71"/>
        <v>0</v>
      </c>
      <c r="AJ500" s="4">
        <f t="shared" si="72"/>
        <v>0</v>
      </c>
      <c r="AK500" s="4">
        <f t="shared" si="73"/>
        <v>0</v>
      </c>
    </row>
    <row r="501" spans="31:37" x14ac:dyDescent="0.25">
      <c r="AE501" s="4">
        <f t="shared" si="74"/>
        <v>0</v>
      </c>
      <c r="AF501" s="4">
        <f t="shared" si="68"/>
        <v>0</v>
      </c>
      <c r="AG501" s="4">
        <f t="shared" si="69"/>
        <v>0</v>
      </c>
      <c r="AH501" s="4">
        <f t="shared" si="70"/>
        <v>0</v>
      </c>
      <c r="AI501" s="4">
        <f t="shared" si="71"/>
        <v>0</v>
      </c>
      <c r="AJ501" s="4">
        <f t="shared" si="72"/>
        <v>0</v>
      </c>
      <c r="AK501" s="4">
        <f t="shared" si="73"/>
        <v>0</v>
      </c>
    </row>
    <row r="502" spans="31:37" x14ac:dyDescent="0.25">
      <c r="AE502" s="4">
        <f t="shared" si="74"/>
        <v>0</v>
      </c>
      <c r="AF502" s="4">
        <f t="shared" si="68"/>
        <v>0</v>
      </c>
      <c r="AG502" s="4">
        <f t="shared" si="69"/>
        <v>0</v>
      </c>
      <c r="AH502" s="4">
        <f t="shared" si="70"/>
        <v>0</v>
      </c>
      <c r="AI502" s="4">
        <f t="shared" si="71"/>
        <v>0</v>
      </c>
      <c r="AJ502" s="4">
        <f t="shared" si="72"/>
        <v>0</v>
      </c>
      <c r="AK502" s="4">
        <f t="shared" si="73"/>
        <v>0</v>
      </c>
    </row>
    <row r="503" spans="31:37" x14ac:dyDescent="0.25">
      <c r="AE503" s="4">
        <f t="shared" si="74"/>
        <v>0</v>
      </c>
      <c r="AF503" s="4">
        <f t="shared" si="68"/>
        <v>0</v>
      </c>
      <c r="AG503" s="4">
        <f t="shared" si="69"/>
        <v>0</v>
      </c>
      <c r="AH503" s="4">
        <f t="shared" si="70"/>
        <v>0</v>
      </c>
      <c r="AI503" s="4">
        <f t="shared" si="71"/>
        <v>0</v>
      </c>
      <c r="AJ503" s="4">
        <f t="shared" si="72"/>
        <v>0</v>
      </c>
      <c r="AK503" s="4">
        <f t="shared" si="73"/>
        <v>0</v>
      </c>
    </row>
    <row r="504" spans="31:37" x14ac:dyDescent="0.25">
      <c r="AE504" s="4">
        <f t="shared" si="74"/>
        <v>0</v>
      </c>
      <c r="AF504" s="4">
        <f t="shared" si="68"/>
        <v>0</v>
      </c>
      <c r="AG504" s="4">
        <f t="shared" si="69"/>
        <v>0</v>
      </c>
      <c r="AH504" s="4">
        <f t="shared" si="70"/>
        <v>0</v>
      </c>
      <c r="AI504" s="4">
        <f t="shared" si="71"/>
        <v>0</v>
      </c>
      <c r="AJ504" s="4">
        <f t="shared" si="72"/>
        <v>0</v>
      </c>
      <c r="AK504" s="4">
        <f t="shared" si="73"/>
        <v>0</v>
      </c>
    </row>
    <row r="505" spans="31:37" x14ac:dyDescent="0.25">
      <c r="AE505" s="4">
        <f t="shared" si="74"/>
        <v>0</v>
      </c>
      <c r="AF505" s="4">
        <f t="shared" si="68"/>
        <v>0</v>
      </c>
      <c r="AG505" s="4">
        <f t="shared" si="69"/>
        <v>0</v>
      </c>
      <c r="AH505" s="4">
        <f t="shared" si="70"/>
        <v>0</v>
      </c>
      <c r="AI505" s="4">
        <f t="shared" si="71"/>
        <v>0</v>
      </c>
      <c r="AJ505" s="4">
        <f t="shared" si="72"/>
        <v>0</v>
      </c>
      <c r="AK505" s="4">
        <f t="shared" si="73"/>
        <v>0</v>
      </c>
    </row>
    <row r="506" spans="31:37" x14ac:dyDescent="0.25">
      <c r="AE506" s="4">
        <f t="shared" si="74"/>
        <v>0</v>
      </c>
      <c r="AF506" s="4">
        <f t="shared" si="68"/>
        <v>0</v>
      </c>
      <c r="AG506" s="4">
        <f t="shared" si="69"/>
        <v>0</v>
      </c>
      <c r="AH506" s="4">
        <f t="shared" si="70"/>
        <v>0</v>
      </c>
      <c r="AI506" s="4">
        <f t="shared" si="71"/>
        <v>0</v>
      </c>
      <c r="AJ506" s="4">
        <f t="shared" si="72"/>
        <v>0</v>
      </c>
      <c r="AK506" s="4">
        <f t="shared" si="73"/>
        <v>0</v>
      </c>
    </row>
    <row r="507" spans="31:37" x14ac:dyDescent="0.25">
      <c r="AE507" s="4">
        <f t="shared" si="74"/>
        <v>0</v>
      </c>
      <c r="AF507" s="4">
        <f t="shared" si="68"/>
        <v>0</v>
      </c>
      <c r="AG507" s="4">
        <f t="shared" si="69"/>
        <v>0</v>
      </c>
      <c r="AH507" s="4">
        <f t="shared" si="70"/>
        <v>0</v>
      </c>
      <c r="AI507" s="4">
        <f t="shared" si="71"/>
        <v>0</v>
      </c>
      <c r="AJ507" s="4">
        <f t="shared" si="72"/>
        <v>0</v>
      </c>
      <c r="AK507" s="4">
        <f t="shared" si="73"/>
        <v>0</v>
      </c>
    </row>
    <row r="508" spans="31:37" x14ac:dyDescent="0.25">
      <c r="AE508" s="4">
        <f t="shared" si="74"/>
        <v>0</v>
      </c>
      <c r="AF508" s="4">
        <f t="shared" si="68"/>
        <v>0</v>
      </c>
      <c r="AG508" s="4">
        <f t="shared" si="69"/>
        <v>0</v>
      </c>
      <c r="AH508" s="4">
        <f t="shared" si="70"/>
        <v>0</v>
      </c>
      <c r="AI508" s="4">
        <f t="shared" si="71"/>
        <v>0</v>
      </c>
      <c r="AJ508" s="4">
        <f t="shared" si="72"/>
        <v>0</v>
      </c>
      <c r="AK508" s="4">
        <f t="shared" si="73"/>
        <v>0</v>
      </c>
    </row>
    <row r="509" spans="31:37" x14ac:dyDescent="0.25">
      <c r="AE509" s="4">
        <f t="shared" si="74"/>
        <v>0</v>
      </c>
      <c r="AF509" s="4">
        <f t="shared" si="68"/>
        <v>0</v>
      </c>
      <c r="AG509" s="4">
        <f t="shared" si="69"/>
        <v>0</v>
      </c>
      <c r="AH509" s="4">
        <f t="shared" si="70"/>
        <v>0</v>
      </c>
      <c r="AI509" s="4">
        <f t="shared" si="71"/>
        <v>0</v>
      </c>
      <c r="AJ509" s="4">
        <f t="shared" si="72"/>
        <v>0</v>
      </c>
      <c r="AK509" s="4">
        <f t="shared" si="73"/>
        <v>0</v>
      </c>
    </row>
    <row r="510" spans="31:37" x14ac:dyDescent="0.25">
      <c r="AE510" s="4">
        <f t="shared" si="74"/>
        <v>0</v>
      </c>
      <c r="AF510" s="4">
        <f t="shared" si="68"/>
        <v>0</v>
      </c>
      <c r="AG510" s="4">
        <f t="shared" si="69"/>
        <v>0</v>
      </c>
      <c r="AH510" s="4">
        <f t="shared" si="70"/>
        <v>0</v>
      </c>
      <c r="AI510" s="4">
        <f t="shared" si="71"/>
        <v>0</v>
      </c>
      <c r="AJ510" s="4">
        <f t="shared" si="72"/>
        <v>0</v>
      </c>
      <c r="AK510" s="4">
        <f t="shared" si="73"/>
        <v>0</v>
      </c>
    </row>
    <row r="511" spans="31:37" x14ac:dyDescent="0.25">
      <c r="AE511" s="4">
        <f t="shared" si="74"/>
        <v>0</v>
      </c>
      <c r="AF511" s="4">
        <f t="shared" si="68"/>
        <v>0</v>
      </c>
      <c r="AG511" s="4">
        <f t="shared" si="69"/>
        <v>0</v>
      </c>
      <c r="AH511" s="4">
        <f t="shared" si="70"/>
        <v>0</v>
      </c>
      <c r="AI511" s="4">
        <f t="shared" si="71"/>
        <v>0</v>
      </c>
      <c r="AJ511" s="4">
        <f t="shared" si="72"/>
        <v>0</v>
      </c>
      <c r="AK511" s="4">
        <f t="shared" si="73"/>
        <v>0</v>
      </c>
    </row>
    <row r="512" spans="31:37" x14ac:dyDescent="0.25">
      <c r="AE512" s="4">
        <f t="shared" si="74"/>
        <v>0</v>
      </c>
      <c r="AF512" s="4">
        <f t="shared" si="68"/>
        <v>0</v>
      </c>
      <c r="AG512" s="4">
        <f t="shared" si="69"/>
        <v>0</v>
      </c>
      <c r="AH512" s="4">
        <f t="shared" si="70"/>
        <v>0</v>
      </c>
      <c r="AI512" s="4">
        <f t="shared" si="71"/>
        <v>0</v>
      </c>
      <c r="AJ512" s="4">
        <f t="shared" si="72"/>
        <v>0</v>
      </c>
      <c r="AK512" s="4">
        <f t="shared" si="73"/>
        <v>0</v>
      </c>
    </row>
    <row r="513" spans="31:37" x14ac:dyDescent="0.25">
      <c r="AE513" s="4">
        <f t="shared" si="74"/>
        <v>0</v>
      </c>
      <c r="AF513" s="4">
        <f t="shared" si="68"/>
        <v>0</v>
      </c>
      <c r="AG513" s="4">
        <f t="shared" si="69"/>
        <v>0</v>
      </c>
      <c r="AH513" s="4">
        <f t="shared" si="70"/>
        <v>0</v>
      </c>
      <c r="AI513" s="4">
        <f t="shared" si="71"/>
        <v>0</v>
      </c>
      <c r="AJ513" s="4">
        <f t="shared" si="72"/>
        <v>0</v>
      </c>
      <c r="AK513" s="4">
        <f t="shared" si="73"/>
        <v>0</v>
      </c>
    </row>
    <row r="514" spans="31:37" x14ac:dyDescent="0.25">
      <c r="AE514" s="4">
        <f t="shared" si="74"/>
        <v>0</v>
      </c>
      <c r="AF514" s="4">
        <f t="shared" si="68"/>
        <v>0</v>
      </c>
      <c r="AG514" s="4">
        <f t="shared" si="69"/>
        <v>0</v>
      </c>
      <c r="AH514" s="4">
        <f t="shared" si="70"/>
        <v>0</v>
      </c>
      <c r="AI514" s="4">
        <f t="shared" si="71"/>
        <v>0</v>
      </c>
      <c r="AJ514" s="4">
        <f t="shared" si="72"/>
        <v>0</v>
      </c>
      <c r="AK514" s="4">
        <f t="shared" si="73"/>
        <v>0</v>
      </c>
    </row>
    <row r="515" spans="31:37" x14ac:dyDescent="0.25">
      <c r="AE515" s="4">
        <f t="shared" si="74"/>
        <v>0</v>
      </c>
      <c r="AF515" s="4">
        <f t="shared" si="68"/>
        <v>0</v>
      </c>
      <c r="AG515" s="4">
        <f t="shared" si="69"/>
        <v>0</v>
      </c>
      <c r="AH515" s="4">
        <f t="shared" si="70"/>
        <v>0</v>
      </c>
      <c r="AI515" s="4">
        <f t="shared" si="71"/>
        <v>0</v>
      </c>
      <c r="AJ515" s="4">
        <f t="shared" si="72"/>
        <v>0</v>
      </c>
      <c r="AK515" s="4">
        <f t="shared" si="73"/>
        <v>0</v>
      </c>
    </row>
    <row r="516" spans="31:37" x14ac:dyDescent="0.25">
      <c r="AE516" s="4">
        <f t="shared" si="74"/>
        <v>0</v>
      </c>
      <c r="AF516" s="4">
        <f t="shared" si="68"/>
        <v>0</v>
      </c>
      <c r="AG516" s="4">
        <f t="shared" si="69"/>
        <v>0</v>
      </c>
      <c r="AH516" s="4">
        <f t="shared" si="70"/>
        <v>0</v>
      </c>
      <c r="AI516" s="4">
        <f t="shared" si="71"/>
        <v>0</v>
      </c>
      <c r="AJ516" s="4">
        <f t="shared" si="72"/>
        <v>0</v>
      </c>
      <c r="AK516" s="4">
        <f t="shared" si="73"/>
        <v>0</v>
      </c>
    </row>
    <row r="517" spans="31:37" x14ac:dyDescent="0.25">
      <c r="AE517" s="4">
        <f t="shared" si="74"/>
        <v>0</v>
      </c>
      <c r="AF517" s="4">
        <f t="shared" si="68"/>
        <v>0</v>
      </c>
      <c r="AG517" s="4">
        <f t="shared" si="69"/>
        <v>0</v>
      </c>
      <c r="AH517" s="4">
        <f t="shared" si="70"/>
        <v>0</v>
      </c>
      <c r="AI517" s="4">
        <f t="shared" si="71"/>
        <v>0</v>
      </c>
      <c r="AJ517" s="4">
        <f t="shared" si="72"/>
        <v>0</v>
      </c>
      <c r="AK517" s="4">
        <f t="shared" si="73"/>
        <v>0</v>
      </c>
    </row>
    <row r="518" spans="31:37" x14ac:dyDescent="0.25">
      <c r="AE518" s="4">
        <f t="shared" si="74"/>
        <v>0</v>
      </c>
      <c r="AF518" s="4">
        <f t="shared" si="68"/>
        <v>0</v>
      </c>
      <c r="AG518" s="4">
        <f t="shared" si="69"/>
        <v>0</v>
      </c>
      <c r="AH518" s="4">
        <f t="shared" si="70"/>
        <v>0</v>
      </c>
      <c r="AI518" s="4">
        <f t="shared" si="71"/>
        <v>0</v>
      </c>
      <c r="AJ518" s="4">
        <f t="shared" si="72"/>
        <v>0</v>
      </c>
      <c r="AK518" s="4">
        <f t="shared" si="73"/>
        <v>0</v>
      </c>
    </row>
    <row r="519" spans="31:37" x14ac:dyDescent="0.25">
      <c r="AE519" s="4">
        <f t="shared" si="74"/>
        <v>0</v>
      </c>
      <c r="AF519" s="4">
        <f t="shared" si="68"/>
        <v>0</v>
      </c>
      <c r="AG519" s="4">
        <f t="shared" si="69"/>
        <v>0</v>
      </c>
      <c r="AH519" s="4">
        <f t="shared" si="70"/>
        <v>0</v>
      </c>
      <c r="AI519" s="4">
        <f t="shared" si="71"/>
        <v>0</v>
      </c>
      <c r="AJ519" s="4">
        <f t="shared" si="72"/>
        <v>0</v>
      </c>
      <c r="AK519" s="4">
        <f t="shared" si="73"/>
        <v>0</v>
      </c>
    </row>
    <row r="520" spans="31:37" x14ac:dyDescent="0.25">
      <c r="AE520" s="4">
        <f t="shared" si="74"/>
        <v>0</v>
      </c>
      <c r="AF520" s="4">
        <f t="shared" si="68"/>
        <v>0</v>
      </c>
      <c r="AG520" s="4">
        <f t="shared" si="69"/>
        <v>0</v>
      </c>
      <c r="AH520" s="4">
        <f t="shared" si="70"/>
        <v>0</v>
      </c>
      <c r="AI520" s="4">
        <f t="shared" si="71"/>
        <v>0</v>
      </c>
      <c r="AJ520" s="4">
        <f t="shared" si="72"/>
        <v>0</v>
      </c>
      <c r="AK520" s="4">
        <f t="shared" si="73"/>
        <v>0</v>
      </c>
    </row>
    <row r="521" spans="31:37" x14ac:dyDescent="0.25">
      <c r="AE521" s="4">
        <f t="shared" si="74"/>
        <v>0</v>
      </c>
      <c r="AF521" s="4">
        <f t="shared" si="68"/>
        <v>0</v>
      </c>
      <c r="AG521" s="4">
        <f t="shared" si="69"/>
        <v>0</v>
      </c>
      <c r="AH521" s="4">
        <f t="shared" si="70"/>
        <v>0</v>
      </c>
      <c r="AI521" s="4">
        <f t="shared" si="71"/>
        <v>0</v>
      </c>
      <c r="AJ521" s="4">
        <f t="shared" si="72"/>
        <v>0</v>
      </c>
      <c r="AK521" s="4">
        <f t="shared" si="73"/>
        <v>0</v>
      </c>
    </row>
    <row r="522" spans="31:37" x14ac:dyDescent="0.25">
      <c r="AE522" s="4">
        <f t="shared" si="74"/>
        <v>0</v>
      </c>
      <c r="AF522" s="4">
        <f t="shared" si="68"/>
        <v>0</v>
      </c>
      <c r="AG522" s="4">
        <f t="shared" si="69"/>
        <v>0</v>
      </c>
      <c r="AH522" s="4">
        <f t="shared" si="70"/>
        <v>0</v>
      </c>
      <c r="AI522" s="4">
        <f t="shared" si="71"/>
        <v>0</v>
      </c>
      <c r="AJ522" s="4">
        <f t="shared" si="72"/>
        <v>0</v>
      </c>
      <c r="AK522" s="4">
        <f t="shared" si="73"/>
        <v>0</v>
      </c>
    </row>
    <row r="523" spans="31:37" x14ac:dyDescent="0.25">
      <c r="AE523" s="4">
        <f t="shared" si="74"/>
        <v>0</v>
      </c>
      <c r="AF523" s="4">
        <f t="shared" ref="AF523:AF586" si="75">(+E523+F523)/1000000</f>
        <v>0</v>
      </c>
      <c r="AG523" s="4">
        <f t="shared" ref="AG523:AG586" si="76">(+G523+H523)/1000000</f>
        <v>0</v>
      </c>
      <c r="AH523" s="4">
        <f t="shared" ref="AH523:AH586" si="77">(+I523+J523)/1000000</f>
        <v>0</v>
      </c>
      <c r="AI523" s="4">
        <f t="shared" ref="AI523:AI586" si="78">(+K523+L523)/1000000</f>
        <v>0</v>
      </c>
      <c r="AJ523" s="4">
        <f t="shared" ref="AJ523:AJ586" si="79">(+M523+N523)/1000000</f>
        <v>0</v>
      </c>
      <c r="AK523" s="4">
        <f t="shared" ref="AK523:AK586" si="80">(+O523+P523)/1000000</f>
        <v>0</v>
      </c>
    </row>
    <row r="524" spans="31:37" x14ac:dyDescent="0.25">
      <c r="AE524" s="4">
        <f t="shared" ref="AE524:AE587" si="81">SUM(AF524:AK524)</f>
        <v>0</v>
      </c>
      <c r="AF524" s="4">
        <f t="shared" si="75"/>
        <v>0</v>
      </c>
      <c r="AG524" s="4">
        <f t="shared" si="76"/>
        <v>0</v>
      </c>
      <c r="AH524" s="4">
        <f t="shared" si="77"/>
        <v>0</v>
      </c>
      <c r="AI524" s="4">
        <f t="shared" si="78"/>
        <v>0</v>
      </c>
      <c r="AJ524" s="4">
        <f t="shared" si="79"/>
        <v>0</v>
      </c>
      <c r="AK524" s="4">
        <f t="shared" si="80"/>
        <v>0</v>
      </c>
    </row>
    <row r="525" spans="31:37" x14ac:dyDescent="0.25">
      <c r="AE525" s="4">
        <f t="shared" si="81"/>
        <v>0</v>
      </c>
      <c r="AF525" s="4">
        <f t="shared" si="75"/>
        <v>0</v>
      </c>
      <c r="AG525" s="4">
        <f t="shared" si="76"/>
        <v>0</v>
      </c>
      <c r="AH525" s="4">
        <f t="shared" si="77"/>
        <v>0</v>
      </c>
      <c r="AI525" s="4">
        <f t="shared" si="78"/>
        <v>0</v>
      </c>
      <c r="AJ525" s="4">
        <f t="shared" si="79"/>
        <v>0</v>
      </c>
      <c r="AK525" s="4">
        <f t="shared" si="80"/>
        <v>0</v>
      </c>
    </row>
    <row r="526" spans="31:37" x14ac:dyDescent="0.25">
      <c r="AE526" s="4">
        <f t="shared" si="81"/>
        <v>0</v>
      </c>
      <c r="AF526" s="4">
        <f t="shared" si="75"/>
        <v>0</v>
      </c>
      <c r="AG526" s="4">
        <f t="shared" si="76"/>
        <v>0</v>
      </c>
      <c r="AH526" s="4">
        <f t="shared" si="77"/>
        <v>0</v>
      </c>
      <c r="AI526" s="4">
        <f t="shared" si="78"/>
        <v>0</v>
      </c>
      <c r="AJ526" s="4">
        <f t="shared" si="79"/>
        <v>0</v>
      </c>
      <c r="AK526" s="4">
        <f t="shared" si="80"/>
        <v>0</v>
      </c>
    </row>
    <row r="527" spans="31:37" x14ac:dyDescent="0.25">
      <c r="AE527" s="4">
        <f t="shared" si="81"/>
        <v>0</v>
      </c>
      <c r="AF527" s="4">
        <f t="shared" si="75"/>
        <v>0</v>
      </c>
      <c r="AG527" s="4">
        <f t="shared" si="76"/>
        <v>0</v>
      </c>
      <c r="AH527" s="4">
        <f t="shared" si="77"/>
        <v>0</v>
      </c>
      <c r="AI527" s="4">
        <f t="shared" si="78"/>
        <v>0</v>
      </c>
      <c r="AJ527" s="4">
        <f t="shared" si="79"/>
        <v>0</v>
      </c>
      <c r="AK527" s="4">
        <f t="shared" si="80"/>
        <v>0</v>
      </c>
    </row>
    <row r="528" spans="31:37" x14ac:dyDescent="0.25">
      <c r="AE528" s="4">
        <f t="shared" si="81"/>
        <v>0</v>
      </c>
      <c r="AF528" s="4">
        <f t="shared" si="75"/>
        <v>0</v>
      </c>
      <c r="AG528" s="4">
        <f t="shared" si="76"/>
        <v>0</v>
      </c>
      <c r="AH528" s="4">
        <f t="shared" si="77"/>
        <v>0</v>
      </c>
      <c r="AI528" s="4">
        <f t="shared" si="78"/>
        <v>0</v>
      </c>
      <c r="AJ528" s="4">
        <f t="shared" si="79"/>
        <v>0</v>
      </c>
      <c r="AK528" s="4">
        <f t="shared" si="80"/>
        <v>0</v>
      </c>
    </row>
    <row r="529" spans="31:37" x14ac:dyDescent="0.25">
      <c r="AE529" s="4">
        <f t="shared" si="81"/>
        <v>0</v>
      </c>
      <c r="AF529" s="4">
        <f t="shared" si="75"/>
        <v>0</v>
      </c>
      <c r="AG529" s="4">
        <f t="shared" si="76"/>
        <v>0</v>
      </c>
      <c r="AH529" s="4">
        <f t="shared" si="77"/>
        <v>0</v>
      </c>
      <c r="AI529" s="4">
        <f t="shared" si="78"/>
        <v>0</v>
      </c>
      <c r="AJ529" s="4">
        <f t="shared" si="79"/>
        <v>0</v>
      </c>
      <c r="AK529" s="4">
        <f t="shared" si="80"/>
        <v>0</v>
      </c>
    </row>
    <row r="530" spans="31:37" x14ac:dyDescent="0.25">
      <c r="AE530" s="4">
        <f t="shared" si="81"/>
        <v>0</v>
      </c>
      <c r="AF530" s="4">
        <f t="shared" si="75"/>
        <v>0</v>
      </c>
      <c r="AG530" s="4">
        <f t="shared" si="76"/>
        <v>0</v>
      </c>
      <c r="AH530" s="4">
        <f t="shared" si="77"/>
        <v>0</v>
      </c>
      <c r="AI530" s="4">
        <f t="shared" si="78"/>
        <v>0</v>
      </c>
      <c r="AJ530" s="4">
        <f t="shared" si="79"/>
        <v>0</v>
      </c>
      <c r="AK530" s="4">
        <f t="shared" si="80"/>
        <v>0</v>
      </c>
    </row>
    <row r="531" spans="31:37" x14ac:dyDescent="0.25">
      <c r="AE531" s="4">
        <f t="shared" si="81"/>
        <v>0</v>
      </c>
      <c r="AF531" s="4">
        <f t="shared" si="75"/>
        <v>0</v>
      </c>
      <c r="AG531" s="4">
        <f t="shared" si="76"/>
        <v>0</v>
      </c>
      <c r="AH531" s="4">
        <f t="shared" si="77"/>
        <v>0</v>
      </c>
      <c r="AI531" s="4">
        <f t="shared" si="78"/>
        <v>0</v>
      </c>
      <c r="AJ531" s="4">
        <f t="shared" si="79"/>
        <v>0</v>
      </c>
      <c r="AK531" s="4">
        <f t="shared" si="80"/>
        <v>0</v>
      </c>
    </row>
    <row r="532" spans="31:37" x14ac:dyDescent="0.25">
      <c r="AE532" s="4">
        <f t="shared" si="81"/>
        <v>0</v>
      </c>
      <c r="AF532" s="4">
        <f t="shared" si="75"/>
        <v>0</v>
      </c>
      <c r="AG532" s="4">
        <f t="shared" si="76"/>
        <v>0</v>
      </c>
      <c r="AH532" s="4">
        <f t="shared" si="77"/>
        <v>0</v>
      </c>
      <c r="AI532" s="4">
        <f t="shared" si="78"/>
        <v>0</v>
      </c>
      <c r="AJ532" s="4">
        <f t="shared" si="79"/>
        <v>0</v>
      </c>
      <c r="AK532" s="4">
        <f t="shared" si="80"/>
        <v>0</v>
      </c>
    </row>
    <row r="533" spans="31:37" x14ac:dyDescent="0.25">
      <c r="AE533" s="4">
        <f t="shared" si="81"/>
        <v>0</v>
      </c>
      <c r="AF533" s="4">
        <f t="shared" si="75"/>
        <v>0</v>
      </c>
      <c r="AG533" s="4">
        <f t="shared" si="76"/>
        <v>0</v>
      </c>
      <c r="AH533" s="4">
        <f t="shared" si="77"/>
        <v>0</v>
      </c>
      <c r="AI533" s="4">
        <f t="shared" si="78"/>
        <v>0</v>
      </c>
      <c r="AJ533" s="4">
        <f t="shared" si="79"/>
        <v>0</v>
      </c>
      <c r="AK533" s="4">
        <f t="shared" si="80"/>
        <v>0</v>
      </c>
    </row>
    <row r="534" spans="31:37" x14ac:dyDescent="0.25">
      <c r="AE534" s="4">
        <f t="shared" si="81"/>
        <v>0</v>
      </c>
      <c r="AF534" s="4">
        <f t="shared" si="75"/>
        <v>0</v>
      </c>
      <c r="AG534" s="4">
        <f t="shared" si="76"/>
        <v>0</v>
      </c>
      <c r="AH534" s="4">
        <f t="shared" si="77"/>
        <v>0</v>
      </c>
      <c r="AI534" s="4">
        <f t="shared" si="78"/>
        <v>0</v>
      </c>
      <c r="AJ534" s="4">
        <f t="shared" si="79"/>
        <v>0</v>
      </c>
      <c r="AK534" s="4">
        <f t="shared" si="80"/>
        <v>0</v>
      </c>
    </row>
    <row r="535" spans="31:37" x14ac:dyDescent="0.25">
      <c r="AE535" s="4">
        <f t="shared" si="81"/>
        <v>0</v>
      </c>
      <c r="AF535" s="4">
        <f t="shared" si="75"/>
        <v>0</v>
      </c>
      <c r="AG535" s="4">
        <f t="shared" si="76"/>
        <v>0</v>
      </c>
      <c r="AH535" s="4">
        <f t="shared" si="77"/>
        <v>0</v>
      </c>
      <c r="AI535" s="4">
        <f t="shared" si="78"/>
        <v>0</v>
      </c>
      <c r="AJ535" s="4">
        <f t="shared" si="79"/>
        <v>0</v>
      </c>
      <c r="AK535" s="4">
        <f t="shared" si="80"/>
        <v>0</v>
      </c>
    </row>
    <row r="536" spans="31:37" x14ac:dyDescent="0.25">
      <c r="AE536" s="4">
        <f t="shared" si="81"/>
        <v>0</v>
      </c>
      <c r="AF536" s="4">
        <f t="shared" si="75"/>
        <v>0</v>
      </c>
      <c r="AG536" s="4">
        <f t="shared" si="76"/>
        <v>0</v>
      </c>
      <c r="AH536" s="4">
        <f t="shared" si="77"/>
        <v>0</v>
      </c>
      <c r="AI536" s="4">
        <f t="shared" si="78"/>
        <v>0</v>
      </c>
      <c r="AJ536" s="4">
        <f t="shared" si="79"/>
        <v>0</v>
      </c>
      <c r="AK536" s="4">
        <f t="shared" si="80"/>
        <v>0</v>
      </c>
    </row>
    <row r="537" spans="31:37" x14ac:dyDescent="0.25">
      <c r="AE537" s="4">
        <f t="shared" si="81"/>
        <v>0</v>
      </c>
      <c r="AF537" s="4">
        <f t="shared" si="75"/>
        <v>0</v>
      </c>
      <c r="AG537" s="4">
        <f t="shared" si="76"/>
        <v>0</v>
      </c>
      <c r="AH537" s="4">
        <f t="shared" si="77"/>
        <v>0</v>
      </c>
      <c r="AI537" s="4">
        <f t="shared" si="78"/>
        <v>0</v>
      </c>
      <c r="AJ537" s="4">
        <f t="shared" si="79"/>
        <v>0</v>
      </c>
      <c r="AK537" s="4">
        <f t="shared" si="80"/>
        <v>0</v>
      </c>
    </row>
    <row r="538" spans="31:37" x14ac:dyDescent="0.25">
      <c r="AE538" s="4">
        <f t="shared" si="81"/>
        <v>0</v>
      </c>
      <c r="AF538" s="4">
        <f t="shared" si="75"/>
        <v>0</v>
      </c>
      <c r="AG538" s="4">
        <f t="shared" si="76"/>
        <v>0</v>
      </c>
      <c r="AH538" s="4">
        <f t="shared" si="77"/>
        <v>0</v>
      </c>
      <c r="AI538" s="4">
        <f t="shared" si="78"/>
        <v>0</v>
      </c>
      <c r="AJ538" s="4">
        <f t="shared" si="79"/>
        <v>0</v>
      </c>
      <c r="AK538" s="4">
        <f t="shared" si="80"/>
        <v>0</v>
      </c>
    </row>
    <row r="539" spans="31:37" x14ac:dyDescent="0.25">
      <c r="AE539" s="4">
        <f t="shared" si="81"/>
        <v>0</v>
      </c>
      <c r="AF539" s="4">
        <f t="shared" si="75"/>
        <v>0</v>
      </c>
      <c r="AG539" s="4">
        <f t="shared" si="76"/>
        <v>0</v>
      </c>
      <c r="AH539" s="4">
        <f t="shared" si="77"/>
        <v>0</v>
      </c>
      <c r="AI539" s="4">
        <f t="shared" si="78"/>
        <v>0</v>
      </c>
      <c r="AJ539" s="4">
        <f t="shared" si="79"/>
        <v>0</v>
      </c>
      <c r="AK539" s="4">
        <f t="shared" si="80"/>
        <v>0</v>
      </c>
    </row>
    <row r="540" spans="31:37" x14ac:dyDescent="0.25">
      <c r="AE540" s="4">
        <f t="shared" si="81"/>
        <v>0</v>
      </c>
      <c r="AF540" s="4">
        <f t="shared" si="75"/>
        <v>0</v>
      </c>
      <c r="AG540" s="4">
        <f t="shared" si="76"/>
        <v>0</v>
      </c>
      <c r="AH540" s="4">
        <f t="shared" si="77"/>
        <v>0</v>
      </c>
      <c r="AI540" s="4">
        <f t="shared" si="78"/>
        <v>0</v>
      </c>
      <c r="AJ540" s="4">
        <f t="shared" si="79"/>
        <v>0</v>
      </c>
      <c r="AK540" s="4">
        <f t="shared" si="80"/>
        <v>0</v>
      </c>
    </row>
    <row r="541" spans="31:37" x14ac:dyDescent="0.25">
      <c r="AE541" s="4">
        <f t="shared" si="81"/>
        <v>0</v>
      </c>
      <c r="AF541" s="4">
        <f t="shared" si="75"/>
        <v>0</v>
      </c>
      <c r="AG541" s="4">
        <f t="shared" si="76"/>
        <v>0</v>
      </c>
      <c r="AH541" s="4">
        <f t="shared" si="77"/>
        <v>0</v>
      </c>
      <c r="AI541" s="4">
        <f t="shared" si="78"/>
        <v>0</v>
      </c>
      <c r="AJ541" s="4">
        <f t="shared" si="79"/>
        <v>0</v>
      </c>
      <c r="AK541" s="4">
        <f t="shared" si="80"/>
        <v>0</v>
      </c>
    </row>
    <row r="542" spans="31:37" x14ac:dyDescent="0.25">
      <c r="AE542" s="4">
        <f t="shared" si="81"/>
        <v>0</v>
      </c>
      <c r="AF542" s="4">
        <f t="shared" si="75"/>
        <v>0</v>
      </c>
      <c r="AG542" s="4">
        <f t="shared" si="76"/>
        <v>0</v>
      </c>
      <c r="AH542" s="4">
        <f t="shared" si="77"/>
        <v>0</v>
      </c>
      <c r="AI542" s="4">
        <f t="shared" si="78"/>
        <v>0</v>
      </c>
      <c r="AJ542" s="4">
        <f t="shared" si="79"/>
        <v>0</v>
      </c>
      <c r="AK542" s="4">
        <f t="shared" si="80"/>
        <v>0</v>
      </c>
    </row>
    <row r="543" spans="31:37" x14ac:dyDescent="0.25">
      <c r="AE543" s="4">
        <f t="shared" si="81"/>
        <v>0</v>
      </c>
      <c r="AF543" s="4">
        <f t="shared" si="75"/>
        <v>0</v>
      </c>
      <c r="AG543" s="4">
        <f t="shared" si="76"/>
        <v>0</v>
      </c>
      <c r="AH543" s="4">
        <f t="shared" si="77"/>
        <v>0</v>
      </c>
      <c r="AI543" s="4">
        <f t="shared" si="78"/>
        <v>0</v>
      </c>
      <c r="AJ543" s="4">
        <f t="shared" si="79"/>
        <v>0</v>
      </c>
      <c r="AK543" s="4">
        <f t="shared" si="80"/>
        <v>0</v>
      </c>
    </row>
    <row r="544" spans="31:37" x14ac:dyDescent="0.25">
      <c r="AE544" s="4">
        <f t="shared" si="81"/>
        <v>0</v>
      </c>
      <c r="AF544" s="4">
        <f t="shared" si="75"/>
        <v>0</v>
      </c>
      <c r="AG544" s="4">
        <f t="shared" si="76"/>
        <v>0</v>
      </c>
      <c r="AH544" s="4">
        <f t="shared" si="77"/>
        <v>0</v>
      </c>
      <c r="AI544" s="4">
        <f t="shared" si="78"/>
        <v>0</v>
      </c>
      <c r="AJ544" s="4">
        <f t="shared" si="79"/>
        <v>0</v>
      </c>
      <c r="AK544" s="4">
        <f t="shared" si="80"/>
        <v>0</v>
      </c>
    </row>
    <row r="545" spans="31:37" x14ac:dyDescent="0.25">
      <c r="AE545" s="4">
        <f t="shared" si="81"/>
        <v>0</v>
      </c>
      <c r="AF545" s="4">
        <f t="shared" si="75"/>
        <v>0</v>
      </c>
      <c r="AG545" s="4">
        <f t="shared" si="76"/>
        <v>0</v>
      </c>
      <c r="AH545" s="4">
        <f t="shared" si="77"/>
        <v>0</v>
      </c>
      <c r="AI545" s="4">
        <f t="shared" si="78"/>
        <v>0</v>
      </c>
      <c r="AJ545" s="4">
        <f t="shared" si="79"/>
        <v>0</v>
      </c>
      <c r="AK545" s="4">
        <f t="shared" si="80"/>
        <v>0</v>
      </c>
    </row>
    <row r="546" spans="31:37" x14ac:dyDescent="0.25">
      <c r="AE546" s="4">
        <f t="shared" si="81"/>
        <v>0</v>
      </c>
      <c r="AF546" s="4">
        <f t="shared" si="75"/>
        <v>0</v>
      </c>
      <c r="AG546" s="4">
        <f t="shared" si="76"/>
        <v>0</v>
      </c>
      <c r="AH546" s="4">
        <f t="shared" si="77"/>
        <v>0</v>
      </c>
      <c r="AI546" s="4">
        <f t="shared" si="78"/>
        <v>0</v>
      </c>
      <c r="AJ546" s="4">
        <f t="shared" si="79"/>
        <v>0</v>
      </c>
      <c r="AK546" s="4">
        <f t="shared" si="80"/>
        <v>0</v>
      </c>
    </row>
    <row r="547" spans="31:37" x14ac:dyDescent="0.25">
      <c r="AE547" s="4">
        <f t="shared" si="81"/>
        <v>0</v>
      </c>
      <c r="AF547" s="4">
        <f t="shared" si="75"/>
        <v>0</v>
      </c>
      <c r="AG547" s="4">
        <f t="shared" si="76"/>
        <v>0</v>
      </c>
      <c r="AH547" s="4">
        <f t="shared" si="77"/>
        <v>0</v>
      </c>
      <c r="AI547" s="4">
        <f t="shared" si="78"/>
        <v>0</v>
      </c>
      <c r="AJ547" s="4">
        <f t="shared" si="79"/>
        <v>0</v>
      </c>
      <c r="AK547" s="4">
        <f t="shared" si="80"/>
        <v>0</v>
      </c>
    </row>
    <row r="548" spans="31:37" x14ac:dyDescent="0.25">
      <c r="AE548" s="4">
        <f t="shared" si="81"/>
        <v>0</v>
      </c>
      <c r="AF548" s="4">
        <f t="shared" si="75"/>
        <v>0</v>
      </c>
      <c r="AG548" s="4">
        <f t="shared" si="76"/>
        <v>0</v>
      </c>
      <c r="AH548" s="4">
        <f t="shared" si="77"/>
        <v>0</v>
      </c>
      <c r="AI548" s="4">
        <f t="shared" si="78"/>
        <v>0</v>
      </c>
      <c r="AJ548" s="4">
        <f t="shared" si="79"/>
        <v>0</v>
      </c>
      <c r="AK548" s="4">
        <f t="shared" si="80"/>
        <v>0</v>
      </c>
    </row>
    <row r="549" spans="31:37" x14ac:dyDescent="0.25">
      <c r="AE549" s="4">
        <f t="shared" si="81"/>
        <v>0</v>
      </c>
      <c r="AF549" s="4">
        <f t="shared" si="75"/>
        <v>0</v>
      </c>
      <c r="AG549" s="4">
        <f t="shared" si="76"/>
        <v>0</v>
      </c>
      <c r="AH549" s="4">
        <f t="shared" si="77"/>
        <v>0</v>
      </c>
      <c r="AI549" s="4">
        <f t="shared" si="78"/>
        <v>0</v>
      </c>
      <c r="AJ549" s="4">
        <f t="shared" si="79"/>
        <v>0</v>
      </c>
      <c r="AK549" s="4">
        <f t="shared" si="80"/>
        <v>0</v>
      </c>
    </row>
    <row r="550" spans="31:37" x14ac:dyDescent="0.25">
      <c r="AE550" s="4">
        <f t="shared" si="81"/>
        <v>0</v>
      </c>
      <c r="AF550" s="4">
        <f t="shared" si="75"/>
        <v>0</v>
      </c>
      <c r="AG550" s="4">
        <f t="shared" si="76"/>
        <v>0</v>
      </c>
      <c r="AH550" s="4">
        <f t="shared" si="77"/>
        <v>0</v>
      </c>
      <c r="AI550" s="4">
        <f t="shared" si="78"/>
        <v>0</v>
      </c>
      <c r="AJ550" s="4">
        <f t="shared" si="79"/>
        <v>0</v>
      </c>
      <c r="AK550" s="4">
        <f t="shared" si="80"/>
        <v>0</v>
      </c>
    </row>
    <row r="551" spans="31:37" x14ac:dyDescent="0.25">
      <c r="AE551" s="4">
        <f t="shared" si="81"/>
        <v>0</v>
      </c>
      <c r="AF551" s="4">
        <f t="shared" si="75"/>
        <v>0</v>
      </c>
      <c r="AG551" s="4">
        <f t="shared" si="76"/>
        <v>0</v>
      </c>
      <c r="AH551" s="4">
        <f t="shared" si="77"/>
        <v>0</v>
      </c>
      <c r="AI551" s="4">
        <f t="shared" si="78"/>
        <v>0</v>
      </c>
      <c r="AJ551" s="4">
        <f t="shared" si="79"/>
        <v>0</v>
      </c>
      <c r="AK551" s="4">
        <f t="shared" si="80"/>
        <v>0</v>
      </c>
    </row>
    <row r="552" spans="31:37" x14ac:dyDescent="0.25">
      <c r="AE552" s="4">
        <f t="shared" si="81"/>
        <v>0</v>
      </c>
      <c r="AF552" s="4">
        <f t="shared" si="75"/>
        <v>0</v>
      </c>
      <c r="AG552" s="4">
        <f t="shared" si="76"/>
        <v>0</v>
      </c>
      <c r="AH552" s="4">
        <f t="shared" si="77"/>
        <v>0</v>
      </c>
      <c r="AI552" s="4">
        <f t="shared" si="78"/>
        <v>0</v>
      </c>
      <c r="AJ552" s="4">
        <f t="shared" si="79"/>
        <v>0</v>
      </c>
      <c r="AK552" s="4">
        <f t="shared" si="80"/>
        <v>0</v>
      </c>
    </row>
    <row r="553" spans="31:37" x14ac:dyDescent="0.25">
      <c r="AE553" s="4">
        <f t="shared" si="81"/>
        <v>0</v>
      </c>
      <c r="AF553" s="4">
        <f t="shared" si="75"/>
        <v>0</v>
      </c>
      <c r="AG553" s="4">
        <f t="shared" si="76"/>
        <v>0</v>
      </c>
      <c r="AH553" s="4">
        <f t="shared" si="77"/>
        <v>0</v>
      </c>
      <c r="AI553" s="4">
        <f t="shared" si="78"/>
        <v>0</v>
      </c>
      <c r="AJ553" s="4">
        <f t="shared" si="79"/>
        <v>0</v>
      </c>
      <c r="AK553" s="4">
        <f t="shared" si="80"/>
        <v>0</v>
      </c>
    </row>
    <row r="554" spans="31:37" x14ac:dyDescent="0.25">
      <c r="AE554" s="4">
        <f t="shared" si="81"/>
        <v>0</v>
      </c>
      <c r="AF554" s="4">
        <f t="shared" si="75"/>
        <v>0</v>
      </c>
      <c r="AG554" s="4">
        <f t="shared" si="76"/>
        <v>0</v>
      </c>
      <c r="AH554" s="4">
        <f t="shared" si="77"/>
        <v>0</v>
      </c>
      <c r="AI554" s="4">
        <f t="shared" si="78"/>
        <v>0</v>
      </c>
      <c r="AJ554" s="4">
        <f t="shared" si="79"/>
        <v>0</v>
      </c>
      <c r="AK554" s="4">
        <f t="shared" si="80"/>
        <v>0</v>
      </c>
    </row>
    <row r="555" spans="31:37" x14ac:dyDescent="0.25">
      <c r="AE555" s="4">
        <f t="shared" si="81"/>
        <v>0</v>
      </c>
      <c r="AF555" s="4">
        <f t="shared" si="75"/>
        <v>0</v>
      </c>
      <c r="AG555" s="4">
        <f t="shared" si="76"/>
        <v>0</v>
      </c>
      <c r="AH555" s="4">
        <f t="shared" si="77"/>
        <v>0</v>
      </c>
      <c r="AI555" s="4">
        <f t="shared" si="78"/>
        <v>0</v>
      </c>
      <c r="AJ555" s="4">
        <f t="shared" si="79"/>
        <v>0</v>
      </c>
      <c r="AK555" s="4">
        <f t="shared" si="80"/>
        <v>0</v>
      </c>
    </row>
    <row r="556" spans="31:37" x14ac:dyDescent="0.25">
      <c r="AE556" s="4">
        <f t="shared" si="81"/>
        <v>0</v>
      </c>
      <c r="AF556" s="4">
        <f t="shared" si="75"/>
        <v>0</v>
      </c>
      <c r="AG556" s="4">
        <f t="shared" si="76"/>
        <v>0</v>
      </c>
      <c r="AH556" s="4">
        <f t="shared" si="77"/>
        <v>0</v>
      </c>
      <c r="AI556" s="4">
        <f t="shared" si="78"/>
        <v>0</v>
      </c>
      <c r="AJ556" s="4">
        <f t="shared" si="79"/>
        <v>0</v>
      </c>
      <c r="AK556" s="4">
        <f t="shared" si="80"/>
        <v>0</v>
      </c>
    </row>
    <row r="557" spans="31:37" x14ac:dyDescent="0.25">
      <c r="AE557" s="4">
        <f t="shared" si="81"/>
        <v>0</v>
      </c>
      <c r="AF557" s="4">
        <f t="shared" si="75"/>
        <v>0</v>
      </c>
      <c r="AG557" s="4">
        <f t="shared" si="76"/>
        <v>0</v>
      </c>
      <c r="AH557" s="4">
        <f t="shared" si="77"/>
        <v>0</v>
      </c>
      <c r="AI557" s="4">
        <f t="shared" si="78"/>
        <v>0</v>
      </c>
      <c r="AJ557" s="4">
        <f t="shared" si="79"/>
        <v>0</v>
      </c>
      <c r="AK557" s="4">
        <f t="shared" si="80"/>
        <v>0</v>
      </c>
    </row>
    <row r="558" spans="31:37" x14ac:dyDescent="0.25">
      <c r="AE558" s="4">
        <f t="shared" si="81"/>
        <v>0</v>
      </c>
      <c r="AF558" s="4">
        <f t="shared" si="75"/>
        <v>0</v>
      </c>
      <c r="AG558" s="4">
        <f t="shared" si="76"/>
        <v>0</v>
      </c>
      <c r="AH558" s="4">
        <f t="shared" si="77"/>
        <v>0</v>
      </c>
      <c r="AI558" s="4">
        <f t="shared" si="78"/>
        <v>0</v>
      </c>
      <c r="AJ558" s="4">
        <f t="shared" si="79"/>
        <v>0</v>
      </c>
      <c r="AK558" s="4">
        <f t="shared" si="80"/>
        <v>0</v>
      </c>
    </row>
    <row r="559" spans="31:37" x14ac:dyDescent="0.25">
      <c r="AE559" s="4">
        <f t="shared" si="81"/>
        <v>0</v>
      </c>
      <c r="AF559" s="4">
        <f t="shared" si="75"/>
        <v>0</v>
      </c>
      <c r="AG559" s="4">
        <f t="shared" si="76"/>
        <v>0</v>
      </c>
      <c r="AH559" s="4">
        <f t="shared" si="77"/>
        <v>0</v>
      </c>
      <c r="AI559" s="4">
        <f t="shared" si="78"/>
        <v>0</v>
      </c>
      <c r="AJ559" s="4">
        <f t="shared" si="79"/>
        <v>0</v>
      </c>
      <c r="AK559" s="4">
        <f t="shared" si="80"/>
        <v>0</v>
      </c>
    </row>
    <row r="560" spans="31:37" x14ac:dyDescent="0.25">
      <c r="AE560" s="4">
        <f t="shared" si="81"/>
        <v>0</v>
      </c>
      <c r="AF560" s="4">
        <f t="shared" si="75"/>
        <v>0</v>
      </c>
      <c r="AG560" s="4">
        <f t="shared" si="76"/>
        <v>0</v>
      </c>
      <c r="AH560" s="4">
        <f t="shared" si="77"/>
        <v>0</v>
      </c>
      <c r="AI560" s="4">
        <f t="shared" si="78"/>
        <v>0</v>
      </c>
      <c r="AJ560" s="4">
        <f t="shared" si="79"/>
        <v>0</v>
      </c>
      <c r="AK560" s="4">
        <f t="shared" si="80"/>
        <v>0</v>
      </c>
    </row>
    <row r="561" spans="31:37" x14ac:dyDescent="0.25">
      <c r="AE561" s="4">
        <f t="shared" si="81"/>
        <v>0</v>
      </c>
      <c r="AF561" s="4">
        <f t="shared" si="75"/>
        <v>0</v>
      </c>
      <c r="AG561" s="4">
        <f t="shared" si="76"/>
        <v>0</v>
      </c>
      <c r="AH561" s="4">
        <f t="shared" si="77"/>
        <v>0</v>
      </c>
      <c r="AI561" s="4">
        <f t="shared" si="78"/>
        <v>0</v>
      </c>
      <c r="AJ561" s="4">
        <f t="shared" si="79"/>
        <v>0</v>
      </c>
      <c r="AK561" s="4">
        <f t="shared" si="80"/>
        <v>0</v>
      </c>
    </row>
    <row r="562" spans="31:37" x14ac:dyDescent="0.25">
      <c r="AE562" s="4">
        <f t="shared" si="81"/>
        <v>0</v>
      </c>
      <c r="AF562" s="4">
        <f t="shared" si="75"/>
        <v>0</v>
      </c>
      <c r="AG562" s="4">
        <f t="shared" si="76"/>
        <v>0</v>
      </c>
      <c r="AH562" s="4">
        <f t="shared" si="77"/>
        <v>0</v>
      </c>
      <c r="AI562" s="4">
        <f t="shared" si="78"/>
        <v>0</v>
      </c>
      <c r="AJ562" s="4">
        <f t="shared" si="79"/>
        <v>0</v>
      </c>
      <c r="AK562" s="4">
        <f t="shared" si="80"/>
        <v>0</v>
      </c>
    </row>
    <row r="563" spans="31:37" x14ac:dyDescent="0.25">
      <c r="AE563" s="4">
        <f t="shared" si="81"/>
        <v>0</v>
      </c>
      <c r="AF563" s="4">
        <f t="shared" si="75"/>
        <v>0</v>
      </c>
      <c r="AG563" s="4">
        <f t="shared" si="76"/>
        <v>0</v>
      </c>
      <c r="AH563" s="4">
        <f t="shared" si="77"/>
        <v>0</v>
      </c>
      <c r="AI563" s="4">
        <f t="shared" si="78"/>
        <v>0</v>
      </c>
      <c r="AJ563" s="4">
        <f t="shared" si="79"/>
        <v>0</v>
      </c>
      <c r="AK563" s="4">
        <f t="shared" si="80"/>
        <v>0</v>
      </c>
    </row>
    <row r="564" spans="31:37" x14ac:dyDescent="0.25">
      <c r="AE564" s="4">
        <f t="shared" si="81"/>
        <v>0</v>
      </c>
      <c r="AF564" s="4">
        <f t="shared" si="75"/>
        <v>0</v>
      </c>
      <c r="AG564" s="4">
        <f t="shared" si="76"/>
        <v>0</v>
      </c>
      <c r="AH564" s="4">
        <f t="shared" si="77"/>
        <v>0</v>
      </c>
      <c r="AI564" s="4">
        <f t="shared" si="78"/>
        <v>0</v>
      </c>
      <c r="AJ564" s="4">
        <f t="shared" si="79"/>
        <v>0</v>
      </c>
      <c r="AK564" s="4">
        <f t="shared" si="80"/>
        <v>0</v>
      </c>
    </row>
    <row r="565" spans="31:37" x14ac:dyDescent="0.25">
      <c r="AE565" s="4">
        <f t="shared" si="81"/>
        <v>0</v>
      </c>
      <c r="AF565" s="4">
        <f t="shared" si="75"/>
        <v>0</v>
      </c>
      <c r="AG565" s="4">
        <f t="shared" si="76"/>
        <v>0</v>
      </c>
      <c r="AH565" s="4">
        <f t="shared" si="77"/>
        <v>0</v>
      </c>
      <c r="AI565" s="4">
        <f t="shared" si="78"/>
        <v>0</v>
      </c>
      <c r="AJ565" s="4">
        <f t="shared" si="79"/>
        <v>0</v>
      </c>
      <c r="AK565" s="4">
        <f t="shared" si="80"/>
        <v>0</v>
      </c>
    </row>
    <row r="566" spans="31:37" x14ac:dyDescent="0.25">
      <c r="AE566" s="4">
        <f t="shared" si="81"/>
        <v>0</v>
      </c>
      <c r="AF566" s="4">
        <f t="shared" si="75"/>
        <v>0</v>
      </c>
      <c r="AG566" s="4">
        <f t="shared" si="76"/>
        <v>0</v>
      </c>
      <c r="AH566" s="4">
        <f t="shared" si="77"/>
        <v>0</v>
      </c>
      <c r="AI566" s="4">
        <f t="shared" si="78"/>
        <v>0</v>
      </c>
      <c r="AJ566" s="4">
        <f t="shared" si="79"/>
        <v>0</v>
      </c>
      <c r="AK566" s="4">
        <f t="shared" si="80"/>
        <v>0</v>
      </c>
    </row>
    <row r="567" spans="31:37" x14ac:dyDescent="0.25">
      <c r="AE567" s="4">
        <f t="shared" si="81"/>
        <v>0</v>
      </c>
      <c r="AF567" s="4">
        <f t="shared" si="75"/>
        <v>0</v>
      </c>
      <c r="AG567" s="4">
        <f t="shared" si="76"/>
        <v>0</v>
      </c>
      <c r="AH567" s="4">
        <f t="shared" si="77"/>
        <v>0</v>
      </c>
      <c r="AI567" s="4">
        <f t="shared" si="78"/>
        <v>0</v>
      </c>
      <c r="AJ567" s="4">
        <f t="shared" si="79"/>
        <v>0</v>
      </c>
      <c r="AK567" s="4">
        <f t="shared" si="80"/>
        <v>0</v>
      </c>
    </row>
    <row r="568" spans="31:37" x14ac:dyDescent="0.25">
      <c r="AE568" s="4">
        <f t="shared" si="81"/>
        <v>0</v>
      </c>
      <c r="AF568" s="4">
        <f t="shared" si="75"/>
        <v>0</v>
      </c>
      <c r="AG568" s="4">
        <f t="shared" si="76"/>
        <v>0</v>
      </c>
      <c r="AH568" s="4">
        <f t="shared" si="77"/>
        <v>0</v>
      </c>
      <c r="AI568" s="4">
        <f t="shared" si="78"/>
        <v>0</v>
      </c>
      <c r="AJ568" s="4">
        <f t="shared" si="79"/>
        <v>0</v>
      </c>
      <c r="AK568" s="4">
        <f t="shared" si="80"/>
        <v>0</v>
      </c>
    </row>
    <row r="569" spans="31:37" x14ac:dyDescent="0.25">
      <c r="AE569" s="4">
        <f t="shared" si="81"/>
        <v>0</v>
      </c>
      <c r="AF569" s="4">
        <f t="shared" si="75"/>
        <v>0</v>
      </c>
      <c r="AG569" s="4">
        <f t="shared" si="76"/>
        <v>0</v>
      </c>
      <c r="AH569" s="4">
        <f t="shared" si="77"/>
        <v>0</v>
      </c>
      <c r="AI569" s="4">
        <f t="shared" si="78"/>
        <v>0</v>
      </c>
      <c r="AJ569" s="4">
        <f t="shared" si="79"/>
        <v>0</v>
      </c>
      <c r="AK569" s="4">
        <f t="shared" si="80"/>
        <v>0</v>
      </c>
    </row>
    <row r="570" spans="31:37" x14ac:dyDescent="0.25">
      <c r="AE570" s="4">
        <f t="shared" si="81"/>
        <v>0</v>
      </c>
      <c r="AF570" s="4">
        <f t="shared" si="75"/>
        <v>0</v>
      </c>
      <c r="AG570" s="4">
        <f t="shared" si="76"/>
        <v>0</v>
      </c>
      <c r="AH570" s="4">
        <f t="shared" si="77"/>
        <v>0</v>
      </c>
      <c r="AI570" s="4">
        <f t="shared" si="78"/>
        <v>0</v>
      </c>
      <c r="AJ570" s="4">
        <f t="shared" si="79"/>
        <v>0</v>
      </c>
      <c r="AK570" s="4">
        <f t="shared" si="80"/>
        <v>0</v>
      </c>
    </row>
    <row r="571" spans="31:37" x14ac:dyDescent="0.25">
      <c r="AE571" s="4">
        <f t="shared" si="81"/>
        <v>0</v>
      </c>
      <c r="AF571" s="4">
        <f t="shared" si="75"/>
        <v>0</v>
      </c>
      <c r="AG571" s="4">
        <f t="shared" si="76"/>
        <v>0</v>
      </c>
      <c r="AH571" s="4">
        <f t="shared" si="77"/>
        <v>0</v>
      </c>
      <c r="AI571" s="4">
        <f t="shared" si="78"/>
        <v>0</v>
      </c>
      <c r="AJ571" s="4">
        <f t="shared" si="79"/>
        <v>0</v>
      </c>
      <c r="AK571" s="4">
        <f t="shared" si="80"/>
        <v>0</v>
      </c>
    </row>
    <row r="572" spans="31:37" x14ac:dyDescent="0.25">
      <c r="AE572" s="4">
        <f t="shared" si="81"/>
        <v>0</v>
      </c>
      <c r="AF572" s="4">
        <f t="shared" si="75"/>
        <v>0</v>
      </c>
      <c r="AG572" s="4">
        <f t="shared" si="76"/>
        <v>0</v>
      </c>
      <c r="AH572" s="4">
        <f t="shared" si="77"/>
        <v>0</v>
      </c>
      <c r="AI572" s="4">
        <f t="shared" si="78"/>
        <v>0</v>
      </c>
      <c r="AJ572" s="4">
        <f t="shared" si="79"/>
        <v>0</v>
      </c>
      <c r="AK572" s="4">
        <f t="shared" si="80"/>
        <v>0</v>
      </c>
    </row>
    <row r="573" spans="31:37" x14ac:dyDescent="0.25">
      <c r="AE573" s="4">
        <f t="shared" si="81"/>
        <v>0</v>
      </c>
      <c r="AF573" s="4">
        <f t="shared" si="75"/>
        <v>0</v>
      </c>
      <c r="AG573" s="4">
        <f t="shared" si="76"/>
        <v>0</v>
      </c>
      <c r="AH573" s="4">
        <f t="shared" si="77"/>
        <v>0</v>
      </c>
      <c r="AI573" s="4">
        <f t="shared" si="78"/>
        <v>0</v>
      </c>
      <c r="AJ573" s="4">
        <f t="shared" si="79"/>
        <v>0</v>
      </c>
      <c r="AK573" s="4">
        <f t="shared" si="80"/>
        <v>0</v>
      </c>
    </row>
    <row r="574" spans="31:37" x14ac:dyDescent="0.25">
      <c r="AE574" s="4">
        <f t="shared" si="81"/>
        <v>0</v>
      </c>
      <c r="AF574" s="4">
        <f t="shared" si="75"/>
        <v>0</v>
      </c>
      <c r="AG574" s="4">
        <f t="shared" si="76"/>
        <v>0</v>
      </c>
      <c r="AH574" s="4">
        <f t="shared" si="77"/>
        <v>0</v>
      </c>
      <c r="AI574" s="4">
        <f t="shared" si="78"/>
        <v>0</v>
      </c>
      <c r="AJ574" s="4">
        <f t="shared" si="79"/>
        <v>0</v>
      </c>
      <c r="AK574" s="4">
        <f t="shared" si="80"/>
        <v>0</v>
      </c>
    </row>
    <row r="575" spans="31:37" x14ac:dyDescent="0.25">
      <c r="AE575" s="4">
        <f t="shared" si="81"/>
        <v>0</v>
      </c>
      <c r="AF575" s="4">
        <f t="shared" si="75"/>
        <v>0</v>
      </c>
      <c r="AG575" s="4">
        <f t="shared" si="76"/>
        <v>0</v>
      </c>
      <c r="AH575" s="4">
        <f t="shared" si="77"/>
        <v>0</v>
      </c>
      <c r="AI575" s="4">
        <f t="shared" si="78"/>
        <v>0</v>
      </c>
      <c r="AJ575" s="4">
        <f t="shared" si="79"/>
        <v>0</v>
      </c>
      <c r="AK575" s="4">
        <f t="shared" si="80"/>
        <v>0</v>
      </c>
    </row>
    <row r="576" spans="31:37" x14ac:dyDescent="0.25">
      <c r="AE576" s="4">
        <f t="shared" si="81"/>
        <v>0</v>
      </c>
      <c r="AF576" s="4">
        <f t="shared" si="75"/>
        <v>0</v>
      </c>
      <c r="AG576" s="4">
        <f t="shared" si="76"/>
        <v>0</v>
      </c>
      <c r="AH576" s="4">
        <f t="shared" si="77"/>
        <v>0</v>
      </c>
      <c r="AI576" s="4">
        <f t="shared" si="78"/>
        <v>0</v>
      </c>
      <c r="AJ576" s="4">
        <f t="shared" si="79"/>
        <v>0</v>
      </c>
      <c r="AK576" s="4">
        <f t="shared" si="80"/>
        <v>0</v>
      </c>
    </row>
    <row r="577" spans="31:37" x14ac:dyDescent="0.25">
      <c r="AE577" s="4">
        <f t="shared" si="81"/>
        <v>0</v>
      </c>
      <c r="AF577" s="4">
        <f t="shared" si="75"/>
        <v>0</v>
      </c>
      <c r="AG577" s="4">
        <f t="shared" si="76"/>
        <v>0</v>
      </c>
      <c r="AH577" s="4">
        <f t="shared" si="77"/>
        <v>0</v>
      </c>
      <c r="AI577" s="4">
        <f t="shared" si="78"/>
        <v>0</v>
      </c>
      <c r="AJ577" s="4">
        <f t="shared" si="79"/>
        <v>0</v>
      </c>
      <c r="AK577" s="4">
        <f t="shared" si="80"/>
        <v>0</v>
      </c>
    </row>
    <row r="578" spans="31:37" x14ac:dyDescent="0.25">
      <c r="AE578" s="4">
        <f t="shared" si="81"/>
        <v>0</v>
      </c>
      <c r="AF578" s="4">
        <f t="shared" si="75"/>
        <v>0</v>
      </c>
      <c r="AG578" s="4">
        <f t="shared" si="76"/>
        <v>0</v>
      </c>
      <c r="AH578" s="4">
        <f t="shared" si="77"/>
        <v>0</v>
      </c>
      <c r="AI578" s="4">
        <f t="shared" si="78"/>
        <v>0</v>
      </c>
      <c r="AJ578" s="4">
        <f t="shared" si="79"/>
        <v>0</v>
      </c>
      <c r="AK578" s="4">
        <f t="shared" si="80"/>
        <v>0</v>
      </c>
    </row>
    <row r="579" spans="31:37" x14ac:dyDescent="0.25">
      <c r="AE579" s="4">
        <f t="shared" si="81"/>
        <v>0</v>
      </c>
      <c r="AF579" s="4">
        <f t="shared" si="75"/>
        <v>0</v>
      </c>
      <c r="AG579" s="4">
        <f t="shared" si="76"/>
        <v>0</v>
      </c>
      <c r="AH579" s="4">
        <f t="shared" si="77"/>
        <v>0</v>
      </c>
      <c r="AI579" s="4">
        <f t="shared" si="78"/>
        <v>0</v>
      </c>
      <c r="AJ579" s="4">
        <f t="shared" si="79"/>
        <v>0</v>
      </c>
      <c r="AK579" s="4">
        <f t="shared" si="80"/>
        <v>0</v>
      </c>
    </row>
    <row r="580" spans="31:37" x14ac:dyDescent="0.25">
      <c r="AE580" s="4">
        <f t="shared" si="81"/>
        <v>0</v>
      </c>
      <c r="AF580" s="4">
        <f t="shared" si="75"/>
        <v>0</v>
      </c>
      <c r="AG580" s="4">
        <f t="shared" si="76"/>
        <v>0</v>
      </c>
      <c r="AH580" s="4">
        <f t="shared" si="77"/>
        <v>0</v>
      </c>
      <c r="AI580" s="4">
        <f t="shared" si="78"/>
        <v>0</v>
      </c>
      <c r="AJ580" s="4">
        <f t="shared" si="79"/>
        <v>0</v>
      </c>
      <c r="AK580" s="4">
        <f t="shared" si="80"/>
        <v>0</v>
      </c>
    </row>
    <row r="581" spans="31:37" x14ac:dyDescent="0.25">
      <c r="AE581" s="4">
        <f t="shared" si="81"/>
        <v>0</v>
      </c>
      <c r="AF581" s="4">
        <f t="shared" si="75"/>
        <v>0</v>
      </c>
      <c r="AG581" s="4">
        <f t="shared" si="76"/>
        <v>0</v>
      </c>
      <c r="AH581" s="4">
        <f t="shared" si="77"/>
        <v>0</v>
      </c>
      <c r="AI581" s="4">
        <f t="shared" si="78"/>
        <v>0</v>
      </c>
      <c r="AJ581" s="4">
        <f t="shared" si="79"/>
        <v>0</v>
      </c>
      <c r="AK581" s="4">
        <f t="shared" si="80"/>
        <v>0</v>
      </c>
    </row>
    <row r="582" spans="31:37" x14ac:dyDescent="0.25">
      <c r="AE582" s="4">
        <f t="shared" si="81"/>
        <v>0</v>
      </c>
      <c r="AF582" s="4">
        <f t="shared" si="75"/>
        <v>0</v>
      </c>
      <c r="AG582" s="4">
        <f t="shared" si="76"/>
        <v>0</v>
      </c>
      <c r="AH582" s="4">
        <f t="shared" si="77"/>
        <v>0</v>
      </c>
      <c r="AI582" s="4">
        <f t="shared" si="78"/>
        <v>0</v>
      </c>
      <c r="AJ582" s="4">
        <f t="shared" si="79"/>
        <v>0</v>
      </c>
      <c r="AK582" s="4">
        <f t="shared" si="80"/>
        <v>0</v>
      </c>
    </row>
    <row r="583" spans="31:37" x14ac:dyDescent="0.25">
      <c r="AE583" s="4">
        <f t="shared" si="81"/>
        <v>0</v>
      </c>
      <c r="AF583" s="4">
        <f t="shared" si="75"/>
        <v>0</v>
      </c>
      <c r="AG583" s="4">
        <f t="shared" si="76"/>
        <v>0</v>
      </c>
      <c r="AH583" s="4">
        <f t="shared" si="77"/>
        <v>0</v>
      </c>
      <c r="AI583" s="4">
        <f t="shared" si="78"/>
        <v>0</v>
      </c>
      <c r="AJ583" s="4">
        <f t="shared" si="79"/>
        <v>0</v>
      </c>
      <c r="AK583" s="4">
        <f t="shared" si="80"/>
        <v>0</v>
      </c>
    </row>
    <row r="584" spans="31:37" x14ac:dyDescent="0.25">
      <c r="AE584" s="4">
        <f t="shared" si="81"/>
        <v>0</v>
      </c>
      <c r="AF584" s="4">
        <f t="shared" si="75"/>
        <v>0</v>
      </c>
      <c r="AG584" s="4">
        <f t="shared" si="76"/>
        <v>0</v>
      </c>
      <c r="AH584" s="4">
        <f t="shared" si="77"/>
        <v>0</v>
      </c>
      <c r="AI584" s="4">
        <f t="shared" si="78"/>
        <v>0</v>
      </c>
      <c r="AJ584" s="4">
        <f t="shared" si="79"/>
        <v>0</v>
      </c>
      <c r="AK584" s="4">
        <f t="shared" si="80"/>
        <v>0</v>
      </c>
    </row>
    <row r="585" spans="31:37" x14ac:dyDescent="0.25">
      <c r="AE585" s="4">
        <f t="shared" si="81"/>
        <v>0</v>
      </c>
      <c r="AF585" s="4">
        <f t="shared" si="75"/>
        <v>0</v>
      </c>
      <c r="AG585" s="4">
        <f t="shared" si="76"/>
        <v>0</v>
      </c>
      <c r="AH585" s="4">
        <f t="shared" si="77"/>
        <v>0</v>
      </c>
      <c r="AI585" s="4">
        <f t="shared" si="78"/>
        <v>0</v>
      </c>
      <c r="AJ585" s="4">
        <f t="shared" si="79"/>
        <v>0</v>
      </c>
      <c r="AK585" s="4">
        <f t="shared" si="80"/>
        <v>0</v>
      </c>
    </row>
    <row r="586" spans="31:37" x14ac:dyDescent="0.25">
      <c r="AE586" s="4">
        <f t="shared" si="81"/>
        <v>0</v>
      </c>
      <c r="AF586" s="4">
        <f t="shared" si="75"/>
        <v>0</v>
      </c>
      <c r="AG586" s="4">
        <f t="shared" si="76"/>
        <v>0</v>
      </c>
      <c r="AH586" s="4">
        <f t="shared" si="77"/>
        <v>0</v>
      </c>
      <c r="AI586" s="4">
        <f t="shared" si="78"/>
        <v>0</v>
      </c>
      <c r="AJ586" s="4">
        <f t="shared" si="79"/>
        <v>0</v>
      </c>
      <c r="AK586" s="4">
        <f t="shared" si="80"/>
        <v>0</v>
      </c>
    </row>
    <row r="587" spans="31:37" x14ac:dyDescent="0.25">
      <c r="AE587" s="4">
        <f t="shared" si="81"/>
        <v>0</v>
      </c>
      <c r="AF587" s="4">
        <f t="shared" ref="AF587:AF650" si="82">(+E587+F587)/1000000</f>
        <v>0</v>
      </c>
      <c r="AG587" s="4">
        <f t="shared" ref="AG587:AG650" si="83">(+G587+H587)/1000000</f>
        <v>0</v>
      </c>
      <c r="AH587" s="4">
        <f t="shared" ref="AH587:AH650" si="84">(+I587+J587)/1000000</f>
        <v>0</v>
      </c>
      <c r="AI587" s="4">
        <f t="shared" ref="AI587:AI650" si="85">(+K587+L587)/1000000</f>
        <v>0</v>
      </c>
      <c r="AJ587" s="4">
        <f t="shared" ref="AJ587:AJ650" si="86">(+M587+N587)/1000000</f>
        <v>0</v>
      </c>
      <c r="AK587" s="4">
        <f t="shared" ref="AK587:AK650" si="87">(+O587+P587)/1000000</f>
        <v>0</v>
      </c>
    </row>
    <row r="588" spans="31:37" x14ac:dyDescent="0.25">
      <c r="AE588" s="4">
        <f t="shared" ref="AE588:AE651" si="88">SUM(AF588:AK588)</f>
        <v>0</v>
      </c>
      <c r="AF588" s="4">
        <f t="shared" si="82"/>
        <v>0</v>
      </c>
      <c r="AG588" s="4">
        <f t="shared" si="83"/>
        <v>0</v>
      </c>
      <c r="AH588" s="4">
        <f t="shared" si="84"/>
        <v>0</v>
      </c>
      <c r="AI588" s="4">
        <f t="shared" si="85"/>
        <v>0</v>
      </c>
      <c r="AJ588" s="4">
        <f t="shared" si="86"/>
        <v>0</v>
      </c>
      <c r="AK588" s="4">
        <f t="shared" si="87"/>
        <v>0</v>
      </c>
    </row>
    <row r="589" spans="31:37" x14ac:dyDescent="0.25">
      <c r="AE589" s="4">
        <f t="shared" si="88"/>
        <v>0</v>
      </c>
      <c r="AF589" s="4">
        <f t="shared" si="82"/>
        <v>0</v>
      </c>
      <c r="AG589" s="4">
        <f t="shared" si="83"/>
        <v>0</v>
      </c>
      <c r="AH589" s="4">
        <f t="shared" si="84"/>
        <v>0</v>
      </c>
      <c r="AI589" s="4">
        <f t="shared" si="85"/>
        <v>0</v>
      </c>
      <c r="AJ589" s="4">
        <f t="shared" si="86"/>
        <v>0</v>
      </c>
      <c r="AK589" s="4">
        <f t="shared" si="87"/>
        <v>0</v>
      </c>
    </row>
    <row r="590" spans="31:37" x14ac:dyDescent="0.25">
      <c r="AE590" s="4">
        <f t="shared" si="88"/>
        <v>0</v>
      </c>
      <c r="AF590" s="4">
        <f t="shared" si="82"/>
        <v>0</v>
      </c>
      <c r="AG590" s="4">
        <f t="shared" si="83"/>
        <v>0</v>
      </c>
      <c r="AH590" s="4">
        <f t="shared" si="84"/>
        <v>0</v>
      </c>
      <c r="AI590" s="4">
        <f t="shared" si="85"/>
        <v>0</v>
      </c>
      <c r="AJ590" s="4">
        <f t="shared" si="86"/>
        <v>0</v>
      </c>
      <c r="AK590" s="4">
        <f t="shared" si="87"/>
        <v>0</v>
      </c>
    </row>
    <row r="591" spans="31:37" x14ac:dyDescent="0.25">
      <c r="AE591" s="4">
        <f t="shared" si="88"/>
        <v>0</v>
      </c>
      <c r="AF591" s="4">
        <f t="shared" si="82"/>
        <v>0</v>
      </c>
      <c r="AG591" s="4">
        <f t="shared" si="83"/>
        <v>0</v>
      </c>
      <c r="AH591" s="4">
        <f t="shared" si="84"/>
        <v>0</v>
      </c>
      <c r="AI591" s="4">
        <f t="shared" si="85"/>
        <v>0</v>
      </c>
      <c r="AJ591" s="4">
        <f t="shared" si="86"/>
        <v>0</v>
      </c>
      <c r="AK591" s="4">
        <f t="shared" si="87"/>
        <v>0</v>
      </c>
    </row>
    <row r="592" spans="31:37" x14ac:dyDescent="0.25">
      <c r="AE592" s="4">
        <f t="shared" si="88"/>
        <v>0</v>
      </c>
      <c r="AF592" s="4">
        <f t="shared" si="82"/>
        <v>0</v>
      </c>
      <c r="AG592" s="4">
        <f t="shared" si="83"/>
        <v>0</v>
      </c>
      <c r="AH592" s="4">
        <f t="shared" si="84"/>
        <v>0</v>
      </c>
      <c r="AI592" s="4">
        <f t="shared" si="85"/>
        <v>0</v>
      </c>
      <c r="AJ592" s="4">
        <f t="shared" si="86"/>
        <v>0</v>
      </c>
      <c r="AK592" s="4">
        <f t="shared" si="87"/>
        <v>0</v>
      </c>
    </row>
    <row r="593" spans="31:37" x14ac:dyDescent="0.25">
      <c r="AE593" s="4">
        <f t="shared" si="88"/>
        <v>0</v>
      </c>
      <c r="AF593" s="4">
        <f t="shared" si="82"/>
        <v>0</v>
      </c>
      <c r="AG593" s="4">
        <f t="shared" si="83"/>
        <v>0</v>
      </c>
      <c r="AH593" s="4">
        <f t="shared" si="84"/>
        <v>0</v>
      </c>
      <c r="AI593" s="4">
        <f t="shared" si="85"/>
        <v>0</v>
      </c>
      <c r="AJ593" s="4">
        <f t="shared" si="86"/>
        <v>0</v>
      </c>
      <c r="AK593" s="4">
        <f t="shared" si="87"/>
        <v>0</v>
      </c>
    </row>
    <row r="594" spans="31:37" x14ac:dyDescent="0.25">
      <c r="AE594" s="4">
        <f t="shared" si="88"/>
        <v>0</v>
      </c>
      <c r="AF594" s="4">
        <f t="shared" si="82"/>
        <v>0</v>
      </c>
      <c r="AG594" s="4">
        <f t="shared" si="83"/>
        <v>0</v>
      </c>
      <c r="AH594" s="4">
        <f t="shared" si="84"/>
        <v>0</v>
      </c>
      <c r="AI594" s="4">
        <f t="shared" si="85"/>
        <v>0</v>
      </c>
      <c r="AJ594" s="4">
        <f t="shared" si="86"/>
        <v>0</v>
      </c>
      <c r="AK594" s="4">
        <f t="shared" si="87"/>
        <v>0</v>
      </c>
    </row>
    <row r="595" spans="31:37" x14ac:dyDescent="0.25">
      <c r="AE595" s="4">
        <f t="shared" si="88"/>
        <v>0</v>
      </c>
      <c r="AF595" s="4">
        <f t="shared" si="82"/>
        <v>0</v>
      </c>
      <c r="AG595" s="4">
        <f t="shared" si="83"/>
        <v>0</v>
      </c>
      <c r="AH595" s="4">
        <f t="shared" si="84"/>
        <v>0</v>
      </c>
      <c r="AI595" s="4">
        <f t="shared" si="85"/>
        <v>0</v>
      </c>
      <c r="AJ595" s="4">
        <f t="shared" si="86"/>
        <v>0</v>
      </c>
      <c r="AK595" s="4">
        <f t="shared" si="87"/>
        <v>0</v>
      </c>
    </row>
    <row r="596" spans="31:37" x14ac:dyDescent="0.25">
      <c r="AE596" s="4">
        <f t="shared" si="88"/>
        <v>0</v>
      </c>
      <c r="AF596" s="4">
        <f t="shared" si="82"/>
        <v>0</v>
      </c>
      <c r="AG596" s="4">
        <f t="shared" si="83"/>
        <v>0</v>
      </c>
      <c r="AH596" s="4">
        <f t="shared" si="84"/>
        <v>0</v>
      </c>
      <c r="AI596" s="4">
        <f t="shared" si="85"/>
        <v>0</v>
      </c>
      <c r="AJ596" s="4">
        <f t="shared" si="86"/>
        <v>0</v>
      </c>
      <c r="AK596" s="4">
        <f t="shared" si="87"/>
        <v>0</v>
      </c>
    </row>
    <row r="597" spans="31:37" x14ac:dyDescent="0.25">
      <c r="AE597" s="4">
        <f t="shared" si="88"/>
        <v>0</v>
      </c>
      <c r="AF597" s="4">
        <f t="shared" si="82"/>
        <v>0</v>
      </c>
      <c r="AG597" s="4">
        <f t="shared" si="83"/>
        <v>0</v>
      </c>
      <c r="AH597" s="4">
        <f t="shared" si="84"/>
        <v>0</v>
      </c>
      <c r="AI597" s="4">
        <f t="shared" si="85"/>
        <v>0</v>
      </c>
      <c r="AJ597" s="4">
        <f t="shared" si="86"/>
        <v>0</v>
      </c>
      <c r="AK597" s="4">
        <f t="shared" si="87"/>
        <v>0</v>
      </c>
    </row>
    <row r="598" spans="31:37" x14ac:dyDescent="0.25">
      <c r="AE598" s="4">
        <f t="shared" si="88"/>
        <v>0</v>
      </c>
      <c r="AF598" s="4">
        <f t="shared" si="82"/>
        <v>0</v>
      </c>
      <c r="AG598" s="4">
        <f t="shared" si="83"/>
        <v>0</v>
      </c>
      <c r="AH598" s="4">
        <f t="shared" si="84"/>
        <v>0</v>
      </c>
      <c r="AI598" s="4">
        <f t="shared" si="85"/>
        <v>0</v>
      </c>
      <c r="AJ598" s="4">
        <f t="shared" si="86"/>
        <v>0</v>
      </c>
      <c r="AK598" s="4">
        <f t="shared" si="87"/>
        <v>0</v>
      </c>
    </row>
    <row r="599" spans="31:37" x14ac:dyDescent="0.25">
      <c r="AE599" s="4">
        <f t="shared" si="88"/>
        <v>0</v>
      </c>
      <c r="AF599" s="4">
        <f t="shared" si="82"/>
        <v>0</v>
      </c>
      <c r="AG599" s="4">
        <f t="shared" si="83"/>
        <v>0</v>
      </c>
      <c r="AH599" s="4">
        <f t="shared" si="84"/>
        <v>0</v>
      </c>
      <c r="AI599" s="4">
        <f t="shared" si="85"/>
        <v>0</v>
      </c>
      <c r="AJ599" s="4">
        <f t="shared" si="86"/>
        <v>0</v>
      </c>
      <c r="AK599" s="4">
        <f t="shared" si="87"/>
        <v>0</v>
      </c>
    </row>
    <row r="600" spans="31:37" x14ac:dyDescent="0.25">
      <c r="AE600" s="4">
        <f t="shared" si="88"/>
        <v>0</v>
      </c>
      <c r="AF600" s="4">
        <f t="shared" si="82"/>
        <v>0</v>
      </c>
      <c r="AG600" s="4">
        <f t="shared" si="83"/>
        <v>0</v>
      </c>
      <c r="AH600" s="4">
        <f t="shared" si="84"/>
        <v>0</v>
      </c>
      <c r="AI600" s="4">
        <f t="shared" si="85"/>
        <v>0</v>
      </c>
      <c r="AJ600" s="4">
        <f t="shared" si="86"/>
        <v>0</v>
      </c>
      <c r="AK600" s="4">
        <f t="shared" si="87"/>
        <v>0</v>
      </c>
    </row>
    <row r="601" spans="31:37" x14ac:dyDescent="0.25">
      <c r="AE601" s="4">
        <f t="shared" si="88"/>
        <v>0</v>
      </c>
      <c r="AF601" s="4">
        <f t="shared" si="82"/>
        <v>0</v>
      </c>
      <c r="AG601" s="4">
        <f t="shared" si="83"/>
        <v>0</v>
      </c>
      <c r="AH601" s="4">
        <f t="shared" si="84"/>
        <v>0</v>
      </c>
      <c r="AI601" s="4">
        <f t="shared" si="85"/>
        <v>0</v>
      </c>
      <c r="AJ601" s="4">
        <f t="shared" si="86"/>
        <v>0</v>
      </c>
      <c r="AK601" s="4">
        <f t="shared" si="87"/>
        <v>0</v>
      </c>
    </row>
    <row r="602" spans="31:37" x14ac:dyDescent="0.25">
      <c r="AE602" s="4">
        <f t="shared" si="88"/>
        <v>0</v>
      </c>
      <c r="AF602" s="4">
        <f t="shared" si="82"/>
        <v>0</v>
      </c>
      <c r="AG602" s="4">
        <f t="shared" si="83"/>
        <v>0</v>
      </c>
      <c r="AH602" s="4">
        <f t="shared" si="84"/>
        <v>0</v>
      </c>
      <c r="AI602" s="4">
        <f t="shared" si="85"/>
        <v>0</v>
      </c>
      <c r="AJ602" s="4">
        <f t="shared" si="86"/>
        <v>0</v>
      </c>
      <c r="AK602" s="4">
        <f t="shared" si="87"/>
        <v>0</v>
      </c>
    </row>
    <row r="603" spans="31:37" x14ac:dyDescent="0.25">
      <c r="AE603" s="4">
        <f t="shared" si="88"/>
        <v>0</v>
      </c>
      <c r="AF603" s="4">
        <f t="shared" si="82"/>
        <v>0</v>
      </c>
      <c r="AG603" s="4">
        <f t="shared" si="83"/>
        <v>0</v>
      </c>
      <c r="AH603" s="4">
        <f t="shared" si="84"/>
        <v>0</v>
      </c>
      <c r="AI603" s="4">
        <f t="shared" si="85"/>
        <v>0</v>
      </c>
      <c r="AJ603" s="4">
        <f t="shared" si="86"/>
        <v>0</v>
      </c>
      <c r="AK603" s="4">
        <f t="shared" si="87"/>
        <v>0</v>
      </c>
    </row>
    <row r="604" spans="31:37" x14ac:dyDescent="0.25">
      <c r="AE604" s="4">
        <f t="shared" si="88"/>
        <v>0</v>
      </c>
      <c r="AF604" s="4">
        <f t="shared" si="82"/>
        <v>0</v>
      </c>
      <c r="AG604" s="4">
        <f t="shared" si="83"/>
        <v>0</v>
      </c>
      <c r="AH604" s="4">
        <f t="shared" si="84"/>
        <v>0</v>
      </c>
      <c r="AI604" s="4">
        <f t="shared" si="85"/>
        <v>0</v>
      </c>
      <c r="AJ604" s="4">
        <f t="shared" si="86"/>
        <v>0</v>
      </c>
      <c r="AK604" s="4">
        <f t="shared" si="87"/>
        <v>0</v>
      </c>
    </row>
    <row r="605" spans="31:37" x14ac:dyDescent="0.25">
      <c r="AE605" s="4">
        <f t="shared" si="88"/>
        <v>0</v>
      </c>
      <c r="AF605" s="4">
        <f t="shared" si="82"/>
        <v>0</v>
      </c>
      <c r="AG605" s="4">
        <f t="shared" si="83"/>
        <v>0</v>
      </c>
      <c r="AH605" s="4">
        <f t="shared" si="84"/>
        <v>0</v>
      </c>
      <c r="AI605" s="4">
        <f t="shared" si="85"/>
        <v>0</v>
      </c>
      <c r="AJ605" s="4">
        <f t="shared" si="86"/>
        <v>0</v>
      </c>
      <c r="AK605" s="4">
        <f t="shared" si="87"/>
        <v>0</v>
      </c>
    </row>
    <row r="606" spans="31:37" x14ac:dyDescent="0.25">
      <c r="AE606" s="4">
        <f t="shared" si="88"/>
        <v>0</v>
      </c>
      <c r="AF606" s="4">
        <f t="shared" si="82"/>
        <v>0</v>
      </c>
      <c r="AG606" s="4">
        <f t="shared" si="83"/>
        <v>0</v>
      </c>
      <c r="AH606" s="4">
        <f t="shared" si="84"/>
        <v>0</v>
      </c>
      <c r="AI606" s="4">
        <f t="shared" si="85"/>
        <v>0</v>
      </c>
      <c r="AJ606" s="4">
        <f t="shared" si="86"/>
        <v>0</v>
      </c>
      <c r="AK606" s="4">
        <f t="shared" si="87"/>
        <v>0</v>
      </c>
    </row>
    <row r="607" spans="31:37" x14ac:dyDescent="0.25">
      <c r="AE607" s="4">
        <f t="shared" si="88"/>
        <v>0</v>
      </c>
      <c r="AF607" s="4">
        <f t="shared" si="82"/>
        <v>0</v>
      </c>
      <c r="AG607" s="4">
        <f t="shared" si="83"/>
        <v>0</v>
      </c>
      <c r="AH607" s="4">
        <f t="shared" si="84"/>
        <v>0</v>
      </c>
      <c r="AI607" s="4">
        <f t="shared" si="85"/>
        <v>0</v>
      </c>
      <c r="AJ607" s="4">
        <f t="shared" si="86"/>
        <v>0</v>
      </c>
      <c r="AK607" s="4">
        <f t="shared" si="87"/>
        <v>0</v>
      </c>
    </row>
    <row r="608" spans="31:37" x14ac:dyDescent="0.25">
      <c r="AE608" s="4">
        <f t="shared" si="88"/>
        <v>0</v>
      </c>
      <c r="AF608" s="4">
        <f t="shared" si="82"/>
        <v>0</v>
      </c>
      <c r="AG608" s="4">
        <f t="shared" si="83"/>
        <v>0</v>
      </c>
      <c r="AH608" s="4">
        <f t="shared" si="84"/>
        <v>0</v>
      </c>
      <c r="AI608" s="4">
        <f t="shared" si="85"/>
        <v>0</v>
      </c>
      <c r="AJ608" s="4">
        <f t="shared" si="86"/>
        <v>0</v>
      </c>
      <c r="AK608" s="4">
        <f t="shared" si="87"/>
        <v>0</v>
      </c>
    </row>
    <row r="609" spans="31:37" x14ac:dyDescent="0.25">
      <c r="AE609" s="4">
        <f t="shared" si="88"/>
        <v>0</v>
      </c>
      <c r="AF609" s="4">
        <f t="shared" si="82"/>
        <v>0</v>
      </c>
      <c r="AG609" s="4">
        <f t="shared" si="83"/>
        <v>0</v>
      </c>
      <c r="AH609" s="4">
        <f t="shared" si="84"/>
        <v>0</v>
      </c>
      <c r="AI609" s="4">
        <f t="shared" si="85"/>
        <v>0</v>
      </c>
      <c r="AJ609" s="4">
        <f t="shared" si="86"/>
        <v>0</v>
      </c>
      <c r="AK609" s="4">
        <f t="shared" si="87"/>
        <v>0</v>
      </c>
    </row>
    <row r="610" spans="31:37" x14ac:dyDescent="0.25">
      <c r="AE610" s="4">
        <f t="shared" si="88"/>
        <v>0</v>
      </c>
      <c r="AF610" s="4">
        <f t="shared" si="82"/>
        <v>0</v>
      </c>
      <c r="AG610" s="4">
        <f t="shared" si="83"/>
        <v>0</v>
      </c>
      <c r="AH610" s="4">
        <f t="shared" si="84"/>
        <v>0</v>
      </c>
      <c r="AI610" s="4">
        <f t="shared" si="85"/>
        <v>0</v>
      </c>
      <c r="AJ610" s="4">
        <f t="shared" si="86"/>
        <v>0</v>
      </c>
      <c r="AK610" s="4">
        <f t="shared" si="87"/>
        <v>0</v>
      </c>
    </row>
    <row r="611" spans="31:37" x14ac:dyDescent="0.25">
      <c r="AE611" s="4">
        <f t="shared" si="88"/>
        <v>0</v>
      </c>
      <c r="AF611" s="4">
        <f t="shared" si="82"/>
        <v>0</v>
      </c>
      <c r="AG611" s="4">
        <f t="shared" si="83"/>
        <v>0</v>
      </c>
      <c r="AH611" s="4">
        <f t="shared" si="84"/>
        <v>0</v>
      </c>
      <c r="AI611" s="4">
        <f t="shared" si="85"/>
        <v>0</v>
      </c>
      <c r="AJ611" s="4">
        <f t="shared" si="86"/>
        <v>0</v>
      </c>
      <c r="AK611" s="4">
        <f t="shared" si="87"/>
        <v>0</v>
      </c>
    </row>
    <row r="612" spans="31:37" x14ac:dyDescent="0.25">
      <c r="AE612" s="4">
        <f t="shared" si="88"/>
        <v>0</v>
      </c>
      <c r="AF612" s="4">
        <f t="shared" si="82"/>
        <v>0</v>
      </c>
      <c r="AG612" s="4">
        <f t="shared" si="83"/>
        <v>0</v>
      </c>
      <c r="AH612" s="4">
        <f t="shared" si="84"/>
        <v>0</v>
      </c>
      <c r="AI612" s="4">
        <f t="shared" si="85"/>
        <v>0</v>
      </c>
      <c r="AJ612" s="4">
        <f t="shared" si="86"/>
        <v>0</v>
      </c>
      <c r="AK612" s="4">
        <f t="shared" si="87"/>
        <v>0</v>
      </c>
    </row>
    <row r="613" spans="31:37" x14ac:dyDescent="0.25">
      <c r="AE613" s="4">
        <f t="shared" si="88"/>
        <v>0</v>
      </c>
      <c r="AF613" s="4">
        <f t="shared" si="82"/>
        <v>0</v>
      </c>
      <c r="AG613" s="4">
        <f t="shared" si="83"/>
        <v>0</v>
      </c>
      <c r="AH613" s="4">
        <f t="shared" si="84"/>
        <v>0</v>
      </c>
      <c r="AI613" s="4">
        <f t="shared" si="85"/>
        <v>0</v>
      </c>
      <c r="AJ613" s="4">
        <f t="shared" si="86"/>
        <v>0</v>
      </c>
      <c r="AK613" s="4">
        <f t="shared" si="87"/>
        <v>0</v>
      </c>
    </row>
    <row r="614" spans="31:37" x14ac:dyDescent="0.25">
      <c r="AE614" s="4">
        <f t="shared" si="88"/>
        <v>0</v>
      </c>
      <c r="AF614" s="4">
        <f t="shared" si="82"/>
        <v>0</v>
      </c>
      <c r="AG614" s="4">
        <f t="shared" si="83"/>
        <v>0</v>
      </c>
      <c r="AH614" s="4">
        <f t="shared" si="84"/>
        <v>0</v>
      </c>
      <c r="AI614" s="4">
        <f t="shared" si="85"/>
        <v>0</v>
      </c>
      <c r="AJ614" s="4">
        <f t="shared" si="86"/>
        <v>0</v>
      </c>
      <c r="AK614" s="4">
        <f t="shared" si="87"/>
        <v>0</v>
      </c>
    </row>
    <row r="615" spans="31:37" x14ac:dyDescent="0.25">
      <c r="AE615" s="4">
        <f t="shared" si="88"/>
        <v>0</v>
      </c>
      <c r="AF615" s="4">
        <f t="shared" si="82"/>
        <v>0</v>
      </c>
      <c r="AG615" s="4">
        <f t="shared" si="83"/>
        <v>0</v>
      </c>
      <c r="AH615" s="4">
        <f t="shared" si="84"/>
        <v>0</v>
      </c>
      <c r="AI615" s="4">
        <f t="shared" si="85"/>
        <v>0</v>
      </c>
      <c r="AJ615" s="4">
        <f t="shared" si="86"/>
        <v>0</v>
      </c>
      <c r="AK615" s="4">
        <f t="shared" si="87"/>
        <v>0</v>
      </c>
    </row>
    <row r="616" spans="31:37" x14ac:dyDescent="0.25">
      <c r="AE616" s="4">
        <f t="shared" si="88"/>
        <v>0</v>
      </c>
      <c r="AF616" s="4">
        <f t="shared" si="82"/>
        <v>0</v>
      </c>
      <c r="AG616" s="4">
        <f t="shared" si="83"/>
        <v>0</v>
      </c>
      <c r="AH616" s="4">
        <f t="shared" si="84"/>
        <v>0</v>
      </c>
      <c r="AI616" s="4">
        <f t="shared" si="85"/>
        <v>0</v>
      </c>
      <c r="AJ616" s="4">
        <f t="shared" si="86"/>
        <v>0</v>
      </c>
      <c r="AK616" s="4">
        <f t="shared" si="87"/>
        <v>0</v>
      </c>
    </row>
    <row r="617" spans="31:37" x14ac:dyDescent="0.25">
      <c r="AE617" s="4">
        <f t="shared" si="88"/>
        <v>0</v>
      </c>
      <c r="AF617" s="4">
        <f t="shared" si="82"/>
        <v>0</v>
      </c>
      <c r="AG617" s="4">
        <f t="shared" si="83"/>
        <v>0</v>
      </c>
      <c r="AH617" s="4">
        <f t="shared" si="84"/>
        <v>0</v>
      </c>
      <c r="AI617" s="4">
        <f t="shared" si="85"/>
        <v>0</v>
      </c>
      <c r="AJ617" s="4">
        <f t="shared" si="86"/>
        <v>0</v>
      </c>
      <c r="AK617" s="4">
        <f t="shared" si="87"/>
        <v>0</v>
      </c>
    </row>
    <row r="618" spans="31:37" x14ac:dyDescent="0.25">
      <c r="AE618" s="4">
        <f t="shared" si="88"/>
        <v>0</v>
      </c>
      <c r="AF618" s="4">
        <f t="shared" si="82"/>
        <v>0</v>
      </c>
      <c r="AG618" s="4">
        <f t="shared" si="83"/>
        <v>0</v>
      </c>
      <c r="AH618" s="4">
        <f t="shared" si="84"/>
        <v>0</v>
      </c>
      <c r="AI618" s="4">
        <f t="shared" si="85"/>
        <v>0</v>
      </c>
      <c r="AJ618" s="4">
        <f t="shared" si="86"/>
        <v>0</v>
      </c>
      <c r="AK618" s="4">
        <f t="shared" si="87"/>
        <v>0</v>
      </c>
    </row>
    <row r="619" spans="31:37" x14ac:dyDescent="0.25">
      <c r="AE619" s="4">
        <f t="shared" si="88"/>
        <v>0</v>
      </c>
      <c r="AF619" s="4">
        <f t="shared" si="82"/>
        <v>0</v>
      </c>
      <c r="AG619" s="4">
        <f t="shared" si="83"/>
        <v>0</v>
      </c>
      <c r="AH619" s="4">
        <f t="shared" si="84"/>
        <v>0</v>
      </c>
      <c r="AI619" s="4">
        <f t="shared" si="85"/>
        <v>0</v>
      </c>
      <c r="AJ619" s="4">
        <f t="shared" si="86"/>
        <v>0</v>
      </c>
      <c r="AK619" s="4">
        <f t="shared" si="87"/>
        <v>0</v>
      </c>
    </row>
    <row r="620" spans="31:37" x14ac:dyDescent="0.25">
      <c r="AE620" s="4">
        <f t="shared" si="88"/>
        <v>0</v>
      </c>
      <c r="AF620" s="4">
        <f t="shared" si="82"/>
        <v>0</v>
      </c>
      <c r="AG620" s="4">
        <f t="shared" si="83"/>
        <v>0</v>
      </c>
      <c r="AH620" s="4">
        <f t="shared" si="84"/>
        <v>0</v>
      </c>
      <c r="AI620" s="4">
        <f t="shared" si="85"/>
        <v>0</v>
      </c>
      <c r="AJ620" s="4">
        <f t="shared" si="86"/>
        <v>0</v>
      </c>
      <c r="AK620" s="4">
        <f t="shared" si="87"/>
        <v>0</v>
      </c>
    </row>
    <row r="621" spans="31:37" x14ac:dyDescent="0.25">
      <c r="AE621" s="4">
        <f t="shared" si="88"/>
        <v>0</v>
      </c>
      <c r="AF621" s="4">
        <f t="shared" si="82"/>
        <v>0</v>
      </c>
      <c r="AG621" s="4">
        <f t="shared" si="83"/>
        <v>0</v>
      </c>
      <c r="AH621" s="4">
        <f t="shared" si="84"/>
        <v>0</v>
      </c>
      <c r="AI621" s="4">
        <f t="shared" si="85"/>
        <v>0</v>
      </c>
      <c r="AJ621" s="4">
        <f t="shared" si="86"/>
        <v>0</v>
      </c>
      <c r="AK621" s="4">
        <f t="shared" si="87"/>
        <v>0</v>
      </c>
    </row>
    <row r="622" spans="31:37" x14ac:dyDescent="0.25">
      <c r="AE622" s="4">
        <f t="shared" si="88"/>
        <v>0</v>
      </c>
      <c r="AF622" s="4">
        <f t="shared" si="82"/>
        <v>0</v>
      </c>
      <c r="AG622" s="4">
        <f t="shared" si="83"/>
        <v>0</v>
      </c>
      <c r="AH622" s="4">
        <f t="shared" si="84"/>
        <v>0</v>
      </c>
      <c r="AI622" s="4">
        <f t="shared" si="85"/>
        <v>0</v>
      </c>
      <c r="AJ622" s="4">
        <f t="shared" si="86"/>
        <v>0</v>
      </c>
      <c r="AK622" s="4">
        <f t="shared" si="87"/>
        <v>0</v>
      </c>
    </row>
    <row r="623" spans="31:37" x14ac:dyDescent="0.25">
      <c r="AE623" s="4">
        <f t="shared" si="88"/>
        <v>0</v>
      </c>
      <c r="AF623" s="4">
        <f t="shared" si="82"/>
        <v>0</v>
      </c>
      <c r="AG623" s="4">
        <f t="shared" si="83"/>
        <v>0</v>
      </c>
      <c r="AH623" s="4">
        <f t="shared" si="84"/>
        <v>0</v>
      </c>
      <c r="AI623" s="4">
        <f t="shared" si="85"/>
        <v>0</v>
      </c>
      <c r="AJ623" s="4">
        <f t="shared" si="86"/>
        <v>0</v>
      </c>
      <c r="AK623" s="4">
        <f t="shared" si="87"/>
        <v>0</v>
      </c>
    </row>
    <row r="624" spans="31:37" x14ac:dyDescent="0.25">
      <c r="AE624" s="4">
        <f t="shared" si="88"/>
        <v>0</v>
      </c>
      <c r="AF624" s="4">
        <f t="shared" si="82"/>
        <v>0</v>
      </c>
      <c r="AG624" s="4">
        <f t="shared" si="83"/>
        <v>0</v>
      </c>
      <c r="AH624" s="4">
        <f t="shared" si="84"/>
        <v>0</v>
      </c>
      <c r="AI624" s="4">
        <f t="shared" si="85"/>
        <v>0</v>
      </c>
      <c r="AJ624" s="4">
        <f t="shared" si="86"/>
        <v>0</v>
      </c>
      <c r="AK624" s="4">
        <f t="shared" si="87"/>
        <v>0</v>
      </c>
    </row>
    <row r="625" spans="31:37" x14ac:dyDescent="0.25">
      <c r="AE625" s="4">
        <f t="shared" si="88"/>
        <v>0</v>
      </c>
      <c r="AF625" s="4">
        <f t="shared" si="82"/>
        <v>0</v>
      </c>
      <c r="AG625" s="4">
        <f t="shared" si="83"/>
        <v>0</v>
      </c>
      <c r="AH625" s="4">
        <f t="shared" si="84"/>
        <v>0</v>
      </c>
      <c r="AI625" s="4">
        <f t="shared" si="85"/>
        <v>0</v>
      </c>
      <c r="AJ625" s="4">
        <f t="shared" si="86"/>
        <v>0</v>
      </c>
      <c r="AK625" s="4">
        <f t="shared" si="87"/>
        <v>0</v>
      </c>
    </row>
    <row r="626" spans="31:37" x14ac:dyDescent="0.25">
      <c r="AE626" s="4">
        <f t="shared" si="88"/>
        <v>0</v>
      </c>
      <c r="AF626" s="4">
        <f t="shared" si="82"/>
        <v>0</v>
      </c>
      <c r="AG626" s="4">
        <f t="shared" si="83"/>
        <v>0</v>
      </c>
      <c r="AH626" s="4">
        <f t="shared" si="84"/>
        <v>0</v>
      </c>
      <c r="AI626" s="4">
        <f t="shared" si="85"/>
        <v>0</v>
      </c>
      <c r="AJ626" s="4">
        <f t="shared" si="86"/>
        <v>0</v>
      </c>
      <c r="AK626" s="4">
        <f t="shared" si="87"/>
        <v>0</v>
      </c>
    </row>
    <row r="627" spans="31:37" x14ac:dyDescent="0.25">
      <c r="AE627" s="4">
        <f t="shared" si="88"/>
        <v>0</v>
      </c>
      <c r="AF627" s="4">
        <f t="shared" si="82"/>
        <v>0</v>
      </c>
      <c r="AG627" s="4">
        <f t="shared" si="83"/>
        <v>0</v>
      </c>
      <c r="AH627" s="4">
        <f t="shared" si="84"/>
        <v>0</v>
      </c>
      <c r="AI627" s="4">
        <f t="shared" si="85"/>
        <v>0</v>
      </c>
      <c r="AJ627" s="4">
        <f t="shared" si="86"/>
        <v>0</v>
      </c>
      <c r="AK627" s="4">
        <f t="shared" si="87"/>
        <v>0</v>
      </c>
    </row>
    <row r="628" spans="31:37" x14ac:dyDescent="0.25">
      <c r="AE628" s="4">
        <f t="shared" si="88"/>
        <v>0</v>
      </c>
      <c r="AF628" s="4">
        <f t="shared" si="82"/>
        <v>0</v>
      </c>
      <c r="AG628" s="4">
        <f t="shared" si="83"/>
        <v>0</v>
      </c>
      <c r="AH628" s="4">
        <f t="shared" si="84"/>
        <v>0</v>
      </c>
      <c r="AI628" s="4">
        <f t="shared" si="85"/>
        <v>0</v>
      </c>
      <c r="AJ628" s="4">
        <f t="shared" si="86"/>
        <v>0</v>
      </c>
      <c r="AK628" s="4">
        <f t="shared" si="87"/>
        <v>0</v>
      </c>
    </row>
    <row r="629" spans="31:37" x14ac:dyDescent="0.25">
      <c r="AE629" s="4">
        <f t="shared" si="88"/>
        <v>0</v>
      </c>
      <c r="AF629" s="4">
        <f t="shared" si="82"/>
        <v>0</v>
      </c>
      <c r="AG629" s="4">
        <f t="shared" si="83"/>
        <v>0</v>
      </c>
      <c r="AH629" s="4">
        <f t="shared" si="84"/>
        <v>0</v>
      </c>
      <c r="AI629" s="4">
        <f t="shared" si="85"/>
        <v>0</v>
      </c>
      <c r="AJ629" s="4">
        <f t="shared" si="86"/>
        <v>0</v>
      </c>
      <c r="AK629" s="4">
        <f t="shared" si="87"/>
        <v>0</v>
      </c>
    </row>
    <row r="630" spans="31:37" x14ac:dyDescent="0.25">
      <c r="AE630" s="4">
        <f t="shared" si="88"/>
        <v>0</v>
      </c>
      <c r="AF630" s="4">
        <f t="shared" si="82"/>
        <v>0</v>
      </c>
      <c r="AG630" s="4">
        <f t="shared" si="83"/>
        <v>0</v>
      </c>
      <c r="AH630" s="4">
        <f t="shared" si="84"/>
        <v>0</v>
      </c>
      <c r="AI630" s="4">
        <f t="shared" si="85"/>
        <v>0</v>
      </c>
      <c r="AJ630" s="4">
        <f t="shared" si="86"/>
        <v>0</v>
      </c>
      <c r="AK630" s="4">
        <f t="shared" si="87"/>
        <v>0</v>
      </c>
    </row>
    <row r="631" spans="31:37" x14ac:dyDescent="0.25">
      <c r="AE631" s="4">
        <f t="shared" si="88"/>
        <v>0</v>
      </c>
      <c r="AF631" s="4">
        <f t="shared" si="82"/>
        <v>0</v>
      </c>
      <c r="AG631" s="4">
        <f t="shared" si="83"/>
        <v>0</v>
      </c>
      <c r="AH631" s="4">
        <f t="shared" si="84"/>
        <v>0</v>
      </c>
      <c r="AI631" s="4">
        <f t="shared" si="85"/>
        <v>0</v>
      </c>
      <c r="AJ631" s="4">
        <f t="shared" si="86"/>
        <v>0</v>
      </c>
      <c r="AK631" s="4">
        <f t="shared" si="87"/>
        <v>0</v>
      </c>
    </row>
    <row r="632" spans="31:37" x14ac:dyDescent="0.25">
      <c r="AE632" s="4">
        <f t="shared" si="88"/>
        <v>0</v>
      </c>
      <c r="AF632" s="4">
        <f t="shared" si="82"/>
        <v>0</v>
      </c>
      <c r="AG632" s="4">
        <f t="shared" si="83"/>
        <v>0</v>
      </c>
      <c r="AH632" s="4">
        <f t="shared" si="84"/>
        <v>0</v>
      </c>
      <c r="AI632" s="4">
        <f t="shared" si="85"/>
        <v>0</v>
      </c>
      <c r="AJ632" s="4">
        <f t="shared" si="86"/>
        <v>0</v>
      </c>
      <c r="AK632" s="4">
        <f t="shared" si="87"/>
        <v>0</v>
      </c>
    </row>
    <row r="633" spans="31:37" x14ac:dyDescent="0.25">
      <c r="AE633" s="4">
        <f t="shared" si="88"/>
        <v>0</v>
      </c>
      <c r="AF633" s="4">
        <f t="shared" si="82"/>
        <v>0</v>
      </c>
      <c r="AG633" s="4">
        <f t="shared" si="83"/>
        <v>0</v>
      </c>
      <c r="AH633" s="4">
        <f t="shared" si="84"/>
        <v>0</v>
      </c>
      <c r="AI633" s="4">
        <f t="shared" si="85"/>
        <v>0</v>
      </c>
      <c r="AJ633" s="4">
        <f t="shared" si="86"/>
        <v>0</v>
      </c>
      <c r="AK633" s="4">
        <f t="shared" si="87"/>
        <v>0</v>
      </c>
    </row>
    <row r="634" spans="31:37" x14ac:dyDescent="0.25">
      <c r="AE634" s="4">
        <f t="shared" si="88"/>
        <v>0</v>
      </c>
      <c r="AF634" s="4">
        <f t="shared" si="82"/>
        <v>0</v>
      </c>
      <c r="AG634" s="4">
        <f t="shared" si="83"/>
        <v>0</v>
      </c>
      <c r="AH634" s="4">
        <f t="shared" si="84"/>
        <v>0</v>
      </c>
      <c r="AI634" s="4">
        <f t="shared" si="85"/>
        <v>0</v>
      </c>
      <c r="AJ634" s="4">
        <f t="shared" si="86"/>
        <v>0</v>
      </c>
      <c r="AK634" s="4">
        <f t="shared" si="87"/>
        <v>0</v>
      </c>
    </row>
    <row r="635" spans="31:37" x14ac:dyDescent="0.25">
      <c r="AE635" s="4">
        <f t="shared" si="88"/>
        <v>0</v>
      </c>
      <c r="AF635" s="4">
        <f t="shared" si="82"/>
        <v>0</v>
      </c>
      <c r="AG635" s="4">
        <f t="shared" si="83"/>
        <v>0</v>
      </c>
      <c r="AH635" s="4">
        <f t="shared" si="84"/>
        <v>0</v>
      </c>
      <c r="AI635" s="4">
        <f t="shared" si="85"/>
        <v>0</v>
      </c>
      <c r="AJ635" s="4">
        <f t="shared" si="86"/>
        <v>0</v>
      </c>
      <c r="AK635" s="4">
        <f t="shared" si="87"/>
        <v>0</v>
      </c>
    </row>
    <row r="636" spans="31:37" x14ac:dyDescent="0.25">
      <c r="AE636" s="4">
        <f t="shared" si="88"/>
        <v>0</v>
      </c>
      <c r="AF636" s="4">
        <f t="shared" si="82"/>
        <v>0</v>
      </c>
      <c r="AG636" s="4">
        <f t="shared" si="83"/>
        <v>0</v>
      </c>
      <c r="AH636" s="4">
        <f t="shared" si="84"/>
        <v>0</v>
      </c>
      <c r="AI636" s="4">
        <f t="shared" si="85"/>
        <v>0</v>
      </c>
      <c r="AJ636" s="4">
        <f t="shared" si="86"/>
        <v>0</v>
      </c>
      <c r="AK636" s="4">
        <f t="shared" si="87"/>
        <v>0</v>
      </c>
    </row>
    <row r="637" spans="31:37" x14ac:dyDescent="0.25">
      <c r="AE637" s="4">
        <f t="shared" si="88"/>
        <v>0</v>
      </c>
      <c r="AF637" s="4">
        <f t="shared" si="82"/>
        <v>0</v>
      </c>
      <c r="AG637" s="4">
        <f t="shared" si="83"/>
        <v>0</v>
      </c>
      <c r="AH637" s="4">
        <f t="shared" si="84"/>
        <v>0</v>
      </c>
      <c r="AI637" s="4">
        <f t="shared" si="85"/>
        <v>0</v>
      </c>
      <c r="AJ637" s="4">
        <f t="shared" si="86"/>
        <v>0</v>
      </c>
      <c r="AK637" s="4">
        <f t="shared" si="87"/>
        <v>0</v>
      </c>
    </row>
    <row r="638" spans="31:37" x14ac:dyDescent="0.25">
      <c r="AE638" s="4">
        <f t="shared" si="88"/>
        <v>0</v>
      </c>
      <c r="AF638" s="4">
        <f t="shared" si="82"/>
        <v>0</v>
      </c>
      <c r="AG638" s="4">
        <f t="shared" si="83"/>
        <v>0</v>
      </c>
      <c r="AH638" s="4">
        <f t="shared" si="84"/>
        <v>0</v>
      </c>
      <c r="AI638" s="4">
        <f t="shared" si="85"/>
        <v>0</v>
      </c>
      <c r="AJ638" s="4">
        <f t="shared" si="86"/>
        <v>0</v>
      </c>
      <c r="AK638" s="4">
        <f t="shared" si="87"/>
        <v>0</v>
      </c>
    </row>
    <row r="639" spans="31:37" x14ac:dyDescent="0.25">
      <c r="AE639" s="4">
        <f t="shared" si="88"/>
        <v>0</v>
      </c>
      <c r="AF639" s="4">
        <f t="shared" si="82"/>
        <v>0</v>
      </c>
      <c r="AG639" s="4">
        <f t="shared" si="83"/>
        <v>0</v>
      </c>
      <c r="AH639" s="4">
        <f t="shared" si="84"/>
        <v>0</v>
      </c>
      <c r="AI639" s="4">
        <f t="shared" si="85"/>
        <v>0</v>
      </c>
      <c r="AJ639" s="4">
        <f t="shared" si="86"/>
        <v>0</v>
      </c>
      <c r="AK639" s="4">
        <f t="shared" si="87"/>
        <v>0</v>
      </c>
    </row>
    <row r="640" spans="31:37" x14ac:dyDescent="0.25">
      <c r="AE640" s="4">
        <f t="shared" si="88"/>
        <v>0</v>
      </c>
      <c r="AF640" s="4">
        <f t="shared" si="82"/>
        <v>0</v>
      </c>
      <c r="AG640" s="4">
        <f t="shared" si="83"/>
        <v>0</v>
      </c>
      <c r="AH640" s="4">
        <f t="shared" si="84"/>
        <v>0</v>
      </c>
      <c r="AI640" s="4">
        <f t="shared" si="85"/>
        <v>0</v>
      </c>
      <c r="AJ640" s="4">
        <f t="shared" si="86"/>
        <v>0</v>
      </c>
      <c r="AK640" s="4">
        <f t="shared" si="87"/>
        <v>0</v>
      </c>
    </row>
    <row r="641" spans="31:37" x14ac:dyDescent="0.25">
      <c r="AE641" s="4">
        <f t="shared" si="88"/>
        <v>0</v>
      </c>
      <c r="AF641" s="4">
        <f t="shared" si="82"/>
        <v>0</v>
      </c>
      <c r="AG641" s="4">
        <f t="shared" si="83"/>
        <v>0</v>
      </c>
      <c r="AH641" s="4">
        <f t="shared" si="84"/>
        <v>0</v>
      </c>
      <c r="AI641" s="4">
        <f t="shared" si="85"/>
        <v>0</v>
      </c>
      <c r="AJ641" s="4">
        <f t="shared" si="86"/>
        <v>0</v>
      </c>
      <c r="AK641" s="4">
        <f t="shared" si="87"/>
        <v>0</v>
      </c>
    </row>
    <row r="642" spans="31:37" x14ac:dyDescent="0.25">
      <c r="AE642" s="4">
        <f t="shared" si="88"/>
        <v>0</v>
      </c>
      <c r="AF642" s="4">
        <f t="shared" si="82"/>
        <v>0</v>
      </c>
      <c r="AG642" s="4">
        <f t="shared" si="83"/>
        <v>0</v>
      </c>
      <c r="AH642" s="4">
        <f t="shared" si="84"/>
        <v>0</v>
      </c>
      <c r="AI642" s="4">
        <f t="shared" si="85"/>
        <v>0</v>
      </c>
      <c r="AJ642" s="4">
        <f t="shared" si="86"/>
        <v>0</v>
      </c>
      <c r="AK642" s="4">
        <f t="shared" si="87"/>
        <v>0</v>
      </c>
    </row>
    <row r="643" spans="31:37" x14ac:dyDescent="0.25">
      <c r="AE643" s="4">
        <f t="shared" si="88"/>
        <v>0</v>
      </c>
      <c r="AF643" s="4">
        <f t="shared" si="82"/>
        <v>0</v>
      </c>
      <c r="AG643" s="4">
        <f t="shared" si="83"/>
        <v>0</v>
      </c>
      <c r="AH643" s="4">
        <f t="shared" si="84"/>
        <v>0</v>
      </c>
      <c r="AI643" s="4">
        <f t="shared" si="85"/>
        <v>0</v>
      </c>
      <c r="AJ643" s="4">
        <f t="shared" si="86"/>
        <v>0</v>
      </c>
      <c r="AK643" s="4">
        <f t="shared" si="87"/>
        <v>0</v>
      </c>
    </row>
    <row r="644" spans="31:37" x14ac:dyDescent="0.25">
      <c r="AE644" s="4">
        <f t="shared" si="88"/>
        <v>0</v>
      </c>
      <c r="AF644" s="4">
        <f t="shared" si="82"/>
        <v>0</v>
      </c>
      <c r="AG644" s="4">
        <f t="shared" si="83"/>
        <v>0</v>
      </c>
      <c r="AH644" s="4">
        <f t="shared" si="84"/>
        <v>0</v>
      </c>
      <c r="AI644" s="4">
        <f t="shared" si="85"/>
        <v>0</v>
      </c>
      <c r="AJ644" s="4">
        <f t="shared" si="86"/>
        <v>0</v>
      </c>
      <c r="AK644" s="4">
        <f t="shared" si="87"/>
        <v>0</v>
      </c>
    </row>
    <row r="645" spans="31:37" x14ac:dyDescent="0.25">
      <c r="AE645" s="4">
        <f t="shared" si="88"/>
        <v>0</v>
      </c>
      <c r="AF645" s="4">
        <f t="shared" si="82"/>
        <v>0</v>
      </c>
      <c r="AG645" s="4">
        <f t="shared" si="83"/>
        <v>0</v>
      </c>
      <c r="AH645" s="4">
        <f t="shared" si="84"/>
        <v>0</v>
      </c>
      <c r="AI645" s="4">
        <f t="shared" si="85"/>
        <v>0</v>
      </c>
      <c r="AJ645" s="4">
        <f t="shared" si="86"/>
        <v>0</v>
      </c>
      <c r="AK645" s="4">
        <f t="shared" si="87"/>
        <v>0</v>
      </c>
    </row>
    <row r="646" spans="31:37" x14ac:dyDescent="0.25">
      <c r="AE646" s="4">
        <f t="shared" si="88"/>
        <v>0</v>
      </c>
      <c r="AF646" s="4">
        <f t="shared" si="82"/>
        <v>0</v>
      </c>
      <c r="AG646" s="4">
        <f t="shared" si="83"/>
        <v>0</v>
      </c>
      <c r="AH646" s="4">
        <f t="shared" si="84"/>
        <v>0</v>
      </c>
      <c r="AI646" s="4">
        <f t="shared" si="85"/>
        <v>0</v>
      </c>
      <c r="AJ646" s="4">
        <f t="shared" si="86"/>
        <v>0</v>
      </c>
      <c r="AK646" s="4">
        <f t="shared" si="87"/>
        <v>0</v>
      </c>
    </row>
    <row r="647" spans="31:37" x14ac:dyDescent="0.25">
      <c r="AE647" s="4">
        <f t="shared" si="88"/>
        <v>0</v>
      </c>
      <c r="AF647" s="4">
        <f t="shared" si="82"/>
        <v>0</v>
      </c>
      <c r="AG647" s="4">
        <f t="shared" si="83"/>
        <v>0</v>
      </c>
      <c r="AH647" s="4">
        <f t="shared" si="84"/>
        <v>0</v>
      </c>
      <c r="AI647" s="4">
        <f t="shared" si="85"/>
        <v>0</v>
      </c>
      <c r="AJ647" s="4">
        <f t="shared" si="86"/>
        <v>0</v>
      </c>
      <c r="AK647" s="4">
        <f t="shared" si="87"/>
        <v>0</v>
      </c>
    </row>
    <row r="648" spans="31:37" x14ac:dyDescent="0.25">
      <c r="AE648" s="4">
        <f t="shared" si="88"/>
        <v>0</v>
      </c>
      <c r="AF648" s="4">
        <f t="shared" si="82"/>
        <v>0</v>
      </c>
      <c r="AG648" s="4">
        <f t="shared" si="83"/>
        <v>0</v>
      </c>
      <c r="AH648" s="4">
        <f t="shared" si="84"/>
        <v>0</v>
      </c>
      <c r="AI648" s="4">
        <f t="shared" si="85"/>
        <v>0</v>
      </c>
      <c r="AJ648" s="4">
        <f t="shared" si="86"/>
        <v>0</v>
      </c>
      <c r="AK648" s="4">
        <f t="shared" si="87"/>
        <v>0</v>
      </c>
    </row>
    <row r="649" spans="31:37" x14ac:dyDescent="0.25">
      <c r="AE649" s="4">
        <f t="shared" si="88"/>
        <v>0</v>
      </c>
      <c r="AF649" s="4">
        <f t="shared" si="82"/>
        <v>0</v>
      </c>
      <c r="AG649" s="4">
        <f t="shared" si="83"/>
        <v>0</v>
      </c>
      <c r="AH649" s="4">
        <f t="shared" si="84"/>
        <v>0</v>
      </c>
      <c r="AI649" s="4">
        <f t="shared" si="85"/>
        <v>0</v>
      </c>
      <c r="AJ649" s="4">
        <f t="shared" si="86"/>
        <v>0</v>
      </c>
      <c r="AK649" s="4">
        <f t="shared" si="87"/>
        <v>0</v>
      </c>
    </row>
    <row r="650" spans="31:37" x14ac:dyDescent="0.25">
      <c r="AE650" s="4">
        <f t="shared" si="88"/>
        <v>0</v>
      </c>
      <c r="AF650" s="4">
        <f t="shared" si="82"/>
        <v>0</v>
      </c>
      <c r="AG650" s="4">
        <f t="shared" si="83"/>
        <v>0</v>
      </c>
      <c r="AH650" s="4">
        <f t="shared" si="84"/>
        <v>0</v>
      </c>
      <c r="AI650" s="4">
        <f t="shared" si="85"/>
        <v>0</v>
      </c>
      <c r="AJ650" s="4">
        <f t="shared" si="86"/>
        <v>0</v>
      </c>
      <c r="AK650" s="4">
        <f t="shared" si="87"/>
        <v>0</v>
      </c>
    </row>
    <row r="651" spans="31:37" x14ac:dyDescent="0.25">
      <c r="AE651" s="4">
        <f t="shared" si="88"/>
        <v>0</v>
      </c>
      <c r="AF651" s="4">
        <f t="shared" ref="AF651:AF714" si="89">(+E651+F651)/1000000</f>
        <v>0</v>
      </c>
      <c r="AG651" s="4">
        <f t="shared" ref="AG651:AG714" si="90">(+G651+H651)/1000000</f>
        <v>0</v>
      </c>
      <c r="AH651" s="4">
        <f t="shared" ref="AH651:AH714" si="91">(+I651+J651)/1000000</f>
        <v>0</v>
      </c>
      <c r="AI651" s="4">
        <f t="shared" ref="AI651:AI714" si="92">(+K651+L651)/1000000</f>
        <v>0</v>
      </c>
      <c r="AJ651" s="4">
        <f t="shared" ref="AJ651:AJ714" si="93">(+M651+N651)/1000000</f>
        <v>0</v>
      </c>
      <c r="AK651" s="4">
        <f t="shared" ref="AK651:AK714" si="94">(+O651+P651)/1000000</f>
        <v>0</v>
      </c>
    </row>
    <row r="652" spans="31:37" x14ac:dyDescent="0.25">
      <c r="AE652" s="4">
        <f t="shared" ref="AE652:AE715" si="95">SUM(AF652:AK652)</f>
        <v>0</v>
      </c>
      <c r="AF652" s="4">
        <f t="shared" si="89"/>
        <v>0</v>
      </c>
      <c r="AG652" s="4">
        <f t="shared" si="90"/>
        <v>0</v>
      </c>
      <c r="AH652" s="4">
        <f t="shared" si="91"/>
        <v>0</v>
      </c>
      <c r="AI652" s="4">
        <f t="shared" si="92"/>
        <v>0</v>
      </c>
      <c r="AJ652" s="4">
        <f t="shared" si="93"/>
        <v>0</v>
      </c>
      <c r="AK652" s="4">
        <f t="shared" si="94"/>
        <v>0</v>
      </c>
    </row>
    <row r="653" spans="31:37" x14ac:dyDescent="0.25">
      <c r="AE653" s="4">
        <f t="shared" si="95"/>
        <v>0</v>
      </c>
      <c r="AF653" s="4">
        <f t="shared" si="89"/>
        <v>0</v>
      </c>
      <c r="AG653" s="4">
        <f t="shared" si="90"/>
        <v>0</v>
      </c>
      <c r="AH653" s="4">
        <f t="shared" si="91"/>
        <v>0</v>
      </c>
      <c r="AI653" s="4">
        <f t="shared" si="92"/>
        <v>0</v>
      </c>
      <c r="AJ653" s="4">
        <f t="shared" si="93"/>
        <v>0</v>
      </c>
      <c r="AK653" s="4">
        <f t="shared" si="94"/>
        <v>0</v>
      </c>
    </row>
    <row r="654" spans="31:37" x14ac:dyDescent="0.25">
      <c r="AE654" s="4">
        <f t="shared" si="95"/>
        <v>0</v>
      </c>
      <c r="AF654" s="4">
        <f t="shared" si="89"/>
        <v>0</v>
      </c>
      <c r="AG654" s="4">
        <f t="shared" si="90"/>
        <v>0</v>
      </c>
      <c r="AH654" s="4">
        <f t="shared" si="91"/>
        <v>0</v>
      </c>
      <c r="AI654" s="4">
        <f t="shared" si="92"/>
        <v>0</v>
      </c>
      <c r="AJ654" s="4">
        <f t="shared" si="93"/>
        <v>0</v>
      </c>
      <c r="AK654" s="4">
        <f t="shared" si="94"/>
        <v>0</v>
      </c>
    </row>
    <row r="655" spans="31:37" x14ac:dyDescent="0.25">
      <c r="AE655" s="4">
        <f t="shared" si="95"/>
        <v>0</v>
      </c>
      <c r="AF655" s="4">
        <f t="shared" si="89"/>
        <v>0</v>
      </c>
      <c r="AG655" s="4">
        <f t="shared" si="90"/>
        <v>0</v>
      </c>
      <c r="AH655" s="4">
        <f t="shared" si="91"/>
        <v>0</v>
      </c>
      <c r="AI655" s="4">
        <f t="shared" si="92"/>
        <v>0</v>
      </c>
      <c r="AJ655" s="4">
        <f t="shared" si="93"/>
        <v>0</v>
      </c>
      <c r="AK655" s="4">
        <f t="shared" si="94"/>
        <v>0</v>
      </c>
    </row>
    <row r="656" spans="31:37" x14ac:dyDescent="0.25">
      <c r="AE656" s="4">
        <f t="shared" si="95"/>
        <v>0</v>
      </c>
      <c r="AF656" s="4">
        <f t="shared" si="89"/>
        <v>0</v>
      </c>
      <c r="AG656" s="4">
        <f t="shared" si="90"/>
        <v>0</v>
      </c>
      <c r="AH656" s="4">
        <f t="shared" si="91"/>
        <v>0</v>
      </c>
      <c r="AI656" s="4">
        <f t="shared" si="92"/>
        <v>0</v>
      </c>
      <c r="AJ656" s="4">
        <f t="shared" si="93"/>
        <v>0</v>
      </c>
      <c r="AK656" s="4">
        <f t="shared" si="94"/>
        <v>0</v>
      </c>
    </row>
    <row r="657" spans="31:37" x14ac:dyDescent="0.25">
      <c r="AE657" s="4">
        <f t="shared" si="95"/>
        <v>0</v>
      </c>
      <c r="AF657" s="4">
        <f t="shared" si="89"/>
        <v>0</v>
      </c>
      <c r="AG657" s="4">
        <f t="shared" si="90"/>
        <v>0</v>
      </c>
      <c r="AH657" s="4">
        <f t="shared" si="91"/>
        <v>0</v>
      </c>
      <c r="AI657" s="4">
        <f t="shared" si="92"/>
        <v>0</v>
      </c>
      <c r="AJ657" s="4">
        <f t="shared" si="93"/>
        <v>0</v>
      </c>
      <c r="AK657" s="4">
        <f t="shared" si="94"/>
        <v>0</v>
      </c>
    </row>
    <row r="658" spans="31:37" x14ac:dyDescent="0.25">
      <c r="AE658" s="4">
        <f t="shared" si="95"/>
        <v>0</v>
      </c>
      <c r="AF658" s="4">
        <f t="shared" si="89"/>
        <v>0</v>
      </c>
      <c r="AG658" s="4">
        <f t="shared" si="90"/>
        <v>0</v>
      </c>
      <c r="AH658" s="4">
        <f t="shared" si="91"/>
        <v>0</v>
      </c>
      <c r="AI658" s="4">
        <f t="shared" si="92"/>
        <v>0</v>
      </c>
      <c r="AJ658" s="4">
        <f t="shared" si="93"/>
        <v>0</v>
      </c>
      <c r="AK658" s="4">
        <f t="shared" si="94"/>
        <v>0</v>
      </c>
    </row>
    <row r="659" spans="31:37" x14ac:dyDescent="0.25">
      <c r="AE659" s="4">
        <f t="shared" si="95"/>
        <v>0</v>
      </c>
      <c r="AF659" s="4">
        <f t="shared" si="89"/>
        <v>0</v>
      </c>
      <c r="AG659" s="4">
        <f t="shared" si="90"/>
        <v>0</v>
      </c>
      <c r="AH659" s="4">
        <f t="shared" si="91"/>
        <v>0</v>
      </c>
      <c r="AI659" s="4">
        <f t="shared" si="92"/>
        <v>0</v>
      </c>
      <c r="AJ659" s="4">
        <f t="shared" si="93"/>
        <v>0</v>
      </c>
      <c r="AK659" s="4">
        <f t="shared" si="94"/>
        <v>0</v>
      </c>
    </row>
    <row r="660" spans="31:37" x14ac:dyDescent="0.25">
      <c r="AE660" s="4">
        <f t="shared" si="95"/>
        <v>0</v>
      </c>
      <c r="AF660" s="4">
        <f t="shared" si="89"/>
        <v>0</v>
      </c>
      <c r="AG660" s="4">
        <f t="shared" si="90"/>
        <v>0</v>
      </c>
      <c r="AH660" s="4">
        <f t="shared" si="91"/>
        <v>0</v>
      </c>
      <c r="AI660" s="4">
        <f t="shared" si="92"/>
        <v>0</v>
      </c>
      <c r="AJ660" s="4">
        <f t="shared" si="93"/>
        <v>0</v>
      </c>
      <c r="AK660" s="4">
        <f t="shared" si="94"/>
        <v>0</v>
      </c>
    </row>
    <row r="661" spans="31:37" x14ac:dyDescent="0.25">
      <c r="AE661" s="4">
        <f t="shared" si="95"/>
        <v>0</v>
      </c>
      <c r="AF661" s="4">
        <f t="shared" si="89"/>
        <v>0</v>
      </c>
      <c r="AG661" s="4">
        <f t="shared" si="90"/>
        <v>0</v>
      </c>
      <c r="AH661" s="4">
        <f t="shared" si="91"/>
        <v>0</v>
      </c>
      <c r="AI661" s="4">
        <f t="shared" si="92"/>
        <v>0</v>
      </c>
      <c r="AJ661" s="4">
        <f t="shared" si="93"/>
        <v>0</v>
      </c>
      <c r="AK661" s="4">
        <f t="shared" si="94"/>
        <v>0</v>
      </c>
    </row>
    <row r="662" spans="31:37" x14ac:dyDescent="0.25">
      <c r="AE662" s="4">
        <f t="shared" si="95"/>
        <v>0</v>
      </c>
      <c r="AF662" s="4">
        <f t="shared" si="89"/>
        <v>0</v>
      </c>
      <c r="AG662" s="4">
        <f t="shared" si="90"/>
        <v>0</v>
      </c>
      <c r="AH662" s="4">
        <f t="shared" si="91"/>
        <v>0</v>
      </c>
      <c r="AI662" s="4">
        <f t="shared" si="92"/>
        <v>0</v>
      </c>
      <c r="AJ662" s="4">
        <f t="shared" si="93"/>
        <v>0</v>
      </c>
      <c r="AK662" s="4">
        <f t="shared" si="94"/>
        <v>0</v>
      </c>
    </row>
    <row r="663" spans="31:37" x14ac:dyDescent="0.25">
      <c r="AE663" s="4">
        <f t="shared" si="95"/>
        <v>0</v>
      </c>
      <c r="AF663" s="4">
        <f t="shared" si="89"/>
        <v>0</v>
      </c>
      <c r="AG663" s="4">
        <f t="shared" si="90"/>
        <v>0</v>
      </c>
      <c r="AH663" s="4">
        <f t="shared" si="91"/>
        <v>0</v>
      </c>
      <c r="AI663" s="4">
        <f t="shared" si="92"/>
        <v>0</v>
      </c>
      <c r="AJ663" s="4">
        <f t="shared" si="93"/>
        <v>0</v>
      </c>
      <c r="AK663" s="4">
        <f t="shared" si="94"/>
        <v>0</v>
      </c>
    </row>
    <row r="664" spans="31:37" x14ac:dyDescent="0.25">
      <c r="AE664" s="4">
        <f t="shared" si="95"/>
        <v>0</v>
      </c>
      <c r="AF664" s="4">
        <f t="shared" si="89"/>
        <v>0</v>
      </c>
      <c r="AG664" s="4">
        <f t="shared" si="90"/>
        <v>0</v>
      </c>
      <c r="AH664" s="4">
        <f t="shared" si="91"/>
        <v>0</v>
      </c>
      <c r="AI664" s="4">
        <f t="shared" si="92"/>
        <v>0</v>
      </c>
      <c r="AJ664" s="4">
        <f t="shared" si="93"/>
        <v>0</v>
      </c>
      <c r="AK664" s="4">
        <f t="shared" si="94"/>
        <v>0</v>
      </c>
    </row>
    <row r="665" spans="31:37" x14ac:dyDescent="0.25">
      <c r="AE665" s="4">
        <f t="shared" si="95"/>
        <v>0</v>
      </c>
      <c r="AF665" s="4">
        <f t="shared" si="89"/>
        <v>0</v>
      </c>
      <c r="AG665" s="4">
        <f t="shared" si="90"/>
        <v>0</v>
      </c>
      <c r="AH665" s="4">
        <f t="shared" si="91"/>
        <v>0</v>
      </c>
      <c r="AI665" s="4">
        <f t="shared" si="92"/>
        <v>0</v>
      </c>
      <c r="AJ665" s="4">
        <f t="shared" si="93"/>
        <v>0</v>
      </c>
      <c r="AK665" s="4">
        <f t="shared" si="94"/>
        <v>0</v>
      </c>
    </row>
    <row r="666" spans="31:37" x14ac:dyDescent="0.25">
      <c r="AE666" s="4">
        <f t="shared" si="95"/>
        <v>0</v>
      </c>
      <c r="AF666" s="4">
        <f t="shared" si="89"/>
        <v>0</v>
      </c>
      <c r="AG666" s="4">
        <f t="shared" si="90"/>
        <v>0</v>
      </c>
      <c r="AH666" s="4">
        <f t="shared" si="91"/>
        <v>0</v>
      </c>
      <c r="AI666" s="4">
        <f t="shared" si="92"/>
        <v>0</v>
      </c>
      <c r="AJ666" s="4">
        <f t="shared" si="93"/>
        <v>0</v>
      </c>
      <c r="AK666" s="4">
        <f t="shared" si="94"/>
        <v>0</v>
      </c>
    </row>
    <row r="667" spans="31:37" x14ac:dyDescent="0.25">
      <c r="AE667" s="4">
        <f t="shared" si="95"/>
        <v>0</v>
      </c>
      <c r="AF667" s="4">
        <f t="shared" si="89"/>
        <v>0</v>
      </c>
      <c r="AG667" s="4">
        <f t="shared" si="90"/>
        <v>0</v>
      </c>
      <c r="AH667" s="4">
        <f t="shared" si="91"/>
        <v>0</v>
      </c>
      <c r="AI667" s="4">
        <f t="shared" si="92"/>
        <v>0</v>
      </c>
      <c r="AJ667" s="4">
        <f t="shared" si="93"/>
        <v>0</v>
      </c>
      <c r="AK667" s="4">
        <f t="shared" si="94"/>
        <v>0</v>
      </c>
    </row>
    <row r="668" spans="31:37" x14ac:dyDescent="0.25">
      <c r="AE668" s="4">
        <f t="shared" si="95"/>
        <v>0</v>
      </c>
      <c r="AF668" s="4">
        <f t="shared" si="89"/>
        <v>0</v>
      </c>
      <c r="AG668" s="4">
        <f t="shared" si="90"/>
        <v>0</v>
      </c>
      <c r="AH668" s="4">
        <f t="shared" si="91"/>
        <v>0</v>
      </c>
      <c r="AI668" s="4">
        <f t="shared" si="92"/>
        <v>0</v>
      </c>
      <c r="AJ668" s="4">
        <f t="shared" si="93"/>
        <v>0</v>
      </c>
      <c r="AK668" s="4">
        <f t="shared" si="94"/>
        <v>0</v>
      </c>
    </row>
    <row r="669" spans="31:37" x14ac:dyDescent="0.25">
      <c r="AE669" s="4">
        <f t="shared" si="95"/>
        <v>0</v>
      </c>
      <c r="AF669" s="4">
        <f t="shared" si="89"/>
        <v>0</v>
      </c>
      <c r="AG669" s="4">
        <f t="shared" si="90"/>
        <v>0</v>
      </c>
      <c r="AH669" s="4">
        <f t="shared" si="91"/>
        <v>0</v>
      </c>
      <c r="AI669" s="4">
        <f t="shared" si="92"/>
        <v>0</v>
      </c>
      <c r="AJ669" s="4">
        <f t="shared" si="93"/>
        <v>0</v>
      </c>
      <c r="AK669" s="4">
        <f t="shared" si="94"/>
        <v>0</v>
      </c>
    </row>
    <row r="670" spans="31:37" x14ac:dyDescent="0.25">
      <c r="AE670" s="4">
        <f t="shared" si="95"/>
        <v>0</v>
      </c>
      <c r="AF670" s="4">
        <f t="shared" si="89"/>
        <v>0</v>
      </c>
      <c r="AG670" s="4">
        <f t="shared" si="90"/>
        <v>0</v>
      </c>
      <c r="AH670" s="4">
        <f t="shared" si="91"/>
        <v>0</v>
      </c>
      <c r="AI670" s="4">
        <f t="shared" si="92"/>
        <v>0</v>
      </c>
      <c r="AJ670" s="4">
        <f t="shared" si="93"/>
        <v>0</v>
      </c>
      <c r="AK670" s="4">
        <f t="shared" si="94"/>
        <v>0</v>
      </c>
    </row>
    <row r="671" spans="31:37" x14ac:dyDescent="0.25">
      <c r="AE671" s="4">
        <f t="shared" si="95"/>
        <v>0</v>
      </c>
      <c r="AF671" s="4">
        <f t="shared" si="89"/>
        <v>0</v>
      </c>
      <c r="AG671" s="4">
        <f t="shared" si="90"/>
        <v>0</v>
      </c>
      <c r="AH671" s="4">
        <f t="shared" si="91"/>
        <v>0</v>
      </c>
      <c r="AI671" s="4">
        <f t="shared" si="92"/>
        <v>0</v>
      </c>
      <c r="AJ671" s="4">
        <f t="shared" si="93"/>
        <v>0</v>
      </c>
      <c r="AK671" s="4">
        <f t="shared" si="94"/>
        <v>0</v>
      </c>
    </row>
    <row r="672" spans="31:37" x14ac:dyDescent="0.25">
      <c r="AE672" s="4">
        <f t="shared" si="95"/>
        <v>0</v>
      </c>
      <c r="AF672" s="4">
        <f t="shared" si="89"/>
        <v>0</v>
      </c>
      <c r="AG672" s="4">
        <f t="shared" si="90"/>
        <v>0</v>
      </c>
      <c r="AH672" s="4">
        <f t="shared" si="91"/>
        <v>0</v>
      </c>
      <c r="AI672" s="4">
        <f t="shared" si="92"/>
        <v>0</v>
      </c>
      <c r="AJ672" s="4">
        <f t="shared" si="93"/>
        <v>0</v>
      </c>
      <c r="AK672" s="4">
        <f t="shared" si="94"/>
        <v>0</v>
      </c>
    </row>
    <row r="673" spans="31:37" x14ac:dyDescent="0.25">
      <c r="AE673" s="4">
        <f t="shared" si="95"/>
        <v>0</v>
      </c>
      <c r="AF673" s="4">
        <f t="shared" si="89"/>
        <v>0</v>
      </c>
      <c r="AG673" s="4">
        <f t="shared" si="90"/>
        <v>0</v>
      </c>
      <c r="AH673" s="4">
        <f t="shared" si="91"/>
        <v>0</v>
      </c>
      <c r="AI673" s="4">
        <f t="shared" si="92"/>
        <v>0</v>
      </c>
      <c r="AJ673" s="4">
        <f t="shared" si="93"/>
        <v>0</v>
      </c>
      <c r="AK673" s="4">
        <f t="shared" si="94"/>
        <v>0</v>
      </c>
    </row>
    <row r="674" spans="31:37" x14ac:dyDescent="0.25">
      <c r="AE674" s="4">
        <f t="shared" si="95"/>
        <v>0</v>
      </c>
      <c r="AF674" s="4">
        <f t="shared" si="89"/>
        <v>0</v>
      </c>
      <c r="AG674" s="4">
        <f t="shared" si="90"/>
        <v>0</v>
      </c>
      <c r="AH674" s="4">
        <f t="shared" si="91"/>
        <v>0</v>
      </c>
      <c r="AI674" s="4">
        <f t="shared" si="92"/>
        <v>0</v>
      </c>
      <c r="AJ674" s="4">
        <f t="shared" si="93"/>
        <v>0</v>
      </c>
      <c r="AK674" s="4">
        <f t="shared" si="94"/>
        <v>0</v>
      </c>
    </row>
    <row r="675" spans="31:37" x14ac:dyDescent="0.25">
      <c r="AE675" s="4">
        <f t="shared" si="95"/>
        <v>0</v>
      </c>
      <c r="AF675" s="4">
        <f t="shared" si="89"/>
        <v>0</v>
      </c>
      <c r="AG675" s="4">
        <f t="shared" si="90"/>
        <v>0</v>
      </c>
      <c r="AH675" s="4">
        <f t="shared" si="91"/>
        <v>0</v>
      </c>
      <c r="AI675" s="4">
        <f t="shared" si="92"/>
        <v>0</v>
      </c>
      <c r="AJ675" s="4">
        <f t="shared" si="93"/>
        <v>0</v>
      </c>
      <c r="AK675" s="4">
        <f t="shared" si="94"/>
        <v>0</v>
      </c>
    </row>
    <row r="676" spans="31:37" x14ac:dyDescent="0.25">
      <c r="AE676" s="4">
        <f t="shared" si="95"/>
        <v>0</v>
      </c>
      <c r="AF676" s="4">
        <f t="shared" si="89"/>
        <v>0</v>
      </c>
      <c r="AG676" s="4">
        <f t="shared" si="90"/>
        <v>0</v>
      </c>
      <c r="AH676" s="4">
        <f t="shared" si="91"/>
        <v>0</v>
      </c>
      <c r="AI676" s="4">
        <f t="shared" si="92"/>
        <v>0</v>
      </c>
      <c r="AJ676" s="4">
        <f t="shared" si="93"/>
        <v>0</v>
      </c>
      <c r="AK676" s="4">
        <f t="shared" si="94"/>
        <v>0</v>
      </c>
    </row>
    <row r="677" spans="31:37" x14ac:dyDescent="0.25">
      <c r="AE677" s="4">
        <f t="shared" si="95"/>
        <v>0</v>
      </c>
      <c r="AF677" s="4">
        <f t="shared" si="89"/>
        <v>0</v>
      </c>
      <c r="AG677" s="4">
        <f t="shared" si="90"/>
        <v>0</v>
      </c>
      <c r="AH677" s="4">
        <f t="shared" si="91"/>
        <v>0</v>
      </c>
      <c r="AI677" s="4">
        <f t="shared" si="92"/>
        <v>0</v>
      </c>
      <c r="AJ677" s="4">
        <f t="shared" si="93"/>
        <v>0</v>
      </c>
      <c r="AK677" s="4">
        <f t="shared" si="94"/>
        <v>0</v>
      </c>
    </row>
    <row r="678" spans="31:37" x14ac:dyDescent="0.25">
      <c r="AE678" s="4">
        <f t="shared" si="95"/>
        <v>0</v>
      </c>
      <c r="AF678" s="4">
        <f t="shared" si="89"/>
        <v>0</v>
      </c>
      <c r="AG678" s="4">
        <f t="shared" si="90"/>
        <v>0</v>
      </c>
      <c r="AH678" s="4">
        <f t="shared" si="91"/>
        <v>0</v>
      </c>
      <c r="AI678" s="4">
        <f t="shared" si="92"/>
        <v>0</v>
      </c>
      <c r="AJ678" s="4">
        <f t="shared" si="93"/>
        <v>0</v>
      </c>
      <c r="AK678" s="4">
        <f t="shared" si="94"/>
        <v>0</v>
      </c>
    </row>
    <row r="679" spans="31:37" x14ac:dyDescent="0.25">
      <c r="AE679" s="4">
        <f t="shared" si="95"/>
        <v>0</v>
      </c>
      <c r="AF679" s="4">
        <f t="shared" si="89"/>
        <v>0</v>
      </c>
      <c r="AG679" s="4">
        <f t="shared" si="90"/>
        <v>0</v>
      </c>
      <c r="AH679" s="4">
        <f t="shared" si="91"/>
        <v>0</v>
      </c>
      <c r="AI679" s="4">
        <f t="shared" si="92"/>
        <v>0</v>
      </c>
      <c r="AJ679" s="4">
        <f t="shared" si="93"/>
        <v>0</v>
      </c>
      <c r="AK679" s="4">
        <f t="shared" si="94"/>
        <v>0</v>
      </c>
    </row>
    <row r="680" spans="31:37" x14ac:dyDescent="0.25">
      <c r="AE680" s="4">
        <f t="shared" si="95"/>
        <v>0</v>
      </c>
      <c r="AF680" s="4">
        <f t="shared" si="89"/>
        <v>0</v>
      </c>
      <c r="AG680" s="4">
        <f t="shared" si="90"/>
        <v>0</v>
      </c>
      <c r="AH680" s="4">
        <f t="shared" si="91"/>
        <v>0</v>
      </c>
      <c r="AI680" s="4">
        <f t="shared" si="92"/>
        <v>0</v>
      </c>
      <c r="AJ680" s="4">
        <f t="shared" si="93"/>
        <v>0</v>
      </c>
      <c r="AK680" s="4">
        <f t="shared" si="94"/>
        <v>0</v>
      </c>
    </row>
    <row r="681" spans="31:37" x14ac:dyDescent="0.25">
      <c r="AE681" s="4">
        <f t="shared" si="95"/>
        <v>0</v>
      </c>
      <c r="AF681" s="4">
        <f t="shared" si="89"/>
        <v>0</v>
      </c>
      <c r="AG681" s="4">
        <f t="shared" si="90"/>
        <v>0</v>
      </c>
      <c r="AH681" s="4">
        <f t="shared" si="91"/>
        <v>0</v>
      </c>
      <c r="AI681" s="4">
        <f t="shared" si="92"/>
        <v>0</v>
      </c>
      <c r="AJ681" s="4">
        <f t="shared" si="93"/>
        <v>0</v>
      </c>
      <c r="AK681" s="4">
        <f t="shared" si="94"/>
        <v>0</v>
      </c>
    </row>
    <row r="682" spans="31:37" x14ac:dyDescent="0.25">
      <c r="AE682" s="4">
        <f t="shared" si="95"/>
        <v>0</v>
      </c>
      <c r="AF682" s="4">
        <f t="shared" si="89"/>
        <v>0</v>
      </c>
      <c r="AG682" s="4">
        <f t="shared" si="90"/>
        <v>0</v>
      </c>
      <c r="AH682" s="4">
        <f t="shared" si="91"/>
        <v>0</v>
      </c>
      <c r="AI682" s="4">
        <f t="shared" si="92"/>
        <v>0</v>
      </c>
      <c r="AJ682" s="4">
        <f t="shared" si="93"/>
        <v>0</v>
      </c>
      <c r="AK682" s="4">
        <f t="shared" si="94"/>
        <v>0</v>
      </c>
    </row>
    <row r="683" spans="31:37" x14ac:dyDescent="0.25">
      <c r="AE683" s="4">
        <f t="shared" si="95"/>
        <v>0</v>
      </c>
      <c r="AF683" s="4">
        <f t="shared" si="89"/>
        <v>0</v>
      </c>
      <c r="AG683" s="4">
        <f t="shared" si="90"/>
        <v>0</v>
      </c>
      <c r="AH683" s="4">
        <f t="shared" si="91"/>
        <v>0</v>
      </c>
      <c r="AI683" s="4">
        <f t="shared" si="92"/>
        <v>0</v>
      </c>
      <c r="AJ683" s="4">
        <f t="shared" si="93"/>
        <v>0</v>
      </c>
      <c r="AK683" s="4">
        <f t="shared" si="94"/>
        <v>0</v>
      </c>
    </row>
    <row r="684" spans="31:37" x14ac:dyDescent="0.25">
      <c r="AE684" s="4">
        <f t="shared" si="95"/>
        <v>0</v>
      </c>
      <c r="AF684" s="4">
        <f t="shared" si="89"/>
        <v>0</v>
      </c>
      <c r="AG684" s="4">
        <f t="shared" si="90"/>
        <v>0</v>
      </c>
      <c r="AH684" s="4">
        <f t="shared" si="91"/>
        <v>0</v>
      </c>
      <c r="AI684" s="4">
        <f t="shared" si="92"/>
        <v>0</v>
      </c>
      <c r="AJ684" s="4">
        <f t="shared" si="93"/>
        <v>0</v>
      </c>
      <c r="AK684" s="4">
        <f t="shared" si="94"/>
        <v>0</v>
      </c>
    </row>
    <row r="685" spans="31:37" x14ac:dyDescent="0.25">
      <c r="AE685" s="4">
        <f t="shared" si="95"/>
        <v>0</v>
      </c>
      <c r="AF685" s="4">
        <f t="shared" si="89"/>
        <v>0</v>
      </c>
      <c r="AG685" s="4">
        <f t="shared" si="90"/>
        <v>0</v>
      </c>
      <c r="AH685" s="4">
        <f t="shared" si="91"/>
        <v>0</v>
      </c>
      <c r="AI685" s="4">
        <f t="shared" si="92"/>
        <v>0</v>
      </c>
      <c r="AJ685" s="4">
        <f t="shared" si="93"/>
        <v>0</v>
      </c>
      <c r="AK685" s="4">
        <f t="shared" si="94"/>
        <v>0</v>
      </c>
    </row>
    <row r="686" spans="31:37" x14ac:dyDescent="0.25">
      <c r="AE686" s="4">
        <f t="shared" si="95"/>
        <v>0</v>
      </c>
      <c r="AF686" s="4">
        <f t="shared" si="89"/>
        <v>0</v>
      </c>
      <c r="AG686" s="4">
        <f t="shared" si="90"/>
        <v>0</v>
      </c>
      <c r="AH686" s="4">
        <f t="shared" si="91"/>
        <v>0</v>
      </c>
      <c r="AI686" s="4">
        <f t="shared" si="92"/>
        <v>0</v>
      </c>
      <c r="AJ686" s="4">
        <f t="shared" si="93"/>
        <v>0</v>
      </c>
      <c r="AK686" s="4">
        <f t="shared" si="94"/>
        <v>0</v>
      </c>
    </row>
    <row r="687" spans="31:37" x14ac:dyDescent="0.25">
      <c r="AE687" s="4">
        <f t="shared" si="95"/>
        <v>0</v>
      </c>
      <c r="AF687" s="4">
        <f t="shared" si="89"/>
        <v>0</v>
      </c>
      <c r="AG687" s="4">
        <f t="shared" si="90"/>
        <v>0</v>
      </c>
      <c r="AH687" s="4">
        <f t="shared" si="91"/>
        <v>0</v>
      </c>
      <c r="AI687" s="4">
        <f t="shared" si="92"/>
        <v>0</v>
      </c>
      <c r="AJ687" s="4">
        <f t="shared" si="93"/>
        <v>0</v>
      </c>
      <c r="AK687" s="4">
        <f t="shared" si="94"/>
        <v>0</v>
      </c>
    </row>
    <row r="688" spans="31:37" x14ac:dyDescent="0.25">
      <c r="AE688" s="4">
        <f t="shared" si="95"/>
        <v>0</v>
      </c>
      <c r="AF688" s="4">
        <f t="shared" si="89"/>
        <v>0</v>
      </c>
      <c r="AG688" s="4">
        <f t="shared" si="90"/>
        <v>0</v>
      </c>
      <c r="AH688" s="4">
        <f t="shared" si="91"/>
        <v>0</v>
      </c>
      <c r="AI688" s="4">
        <f t="shared" si="92"/>
        <v>0</v>
      </c>
      <c r="AJ688" s="4">
        <f t="shared" si="93"/>
        <v>0</v>
      </c>
      <c r="AK688" s="4">
        <f t="shared" si="94"/>
        <v>0</v>
      </c>
    </row>
    <row r="689" spans="31:37" x14ac:dyDescent="0.25">
      <c r="AE689" s="4">
        <f t="shared" si="95"/>
        <v>0</v>
      </c>
      <c r="AF689" s="4">
        <f t="shared" si="89"/>
        <v>0</v>
      </c>
      <c r="AG689" s="4">
        <f t="shared" si="90"/>
        <v>0</v>
      </c>
      <c r="AH689" s="4">
        <f t="shared" si="91"/>
        <v>0</v>
      </c>
      <c r="AI689" s="4">
        <f t="shared" si="92"/>
        <v>0</v>
      </c>
      <c r="AJ689" s="4">
        <f t="shared" si="93"/>
        <v>0</v>
      </c>
      <c r="AK689" s="4">
        <f t="shared" si="94"/>
        <v>0</v>
      </c>
    </row>
    <row r="690" spans="31:37" x14ac:dyDescent="0.25">
      <c r="AE690" s="4">
        <f t="shared" si="95"/>
        <v>0</v>
      </c>
      <c r="AF690" s="4">
        <f t="shared" si="89"/>
        <v>0</v>
      </c>
      <c r="AG690" s="4">
        <f t="shared" si="90"/>
        <v>0</v>
      </c>
      <c r="AH690" s="4">
        <f t="shared" si="91"/>
        <v>0</v>
      </c>
      <c r="AI690" s="4">
        <f t="shared" si="92"/>
        <v>0</v>
      </c>
      <c r="AJ690" s="4">
        <f t="shared" si="93"/>
        <v>0</v>
      </c>
      <c r="AK690" s="4">
        <f t="shared" si="94"/>
        <v>0</v>
      </c>
    </row>
    <row r="691" spans="31:37" x14ac:dyDescent="0.25">
      <c r="AE691" s="4">
        <f t="shared" si="95"/>
        <v>0</v>
      </c>
      <c r="AF691" s="4">
        <f t="shared" si="89"/>
        <v>0</v>
      </c>
      <c r="AG691" s="4">
        <f t="shared" si="90"/>
        <v>0</v>
      </c>
      <c r="AH691" s="4">
        <f t="shared" si="91"/>
        <v>0</v>
      </c>
      <c r="AI691" s="4">
        <f t="shared" si="92"/>
        <v>0</v>
      </c>
      <c r="AJ691" s="4">
        <f t="shared" si="93"/>
        <v>0</v>
      </c>
      <c r="AK691" s="4">
        <f t="shared" si="94"/>
        <v>0</v>
      </c>
    </row>
    <row r="692" spans="31:37" x14ac:dyDescent="0.25">
      <c r="AE692" s="4">
        <f t="shared" si="95"/>
        <v>0</v>
      </c>
      <c r="AF692" s="4">
        <f t="shared" si="89"/>
        <v>0</v>
      </c>
      <c r="AG692" s="4">
        <f t="shared" si="90"/>
        <v>0</v>
      </c>
      <c r="AH692" s="4">
        <f t="shared" si="91"/>
        <v>0</v>
      </c>
      <c r="AI692" s="4">
        <f t="shared" si="92"/>
        <v>0</v>
      </c>
      <c r="AJ692" s="4">
        <f t="shared" si="93"/>
        <v>0</v>
      </c>
      <c r="AK692" s="4">
        <f t="shared" si="94"/>
        <v>0</v>
      </c>
    </row>
    <row r="693" spans="31:37" x14ac:dyDescent="0.25">
      <c r="AE693" s="4">
        <f t="shared" si="95"/>
        <v>0</v>
      </c>
      <c r="AF693" s="4">
        <f t="shared" si="89"/>
        <v>0</v>
      </c>
      <c r="AG693" s="4">
        <f t="shared" si="90"/>
        <v>0</v>
      </c>
      <c r="AH693" s="4">
        <f t="shared" si="91"/>
        <v>0</v>
      </c>
      <c r="AI693" s="4">
        <f t="shared" si="92"/>
        <v>0</v>
      </c>
      <c r="AJ693" s="4">
        <f t="shared" si="93"/>
        <v>0</v>
      </c>
      <c r="AK693" s="4">
        <f t="shared" si="94"/>
        <v>0</v>
      </c>
    </row>
    <row r="694" spans="31:37" x14ac:dyDescent="0.25">
      <c r="AE694" s="4">
        <f t="shared" si="95"/>
        <v>0</v>
      </c>
      <c r="AF694" s="4">
        <f t="shared" si="89"/>
        <v>0</v>
      </c>
      <c r="AG694" s="4">
        <f t="shared" si="90"/>
        <v>0</v>
      </c>
      <c r="AH694" s="4">
        <f t="shared" si="91"/>
        <v>0</v>
      </c>
      <c r="AI694" s="4">
        <f t="shared" si="92"/>
        <v>0</v>
      </c>
      <c r="AJ694" s="4">
        <f t="shared" si="93"/>
        <v>0</v>
      </c>
      <c r="AK694" s="4">
        <f t="shared" si="94"/>
        <v>0</v>
      </c>
    </row>
    <row r="695" spans="31:37" x14ac:dyDescent="0.25">
      <c r="AE695" s="4">
        <f t="shared" si="95"/>
        <v>0</v>
      </c>
      <c r="AF695" s="4">
        <f t="shared" si="89"/>
        <v>0</v>
      </c>
      <c r="AG695" s="4">
        <f t="shared" si="90"/>
        <v>0</v>
      </c>
      <c r="AH695" s="4">
        <f t="shared" si="91"/>
        <v>0</v>
      </c>
      <c r="AI695" s="4">
        <f t="shared" si="92"/>
        <v>0</v>
      </c>
      <c r="AJ695" s="4">
        <f t="shared" si="93"/>
        <v>0</v>
      </c>
      <c r="AK695" s="4">
        <f t="shared" si="94"/>
        <v>0</v>
      </c>
    </row>
    <row r="696" spans="31:37" x14ac:dyDescent="0.25">
      <c r="AE696" s="4">
        <f t="shared" si="95"/>
        <v>0</v>
      </c>
      <c r="AF696" s="4">
        <f t="shared" si="89"/>
        <v>0</v>
      </c>
      <c r="AG696" s="4">
        <f t="shared" si="90"/>
        <v>0</v>
      </c>
      <c r="AH696" s="4">
        <f t="shared" si="91"/>
        <v>0</v>
      </c>
      <c r="AI696" s="4">
        <f t="shared" si="92"/>
        <v>0</v>
      </c>
      <c r="AJ696" s="4">
        <f t="shared" si="93"/>
        <v>0</v>
      </c>
      <c r="AK696" s="4">
        <f t="shared" si="94"/>
        <v>0</v>
      </c>
    </row>
    <row r="697" spans="31:37" x14ac:dyDescent="0.25">
      <c r="AE697" s="4">
        <f t="shared" si="95"/>
        <v>0</v>
      </c>
      <c r="AF697" s="4">
        <f t="shared" si="89"/>
        <v>0</v>
      </c>
      <c r="AG697" s="4">
        <f t="shared" si="90"/>
        <v>0</v>
      </c>
      <c r="AH697" s="4">
        <f t="shared" si="91"/>
        <v>0</v>
      </c>
      <c r="AI697" s="4">
        <f t="shared" si="92"/>
        <v>0</v>
      </c>
      <c r="AJ697" s="4">
        <f t="shared" si="93"/>
        <v>0</v>
      </c>
      <c r="AK697" s="4">
        <f t="shared" si="94"/>
        <v>0</v>
      </c>
    </row>
    <row r="698" spans="31:37" x14ac:dyDescent="0.25">
      <c r="AE698" s="4">
        <f t="shared" si="95"/>
        <v>0</v>
      </c>
      <c r="AF698" s="4">
        <f t="shared" si="89"/>
        <v>0</v>
      </c>
      <c r="AG698" s="4">
        <f t="shared" si="90"/>
        <v>0</v>
      </c>
      <c r="AH698" s="4">
        <f t="shared" si="91"/>
        <v>0</v>
      </c>
      <c r="AI698" s="4">
        <f t="shared" si="92"/>
        <v>0</v>
      </c>
      <c r="AJ698" s="4">
        <f t="shared" si="93"/>
        <v>0</v>
      </c>
      <c r="AK698" s="4">
        <f t="shared" si="94"/>
        <v>0</v>
      </c>
    </row>
    <row r="699" spans="31:37" x14ac:dyDescent="0.25">
      <c r="AE699" s="4">
        <f t="shared" si="95"/>
        <v>0</v>
      </c>
      <c r="AF699" s="4">
        <f t="shared" si="89"/>
        <v>0</v>
      </c>
      <c r="AG699" s="4">
        <f t="shared" si="90"/>
        <v>0</v>
      </c>
      <c r="AH699" s="4">
        <f t="shared" si="91"/>
        <v>0</v>
      </c>
      <c r="AI699" s="4">
        <f t="shared" si="92"/>
        <v>0</v>
      </c>
      <c r="AJ699" s="4">
        <f t="shared" si="93"/>
        <v>0</v>
      </c>
      <c r="AK699" s="4">
        <f t="shared" si="94"/>
        <v>0</v>
      </c>
    </row>
    <row r="700" spans="31:37" x14ac:dyDescent="0.25">
      <c r="AE700" s="4">
        <f t="shared" si="95"/>
        <v>0</v>
      </c>
      <c r="AF700" s="4">
        <f t="shared" si="89"/>
        <v>0</v>
      </c>
      <c r="AG700" s="4">
        <f t="shared" si="90"/>
        <v>0</v>
      </c>
      <c r="AH700" s="4">
        <f t="shared" si="91"/>
        <v>0</v>
      </c>
      <c r="AI700" s="4">
        <f t="shared" si="92"/>
        <v>0</v>
      </c>
      <c r="AJ700" s="4">
        <f t="shared" si="93"/>
        <v>0</v>
      </c>
      <c r="AK700" s="4">
        <f t="shared" si="94"/>
        <v>0</v>
      </c>
    </row>
    <row r="701" spans="31:37" x14ac:dyDescent="0.25">
      <c r="AE701" s="4">
        <f t="shared" si="95"/>
        <v>0</v>
      </c>
      <c r="AF701" s="4">
        <f t="shared" si="89"/>
        <v>0</v>
      </c>
      <c r="AG701" s="4">
        <f t="shared" si="90"/>
        <v>0</v>
      </c>
      <c r="AH701" s="4">
        <f t="shared" si="91"/>
        <v>0</v>
      </c>
      <c r="AI701" s="4">
        <f t="shared" si="92"/>
        <v>0</v>
      </c>
      <c r="AJ701" s="4">
        <f t="shared" si="93"/>
        <v>0</v>
      </c>
      <c r="AK701" s="4">
        <f t="shared" si="94"/>
        <v>0</v>
      </c>
    </row>
    <row r="702" spans="31:37" x14ac:dyDescent="0.25">
      <c r="AE702" s="4">
        <f t="shared" si="95"/>
        <v>0</v>
      </c>
      <c r="AF702" s="4">
        <f t="shared" si="89"/>
        <v>0</v>
      </c>
      <c r="AG702" s="4">
        <f t="shared" si="90"/>
        <v>0</v>
      </c>
      <c r="AH702" s="4">
        <f t="shared" si="91"/>
        <v>0</v>
      </c>
      <c r="AI702" s="4">
        <f t="shared" si="92"/>
        <v>0</v>
      </c>
      <c r="AJ702" s="4">
        <f t="shared" si="93"/>
        <v>0</v>
      </c>
      <c r="AK702" s="4">
        <f t="shared" si="94"/>
        <v>0</v>
      </c>
    </row>
    <row r="703" spans="31:37" x14ac:dyDescent="0.25">
      <c r="AE703" s="4">
        <f t="shared" si="95"/>
        <v>0</v>
      </c>
      <c r="AF703" s="4">
        <f t="shared" si="89"/>
        <v>0</v>
      </c>
      <c r="AG703" s="4">
        <f t="shared" si="90"/>
        <v>0</v>
      </c>
      <c r="AH703" s="4">
        <f t="shared" si="91"/>
        <v>0</v>
      </c>
      <c r="AI703" s="4">
        <f t="shared" si="92"/>
        <v>0</v>
      </c>
      <c r="AJ703" s="4">
        <f t="shared" si="93"/>
        <v>0</v>
      </c>
      <c r="AK703" s="4">
        <f t="shared" si="94"/>
        <v>0</v>
      </c>
    </row>
    <row r="704" spans="31:37" x14ac:dyDescent="0.25">
      <c r="AE704" s="4">
        <f t="shared" si="95"/>
        <v>0</v>
      </c>
      <c r="AF704" s="4">
        <f t="shared" si="89"/>
        <v>0</v>
      </c>
      <c r="AG704" s="4">
        <f t="shared" si="90"/>
        <v>0</v>
      </c>
      <c r="AH704" s="4">
        <f t="shared" si="91"/>
        <v>0</v>
      </c>
      <c r="AI704" s="4">
        <f t="shared" si="92"/>
        <v>0</v>
      </c>
      <c r="AJ704" s="4">
        <f t="shared" si="93"/>
        <v>0</v>
      </c>
      <c r="AK704" s="4">
        <f t="shared" si="94"/>
        <v>0</v>
      </c>
    </row>
    <row r="705" spans="31:37" x14ac:dyDescent="0.25">
      <c r="AE705" s="4">
        <f t="shared" si="95"/>
        <v>0</v>
      </c>
      <c r="AF705" s="4">
        <f t="shared" si="89"/>
        <v>0</v>
      </c>
      <c r="AG705" s="4">
        <f t="shared" si="90"/>
        <v>0</v>
      </c>
      <c r="AH705" s="4">
        <f t="shared" si="91"/>
        <v>0</v>
      </c>
      <c r="AI705" s="4">
        <f t="shared" si="92"/>
        <v>0</v>
      </c>
      <c r="AJ705" s="4">
        <f t="shared" si="93"/>
        <v>0</v>
      </c>
      <c r="AK705" s="4">
        <f t="shared" si="94"/>
        <v>0</v>
      </c>
    </row>
    <row r="706" spans="31:37" x14ac:dyDescent="0.25">
      <c r="AE706" s="4">
        <f t="shared" si="95"/>
        <v>0</v>
      </c>
      <c r="AF706" s="4">
        <f t="shared" si="89"/>
        <v>0</v>
      </c>
      <c r="AG706" s="4">
        <f t="shared" si="90"/>
        <v>0</v>
      </c>
      <c r="AH706" s="4">
        <f t="shared" si="91"/>
        <v>0</v>
      </c>
      <c r="AI706" s="4">
        <f t="shared" si="92"/>
        <v>0</v>
      </c>
      <c r="AJ706" s="4">
        <f t="shared" si="93"/>
        <v>0</v>
      </c>
      <c r="AK706" s="4">
        <f t="shared" si="94"/>
        <v>0</v>
      </c>
    </row>
    <row r="707" spans="31:37" x14ac:dyDescent="0.25">
      <c r="AE707" s="4">
        <f t="shared" si="95"/>
        <v>0</v>
      </c>
      <c r="AF707" s="4">
        <f t="shared" si="89"/>
        <v>0</v>
      </c>
      <c r="AG707" s="4">
        <f t="shared" si="90"/>
        <v>0</v>
      </c>
      <c r="AH707" s="4">
        <f t="shared" si="91"/>
        <v>0</v>
      </c>
      <c r="AI707" s="4">
        <f t="shared" si="92"/>
        <v>0</v>
      </c>
      <c r="AJ707" s="4">
        <f t="shared" si="93"/>
        <v>0</v>
      </c>
      <c r="AK707" s="4">
        <f t="shared" si="94"/>
        <v>0</v>
      </c>
    </row>
    <row r="708" spans="31:37" x14ac:dyDescent="0.25">
      <c r="AE708" s="4">
        <f t="shared" si="95"/>
        <v>0</v>
      </c>
      <c r="AF708" s="4">
        <f t="shared" si="89"/>
        <v>0</v>
      </c>
      <c r="AG708" s="4">
        <f t="shared" si="90"/>
        <v>0</v>
      </c>
      <c r="AH708" s="4">
        <f t="shared" si="91"/>
        <v>0</v>
      </c>
      <c r="AI708" s="4">
        <f t="shared" si="92"/>
        <v>0</v>
      </c>
      <c r="AJ708" s="4">
        <f t="shared" si="93"/>
        <v>0</v>
      </c>
      <c r="AK708" s="4">
        <f t="shared" si="94"/>
        <v>0</v>
      </c>
    </row>
    <row r="709" spans="31:37" x14ac:dyDescent="0.25">
      <c r="AE709" s="4">
        <f t="shared" si="95"/>
        <v>0</v>
      </c>
      <c r="AF709" s="4">
        <f t="shared" si="89"/>
        <v>0</v>
      </c>
      <c r="AG709" s="4">
        <f t="shared" si="90"/>
        <v>0</v>
      </c>
      <c r="AH709" s="4">
        <f t="shared" si="91"/>
        <v>0</v>
      </c>
      <c r="AI709" s="4">
        <f t="shared" si="92"/>
        <v>0</v>
      </c>
      <c r="AJ709" s="4">
        <f t="shared" si="93"/>
        <v>0</v>
      </c>
      <c r="AK709" s="4">
        <f t="shared" si="94"/>
        <v>0</v>
      </c>
    </row>
    <row r="710" spans="31:37" x14ac:dyDescent="0.25">
      <c r="AE710" s="4">
        <f t="shared" si="95"/>
        <v>0</v>
      </c>
      <c r="AF710" s="4">
        <f t="shared" si="89"/>
        <v>0</v>
      </c>
      <c r="AG710" s="4">
        <f t="shared" si="90"/>
        <v>0</v>
      </c>
      <c r="AH710" s="4">
        <f t="shared" si="91"/>
        <v>0</v>
      </c>
      <c r="AI710" s="4">
        <f t="shared" si="92"/>
        <v>0</v>
      </c>
      <c r="AJ710" s="4">
        <f t="shared" si="93"/>
        <v>0</v>
      </c>
      <c r="AK710" s="4">
        <f t="shared" si="94"/>
        <v>0</v>
      </c>
    </row>
    <row r="711" spans="31:37" x14ac:dyDescent="0.25">
      <c r="AE711" s="4">
        <f t="shared" si="95"/>
        <v>0</v>
      </c>
      <c r="AF711" s="4">
        <f t="shared" si="89"/>
        <v>0</v>
      </c>
      <c r="AG711" s="4">
        <f t="shared" si="90"/>
        <v>0</v>
      </c>
      <c r="AH711" s="4">
        <f t="shared" si="91"/>
        <v>0</v>
      </c>
      <c r="AI711" s="4">
        <f t="shared" si="92"/>
        <v>0</v>
      </c>
      <c r="AJ711" s="4">
        <f t="shared" si="93"/>
        <v>0</v>
      </c>
      <c r="AK711" s="4">
        <f t="shared" si="94"/>
        <v>0</v>
      </c>
    </row>
    <row r="712" spans="31:37" x14ac:dyDescent="0.25">
      <c r="AE712" s="4">
        <f t="shared" si="95"/>
        <v>0</v>
      </c>
      <c r="AF712" s="4">
        <f t="shared" si="89"/>
        <v>0</v>
      </c>
      <c r="AG712" s="4">
        <f t="shared" si="90"/>
        <v>0</v>
      </c>
      <c r="AH712" s="4">
        <f t="shared" si="91"/>
        <v>0</v>
      </c>
      <c r="AI712" s="4">
        <f t="shared" si="92"/>
        <v>0</v>
      </c>
      <c r="AJ712" s="4">
        <f t="shared" si="93"/>
        <v>0</v>
      </c>
      <c r="AK712" s="4">
        <f t="shared" si="94"/>
        <v>0</v>
      </c>
    </row>
    <row r="713" spans="31:37" x14ac:dyDescent="0.25">
      <c r="AE713" s="4">
        <f t="shared" si="95"/>
        <v>0</v>
      </c>
      <c r="AF713" s="4">
        <f t="shared" si="89"/>
        <v>0</v>
      </c>
      <c r="AG713" s="4">
        <f t="shared" si="90"/>
        <v>0</v>
      </c>
      <c r="AH713" s="4">
        <f t="shared" si="91"/>
        <v>0</v>
      </c>
      <c r="AI713" s="4">
        <f t="shared" si="92"/>
        <v>0</v>
      </c>
      <c r="AJ713" s="4">
        <f t="shared" si="93"/>
        <v>0</v>
      </c>
      <c r="AK713" s="4">
        <f t="shared" si="94"/>
        <v>0</v>
      </c>
    </row>
    <row r="714" spans="31:37" x14ac:dyDescent="0.25">
      <c r="AE714" s="4">
        <f t="shared" si="95"/>
        <v>0</v>
      </c>
      <c r="AF714" s="4">
        <f t="shared" si="89"/>
        <v>0</v>
      </c>
      <c r="AG714" s="4">
        <f t="shared" si="90"/>
        <v>0</v>
      </c>
      <c r="AH714" s="4">
        <f t="shared" si="91"/>
        <v>0</v>
      </c>
      <c r="AI714" s="4">
        <f t="shared" si="92"/>
        <v>0</v>
      </c>
      <c r="AJ714" s="4">
        <f t="shared" si="93"/>
        <v>0</v>
      </c>
      <c r="AK714" s="4">
        <f t="shared" si="94"/>
        <v>0</v>
      </c>
    </row>
    <row r="715" spans="31:37" x14ac:dyDescent="0.25">
      <c r="AE715" s="4">
        <f t="shared" si="95"/>
        <v>0</v>
      </c>
      <c r="AF715" s="4">
        <f t="shared" ref="AF715:AF778" si="96">(+E715+F715)/1000000</f>
        <v>0</v>
      </c>
      <c r="AG715" s="4">
        <f t="shared" ref="AG715:AG778" si="97">(+G715+H715)/1000000</f>
        <v>0</v>
      </c>
      <c r="AH715" s="4">
        <f t="shared" ref="AH715:AH778" si="98">(+I715+J715)/1000000</f>
        <v>0</v>
      </c>
      <c r="AI715" s="4">
        <f t="shared" ref="AI715:AI778" si="99">(+K715+L715)/1000000</f>
        <v>0</v>
      </c>
      <c r="AJ715" s="4">
        <f t="shared" ref="AJ715:AJ778" si="100">(+M715+N715)/1000000</f>
        <v>0</v>
      </c>
      <c r="AK715" s="4">
        <f t="shared" ref="AK715:AK778" si="101">(+O715+P715)/1000000</f>
        <v>0</v>
      </c>
    </row>
    <row r="716" spans="31:37" x14ac:dyDescent="0.25">
      <c r="AE716" s="4">
        <f t="shared" ref="AE716:AE779" si="102">SUM(AF716:AK716)</f>
        <v>0</v>
      </c>
      <c r="AF716" s="4">
        <f t="shared" si="96"/>
        <v>0</v>
      </c>
      <c r="AG716" s="4">
        <f t="shared" si="97"/>
        <v>0</v>
      </c>
      <c r="AH716" s="4">
        <f t="shared" si="98"/>
        <v>0</v>
      </c>
      <c r="AI716" s="4">
        <f t="shared" si="99"/>
        <v>0</v>
      </c>
      <c r="AJ716" s="4">
        <f t="shared" si="100"/>
        <v>0</v>
      </c>
      <c r="AK716" s="4">
        <f t="shared" si="101"/>
        <v>0</v>
      </c>
    </row>
    <row r="717" spans="31:37" x14ac:dyDescent="0.25">
      <c r="AE717" s="4">
        <f t="shared" si="102"/>
        <v>0</v>
      </c>
      <c r="AF717" s="4">
        <f t="shared" si="96"/>
        <v>0</v>
      </c>
      <c r="AG717" s="4">
        <f t="shared" si="97"/>
        <v>0</v>
      </c>
      <c r="AH717" s="4">
        <f t="shared" si="98"/>
        <v>0</v>
      </c>
      <c r="AI717" s="4">
        <f t="shared" si="99"/>
        <v>0</v>
      </c>
      <c r="AJ717" s="4">
        <f t="shared" si="100"/>
        <v>0</v>
      </c>
      <c r="AK717" s="4">
        <f t="shared" si="101"/>
        <v>0</v>
      </c>
    </row>
    <row r="718" spans="31:37" x14ac:dyDescent="0.25">
      <c r="AE718" s="4">
        <f t="shared" si="102"/>
        <v>0</v>
      </c>
      <c r="AF718" s="4">
        <f t="shared" si="96"/>
        <v>0</v>
      </c>
      <c r="AG718" s="4">
        <f t="shared" si="97"/>
        <v>0</v>
      </c>
      <c r="AH718" s="4">
        <f t="shared" si="98"/>
        <v>0</v>
      </c>
      <c r="AI718" s="4">
        <f t="shared" si="99"/>
        <v>0</v>
      </c>
      <c r="AJ718" s="4">
        <f t="shared" si="100"/>
        <v>0</v>
      </c>
      <c r="AK718" s="4">
        <f t="shared" si="101"/>
        <v>0</v>
      </c>
    </row>
    <row r="719" spans="31:37" x14ac:dyDescent="0.25">
      <c r="AE719" s="4">
        <f t="shared" si="102"/>
        <v>0</v>
      </c>
      <c r="AF719" s="4">
        <f t="shared" si="96"/>
        <v>0</v>
      </c>
      <c r="AG719" s="4">
        <f t="shared" si="97"/>
        <v>0</v>
      </c>
      <c r="AH719" s="4">
        <f t="shared" si="98"/>
        <v>0</v>
      </c>
      <c r="AI719" s="4">
        <f t="shared" si="99"/>
        <v>0</v>
      </c>
      <c r="AJ719" s="4">
        <f t="shared" si="100"/>
        <v>0</v>
      </c>
      <c r="AK719" s="4">
        <f t="shared" si="101"/>
        <v>0</v>
      </c>
    </row>
    <row r="720" spans="31:37" x14ac:dyDescent="0.25">
      <c r="AE720" s="4">
        <f t="shared" si="102"/>
        <v>0</v>
      </c>
      <c r="AF720" s="4">
        <f t="shared" si="96"/>
        <v>0</v>
      </c>
      <c r="AG720" s="4">
        <f t="shared" si="97"/>
        <v>0</v>
      </c>
      <c r="AH720" s="4">
        <f t="shared" si="98"/>
        <v>0</v>
      </c>
      <c r="AI720" s="4">
        <f t="shared" si="99"/>
        <v>0</v>
      </c>
      <c r="AJ720" s="4">
        <f t="shared" si="100"/>
        <v>0</v>
      </c>
      <c r="AK720" s="4">
        <f t="shared" si="101"/>
        <v>0</v>
      </c>
    </row>
    <row r="721" spans="31:37" x14ac:dyDescent="0.25">
      <c r="AE721" s="4">
        <f t="shared" si="102"/>
        <v>0</v>
      </c>
      <c r="AF721" s="4">
        <f t="shared" si="96"/>
        <v>0</v>
      </c>
      <c r="AG721" s="4">
        <f t="shared" si="97"/>
        <v>0</v>
      </c>
      <c r="AH721" s="4">
        <f t="shared" si="98"/>
        <v>0</v>
      </c>
      <c r="AI721" s="4">
        <f t="shared" si="99"/>
        <v>0</v>
      </c>
      <c r="AJ721" s="4">
        <f t="shared" si="100"/>
        <v>0</v>
      </c>
      <c r="AK721" s="4">
        <f t="shared" si="101"/>
        <v>0</v>
      </c>
    </row>
    <row r="722" spans="31:37" x14ac:dyDescent="0.25">
      <c r="AE722" s="4">
        <f t="shared" si="102"/>
        <v>0</v>
      </c>
      <c r="AF722" s="4">
        <f t="shared" si="96"/>
        <v>0</v>
      </c>
      <c r="AG722" s="4">
        <f t="shared" si="97"/>
        <v>0</v>
      </c>
      <c r="AH722" s="4">
        <f t="shared" si="98"/>
        <v>0</v>
      </c>
      <c r="AI722" s="4">
        <f t="shared" si="99"/>
        <v>0</v>
      </c>
      <c r="AJ722" s="4">
        <f t="shared" si="100"/>
        <v>0</v>
      </c>
      <c r="AK722" s="4">
        <f t="shared" si="101"/>
        <v>0</v>
      </c>
    </row>
    <row r="723" spans="31:37" x14ac:dyDescent="0.25">
      <c r="AE723" s="4">
        <f t="shared" si="102"/>
        <v>0</v>
      </c>
      <c r="AF723" s="4">
        <f t="shared" si="96"/>
        <v>0</v>
      </c>
      <c r="AG723" s="4">
        <f t="shared" si="97"/>
        <v>0</v>
      </c>
      <c r="AH723" s="4">
        <f t="shared" si="98"/>
        <v>0</v>
      </c>
      <c r="AI723" s="4">
        <f t="shared" si="99"/>
        <v>0</v>
      </c>
      <c r="AJ723" s="4">
        <f t="shared" si="100"/>
        <v>0</v>
      </c>
      <c r="AK723" s="4">
        <f t="shared" si="101"/>
        <v>0</v>
      </c>
    </row>
    <row r="724" spans="31:37" x14ac:dyDescent="0.25">
      <c r="AE724" s="4">
        <f t="shared" si="102"/>
        <v>0</v>
      </c>
      <c r="AF724" s="4">
        <f t="shared" si="96"/>
        <v>0</v>
      </c>
      <c r="AG724" s="4">
        <f t="shared" si="97"/>
        <v>0</v>
      </c>
      <c r="AH724" s="4">
        <f t="shared" si="98"/>
        <v>0</v>
      </c>
      <c r="AI724" s="4">
        <f t="shared" si="99"/>
        <v>0</v>
      </c>
      <c r="AJ724" s="4">
        <f t="shared" si="100"/>
        <v>0</v>
      </c>
      <c r="AK724" s="4">
        <f t="shared" si="101"/>
        <v>0</v>
      </c>
    </row>
    <row r="725" spans="31:37" x14ac:dyDescent="0.25">
      <c r="AE725" s="4">
        <f t="shared" si="102"/>
        <v>0</v>
      </c>
      <c r="AF725" s="4">
        <f t="shared" si="96"/>
        <v>0</v>
      </c>
      <c r="AG725" s="4">
        <f t="shared" si="97"/>
        <v>0</v>
      </c>
      <c r="AH725" s="4">
        <f t="shared" si="98"/>
        <v>0</v>
      </c>
      <c r="AI725" s="4">
        <f t="shared" si="99"/>
        <v>0</v>
      </c>
      <c r="AJ725" s="4">
        <f t="shared" si="100"/>
        <v>0</v>
      </c>
      <c r="AK725" s="4">
        <f t="shared" si="101"/>
        <v>0</v>
      </c>
    </row>
    <row r="726" spans="31:37" x14ac:dyDescent="0.25">
      <c r="AE726" s="4">
        <f t="shared" si="102"/>
        <v>0</v>
      </c>
      <c r="AF726" s="4">
        <f t="shared" si="96"/>
        <v>0</v>
      </c>
      <c r="AG726" s="4">
        <f t="shared" si="97"/>
        <v>0</v>
      </c>
      <c r="AH726" s="4">
        <f t="shared" si="98"/>
        <v>0</v>
      </c>
      <c r="AI726" s="4">
        <f t="shared" si="99"/>
        <v>0</v>
      </c>
      <c r="AJ726" s="4">
        <f t="shared" si="100"/>
        <v>0</v>
      </c>
      <c r="AK726" s="4">
        <f t="shared" si="101"/>
        <v>0</v>
      </c>
    </row>
    <row r="727" spans="31:37" x14ac:dyDescent="0.25">
      <c r="AE727" s="4">
        <f t="shared" si="102"/>
        <v>0</v>
      </c>
      <c r="AF727" s="4">
        <f t="shared" si="96"/>
        <v>0</v>
      </c>
      <c r="AG727" s="4">
        <f t="shared" si="97"/>
        <v>0</v>
      </c>
      <c r="AH727" s="4">
        <f t="shared" si="98"/>
        <v>0</v>
      </c>
      <c r="AI727" s="4">
        <f t="shared" si="99"/>
        <v>0</v>
      </c>
      <c r="AJ727" s="4">
        <f t="shared" si="100"/>
        <v>0</v>
      </c>
      <c r="AK727" s="4">
        <f t="shared" si="101"/>
        <v>0</v>
      </c>
    </row>
    <row r="728" spans="31:37" x14ac:dyDescent="0.25">
      <c r="AE728" s="4">
        <f t="shared" si="102"/>
        <v>0</v>
      </c>
      <c r="AF728" s="4">
        <f t="shared" si="96"/>
        <v>0</v>
      </c>
      <c r="AG728" s="4">
        <f t="shared" si="97"/>
        <v>0</v>
      </c>
      <c r="AH728" s="4">
        <f t="shared" si="98"/>
        <v>0</v>
      </c>
      <c r="AI728" s="4">
        <f t="shared" si="99"/>
        <v>0</v>
      </c>
      <c r="AJ728" s="4">
        <f t="shared" si="100"/>
        <v>0</v>
      </c>
      <c r="AK728" s="4">
        <f t="shared" si="101"/>
        <v>0</v>
      </c>
    </row>
    <row r="729" spans="31:37" x14ac:dyDescent="0.25">
      <c r="AE729" s="4">
        <f t="shared" si="102"/>
        <v>0</v>
      </c>
      <c r="AF729" s="4">
        <f t="shared" si="96"/>
        <v>0</v>
      </c>
      <c r="AG729" s="4">
        <f t="shared" si="97"/>
        <v>0</v>
      </c>
      <c r="AH729" s="4">
        <f t="shared" si="98"/>
        <v>0</v>
      </c>
      <c r="AI729" s="4">
        <f t="shared" si="99"/>
        <v>0</v>
      </c>
      <c r="AJ729" s="4">
        <f t="shared" si="100"/>
        <v>0</v>
      </c>
      <c r="AK729" s="4">
        <f t="shared" si="101"/>
        <v>0</v>
      </c>
    </row>
    <row r="730" spans="31:37" x14ac:dyDescent="0.25">
      <c r="AE730" s="4">
        <f t="shared" si="102"/>
        <v>0</v>
      </c>
      <c r="AF730" s="4">
        <f t="shared" si="96"/>
        <v>0</v>
      </c>
      <c r="AG730" s="4">
        <f t="shared" si="97"/>
        <v>0</v>
      </c>
      <c r="AH730" s="4">
        <f t="shared" si="98"/>
        <v>0</v>
      </c>
      <c r="AI730" s="4">
        <f t="shared" si="99"/>
        <v>0</v>
      </c>
      <c r="AJ730" s="4">
        <f t="shared" si="100"/>
        <v>0</v>
      </c>
      <c r="AK730" s="4">
        <f t="shared" si="101"/>
        <v>0</v>
      </c>
    </row>
    <row r="731" spans="31:37" x14ac:dyDescent="0.25">
      <c r="AE731" s="4">
        <f t="shared" si="102"/>
        <v>0</v>
      </c>
      <c r="AF731" s="4">
        <f t="shared" si="96"/>
        <v>0</v>
      </c>
      <c r="AG731" s="4">
        <f t="shared" si="97"/>
        <v>0</v>
      </c>
      <c r="AH731" s="4">
        <f t="shared" si="98"/>
        <v>0</v>
      </c>
      <c r="AI731" s="4">
        <f t="shared" si="99"/>
        <v>0</v>
      </c>
      <c r="AJ731" s="4">
        <f t="shared" si="100"/>
        <v>0</v>
      </c>
      <c r="AK731" s="4">
        <f t="shared" si="101"/>
        <v>0</v>
      </c>
    </row>
    <row r="732" spans="31:37" x14ac:dyDescent="0.25">
      <c r="AE732" s="4">
        <f t="shared" si="102"/>
        <v>0</v>
      </c>
      <c r="AF732" s="4">
        <f t="shared" si="96"/>
        <v>0</v>
      </c>
      <c r="AG732" s="4">
        <f t="shared" si="97"/>
        <v>0</v>
      </c>
      <c r="AH732" s="4">
        <f t="shared" si="98"/>
        <v>0</v>
      </c>
      <c r="AI732" s="4">
        <f t="shared" si="99"/>
        <v>0</v>
      </c>
      <c r="AJ732" s="4">
        <f t="shared" si="100"/>
        <v>0</v>
      </c>
      <c r="AK732" s="4">
        <f t="shared" si="101"/>
        <v>0</v>
      </c>
    </row>
    <row r="733" spans="31:37" x14ac:dyDescent="0.25">
      <c r="AE733" s="4">
        <f t="shared" si="102"/>
        <v>0</v>
      </c>
      <c r="AF733" s="4">
        <f t="shared" si="96"/>
        <v>0</v>
      </c>
      <c r="AG733" s="4">
        <f t="shared" si="97"/>
        <v>0</v>
      </c>
      <c r="AH733" s="4">
        <f t="shared" si="98"/>
        <v>0</v>
      </c>
      <c r="AI733" s="4">
        <f t="shared" si="99"/>
        <v>0</v>
      </c>
      <c r="AJ733" s="4">
        <f t="shared" si="100"/>
        <v>0</v>
      </c>
      <c r="AK733" s="4">
        <f t="shared" si="101"/>
        <v>0</v>
      </c>
    </row>
    <row r="734" spans="31:37" x14ac:dyDescent="0.25">
      <c r="AE734" s="4">
        <f t="shared" si="102"/>
        <v>0</v>
      </c>
      <c r="AF734" s="4">
        <f t="shared" si="96"/>
        <v>0</v>
      </c>
      <c r="AG734" s="4">
        <f t="shared" si="97"/>
        <v>0</v>
      </c>
      <c r="AH734" s="4">
        <f t="shared" si="98"/>
        <v>0</v>
      </c>
      <c r="AI734" s="4">
        <f t="shared" si="99"/>
        <v>0</v>
      </c>
      <c r="AJ734" s="4">
        <f t="shared" si="100"/>
        <v>0</v>
      </c>
      <c r="AK734" s="4">
        <f t="shared" si="101"/>
        <v>0</v>
      </c>
    </row>
    <row r="735" spans="31:37" x14ac:dyDescent="0.25">
      <c r="AE735" s="4">
        <f t="shared" si="102"/>
        <v>0</v>
      </c>
      <c r="AF735" s="4">
        <f t="shared" si="96"/>
        <v>0</v>
      </c>
      <c r="AG735" s="4">
        <f t="shared" si="97"/>
        <v>0</v>
      </c>
      <c r="AH735" s="4">
        <f t="shared" si="98"/>
        <v>0</v>
      </c>
      <c r="AI735" s="4">
        <f t="shared" si="99"/>
        <v>0</v>
      </c>
      <c r="AJ735" s="4">
        <f t="shared" si="100"/>
        <v>0</v>
      </c>
      <c r="AK735" s="4">
        <f t="shared" si="101"/>
        <v>0</v>
      </c>
    </row>
    <row r="736" spans="31:37" x14ac:dyDescent="0.25">
      <c r="AE736" s="4">
        <f t="shared" si="102"/>
        <v>0</v>
      </c>
      <c r="AF736" s="4">
        <f t="shared" si="96"/>
        <v>0</v>
      </c>
      <c r="AG736" s="4">
        <f t="shared" si="97"/>
        <v>0</v>
      </c>
      <c r="AH736" s="4">
        <f t="shared" si="98"/>
        <v>0</v>
      </c>
      <c r="AI736" s="4">
        <f t="shared" si="99"/>
        <v>0</v>
      </c>
      <c r="AJ736" s="4">
        <f t="shared" si="100"/>
        <v>0</v>
      </c>
      <c r="AK736" s="4">
        <f t="shared" si="101"/>
        <v>0</v>
      </c>
    </row>
    <row r="737" spans="31:37" x14ac:dyDescent="0.25">
      <c r="AE737" s="4">
        <f t="shared" si="102"/>
        <v>0</v>
      </c>
      <c r="AF737" s="4">
        <f t="shared" si="96"/>
        <v>0</v>
      </c>
      <c r="AG737" s="4">
        <f t="shared" si="97"/>
        <v>0</v>
      </c>
      <c r="AH737" s="4">
        <f t="shared" si="98"/>
        <v>0</v>
      </c>
      <c r="AI737" s="4">
        <f t="shared" si="99"/>
        <v>0</v>
      </c>
      <c r="AJ737" s="4">
        <f t="shared" si="100"/>
        <v>0</v>
      </c>
      <c r="AK737" s="4">
        <f t="shared" si="101"/>
        <v>0</v>
      </c>
    </row>
    <row r="738" spans="31:37" x14ac:dyDescent="0.25">
      <c r="AE738" s="4">
        <f t="shared" si="102"/>
        <v>0</v>
      </c>
      <c r="AF738" s="4">
        <f t="shared" si="96"/>
        <v>0</v>
      </c>
      <c r="AG738" s="4">
        <f t="shared" si="97"/>
        <v>0</v>
      </c>
      <c r="AH738" s="4">
        <f t="shared" si="98"/>
        <v>0</v>
      </c>
      <c r="AI738" s="4">
        <f t="shared" si="99"/>
        <v>0</v>
      </c>
      <c r="AJ738" s="4">
        <f t="shared" si="100"/>
        <v>0</v>
      </c>
      <c r="AK738" s="4">
        <f t="shared" si="101"/>
        <v>0</v>
      </c>
    </row>
    <row r="739" spans="31:37" x14ac:dyDescent="0.25">
      <c r="AE739" s="4">
        <f t="shared" si="102"/>
        <v>0</v>
      </c>
      <c r="AF739" s="4">
        <f t="shared" si="96"/>
        <v>0</v>
      </c>
      <c r="AG739" s="4">
        <f t="shared" si="97"/>
        <v>0</v>
      </c>
      <c r="AH739" s="4">
        <f t="shared" si="98"/>
        <v>0</v>
      </c>
      <c r="AI739" s="4">
        <f t="shared" si="99"/>
        <v>0</v>
      </c>
      <c r="AJ739" s="4">
        <f t="shared" si="100"/>
        <v>0</v>
      </c>
      <c r="AK739" s="4">
        <f t="shared" si="101"/>
        <v>0</v>
      </c>
    </row>
    <row r="740" spans="31:37" x14ac:dyDescent="0.25">
      <c r="AE740" s="4">
        <f t="shared" si="102"/>
        <v>0</v>
      </c>
      <c r="AF740" s="4">
        <f t="shared" si="96"/>
        <v>0</v>
      </c>
      <c r="AG740" s="4">
        <f t="shared" si="97"/>
        <v>0</v>
      </c>
      <c r="AH740" s="4">
        <f t="shared" si="98"/>
        <v>0</v>
      </c>
      <c r="AI740" s="4">
        <f t="shared" si="99"/>
        <v>0</v>
      </c>
      <c r="AJ740" s="4">
        <f t="shared" si="100"/>
        <v>0</v>
      </c>
      <c r="AK740" s="4">
        <f t="shared" si="101"/>
        <v>0</v>
      </c>
    </row>
    <row r="741" spans="31:37" x14ac:dyDescent="0.25">
      <c r="AE741" s="4">
        <f t="shared" si="102"/>
        <v>0</v>
      </c>
      <c r="AF741" s="4">
        <f t="shared" si="96"/>
        <v>0</v>
      </c>
      <c r="AG741" s="4">
        <f t="shared" si="97"/>
        <v>0</v>
      </c>
      <c r="AH741" s="4">
        <f t="shared" si="98"/>
        <v>0</v>
      </c>
      <c r="AI741" s="4">
        <f t="shared" si="99"/>
        <v>0</v>
      </c>
      <c r="AJ741" s="4">
        <f t="shared" si="100"/>
        <v>0</v>
      </c>
      <c r="AK741" s="4">
        <f t="shared" si="101"/>
        <v>0</v>
      </c>
    </row>
    <row r="742" spans="31:37" x14ac:dyDescent="0.25">
      <c r="AE742" s="4">
        <f t="shared" si="102"/>
        <v>0</v>
      </c>
      <c r="AF742" s="4">
        <f t="shared" si="96"/>
        <v>0</v>
      </c>
      <c r="AG742" s="4">
        <f t="shared" si="97"/>
        <v>0</v>
      </c>
      <c r="AH742" s="4">
        <f t="shared" si="98"/>
        <v>0</v>
      </c>
      <c r="AI742" s="4">
        <f t="shared" si="99"/>
        <v>0</v>
      </c>
      <c r="AJ742" s="4">
        <f t="shared" si="100"/>
        <v>0</v>
      </c>
      <c r="AK742" s="4">
        <f t="shared" si="101"/>
        <v>0</v>
      </c>
    </row>
    <row r="743" spans="31:37" x14ac:dyDescent="0.25">
      <c r="AE743" s="4">
        <f t="shared" si="102"/>
        <v>0</v>
      </c>
      <c r="AF743" s="4">
        <f t="shared" si="96"/>
        <v>0</v>
      </c>
      <c r="AG743" s="4">
        <f t="shared" si="97"/>
        <v>0</v>
      </c>
      <c r="AH743" s="4">
        <f t="shared" si="98"/>
        <v>0</v>
      </c>
      <c r="AI743" s="4">
        <f t="shared" si="99"/>
        <v>0</v>
      </c>
      <c r="AJ743" s="4">
        <f t="shared" si="100"/>
        <v>0</v>
      </c>
      <c r="AK743" s="4">
        <f t="shared" si="101"/>
        <v>0</v>
      </c>
    </row>
    <row r="744" spans="31:37" x14ac:dyDescent="0.25">
      <c r="AE744" s="4">
        <f t="shared" si="102"/>
        <v>0</v>
      </c>
      <c r="AF744" s="4">
        <f t="shared" si="96"/>
        <v>0</v>
      </c>
      <c r="AG744" s="4">
        <f t="shared" si="97"/>
        <v>0</v>
      </c>
      <c r="AH744" s="4">
        <f t="shared" si="98"/>
        <v>0</v>
      </c>
      <c r="AI744" s="4">
        <f t="shared" si="99"/>
        <v>0</v>
      </c>
      <c r="AJ744" s="4">
        <f t="shared" si="100"/>
        <v>0</v>
      </c>
      <c r="AK744" s="4">
        <f t="shared" si="101"/>
        <v>0</v>
      </c>
    </row>
    <row r="745" spans="31:37" x14ac:dyDescent="0.25">
      <c r="AE745" s="4">
        <f t="shared" si="102"/>
        <v>0</v>
      </c>
      <c r="AF745" s="4">
        <f t="shared" si="96"/>
        <v>0</v>
      </c>
      <c r="AG745" s="4">
        <f t="shared" si="97"/>
        <v>0</v>
      </c>
      <c r="AH745" s="4">
        <f t="shared" si="98"/>
        <v>0</v>
      </c>
      <c r="AI745" s="4">
        <f t="shared" si="99"/>
        <v>0</v>
      </c>
      <c r="AJ745" s="4">
        <f t="shared" si="100"/>
        <v>0</v>
      </c>
      <c r="AK745" s="4">
        <f t="shared" si="101"/>
        <v>0</v>
      </c>
    </row>
    <row r="746" spans="31:37" x14ac:dyDescent="0.25">
      <c r="AE746" s="4">
        <f t="shared" si="102"/>
        <v>0</v>
      </c>
      <c r="AF746" s="4">
        <f t="shared" si="96"/>
        <v>0</v>
      </c>
      <c r="AG746" s="4">
        <f t="shared" si="97"/>
        <v>0</v>
      </c>
      <c r="AH746" s="4">
        <f t="shared" si="98"/>
        <v>0</v>
      </c>
      <c r="AI746" s="4">
        <f t="shared" si="99"/>
        <v>0</v>
      </c>
      <c r="AJ746" s="4">
        <f t="shared" si="100"/>
        <v>0</v>
      </c>
      <c r="AK746" s="4">
        <f t="shared" si="101"/>
        <v>0</v>
      </c>
    </row>
    <row r="747" spans="31:37" x14ac:dyDescent="0.25">
      <c r="AE747" s="4">
        <f t="shared" si="102"/>
        <v>0</v>
      </c>
      <c r="AF747" s="4">
        <f t="shared" si="96"/>
        <v>0</v>
      </c>
      <c r="AG747" s="4">
        <f t="shared" si="97"/>
        <v>0</v>
      </c>
      <c r="AH747" s="4">
        <f t="shared" si="98"/>
        <v>0</v>
      </c>
      <c r="AI747" s="4">
        <f t="shared" si="99"/>
        <v>0</v>
      </c>
      <c r="AJ747" s="4">
        <f t="shared" si="100"/>
        <v>0</v>
      </c>
      <c r="AK747" s="4">
        <f t="shared" si="101"/>
        <v>0</v>
      </c>
    </row>
    <row r="748" spans="31:37" x14ac:dyDescent="0.25">
      <c r="AE748" s="4">
        <f t="shared" si="102"/>
        <v>0</v>
      </c>
      <c r="AF748" s="4">
        <f t="shared" si="96"/>
        <v>0</v>
      </c>
      <c r="AG748" s="4">
        <f t="shared" si="97"/>
        <v>0</v>
      </c>
      <c r="AH748" s="4">
        <f t="shared" si="98"/>
        <v>0</v>
      </c>
      <c r="AI748" s="4">
        <f t="shared" si="99"/>
        <v>0</v>
      </c>
      <c r="AJ748" s="4">
        <f t="shared" si="100"/>
        <v>0</v>
      </c>
      <c r="AK748" s="4">
        <f t="shared" si="101"/>
        <v>0</v>
      </c>
    </row>
    <row r="749" spans="31:37" x14ac:dyDescent="0.25">
      <c r="AE749" s="4">
        <f t="shared" si="102"/>
        <v>0</v>
      </c>
      <c r="AF749" s="4">
        <f t="shared" si="96"/>
        <v>0</v>
      </c>
      <c r="AG749" s="4">
        <f t="shared" si="97"/>
        <v>0</v>
      </c>
      <c r="AH749" s="4">
        <f t="shared" si="98"/>
        <v>0</v>
      </c>
      <c r="AI749" s="4">
        <f t="shared" si="99"/>
        <v>0</v>
      </c>
      <c r="AJ749" s="4">
        <f t="shared" si="100"/>
        <v>0</v>
      </c>
      <c r="AK749" s="4">
        <f t="shared" si="101"/>
        <v>0</v>
      </c>
    </row>
    <row r="750" spans="31:37" x14ac:dyDescent="0.25">
      <c r="AE750" s="4">
        <f t="shared" si="102"/>
        <v>0</v>
      </c>
      <c r="AF750" s="4">
        <f t="shared" si="96"/>
        <v>0</v>
      </c>
      <c r="AG750" s="4">
        <f t="shared" si="97"/>
        <v>0</v>
      </c>
      <c r="AH750" s="4">
        <f t="shared" si="98"/>
        <v>0</v>
      </c>
      <c r="AI750" s="4">
        <f t="shared" si="99"/>
        <v>0</v>
      </c>
      <c r="AJ750" s="4">
        <f t="shared" si="100"/>
        <v>0</v>
      </c>
      <c r="AK750" s="4">
        <f t="shared" si="101"/>
        <v>0</v>
      </c>
    </row>
    <row r="751" spans="31:37" x14ac:dyDescent="0.25">
      <c r="AE751" s="4">
        <f t="shared" si="102"/>
        <v>0</v>
      </c>
      <c r="AF751" s="4">
        <f t="shared" si="96"/>
        <v>0</v>
      </c>
      <c r="AG751" s="4">
        <f t="shared" si="97"/>
        <v>0</v>
      </c>
      <c r="AH751" s="4">
        <f t="shared" si="98"/>
        <v>0</v>
      </c>
      <c r="AI751" s="4">
        <f t="shared" si="99"/>
        <v>0</v>
      </c>
      <c r="AJ751" s="4">
        <f t="shared" si="100"/>
        <v>0</v>
      </c>
      <c r="AK751" s="4">
        <f t="shared" si="101"/>
        <v>0</v>
      </c>
    </row>
    <row r="752" spans="31:37" x14ac:dyDescent="0.25">
      <c r="AE752" s="4">
        <f t="shared" si="102"/>
        <v>0</v>
      </c>
      <c r="AF752" s="4">
        <f t="shared" si="96"/>
        <v>0</v>
      </c>
      <c r="AG752" s="4">
        <f t="shared" si="97"/>
        <v>0</v>
      </c>
      <c r="AH752" s="4">
        <f t="shared" si="98"/>
        <v>0</v>
      </c>
      <c r="AI752" s="4">
        <f t="shared" si="99"/>
        <v>0</v>
      </c>
      <c r="AJ752" s="4">
        <f t="shared" si="100"/>
        <v>0</v>
      </c>
      <c r="AK752" s="4">
        <f t="shared" si="101"/>
        <v>0</v>
      </c>
    </row>
    <row r="753" spans="31:37" x14ac:dyDescent="0.25">
      <c r="AE753" s="4">
        <f t="shared" si="102"/>
        <v>0</v>
      </c>
      <c r="AF753" s="4">
        <f t="shared" si="96"/>
        <v>0</v>
      </c>
      <c r="AG753" s="4">
        <f t="shared" si="97"/>
        <v>0</v>
      </c>
      <c r="AH753" s="4">
        <f t="shared" si="98"/>
        <v>0</v>
      </c>
      <c r="AI753" s="4">
        <f t="shared" si="99"/>
        <v>0</v>
      </c>
      <c r="AJ753" s="4">
        <f t="shared" si="100"/>
        <v>0</v>
      </c>
      <c r="AK753" s="4">
        <f t="shared" si="101"/>
        <v>0</v>
      </c>
    </row>
    <row r="754" spans="31:37" x14ac:dyDescent="0.25">
      <c r="AE754" s="4">
        <f t="shared" si="102"/>
        <v>0</v>
      </c>
      <c r="AF754" s="4">
        <f t="shared" si="96"/>
        <v>0</v>
      </c>
      <c r="AG754" s="4">
        <f t="shared" si="97"/>
        <v>0</v>
      </c>
      <c r="AH754" s="4">
        <f t="shared" si="98"/>
        <v>0</v>
      </c>
      <c r="AI754" s="4">
        <f t="shared" si="99"/>
        <v>0</v>
      </c>
      <c r="AJ754" s="4">
        <f t="shared" si="100"/>
        <v>0</v>
      </c>
      <c r="AK754" s="4">
        <f t="shared" si="101"/>
        <v>0</v>
      </c>
    </row>
    <row r="755" spans="31:37" x14ac:dyDescent="0.25">
      <c r="AE755" s="4">
        <f t="shared" si="102"/>
        <v>0</v>
      </c>
      <c r="AF755" s="4">
        <f t="shared" si="96"/>
        <v>0</v>
      </c>
      <c r="AG755" s="4">
        <f t="shared" si="97"/>
        <v>0</v>
      </c>
      <c r="AH755" s="4">
        <f t="shared" si="98"/>
        <v>0</v>
      </c>
      <c r="AI755" s="4">
        <f t="shared" si="99"/>
        <v>0</v>
      </c>
      <c r="AJ755" s="4">
        <f t="shared" si="100"/>
        <v>0</v>
      </c>
      <c r="AK755" s="4">
        <f t="shared" si="101"/>
        <v>0</v>
      </c>
    </row>
    <row r="756" spans="31:37" x14ac:dyDescent="0.25">
      <c r="AE756" s="4">
        <f t="shared" si="102"/>
        <v>0</v>
      </c>
      <c r="AF756" s="4">
        <f t="shared" si="96"/>
        <v>0</v>
      </c>
      <c r="AG756" s="4">
        <f t="shared" si="97"/>
        <v>0</v>
      </c>
      <c r="AH756" s="4">
        <f t="shared" si="98"/>
        <v>0</v>
      </c>
      <c r="AI756" s="4">
        <f t="shared" si="99"/>
        <v>0</v>
      </c>
      <c r="AJ756" s="4">
        <f t="shared" si="100"/>
        <v>0</v>
      </c>
      <c r="AK756" s="4">
        <f t="shared" si="101"/>
        <v>0</v>
      </c>
    </row>
    <row r="757" spans="31:37" x14ac:dyDescent="0.25">
      <c r="AE757" s="4">
        <f t="shared" si="102"/>
        <v>0</v>
      </c>
      <c r="AF757" s="4">
        <f t="shared" si="96"/>
        <v>0</v>
      </c>
      <c r="AG757" s="4">
        <f t="shared" si="97"/>
        <v>0</v>
      </c>
      <c r="AH757" s="4">
        <f t="shared" si="98"/>
        <v>0</v>
      </c>
      <c r="AI757" s="4">
        <f t="shared" si="99"/>
        <v>0</v>
      </c>
      <c r="AJ757" s="4">
        <f t="shared" si="100"/>
        <v>0</v>
      </c>
      <c r="AK757" s="4">
        <f t="shared" si="101"/>
        <v>0</v>
      </c>
    </row>
    <row r="758" spans="31:37" x14ac:dyDescent="0.25">
      <c r="AE758" s="4">
        <f t="shared" si="102"/>
        <v>0</v>
      </c>
      <c r="AF758" s="4">
        <f t="shared" si="96"/>
        <v>0</v>
      </c>
      <c r="AG758" s="4">
        <f t="shared" si="97"/>
        <v>0</v>
      </c>
      <c r="AH758" s="4">
        <f t="shared" si="98"/>
        <v>0</v>
      </c>
      <c r="AI758" s="4">
        <f t="shared" si="99"/>
        <v>0</v>
      </c>
      <c r="AJ758" s="4">
        <f t="shared" si="100"/>
        <v>0</v>
      </c>
      <c r="AK758" s="4">
        <f t="shared" si="101"/>
        <v>0</v>
      </c>
    </row>
    <row r="759" spans="31:37" x14ac:dyDescent="0.25">
      <c r="AE759" s="4">
        <f t="shared" si="102"/>
        <v>0</v>
      </c>
      <c r="AF759" s="4">
        <f t="shared" si="96"/>
        <v>0</v>
      </c>
      <c r="AG759" s="4">
        <f t="shared" si="97"/>
        <v>0</v>
      </c>
      <c r="AH759" s="4">
        <f t="shared" si="98"/>
        <v>0</v>
      </c>
      <c r="AI759" s="4">
        <f t="shared" si="99"/>
        <v>0</v>
      </c>
      <c r="AJ759" s="4">
        <f t="shared" si="100"/>
        <v>0</v>
      </c>
      <c r="AK759" s="4">
        <f t="shared" si="101"/>
        <v>0</v>
      </c>
    </row>
    <row r="760" spans="31:37" x14ac:dyDescent="0.25">
      <c r="AE760" s="4">
        <f t="shared" si="102"/>
        <v>0</v>
      </c>
      <c r="AF760" s="4">
        <f t="shared" si="96"/>
        <v>0</v>
      </c>
      <c r="AG760" s="4">
        <f t="shared" si="97"/>
        <v>0</v>
      </c>
      <c r="AH760" s="4">
        <f t="shared" si="98"/>
        <v>0</v>
      </c>
      <c r="AI760" s="4">
        <f t="shared" si="99"/>
        <v>0</v>
      </c>
      <c r="AJ760" s="4">
        <f t="shared" si="100"/>
        <v>0</v>
      </c>
      <c r="AK760" s="4">
        <f t="shared" si="101"/>
        <v>0</v>
      </c>
    </row>
    <row r="761" spans="31:37" x14ac:dyDescent="0.25">
      <c r="AE761" s="4">
        <f t="shared" si="102"/>
        <v>0</v>
      </c>
      <c r="AF761" s="4">
        <f t="shared" si="96"/>
        <v>0</v>
      </c>
      <c r="AG761" s="4">
        <f t="shared" si="97"/>
        <v>0</v>
      </c>
      <c r="AH761" s="4">
        <f t="shared" si="98"/>
        <v>0</v>
      </c>
      <c r="AI761" s="4">
        <f t="shared" si="99"/>
        <v>0</v>
      </c>
      <c r="AJ761" s="4">
        <f t="shared" si="100"/>
        <v>0</v>
      </c>
      <c r="AK761" s="4">
        <f t="shared" si="101"/>
        <v>0</v>
      </c>
    </row>
    <row r="762" spans="31:37" x14ac:dyDescent="0.25">
      <c r="AE762" s="4">
        <f t="shared" si="102"/>
        <v>0</v>
      </c>
      <c r="AF762" s="4">
        <f t="shared" si="96"/>
        <v>0</v>
      </c>
      <c r="AG762" s="4">
        <f t="shared" si="97"/>
        <v>0</v>
      </c>
      <c r="AH762" s="4">
        <f t="shared" si="98"/>
        <v>0</v>
      </c>
      <c r="AI762" s="4">
        <f t="shared" si="99"/>
        <v>0</v>
      </c>
      <c r="AJ762" s="4">
        <f t="shared" si="100"/>
        <v>0</v>
      </c>
      <c r="AK762" s="4">
        <f t="shared" si="101"/>
        <v>0</v>
      </c>
    </row>
    <row r="763" spans="31:37" x14ac:dyDescent="0.25">
      <c r="AE763" s="4">
        <f t="shared" si="102"/>
        <v>0</v>
      </c>
      <c r="AF763" s="4">
        <f t="shared" si="96"/>
        <v>0</v>
      </c>
      <c r="AG763" s="4">
        <f t="shared" si="97"/>
        <v>0</v>
      </c>
      <c r="AH763" s="4">
        <f t="shared" si="98"/>
        <v>0</v>
      </c>
      <c r="AI763" s="4">
        <f t="shared" si="99"/>
        <v>0</v>
      </c>
      <c r="AJ763" s="4">
        <f t="shared" si="100"/>
        <v>0</v>
      </c>
      <c r="AK763" s="4">
        <f t="shared" si="101"/>
        <v>0</v>
      </c>
    </row>
    <row r="764" spans="31:37" x14ac:dyDescent="0.25">
      <c r="AE764" s="4">
        <f t="shared" si="102"/>
        <v>0</v>
      </c>
      <c r="AF764" s="4">
        <f t="shared" si="96"/>
        <v>0</v>
      </c>
      <c r="AG764" s="4">
        <f t="shared" si="97"/>
        <v>0</v>
      </c>
      <c r="AH764" s="4">
        <f t="shared" si="98"/>
        <v>0</v>
      </c>
      <c r="AI764" s="4">
        <f t="shared" si="99"/>
        <v>0</v>
      </c>
      <c r="AJ764" s="4">
        <f t="shared" si="100"/>
        <v>0</v>
      </c>
      <c r="AK764" s="4">
        <f t="shared" si="101"/>
        <v>0</v>
      </c>
    </row>
    <row r="765" spans="31:37" x14ac:dyDescent="0.25">
      <c r="AE765" s="4">
        <f t="shared" si="102"/>
        <v>0</v>
      </c>
      <c r="AF765" s="4">
        <f t="shared" si="96"/>
        <v>0</v>
      </c>
      <c r="AG765" s="4">
        <f t="shared" si="97"/>
        <v>0</v>
      </c>
      <c r="AH765" s="4">
        <f t="shared" si="98"/>
        <v>0</v>
      </c>
      <c r="AI765" s="4">
        <f t="shared" si="99"/>
        <v>0</v>
      </c>
      <c r="AJ765" s="4">
        <f t="shared" si="100"/>
        <v>0</v>
      </c>
      <c r="AK765" s="4">
        <f t="shared" si="101"/>
        <v>0</v>
      </c>
    </row>
    <row r="766" spans="31:37" x14ac:dyDescent="0.25">
      <c r="AE766" s="4">
        <f t="shared" si="102"/>
        <v>0</v>
      </c>
      <c r="AF766" s="4">
        <f t="shared" si="96"/>
        <v>0</v>
      </c>
      <c r="AG766" s="4">
        <f t="shared" si="97"/>
        <v>0</v>
      </c>
      <c r="AH766" s="4">
        <f t="shared" si="98"/>
        <v>0</v>
      </c>
      <c r="AI766" s="4">
        <f t="shared" si="99"/>
        <v>0</v>
      </c>
      <c r="AJ766" s="4">
        <f t="shared" si="100"/>
        <v>0</v>
      </c>
      <c r="AK766" s="4">
        <f t="shared" si="101"/>
        <v>0</v>
      </c>
    </row>
    <row r="767" spans="31:37" x14ac:dyDescent="0.25">
      <c r="AE767" s="4">
        <f t="shared" si="102"/>
        <v>0</v>
      </c>
      <c r="AF767" s="4">
        <f t="shared" si="96"/>
        <v>0</v>
      </c>
      <c r="AG767" s="4">
        <f t="shared" si="97"/>
        <v>0</v>
      </c>
      <c r="AH767" s="4">
        <f t="shared" si="98"/>
        <v>0</v>
      </c>
      <c r="AI767" s="4">
        <f t="shared" si="99"/>
        <v>0</v>
      </c>
      <c r="AJ767" s="4">
        <f t="shared" si="100"/>
        <v>0</v>
      </c>
      <c r="AK767" s="4">
        <f t="shared" si="101"/>
        <v>0</v>
      </c>
    </row>
    <row r="768" spans="31:37" x14ac:dyDescent="0.25">
      <c r="AE768" s="4">
        <f t="shared" si="102"/>
        <v>0</v>
      </c>
      <c r="AF768" s="4">
        <f t="shared" si="96"/>
        <v>0</v>
      </c>
      <c r="AG768" s="4">
        <f t="shared" si="97"/>
        <v>0</v>
      </c>
      <c r="AH768" s="4">
        <f t="shared" si="98"/>
        <v>0</v>
      </c>
      <c r="AI768" s="4">
        <f t="shared" si="99"/>
        <v>0</v>
      </c>
      <c r="AJ768" s="4">
        <f t="shared" si="100"/>
        <v>0</v>
      </c>
      <c r="AK768" s="4">
        <f t="shared" si="101"/>
        <v>0</v>
      </c>
    </row>
    <row r="769" spans="31:37" x14ac:dyDescent="0.25">
      <c r="AE769" s="4">
        <f t="shared" si="102"/>
        <v>0</v>
      </c>
      <c r="AF769" s="4">
        <f t="shared" si="96"/>
        <v>0</v>
      </c>
      <c r="AG769" s="4">
        <f t="shared" si="97"/>
        <v>0</v>
      </c>
      <c r="AH769" s="4">
        <f t="shared" si="98"/>
        <v>0</v>
      </c>
      <c r="AI769" s="4">
        <f t="shared" si="99"/>
        <v>0</v>
      </c>
      <c r="AJ769" s="4">
        <f t="shared" si="100"/>
        <v>0</v>
      </c>
      <c r="AK769" s="4">
        <f t="shared" si="101"/>
        <v>0</v>
      </c>
    </row>
    <row r="770" spans="31:37" x14ac:dyDescent="0.25">
      <c r="AE770" s="4">
        <f t="shared" si="102"/>
        <v>0</v>
      </c>
      <c r="AF770" s="4">
        <f t="shared" si="96"/>
        <v>0</v>
      </c>
      <c r="AG770" s="4">
        <f t="shared" si="97"/>
        <v>0</v>
      </c>
      <c r="AH770" s="4">
        <f t="shared" si="98"/>
        <v>0</v>
      </c>
      <c r="AI770" s="4">
        <f t="shared" si="99"/>
        <v>0</v>
      </c>
      <c r="AJ770" s="4">
        <f t="shared" si="100"/>
        <v>0</v>
      </c>
      <c r="AK770" s="4">
        <f t="shared" si="101"/>
        <v>0</v>
      </c>
    </row>
    <row r="771" spans="31:37" x14ac:dyDescent="0.25">
      <c r="AE771" s="4">
        <f t="shared" si="102"/>
        <v>0</v>
      </c>
      <c r="AF771" s="4">
        <f t="shared" si="96"/>
        <v>0</v>
      </c>
      <c r="AG771" s="4">
        <f t="shared" si="97"/>
        <v>0</v>
      </c>
      <c r="AH771" s="4">
        <f t="shared" si="98"/>
        <v>0</v>
      </c>
      <c r="AI771" s="4">
        <f t="shared" si="99"/>
        <v>0</v>
      </c>
      <c r="AJ771" s="4">
        <f t="shared" si="100"/>
        <v>0</v>
      </c>
      <c r="AK771" s="4">
        <f t="shared" si="101"/>
        <v>0</v>
      </c>
    </row>
    <row r="772" spans="31:37" x14ac:dyDescent="0.25">
      <c r="AE772" s="4">
        <f t="shared" si="102"/>
        <v>0</v>
      </c>
      <c r="AF772" s="4">
        <f t="shared" si="96"/>
        <v>0</v>
      </c>
      <c r="AG772" s="4">
        <f t="shared" si="97"/>
        <v>0</v>
      </c>
      <c r="AH772" s="4">
        <f t="shared" si="98"/>
        <v>0</v>
      </c>
      <c r="AI772" s="4">
        <f t="shared" si="99"/>
        <v>0</v>
      </c>
      <c r="AJ772" s="4">
        <f t="shared" si="100"/>
        <v>0</v>
      </c>
      <c r="AK772" s="4">
        <f t="shared" si="101"/>
        <v>0</v>
      </c>
    </row>
    <row r="773" spans="31:37" x14ac:dyDescent="0.25">
      <c r="AE773" s="4">
        <f t="shared" si="102"/>
        <v>0</v>
      </c>
      <c r="AF773" s="4">
        <f t="shared" si="96"/>
        <v>0</v>
      </c>
      <c r="AG773" s="4">
        <f t="shared" si="97"/>
        <v>0</v>
      </c>
      <c r="AH773" s="4">
        <f t="shared" si="98"/>
        <v>0</v>
      </c>
      <c r="AI773" s="4">
        <f t="shared" si="99"/>
        <v>0</v>
      </c>
      <c r="AJ773" s="4">
        <f t="shared" si="100"/>
        <v>0</v>
      </c>
      <c r="AK773" s="4">
        <f t="shared" si="101"/>
        <v>0</v>
      </c>
    </row>
    <row r="774" spans="31:37" x14ac:dyDescent="0.25">
      <c r="AE774" s="4">
        <f t="shared" si="102"/>
        <v>0</v>
      </c>
      <c r="AF774" s="4">
        <f t="shared" si="96"/>
        <v>0</v>
      </c>
      <c r="AG774" s="4">
        <f t="shared" si="97"/>
        <v>0</v>
      </c>
      <c r="AH774" s="4">
        <f t="shared" si="98"/>
        <v>0</v>
      </c>
      <c r="AI774" s="4">
        <f t="shared" si="99"/>
        <v>0</v>
      </c>
      <c r="AJ774" s="4">
        <f t="shared" si="100"/>
        <v>0</v>
      </c>
      <c r="AK774" s="4">
        <f t="shared" si="101"/>
        <v>0</v>
      </c>
    </row>
    <row r="775" spans="31:37" x14ac:dyDescent="0.25">
      <c r="AE775" s="4">
        <f t="shared" si="102"/>
        <v>0</v>
      </c>
      <c r="AF775" s="4">
        <f t="shared" si="96"/>
        <v>0</v>
      </c>
      <c r="AG775" s="4">
        <f t="shared" si="97"/>
        <v>0</v>
      </c>
      <c r="AH775" s="4">
        <f t="shared" si="98"/>
        <v>0</v>
      </c>
      <c r="AI775" s="4">
        <f t="shared" si="99"/>
        <v>0</v>
      </c>
      <c r="AJ775" s="4">
        <f t="shared" si="100"/>
        <v>0</v>
      </c>
      <c r="AK775" s="4">
        <f t="shared" si="101"/>
        <v>0</v>
      </c>
    </row>
    <row r="776" spans="31:37" x14ac:dyDescent="0.25">
      <c r="AE776" s="4">
        <f t="shared" si="102"/>
        <v>0</v>
      </c>
      <c r="AF776" s="4">
        <f t="shared" si="96"/>
        <v>0</v>
      </c>
      <c r="AG776" s="4">
        <f t="shared" si="97"/>
        <v>0</v>
      </c>
      <c r="AH776" s="4">
        <f t="shared" si="98"/>
        <v>0</v>
      </c>
      <c r="AI776" s="4">
        <f t="shared" si="99"/>
        <v>0</v>
      </c>
      <c r="AJ776" s="4">
        <f t="shared" si="100"/>
        <v>0</v>
      </c>
      <c r="AK776" s="4">
        <f t="shared" si="101"/>
        <v>0</v>
      </c>
    </row>
    <row r="777" spans="31:37" x14ac:dyDescent="0.25">
      <c r="AE777" s="4">
        <f t="shared" si="102"/>
        <v>0</v>
      </c>
      <c r="AF777" s="4">
        <f t="shared" si="96"/>
        <v>0</v>
      </c>
      <c r="AG777" s="4">
        <f t="shared" si="97"/>
        <v>0</v>
      </c>
      <c r="AH777" s="4">
        <f t="shared" si="98"/>
        <v>0</v>
      </c>
      <c r="AI777" s="4">
        <f t="shared" si="99"/>
        <v>0</v>
      </c>
      <c r="AJ777" s="4">
        <f t="shared" si="100"/>
        <v>0</v>
      </c>
      <c r="AK777" s="4">
        <f t="shared" si="101"/>
        <v>0</v>
      </c>
    </row>
    <row r="778" spans="31:37" x14ac:dyDescent="0.25">
      <c r="AE778" s="4">
        <f t="shared" si="102"/>
        <v>0</v>
      </c>
      <c r="AF778" s="4">
        <f t="shared" si="96"/>
        <v>0</v>
      </c>
      <c r="AG778" s="4">
        <f t="shared" si="97"/>
        <v>0</v>
      </c>
      <c r="AH778" s="4">
        <f t="shared" si="98"/>
        <v>0</v>
      </c>
      <c r="AI778" s="4">
        <f t="shared" si="99"/>
        <v>0</v>
      </c>
      <c r="AJ778" s="4">
        <f t="shared" si="100"/>
        <v>0</v>
      </c>
      <c r="AK778" s="4">
        <f t="shared" si="101"/>
        <v>0</v>
      </c>
    </row>
    <row r="779" spans="31:37" x14ac:dyDescent="0.25">
      <c r="AE779" s="4">
        <f t="shared" si="102"/>
        <v>0</v>
      </c>
      <c r="AF779" s="4">
        <f t="shared" ref="AF779:AF842" si="103">(+E779+F779)/1000000</f>
        <v>0</v>
      </c>
      <c r="AG779" s="4">
        <f t="shared" ref="AG779:AG842" si="104">(+G779+H779)/1000000</f>
        <v>0</v>
      </c>
      <c r="AH779" s="4">
        <f t="shared" ref="AH779:AH842" si="105">(+I779+J779)/1000000</f>
        <v>0</v>
      </c>
      <c r="AI779" s="4">
        <f t="shared" ref="AI779:AI842" si="106">(+K779+L779)/1000000</f>
        <v>0</v>
      </c>
      <c r="AJ779" s="4">
        <f t="shared" ref="AJ779:AJ842" si="107">(+M779+N779)/1000000</f>
        <v>0</v>
      </c>
      <c r="AK779" s="4">
        <f t="shared" ref="AK779:AK842" si="108">(+O779+P779)/1000000</f>
        <v>0</v>
      </c>
    </row>
    <row r="780" spans="31:37" x14ac:dyDescent="0.25">
      <c r="AE780" s="4">
        <f t="shared" ref="AE780:AE843" si="109">SUM(AF780:AK780)</f>
        <v>0</v>
      </c>
      <c r="AF780" s="4">
        <f t="shared" si="103"/>
        <v>0</v>
      </c>
      <c r="AG780" s="4">
        <f t="shared" si="104"/>
        <v>0</v>
      </c>
      <c r="AH780" s="4">
        <f t="shared" si="105"/>
        <v>0</v>
      </c>
      <c r="AI780" s="4">
        <f t="shared" si="106"/>
        <v>0</v>
      </c>
      <c r="AJ780" s="4">
        <f t="shared" si="107"/>
        <v>0</v>
      </c>
      <c r="AK780" s="4">
        <f t="shared" si="108"/>
        <v>0</v>
      </c>
    </row>
    <row r="781" spans="31:37" x14ac:dyDescent="0.25">
      <c r="AE781" s="4">
        <f t="shared" si="109"/>
        <v>0</v>
      </c>
      <c r="AF781" s="4">
        <f t="shared" si="103"/>
        <v>0</v>
      </c>
      <c r="AG781" s="4">
        <f t="shared" si="104"/>
        <v>0</v>
      </c>
      <c r="AH781" s="4">
        <f t="shared" si="105"/>
        <v>0</v>
      </c>
      <c r="AI781" s="4">
        <f t="shared" si="106"/>
        <v>0</v>
      </c>
      <c r="AJ781" s="4">
        <f t="shared" si="107"/>
        <v>0</v>
      </c>
      <c r="AK781" s="4">
        <f t="shared" si="108"/>
        <v>0</v>
      </c>
    </row>
    <row r="782" spans="31:37" x14ac:dyDescent="0.25">
      <c r="AE782" s="4">
        <f t="shared" si="109"/>
        <v>0</v>
      </c>
      <c r="AF782" s="4">
        <f t="shared" si="103"/>
        <v>0</v>
      </c>
      <c r="AG782" s="4">
        <f t="shared" si="104"/>
        <v>0</v>
      </c>
      <c r="AH782" s="4">
        <f t="shared" si="105"/>
        <v>0</v>
      </c>
      <c r="AI782" s="4">
        <f t="shared" si="106"/>
        <v>0</v>
      </c>
      <c r="AJ782" s="4">
        <f t="shared" si="107"/>
        <v>0</v>
      </c>
      <c r="AK782" s="4">
        <f t="shared" si="108"/>
        <v>0</v>
      </c>
    </row>
    <row r="783" spans="31:37" x14ac:dyDescent="0.25">
      <c r="AE783" s="4">
        <f t="shared" si="109"/>
        <v>0</v>
      </c>
      <c r="AF783" s="4">
        <f t="shared" si="103"/>
        <v>0</v>
      </c>
      <c r="AG783" s="4">
        <f t="shared" si="104"/>
        <v>0</v>
      </c>
      <c r="AH783" s="4">
        <f t="shared" si="105"/>
        <v>0</v>
      </c>
      <c r="AI783" s="4">
        <f t="shared" si="106"/>
        <v>0</v>
      </c>
      <c r="AJ783" s="4">
        <f t="shared" si="107"/>
        <v>0</v>
      </c>
      <c r="AK783" s="4">
        <f t="shared" si="108"/>
        <v>0</v>
      </c>
    </row>
    <row r="784" spans="31:37" x14ac:dyDescent="0.25">
      <c r="AE784" s="4">
        <f t="shared" si="109"/>
        <v>0</v>
      </c>
      <c r="AF784" s="4">
        <f t="shared" si="103"/>
        <v>0</v>
      </c>
      <c r="AG784" s="4">
        <f t="shared" si="104"/>
        <v>0</v>
      </c>
      <c r="AH784" s="4">
        <f t="shared" si="105"/>
        <v>0</v>
      </c>
      <c r="AI784" s="4">
        <f t="shared" si="106"/>
        <v>0</v>
      </c>
      <c r="AJ784" s="4">
        <f t="shared" si="107"/>
        <v>0</v>
      </c>
      <c r="AK784" s="4">
        <f t="shared" si="108"/>
        <v>0</v>
      </c>
    </row>
    <row r="785" spans="31:37" x14ac:dyDescent="0.25">
      <c r="AE785" s="4">
        <f t="shared" si="109"/>
        <v>0</v>
      </c>
      <c r="AF785" s="4">
        <f t="shared" si="103"/>
        <v>0</v>
      </c>
      <c r="AG785" s="4">
        <f t="shared" si="104"/>
        <v>0</v>
      </c>
      <c r="AH785" s="4">
        <f t="shared" si="105"/>
        <v>0</v>
      </c>
      <c r="AI785" s="4">
        <f t="shared" si="106"/>
        <v>0</v>
      </c>
      <c r="AJ785" s="4">
        <f t="shared" si="107"/>
        <v>0</v>
      </c>
      <c r="AK785" s="4">
        <f t="shared" si="108"/>
        <v>0</v>
      </c>
    </row>
    <row r="786" spans="31:37" x14ac:dyDescent="0.25">
      <c r="AE786" s="4">
        <f t="shared" si="109"/>
        <v>0</v>
      </c>
      <c r="AF786" s="4">
        <f t="shared" si="103"/>
        <v>0</v>
      </c>
      <c r="AG786" s="4">
        <f t="shared" si="104"/>
        <v>0</v>
      </c>
      <c r="AH786" s="4">
        <f t="shared" si="105"/>
        <v>0</v>
      </c>
      <c r="AI786" s="4">
        <f t="shared" si="106"/>
        <v>0</v>
      </c>
      <c r="AJ786" s="4">
        <f t="shared" si="107"/>
        <v>0</v>
      </c>
      <c r="AK786" s="4">
        <f t="shared" si="108"/>
        <v>0</v>
      </c>
    </row>
    <row r="787" spans="31:37" x14ac:dyDescent="0.25">
      <c r="AE787" s="4">
        <f t="shared" si="109"/>
        <v>0</v>
      </c>
      <c r="AF787" s="4">
        <f t="shared" si="103"/>
        <v>0</v>
      </c>
      <c r="AG787" s="4">
        <f t="shared" si="104"/>
        <v>0</v>
      </c>
      <c r="AH787" s="4">
        <f t="shared" si="105"/>
        <v>0</v>
      </c>
      <c r="AI787" s="4">
        <f t="shared" si="106"/>
        <v>0</v>
      </c>
      <c r="AJ787" s="4">
        <f t="shared" si="107"/>
        <v>0</v>
      </c>
      <c r="AK787" s="4">
        <f t="shared" si="108"/>
        <v>0</v>
      </c>
    </row>
    <row r="788" spans="31:37" x14ac:dyDescent="0.25">
      <c r="AE788" s="4">
        <f t="shared" si="109"/>
        <v>0</v>
      </c>
      <c r="AF788" s="4">
        <f t="shared" si="103"/>
        <v>0</v>
      </c>
      <c r="AG788" s="4">
        <f t="shared" si="104"/>
        <v>0</v>
      </c>
      <c r="AH788" s="4">
        <f t="shared" si="105"/>
        <v>0</v>
      </c>
      <c r="AI788" s="4">
        <f t="shared" si="106"/>
        <v>0</v>
      </c>
      <c r="AJ788" s="4">
        <f t="shared" si="107"/>
        <v>0</v>
      </c>
      <c r="AK788" s="4">
        <f t="shared" si="108"/>
        <v>0</v>
      </c>
    </row>
    <row r="789" spans="31:37" x14ac:dyDescent="0.25">
      <c r="AE789" s="4">
        <f t="shared" si="109"/>
        <v>0</v>
      </c>
      <c r="AF789" s="4">
        <f t="shared" si="103"/>
        <v>0</v>
      </c>
      <c r="AG789" s="4">
        <f t="shared" si="104"/>
        <v>0</v>
      </c>
      <c r="AH789" s="4">
        <f t="shared" si="105"/>
        <v>0</v>
      </c>
      <c r="AI789" s="4">
        <f t="shared" si="106"/>
        <v>0</v>
      </c>
      <c r="AJ789" s="4">
        <f t="shared" si="107"/>
        <v>0</v>
      </c>
      <c r="AK789" s="4">
        <f t="shared" si="108"/>
        <v>0</v>
      </c>
    </row>
    <row r="790" spans="31:37" x14ac:dyDescent="0.25">
      <c r="AE790" s="4">
        <f t="shared" si="109"/>
        <v>0</v>
      </c>
      <c r="AF790" s="4">
        <f t="shared" si="103"/>
        <v>0</v>
      </c>
      <c r="AG790" s="4">
        <f t="shared" si="104"/>
        <v>0</v>
      </c>
      <c r="AH790" s="4">
        <f t="shared" si="105"/>
        <v>0</v>
      </c>
      <c r="AI790" s="4">
        <f t="shared" si="106"/>
        <v>0</v>
      </c>
      <c r="AJ790" s="4">
        <f t="shared" si="107"/>
        <v>0</v>
      </c>
      <c r="AK790" s="4">
        <f t="shared" si="108"/>
        <v>0</v>
      </c>
    </row>
    <row r="791" spans="31:37" x14ac:dyDescent="0.25">
      <c r="AE791" s="4">
        <f t="shared" si="109"/>
        <v>0</v>
      </c>
      <c r="AF791" s="4">
        <f t="shared" si="103"/>
        <v>0</v>
      </c>
      <c r="AG791" s="4">
        <f t="shared" si="104"/>
        <v>0</v>
      </c>
      <c r="AH791" s="4">
        <f t="shared" si="105"/>
        <v>0</v>
      </c>
      <c r="AI791" s="4">
        <f t="shared" si="106"/>
        <v>0</v>
      </c>
      <c r="AJ791" s="4">
        <f t="shared" si="107"/>
        <v>0</v>
      </c>
      <c r="AK791" s="4">
        <f t="shared" si="108"/>
        <v>0</v>
      </c>
    </row>
    <row r="792" spans="31:37" x14ac:dyDescent="0.25">
      <c r="AE792" s="4">
        <f t="shared" si="109"/>
        <v>0</v>
      </c>
      <c r="AF792" s="4">
        <f t="shared" si="103"/>
        <v>0</v>
      </c>
      <c r="AG792" s="4">
        <f t="shared" si="104"/>
        <v>0</v>
      </c>
      <c r="AH792" s="4">
        <f t="shared" si="105"/>
        <v>0</v>
      </c>
      <c r="AI792" s="4">
        <f t="shared" si="106"/>
        <v>0</v>
      </c>
      <c r="AJ792" s="4">
        <f t="shared" si="107"/>
        <v>0</v>
      </c>
      <c r="AK792" s="4">
        <f t="shared" si="108"/>
        <v>0</v>
      </c>
    </row>
    <row r="793" spans="31:37" x14ac:dyDescent="0.25">
      <c r="AE793" s="4">
        <f t="shared" si="109"/>
        <v>0</v>
      </c>
      <c r="AF793" s="4">
        <f t="shared" si="103"/>
        <v>0</v>
      </c>
      <c r="AG793" s="4">
        <f t="shared" si="104"/>
        <v>0</v>
      </c>
      <c r="AH793" s="4">
        <f t="shared" si="105"/>
        <v>0</v>
      </c>
      <c r="AI793" s="4">
        <f t="shared" si="106"/>
        <v>0</v>
      </c>
      <c r="AJ793" s="4">
        <f t="shared" si="107"/>
        <v>0</v>
      </c>
      <c r="AK793" s="4">
        <f t="shared" si="108"/>
        <v>0</v>
      </c>
    </row>
    <row r="794" spans="31:37" x14ac:dyDescent="0.25">
      <c r="AE794" s="4">
        <f t="shared" si="109"/>
        <v>0</v>
      </c>
      <c r="AF794" s="4">
        <f t="shared" si="103"/>
        <v>0</v>
      </c>
      <c r="AG794" s="4">
        <f t="shared" si="104"/>
        <v>0</v>
      </c>
      <c r="AH794" s="4">
        <f t="shared" si="105"/>
        <v>0</v>
      </c>
      <c r="AI794" s="4">
        <f t="shared" si="106"/>
        <v>0</v>
      </c>
      <c r="AJ794" s="4">
        <f t="shared" si="107"/>
        <v>0</v>
      </c>
      <c r="AK794" s="4">
        <f t="shared" si="108"/>
        <v>0</v>
      </c>
    </row>
    <row r="795" spans="31:37" x14ac:dyDescent="0.25">
      <c r="AE795" s="4">
        <f t="shared" si="109"/>
        <v>0</v>
      </c>
      <c r="AF795" s="4">
        <f t="shared" si="103"/>
        <v>0</v>
      </c>
      <c r="AG795" s="4">
        <f t="shared" si="104"/>
        <v>0</v>
      </c>
      <c r="AH795" s="4">
        <f t="shared" si="105"/>
        <v>0</v>
      </c>
      <c r="AI795" s="4">
        <f t="shared" si="106"/>
        <v>0</v>
      </c>
      <c r="AJ795" s="4">
        <f t="shared" si="107"/>
        <v>0</v>
      </c>
      <c r="AK795" s="4">
        <f t="shared" si="108"/>
        <v>0</v>
      </c>
    </row>
    <row r="796" spans="31:37" x14ac:dyDescent="0.25">
      <c r="AE796" s="4">
        <f t="shared" si="109"/>
        <v>0</v>
      </c>
      <c r="AF796" s="4">
        <f t="shared" si="103"/>
        <v>0</v>
      </c>
      <c r="AG796" s="4">
        <f t="shared" si="104"/>
        <v>0</v>
      </c>
      <c r="AH796" s="4">
        <f t="shared" si="105"/>
        <v>0</v>
      </c>
      <c r="AI796" s="4">
        <f t="shared" si="106"/>
        <v>0</v>
      </c>
      <c r="AJ796" s="4">
        <f t="shared" si="107"/>
        <v>0</v>
      </c>
      <c r="AK796" s="4">
        <f t="shared" si="108"/>
        <v>0</v>
      </c>
    </row>
    <row r="797" spans="31:37" x14ac:dyDescent="0.25">
      <c r="AE797" s="4">
        <f t="shared" si="109"/>
        <v>0</v>
      </c>
      <c r="AF797" s="4">
        <f t="shared" si="103"/>
        <v>0</v>
      </c>
      <c r="AG797" s="4">
        <f t="shared" si="104"/>
        <v>0</v>
      </c>
      <c r="AH797" s="4">
        <f t="shared" si="105"/>
        <v>0</v>
      </c>
      <c r="AI797" s="4">
        <f t="shared" si="106"/>
        <v>0</v>
      </c>
      <c r="AJ797" s="4">
        <f t="shared" si="107"/>
        <v>0</v>
      </c>
      <c r="AK797" s="4">
        <f t="shared" si="108"/>
        <v>0</v>
      </c>
    </row>
    <row r="798" spans="31:37" x14ac:dyDescent="0.25">
      <c r="AE798" s="4">
        <f t="shared" si="109"/>
        <v>0</v>
      </c>
      <c r="AF798" s="4">
        <f t="shared" si="103"/>
        <v>0</v>
      </c>
      <c r="AG798" s="4">
        <f t="shared" si="104"/>
        <v>0</v>
      </c>
      <c r="AH798" s="4">
        <f t="shared" si="105"/>
        <v>0</v>
      </c>
      <c r="AI798" s="4">
        <f t="shared" si="106"/>
        <v>0</v>
      </c>
      <c r="AJ798" s="4">
        <f t="shared" si="107"/>
        <v>0</v>
      </c>
      <c r="AK798" s="4">
        <f t="shared" si="108"/>
        <v>0</v>
      </c>
    </row>
    <row r="799" spans="31:37" x14ac:dyDescent="0.25">
      <c r="AE799" s="4">
        <f t="shared" si="109"/>
        <v>0</v>
      </c>
      <c r="AF799" s="4">
        <f t="shared" si="103"/>
        <v>0</v>
      </c>
      <c r="AG799" s="4">
        <f t="shared" si="104"/>
        <v>0</v>
      </c>
      <c r="AH799" s="4">
        <f t="shared" si="105"/>
        <v>0</v>
      </c>
      <c r="AI799" s="4">
        <f t="shared" si="106"/>
        <v>0</v>
      </c>
      <c r="AJ799" s="4">
        <f t="shared" si="107"/>
        <v>0</v>
      </c>
      <c r="AK799" s="4">
        <f t="shared" si="108"/>
        <v>0</v>
      </c>
    </row>
    <row r="800" spans="31:37" x14ac:dyDescent="0.25">
      <c r="AE800" s="4">
        <f t="shared" si="109"/>
        <v>0</v>
      </c>
      <c r="AF800" s="4">
        <f t="shared" si="103"/>
        <v>0</v>
      </c>
      <c r="AG800" s="4">
        <f t="shared" si="104"/>
        <v>0</v>
      </c>
      <c r="AH800" s="4">
        <f t="shared" si="105"/>
        <v>0</v>
      </c>
      <c r="AI800" s="4">
        <f t="shared" si="106"/>
        <v>0</v>
      </c>
      <c r="AJ800" s="4">
        <f t="shared" si="107"/>
        <v>0</v>
      </c>
      <c r="AK800" s="4">
        <f t="shared" si="108"/>
        <v>0</v>
      </c>
    </row>
    <row r="801" spans="31:37" x14ac:dyDescent="0.25">
      <c r="AE801" s="4">
        <f t="shared" si="109"/>
        <v>0</v>
      </c>
      <c r="AF801" s="4">
        <f t="shared" si="103"/>
        <v>0</v>
      </c>
      <c r="AG801" s="4">
        <f t="shared" si="104"/>
        <v>0</v>
      </c>
      <c r="AH801" s="4">
        <f t="shared" si="105"/>
        <v>0</v>
      </c>
      <c r="AI801" s="4">
        <f t="shared" si="106"/>
        <v>0</v>
      </c>
      <c r="AJ801" s="4">
        <f t="shared" si="107"/>
        <v>0</v>
      </c>
      <c r="AK801" s="4">
        <f t="shared" si="108"/>
        <v>0</v>
      </c>
    </row>
    <row r="802" spans="31:37" x14ac:dyDescent="0.25">
      <c r="AE802" s="4">
        <f t="shared" si="109"/>
        <v>0</v>
      </c>
      <c r="AF802" s="4">
        <f t="shared" si="103"/>
        <v>0</v>
      </c>
      <c r="AG802" s="4">
        <f t="shared" si="104"/>
        <v>0</v>
      </c>
      <c r="AH802" s="4">
        <f t="shared" si="105"/>
        <v>0</v>
      </c>
      <c r="AI802" s="4">
        <f t="shared" si="106"/>
        <v>0</v>
      </c>
      <c r="AJ802" s="4">
        <f t="shared" si="107"/>
        <v>0</v>
      </c>
      <c r="AK802" s="4">
        <f t="shared" si="108"/>
        <v>0</v>
      </c>
    </row>
    <row r="803" spans="31:37" x14ac:dyDescent="0.25">
      <c r="AE803" s="4">
        <f t="shared" si="109"/>
        <v>0</v>
      </c>
      <c r="AF803" s="4">
        <f t="shared" si="103"/>
        <v>0</v>
      </c>
      <c r="AG803" s="4">
        <f t="shared" si="104"/>
        <v>0</v>
      </c>
      <c r="AH803" s="4">
        <f t="shared" si="105"/>
        <v>0</v>
      </c>
      <c r="AI803" s="4">
        <f t="shared" si="106"/>
        <v>0</v>
      </c>
      <c r="AJ803" s="4">
        <f t="shared" si="107"/>
        <v>0</v>
      </c>
      <c r="AK803" s="4">
        <f t="shared" si="108"/>
        <v>0</v>
      </c>
    </row>
    <row r="804" spans="31:37" x14ac:dyDescent="0.25">
      <c r="AE804" s="4">
        <f t="shared" si="109"/>
        <v>0</v>
      </c>
      <c r="AF804" s="4">
        <f t="shared" si="103"/>
        <v>0</v>
      </c>
      <c r="AG804" s="4">
        <f t="shared" si="104"/>
        <v>0</v>
      </c>
      <c r="AH804" s="4">
        <f t="shared" si="105"/>
        <v>0</v>
      </c>
      <c r="AI804" s="4">
        <f t="shared" si="106"/>
        <v>0</v>
      </c>
      <c r="AJ804" s="4">
        <f t="shared" si="107"/>
        <v>0</v>
      </c>
      <c r="AK804" s="4">
        <f t="shared" si="108"/>
        <v>0</v>
      </c>
    </row>
    <row r="805" spans="31:37" x14ac:dyDescent="0.25">
      <c r="AE805" s="4">
        <f t="shared" si="109"/>
        <v>0</v>
      </c>
      <c r="AF805" s="4">
        <f t="shared" si="103"/>
        <v>0</v>
      </c>
      <c r="AG805" s="4">
        <f t="shared" si="104"/>
        <v>0</v>
      </c>
      <c r="AH805" s="4">
        <f t="shared" si="105"/>
        <v>0</v>
      </c>
      <c r="AI805" s="4">
        <f t="shared" si="106"/>
        <v>0</v>
      </c>
      <c r="AJ805" s="4">
        <f t="shared" si="107"/>
        <v>0</v>
      </c>
      <c r="AK805" s="4">
        <f t="shared" si="108"/>
        <v>0</v>
      </c>
    </row>
    <row r="806" spans="31:37" x14ac:dyDescent="0.25">
      <c r="AE806" s="4">
        <f t="shared" si="109"/>
        <v>0</v>
      </c>
      <c r="AF806" s="4">
        <f t="shared" si="103"/>
        <v>0</v>
      </c>
      <c r="AG806" s="4">
        <f t="shared" si="104"/>
        <v>0</v>
      </c>
      <c r="AH806" s="4">
        <f t="shared" si="105"/>
        <v>0</v>
      </c>
      <c r="AI806" s="4">
        <f t="shared" si="106"/>
        <v>0</v>
      </c>
      <c r="AJ806" s="4">
        <f t="shared" si="107"/>
        <v>0</v>
      </c>
      <c r="AK806" s="4">
        <f t="shared" si="108"/>
        <v>0</v>
      </c>
    </row>
    <row r="807" spans="31:37" x14ac:dyDescent="0.25">
      <c r="AE807" s="4">
        <f t="shared" si="109"/>
        <v>0</v>
      </c>
      <c r="AF807" s="4">
        <f t="shared" si="103"/>
        <v>0</v>
      </c>
      <c r="AG807" s="4">
        <f t="shared" si="104"/>
        <v>0</v>
      </c>
      <c r="AH807" s="4">
        <f t="shared" si="105"/>
        <v>0</v>
      </c>
      <c r="AI807" s="4">
        <f t="shared" si="106"/>
        <v>0</v>
      </c>
      <c r="AJ807" s="4">
        <f t="shared" si="107"/>
        <v>0</v>
      </c>
      <c r="AK807" s="4">
        <f t="shared" si="108"/>
        <v>0</v>
      </c>
    </row>
    <row r="808" spans="31:37" x14ac:dyDescent="0.25">
      <c r="AE808" s="4">
        <f t="shared" si="109"/>
        <v>0</v>
      </c>
      <c r="AF808" s="4">
        <f t="shared" si="103"/>
        <v>0</v>
      </c>
      <c r="AG808" s="4">
        <f t="shared" si="104"/>
        <v>0</v>
      </c>
      <c r="AH808" s="4">
        <f t="shared" si="105"/>
        <v>0</v>
      </c>
      <c r="AI808" s="4">
        <f t="shared" si="106"/>
        <v>0</v>
      </c>
      <c r="AJ808" s="4">
        <f t="shared" si="107"/>
        <v>0</v>
      </c>
      <c r="AK808" s="4">
        <f t="shared" si="108"/>
        <v>0</v>
      </c>
    </row>
    <row r="809" spans="31:37" x14ac:dyDescent="0.25">
      <c r="AE809" s="4">
        <f t="shared" si="109"/>
        <v>0</v>
      </c>
      <c r="AF809" s="4">
        <f t="shared" si="103"/>
        <v>0</v>
      </c>
      <c r="AG809" s="4">
        <f t="shared" si="104"/>
        <v>0</v>
      </c>
      <c r="AH809" s="4">
        <f t="shared" si="105"/>
        <v>0</v>
      </c>
      <c r="AI809" s="4">
        <f t="shared" si="106"/>
        <v>0</v>
      </c>
      <c r="AJ809" s="4">
        <f t="shared" si="107"/>
        <v>0</v>
      </c>
      <c r="AK809" s="4">
        <f t="shared" si="108"/>
        <v>0</v>
      </c>
    </row>
    <row r="810" spans="31:37" x14ac:dyDescent="0.25">
      <c r="AE810" s="4">
        <f t="shared" si="109"/>
        <v>0</v>
      </c>
      <c r="AF810" s="4">
        <f t="shared" si="103"/>
        <v>0</v>
      </c>
      <c r="AG810" s="4">
        <f t="shared" si="104"/>
        <v>0</v>
      </c>
      <c r="AH810" s="4">
        <f t="shared" si="105"/>
        <v>0</v>
      </c>
      <c r="AI810" s="4">
        <f t="shared" si="106"/>
        <v>0</v>
      </c>
      <c r="AJ810" s="4">
        <f t="shared" si="107"/>
        <v>0</v>
      </c>
      <c r="AK810" s="4">
        <f t="shared" si="108"/>
        <v>0</v>
      </c>
    </row>
    <row r="811" spans="31:37" x14ac:dyDescent="0.25">
      <c r="AE811" s="4">
        <f t="shared" si="109"/>
        <v>0</v>
      </c>
      <c r="AF811" s="4">
        <f t="shared" si="103"/>
        <v>0</v>
      </c>
      <c r="AG811" s="4">
        <f t="shared" si="104"/>
        <v>0</v>
      </c>
      <c r="AH811" s="4">
        <f t="shared" si="105"/>
        <v>0</v>
      </c>
      <c r="AI811" s="4">
        <f t="shared" si="106"/>
        <v>0</v>
      </c>
      <c r="AJ811" s="4">
        <f t="shared" si="107"/>
        <v>0</v>
      </c>
      <c r="AK811" s="4">
        <f t="shared" si="108"/>
        <v>0</v>
      </c>
    </row>
    <row r="812" spans="31:37" x14ac:dyDescent="0.25">
      <c r="AE812" s="4">
        <f t="shared" si="109"/>
        <v>0</v>
      </c>
      <c r="AF812" s="4">
        <f t="shared" si="103"/>
        <v>0</v>
      </c>
      <c r="AG812" s="4">
        <f t="shared" si="104"/>
        <v>0</v>
      </c>
      <c r="AH812" s="4">
        <f t="shared" si="105"/>
        <v>0</v>
      </c>
      <c r="AI812" s="4">
        <f t="shared" si="106"/>
        <v>0</v>
      </c>
      <c r="AJ812" s="4">
        <f t="shared" si="107"/>
        <v>0</v>
      </c>
      <c r="AK812" s="4">
        <f t="shared" si="108"/>
        <v>0</v>
      </c>
    </row>
    <row r="813" spans="31:37" x14ac:dyDescent="0.25">
      <c r="AE813" s="4">
        <f t="shared" si="109"/>
        <v>0</v>
      </c>
      <c r="AF813" s="4">
        <f t="shared" si="103"/>
        <v>0</v>
      </c>
      <c r="AG813" s="4">
        <f t="shared" si="104"/>
        <v>0</v>
      </c>
      <c r="AH813" s="4">
        <f t="shared" si="105"/>
        <v>0</v>
      </c>
      <c r="AI813" s="4">
        <f t="shared" si="106"/>
        <v>0</v>
      </c>
      <c r="AJ813" s="4">
        <f t="shared" si="107"/>
        <v>0</v>
      </c>
      <c r="AK813" s="4">
        <f t="shared" si="108"/>
        <v>0</v>
      </c>
    </row>
    <row r="814" spans="31:37" x14ac:dyDescent="0.25">
      <c r="AE814" s="4">
        <f t="shared" si="109"/>
        <v>0</v>
      </c>
      <c r="AF814" s="4">
        <f t="shared" si="103"/>
        <v>0</v>
      </c>
      <c r="AG814" s="4">
        <f t="shared" si="104"/>
        <v>0</v>
      </c>
      <c r="AH814" s="4">
        <f t="shared" si="105"/>
        <v>0</v>
      </c>
      <c r="AI814" s="4">
        <f t="shared" si="106"/>
        <v>0</v>
      </c>
      <c r="AJ814" s="4">
        <f t="shared" si="107"/>
        <v>0</v>
      </c>
      <c r="AK814" s="4">
        <f t="shared" si="108"/>
        <v>0</v>
      </c>
    </row>
    <row r="815" spans="31:37" x14ac:dyDescent="0.25">
      <c r="AE815" s="4">
        <f t="shared" si="109"/>
        <v>0</v>
      </c>
      <c r="AF815" s="4">
        <f t="shared" si="103"/>
        <v>0</v>
      </c>
      <c r="AG815" s="4">
        <f t="shared" si="104"/>
        <v>0</v>
      </c>
      <c r="AH815" s="4">
        <f t="shared" si="105"/>
        <v>0</v>
      </c>
      <c r="AI815" s="4">
        <f t="shared" si="106"/>
        <v>0</v>
      </c>
      <c r="AJ815" s="4">
        <f t="shared" si="107"/>
        <v>0</v>
      </c>
      <c r="AK815" s="4">
        <f t="shared" si="108"/>
        <v>0</v>
      </c>
    </row>
    <row r="816" spans="31:37" x14ac:dyDescent="0.25">
      <c r="AE816" s="4">
        <f t="shared" si="109"/>
        <v>0</v>
      </c>
      <c r="AF816" s="4">
        <f t="shared" si="103"/>
        <v>0</v>
      </c>
      <c r="AG816" s="4">
        <f t="shared" si="104"/>
        <v>0</v>
      </c>
      <c r="AH816" s="4">
        <f t="shared" si="105"/>
        <v>0</v>
      </c>
      <c r="AI816" s="4">
        <f t="shared" si="106"/>
        <v>0</v>
      </c>
      <c r="AJ816" s="4">
        <f t="shared" si="107"/>
        <v>0</v>
      </c>
      <c r="AK816" s="4">
        <f t="shared" si="108"/>
        <v>0</v>
      </c>
    </row>
    <row r="817" spans="31:37" x14ac:dyDescent="0.25">
      <c r="AE817" s="4">
        <f t="shared" si="109"/>
        <v>0</v>
      </c>
      <c r="AF817" s="4">
        <f t="shared" si="103"/>
        <v>0</v>
      </c>
      <c r="AG817" s="4">
        <f t="shared" si="104"/>
        <v>0</v>
      </c>
      <c r="AH817" s="4">
        <f t="shared" si="105"/>
        <v>0</v>
      </c>
      <c r="AI817" s="4">
        <f t="shared" si="106"/>
        <v>0</v>
      </c>
      <c r="AJ817" s="4">
        <f t="shared" si="107"/>
        <v>0</v>
      </c>
      <c r="AK817" s="4">
        <f t="shared" si="108"/>
        <v>0</v>
      </c>
    </row>
    <row r="818" spans="31:37" x14ac:dyDescent="0.25">
      <c r="AE818" s="4">
        <f t="shared" si="109"/>
        <v>0</v>
      </c>
      <c r="AF818" s="4">
        <f t="shared" si="103"/>
        <v>0</v>
      </c>
      <c r="AG818" s="4">
        <f t="shared" si="104"/>
        <v>0</v>
      </c>
      <c r="AH818" s="4">
        <f t="shared" si="105"/>
        <v>0</v>
      </c>
      <c r="AI818" s="4">
        <f t="shared" si="106"/>
        <v>0</v>
      </c>
      <c r="AJ818" s="4">
        <f t="shared" si="107"/>
        <v>0</v>
      </c>
      <c r="AK818" s="4">
        <f t="shared" si="108"/>
        <v>0</v>
      </c>
    </row>
    <row r="819" spans="31:37" x14ac:dyDescent="0.25">
      <c r="AE819" s="4">
        <f t="shared" si="109"/>
        <v>0</v>
      </c>
      <c r="AF819" s="4">
        <f t="shared" si="103"/>
        <v>0</v>
      </c>
      <c r="AG819" s="4">
        <f t="shared" si="104"/>
        <v>0</v>
      </c>
      <c r="AH819" s="4">
        <f t="shared" si="105"/>
        <v>0</v>
      </c>
      <c r="AI819" s="4">
        <f t="shared" si="106"/>
        <v>0</v>
      </c>
      <c r="AJ819" s="4">
        <f t="shared" si="107"/>
        <v>0</v>
      </c>
      <c r="AK819" s="4">
        <f t="shared" si="108"/>
        <v>0</v>
      </c>
    </row>
    <row r="820" spans="31:37" x14ac:dyDescent="0.25">
      <c r="AE820" s="4">
        <f t="shared" si="109"/>
        <v>0</v>
      </c>
      <c r="AF820" s="4">
        <f t="shared" si="103"/>
        <v>0</v>
      </c>
      <c r="AG820" s="4">
        <f t="shared" si="104"/>
        <v>0</v>
      </c>
      <c r="AH820" s="4">
        <f t="shared" si="105"/>
        <v>0</v>
      </c>
      <c r="AI820" s="4">
        <f t="shared" si="106"/>
        <v>0</v>
      </c>
      <c r="AJ820" s="4">
        <f t="shared" si="107"/>
        <v>0</v>
      </c>
      <c r="AK820" s="4">
        <f t="shared" si="108"/>
        <v>0</v>
      </c>
    </row>
    <row r="821" spans="31:37" x14ac:dyDescent="0.25">
      <c r="AE821" s="4">
        <f t="shared" si="109"/>
        <v>0</v>
      </c>
      <c r="AF821" s="4">
        <f t="shared" si="103"/>
        <v>0</v>
      </c>
      <c r="AG821" s="4">
        <f t="shared" si="104"/>
        <v>0</v>
      </c>
      <c r="AH821" s="4">
        <f t="shared" si="105"/>
        <v>0</v>
      </c>
      <c r="AI821" s="4">
        <f t="shared" si="106"/>
        <v>0</v>
      </c>
      <c r="AJ821" s="4">
        <f t="shared" si="107"/>
        <v>0</v>
      </c>
      <c r="AK821" s="4">
        <f t="shared" si="108"/>
        <v>0</v>
      </c>
    </row>
    <row r="822" spans="31:37" x14ac:dyDescent="0.25">
      <c r="AE822" s="4">
        <f t="shared" si="109"/>
        <v>0</v>
      </c>
      <c r="AF822" s="4">
        <f t="shared" si="103"/>
        <v>0</v>
      </c>
      <c r="AG822" s="4">
        <f t="shared" si="104"/>
        <v>0</v>
      </c>
      <c r="AH822" s="4">
        <f t="shared" si="105"/>
        <v>0</v>
      </c>
      <c r="AI822" s="4">
        <f t="shared" si="106"/>
        <v>0</v>
      </c>
      <c r="AJ822" s="4">
        <f t="shared" si="107"/>
        <v>0</v>
      </c>
      <c r="AK822" s="4">
        <f t="shared" si="108"/>
        <v>0</v>
      </c>
    </row>
    <row r="823" spans="31:37" x14ac:dyDescent="0.25">
      <c r="AE823" s="4">
        <f t="shared" si="109"/>
        <v>0</v>
      </c>
      <c r="AF823" s="4">
        <f t="shared" si="103"/>
        <v>0</v>
      </c>
      <c r="AG823" s="4">
        <f t="shared" si="104"/>
        <v>0</v>
      </c>
      <c r="AH823" s="4">
        <f t="shared" si="105"/>
        <v>0</v>
      </c>
      <c r="AI823" s="4">
        <f t="shared" si="106"/>
        <v>0</v>
      </c>
      <c r="AJ823" s="4">
        <f t="shared" si="107"/>
        <v>0</v>
      </c>
      <c r="AK823" s="4">
        <f t="shared" si="108"/>
        <v>0</v>
      </c>
    </row>
    <row r="824" spans="31:37" x14ac:dyDescent="0.25">
      <c r="AE824" s="4">
        <f t="shared" si="109"/>
        <v>0</v>
      </c>
      <c r="AF824" s="4">
        <f t="shared" si="103"/>
        <v>0</v>
      </c>
      <c r="AG824" s="4">
        <f t="shared" si="104"/>
        <v>0</v>
      </c>
      <c r="AH824" s="4">
        <f t="shared" si="105"/>
        <v>0</v>
      </c>
      <c r="AI824" s="4">
        <f t="shared" si="106"/>
        <v>0</v>
      </c>
      <c r="AJ824" s="4">
        <f t="shared" si="107"/>
        <v>0</v>
      </c>
      <c r="AK824" s="4">
        <f t="shared" si="108"/>
        <v>0</v>
      </c>
    </row>
    <row r="825" spans="31:37" x14ac:dyDescent="0.25">
      <c r="AE825" s="4">
        <f t="shared" si="109"/>
        <v>0</v>
      </c>
      <c r="AF825" s="4">
        <f t="shared" si="103"/>
        <v>0</v>
      </c>
      <c r="AG825" s="4">
        <f t="shared" si="104"/>
        <v>0</v>
      </c>
      <c r="AH825" s="4">
        <f t="shared" si="105"/>
        <v>0</v>
      </c>
      <c r="AI825" s="4">
        <f t="shared" si="106"/>
        <v>0</v>
      </c>
      <c r="AJ825" s="4">
        <f t="shared" si="107"/>
        <v>0</v>
      </c>
      <c r="AK825" s="4">
        <f t="shared" si="108"/>
        <v>0</v>
      </c>
    </row>
    <row r="826" spans="31:37" x14ac:dyDescent="0.25">
      <c r="AE826" s="4">
        <f t="shared" si="109"/>
        <v>0</v>
      </c>
      <c r="AF826" s="4">
        <f t="shared" si="103"/>
        <v>0</v>
      </c>
      <c r="AG826" s="4">
        <f t="shared" si="104"/>
        <v>0</v>
      </c>
      <c r="AH826" s="4">
        <f t="shared" si="105"/>
        <v>0</v>
      </c>
      <c r="AI826" s="4">
        <f t="shared" si="106"/>
        <v>0</v>
      </c>
      <c r="AJ826" s="4">
        <f t="shared" si="107"/>
        <v>0</v>
      </c>
      <c r="AK826" s="4">
        <f t="shared" si="108"/>
        <v>0</v>
      </c>
    </row>
    <row r="827" spans="31:37" x14ac:dyDescent="0.25">
      <c r="AE827" s="4">
        <f t="shared" si="109"/>
        <v>0</v>
      </c>
      <c r="AF827" s="4">
        <f t="shared" si="103"/>
        <v>0</v>
      </c>
      <c r="AG827" s="4">
        <f t="shared" si="104"/>
        <v>0</v>
      </c>
      <c r="AH827" s="4">
        <f t="shared" si="105"/>
        <v>0</v>
      </c>
      <c r="AI827" s="4">
        <f t="shared" si="106"/>
        <v>0</v>
      </c>
      <c r="AJ827" s="4">
        <f t="shared" si="107"/>
        <v>0</v>
      </c>
      <c r="AK827" s="4">
        <f t="shared" si="108"/>
        <v>0</v>
      </c>
    </row>
    <row r="828" spans="31:37" x14ac:dyDescent="0.25">
      <c r="AE828" s="4">
        <f t="shared" si="109"/>
        <v>0</v>
      </c>
      <c r="AF828" s="4">
        <f t="shared" si="103"/>
        <v>0</v>
      </c>
      <c r="AG828" s="4">
        <f t="shared" si="104"/>
        <v>0</v>
      </c>
      <c r="AH828" s="4">
        <f t="shared" si="105"/>
        <v>0</v>
      </c>
      <c r="AI828" s="4">
        <f t="shared" si="106"/>
        <v>0</v>
      </c>
      <c r="AJ828" s="4">
        <f t="shared" si="107"/>
        <v>0</v>
      </c>
      <c r="AK828" s="4">
        <f t="shared" si="108"/>
        <v>0</v>
      </c>
    </row>
    <row r="829" spans="31:37" x14ac:dyDescent="0.25">
      <c r="AE829" s="4">
        <f t="shared" si="109"/>
        <v>0</v>
      </c>
      <c r="AF829" s="4">
        <f t="shared" si="103"/>
        <v>0</v>
      </c>
      <c r="AG829" s="4">
        <f t="shared" si="104"/>
        <v>0</v>
      </c>
      <c r="AH829" s="4">
        <f t="shared" si="105"/>
        <v>0</v>
      </c>
      <c r="AI829" s="4">
        <f t="shared" si="106"/>
        <v>0</v>
      </c>
      <c r="AJ829" s="4">
        <f t="shared" si="107"/>
        <v>0</v>
      </c>
      <c r="AK829" s="4">
        <f t="shared" si="108"/>
        <v>0</v>
      </c>
    </row>
    <row r="830" spans="31:37" x14ac:dyDescent="0.25">
      <c r="AE830" s="4">
        <f t="shared" si="109"/>
        <v>0</v>
      </c>
      <c r="AF830" s="4">
        <f t="shared" si="103"/>
        <v>0</v>
      </c>
      <c r="AG830" s="4">
        <f t="shared" si="104"/>
        <v>0</v>
      </c>
      <c r="AH830" s="4">
        <f t="shared" si="105"/>
        <v>0</v>
      </c>
      <c r="AI830" s="4">
        <f t="shared" si="106"/>
        <v>0</v>
      </c>
      <c r="AJ830" s="4">
        <f t="shared" si="107"/>
        <v>0</v>
      </c>
      <c r="AK830" s="4">
        <f t="shared" si="108"/>
        <v>0</v>
      </c>
    </row>
    <row r="831" spans="31:37" x14ac:dyDescent="0.25">
      <c r="AE831" s="4">
        <f t="shared" si="109"/>
        <v>0</v>
      </c>
      <c r="AF831" s="4">
        <f t="shared" si="103"/>
        <v>0</v>
      </c>
      <c r="AG831" s="4">
        <f t="shared" si="104"/>
        <v>0</v>
      </c>
      <c r="AH831" s="4">
        <f t="shared" si="105"/>
        <v>0</v>
      </c>
      <c r="AI831" s="4">
        <f t="shared" si="106"/>
        <v>0</v>
      </c>
      <c r="AJ831" s="4">
        <f t="shared" si="107"/>
        <v>0</v>
      </c>
      <c r="AK831" s="4">
        <f t="shared" si="108"/>
        <v>0</v>
      </c>
    </row>
    <row r="832" spans="31:37" x14ac:dyDescent="0.25">
      <c r="AE832" s="4">
        <f t="shared" si="109"/>
        <v>0</v>
      </c>
      <c r="AF832" s="4">
        <f t="shared" si="103"/>
        <v>0</v>
      </c>
      <c r="AG832" s="4">
        <f t="shared" si="104"/>
        <v>0</v>
      </c>
      <c r="AH832" s="4">
        <f t="shared" si="105"/>
        <v>0</v>
      </c>
      <c r="AI832" s="4">
        <f t="shared" si="106"/>
        <v>0</v>
      </c>
      <c r="AJ832" s="4">
        <f t="shared" si="107"/>
        <v>0</v>
      </c>
      <c r="AK832" s="4">
        <f t="shared" si="108"/>
        <v>0</v>
      </c>
    </row>
    <row r="833" spans="31:37" x14ac:dyDescent="0.25">
      <c r="AE833" s="4">
        <f t="shared" si="109"/>
        <v>0</v>
      </c>
      <c r="AF833" s="4">
        <f t="shared" si="103"/>
        <v>0</v>
      </c>
      <c r="AG833" s="4">
        <f t="shared" si="104"/>
        <v>0</v>
      </c>
      <c r="AH833" s="4">
        <f t="shared" si="105"/>
        <v>0</v>
      </c>
      <c r="AI833" s="4">
        <f t="shared" si="106"/>
        <v>0</v>
      </c>
      <c r="AJ833" s="4">
        <f t="shared" si="107"/>
        <v>0</v>
      </c>
      <c r="AK833" s="4">
        <f t="shared" si="108"/>
        <v>0</v>
      </c>
    </row>
    <row r="834" spans="31:37" x14ac:dyDescent="0.25">
      <c r="AE834" s="4">
        <f t="shared" si="109"/>
        <v>0</v>
      </c>
      <c r="AF834" s="4">
        <f t="shared" si="103"/>
        <v>0</v>
      </c>
      <c r="AG834" s="4">
        <f t="shared" si="104"/>
        <v>0</v>
      </c>
      <c r="AH834" s="4">
        <f t="shared" si="105"/>
        <v>0</v>
      </c>
      <c r="AI834" s="4">
        <f t="shared" si="106"/>
        <v>0</v>
      </c>
      <c r="AJ834" s="4">
        <f t="shared" si="107"/>
        <v>0</v>
      </c>
      <c r="AK834" s="4">
        <f t="shared" si="108"/>
        <v>0</v>
      </c>
    </row>
    <row r="835" spans="31:37" x14ac:dyDescent="0.25">
      <c r="AE835" s="4">
        <f t="shared" si="109"/>
        <v>0</v>
      </c>
      <c r="AF835" s="4">
        <f t="shared" si="103"/>
        <v>0</v>
      </c>
      <c r="AG835" s="4">
        <f t="shared" si="104"/>
        <v>0</v>
      </c>
      <c r="AH835" s="4">
        <f t="shared" si="105"/>
        <v>0</v>
      </c>
      <c r="AI835" s="4">
        <f t="shared" si="106"/>
        <v>0</v>
      </c>
      <c r="AJ835" s="4">
        <f t="shared" si="107"/>
        <v>0</v>
      </c>
      <c r="AK835" s="4">
        <f t="shared" si="108"/>
        <v>0</v>
      </c>
    </row>
    <row r="836" spans="31:37" x14ac:dyDescent="0.25">
      <c r="AE836" s="4">
        <f t="shared" si="109"/>
        <v>0</v>
      </c>
      <c r="AF836" s="4">
        <f t="shared" si="103"/>
        <v>0</v>
      </c>
      <c r="AG836" s="4">
        <f t="shared" si="104"/>
        <v>0</v>
      </c>
      <c r="AH836" s="4">
        <f t="shared" si="105"/>
        <v>0</v>
      </c>
      <c r="AI836" s="4">
        <f t="shared" si="106"/>
        <v>0</v>
      </c>
      <c r="AJ836" s="4">
        <f t="shared" si="107"/>
        <v>0</v>
      </c>
      <c r="AK836" s="4">
        <f t="shared" si="108"/>
        <v>0</v>
      </c>
    </row>
    <row r="837" spans="31:37" x14ac:dyDescent="0.25">
      <c r="AE837" s="4">
        <f t="shared" si="109"/>
        <v>0</v>
      </c>
      <c r="AF837" s="4">
        <f t="shared" si="103"/>
        <v>0</v>
      </c>
      <c r="AG837" s="4">
        <f t="shared" si="104"/>
        <v>0</v>
      </c>
      <c r="AH837" s="4">
        <f t="shared" si="105"/>
        <v>0</v>
      </c>
      <c r="AI837" s="4">
        <f t="shared" si="106"/>
        <v>0</v>
      </c>
      <c r="AJ837" s="4">
        <f t="shared" si="107"/>
        <v>0</v>
      </c>
      <c r="AK837" s="4">
        <f t="shared" si="108"/>
        <v>0</v>
      </c>
    </row>
    <row r="838" spans="31:37" x14ac:dyDescent="0.25">
      <c r="AE838" s="4">
        <f t="shared" si="109"/>
        <v>0</v>
      </c>
      <c r="AF838" s="4">
        <f t="shared" si="103"/>
        <v>0</v>
      </c>
      <c r="AG838" s="4">
        <f t="shared" si="104"/>
        <v>0</v>
      </c>
      <c r="AH838" s="4">
        <f t="shared" si="105"/>
        <v>0</v>
      </c>
      <c r="AI838" s="4">
        <f t="shared" si="106"/>
        <v>0</v>
      </c>
      <c r="AJ838" s="4">
        <f t="shared" si="107"/>
        <v>0</v>
      </c>
      <c r="AK838" s="4">
        <f t="shared" si="108"/>
        <v>0</v>
      </c>
    </row>
    <row r="839" spans="31:37" x14ac:dyDescent="0.25">
      <c r="AE839" s="4">
        <f t="shared" si="109"/>
        <v>0</v>
      </c>
      <c r="AF839" s="4">
        <f t="shared" si="103"/>
        <v>0</v>
      </c>
      <c r="AG839" s="4">
        <f t="shared" si="104"/>
        <v>0</v>
      </c>
      <c r="AH839" s="4">
        <f t="shared" si="105"/>
        <v>0</v>
      </c>
      <c r="AI839" s="4">
        <f t="shared" si="106"/>
        <v>0</v>
      </c>
      <c r="AJ839" s="4">
        <f t="shared" si="107"/>
        <v>0</v>
      </c>
      <c r="AK839" s="4">
        <f t="shared" si="108"/>
        <v>0</v>
      </c>
    </row>
    <row r="840" spans="31:37" x14ac:dyDescent="0.25">
      <c r="AE840" s="4">
        <f t="shared" si="109"/>
        <v>0</v>
      </c>
      <c r="AF840" s="4">
        <f t="shared" si="103"/>
        <v>0</v>
      </c>
      <c r="AG840" s="4">
        <f t="shared" si="104"/>
        <v>0</v>
      </c>
      <c r="AH840" s="4">
        <f t="shared" si="105"/>
        <v>0</v>
      </c>
      <c r="AI840" s="4">
        <f t="shared" si="106"/>
        <v>0</v>
      </c>
      <c r="AJ840" s="4">
        <f t="shared" si="107"/>
        <v>0</v>
      </c>
      <c r="AK840" s="4">
        <f t="shared" si="108"/>
        <v>0</v>
      </c>
    </row>
    <row r="841" spans="31:37" x14ac:dyDescent="0.25">
      <c r="AE841" s="4">
        <f t="shared" si="109"/>
        <v>0</v>
      </c>
      <c r="AF841" s="4">
        <f t="shared" si="103"/>
        <v>0</v>
      </c>
      <c r="AG841" s="4">
        <f t="shared" si="104"/>
        <v>0</v>
      </c>
      <c r="AH841" s="4">
        <f t="shared" si="105"/>
        <v>0</v>
      </c>
      <c r="AI841" s="4">
        <f t="shared" si="106"/>
        <v>0</v>
      </c>
      <c r="AJ841" s="4">
        <f t="shared" si="107"/>
        <v>0</v>
      </c>
      <c r="AK841" s="4">
        <f t="shared" si="108"/>
        <v>0</v>
      </c>
    </row>
    <row r="842" spans="31:37" x14ac:dyDescent="0.25">
      <c r="AE842" s="4">
        <f t="shared" si="109"/>
        <v>0</v>
      </c>
      <c r="AF842" s="4">
        <f t="shared" si="103"/>
        <v>0</v>
      </c>
      <c r="AG842" s="4">
        <f t="shared" si="104"/>
        <v>0</v>
      </c>
      <c r="AH842" s="4">
        <f t="shared" si="105"/>
        <v>0</v>
      </c>
      <c r="AI842" s="4">
        <f t="shared" si="106"/>
        <v>0</v>
      </c>
      <c r="AJ842" s="4">
        <f t="shared" si="107"/>
        <v>0</v>
      </c>
      <c r="AK842" s="4">
        <f t="shared" si="108"/>
        <v>0</v>
      </c>
    </row>
    <row r="843" spans="31:37" x14ac:dyDescent="0.25">
      <c r="AE843" s="4">
        <f t="shared" si="109"/>
        <v>0</v>
      </c>
      <c r="AF843" s="4">
        <f t="shared" ref="AF843:AF906" si="110">(+E843+F843)/1000000</f>
        <v>0</v>
      </c>
      <c r="AG843" s="4">
        <f t="shared" ref="AG843:AG906" si="111">(+G843+H843)/1000000</f>
        <v>0</v>
      </c>
      <c r="AH843" s="4">
        <f t="shared" ref="AH843:AH906" si="112">(+I843+J843)/1000000</f>
        <v>0</v>
      </c>
      <c r="AI843" s="4">
        <f t="shared" ref="AI843:AI906" si="113">(+K843+L843)/1000000</f>
        <v>0</v>
      </c>
      <c r="AJ843" s="4">
        <f t="shared" ref="AJ843:AJ906" si="114">(+M843+N843)/1000000</f>
        <v>0</v>
      </c>
      <c r="AK843" s="4">
        <f t="shared" ref="AK843:AK906" si="115">(+O843+P843)/1000000</f>
        <v>0</v>
      </c>
    </row>
    <row r="844" spans="31:37" x14ac:dyDescent="0.25">
      <c r="AE844" s="4">
        <f t="shared" ref="AE844:AE907" si="116">SUM(AF844:AK844)</f>
        <v>0</v>
      </c>
      <c r="AF844" s="4">
        <f t="shared" si="110"/>
        <v>0</v>
      </c>
      <c r="AG844" s="4">
        <f t="shared" si="111"/>
        <v>0</v>
      </c>
      <c r="AH844" s="4">
        <f t="shared" si="112"/>
        <v>0</v>
      </c>
      <c r="AI844" s="4">
        <f t="shared" si="113"/>
        <v>0</v>
      </c>
      <c r="AJ844" s="4">
        <f t="shared" si="114"/>
        <v>0</v>
      </c>
      <c r="AK844" s="4">
        <f t="shared" si="115"/>
        <v>0</v>
      </c>
    </row>
    <row r="845" spans="31:37" x14ac:dyDescent="0.25">
      <c r="AE845" s="4">
        <f t="shared" si="116"/>
        <v>0</v>
      </c>
      <c r="AF845" s="4">
        <f t="shared" si="110"/>
        <v>0</v>
      </c>
      <c r="AG845" s="4">
        <f t="shared" si="111"/>
        <v>0</v>
      </c>
      <c r="AH845" s="4">
        <f t="shared" si="112"/>
        <v>0</v>
      </c>
      <c r="AI845" s="4">
        <f t="shared" si="113"/>
        <v>0</v>
      </c>
      <c r="AJ845" s="4">
        <f t="shared" si="114"/>
        <v>0</v>
      </c>
      <c r="AK845" s="4">
        <f t="shared" si="115"/>
        <v>0</v>
      </c>
    </row>
    <row r="846" spans="31:37" x14ac:dyDescent="0.25">
      <c r="AE846" s="4">
        <f t="shared" si="116"/>
        <v>0</v>
      </c>
      <c r="AF846" s="4">
        <f t="shared" si="110"/>
        <v>0</v>
      </c>
      <c r="AG846" s="4">
        <f t="shared" si="111"/>
        <v>0</v>
      </c>
      <c r="AH846" s="4">
        <f t="shared" si="112"/>
        <v>0</v>
      </c>
      <c r="AI846" s="4">
        <f t="shared" si="113"/>
        <v>0</v>
      </c>
      <c r="AJ846" s="4">
        <f t="shared" si="114"/>
        <v>0</v>
      </c>
      <c r="AK846" s="4">
        <f t="shared" si="115"/>
        <v>0</v>
      </c>
    </row>
    <row r="847" spans="31:37" x14ac:dyDescent="0.25">
      <c r="AE847" s="4">
        <f t="shared" si="116"/>
        <v>0</v>
      </c>
      <c r="AF847" s="4">
        <f t="shared" si="110"/>
        <v>0</v>
      </c>
      <c r="AG847" s="4">
        <f t="shared" si="111"/>
        <v>0</v>
      </c>
      <c r="AH847" s="4">
        <f t="shared" si="112"/>
        <v>0</v>
      </c>
      <c r="AI847" s="4">
        <f t="shared" si="113"/>
        <v>0</v>
      </c>
      <c r="AJ847" s="4">
        <f t="shared" si="114"/>
        <v>0</v>
      </c>
      <c r="AK847" s="4">
        <f t="shared" si="115"/>
        <v>0</v>
      </c>
    </row>
    <row r="848" spans="31:37" x14ac:dyDescent="0.25">
      <c r="AE848" s="4">
        <f t="shared" si="116"/>
        <v>0</v>
      </c>
      <c r="AF848" s="4">
        <f t="shared" si="110"/>
        <v>0</v>
      </c>
      <c r="AG848" s="4">
        <f t="shared" si="111"/>
        <v>0</v>
      </c>
      <c r="AH848" s="4">
        <f t="shared" si="112"/>
        <v>0</v>
      </c>
      <c r="AI848" s="4">
        <f t="shared" si="113"/>
        <v>0</v>
      </c>
      <c r="AJ848" s="4">
        <f t="shared" si="114"/>
        <v>0</v>
      </c>
      <c r="AK848" s="4">
        <f t="shared" si="115"/>
        <v>0</v>
      </c>
    </row>
    <row r="849" spans="31:37" x14ac:dyDescent="0.25">
      <c r="AE849" s="4">
        <f t="shared" si="116"/>
        <v>0</v>
      </c>
      <c r="AF849" s="4">
        <f t="shared" si="110"/>
        <v>0</v>
      </c>
      <c r="AG849" s="4">
        <f t="shared" si="111"/>
        <v>0</v>
      </c>
      <c r="AH849" s="4">
        <f t="shared" si="112"/>
        <v>0</v>
      </c>
      <c r="AI849" s="4">
        <f t="shared" si="113"/>
        <v>0</v>
      </c>
      <c r="AJ849" s="4">
        <f t="shared" si="114"/>
        <v>0</v>
      </c>
      <c r="AK849" s="4">
        <f t="shared" si="115"/>
        <v>0</v>
      </c>
    </row>
    <row r="850" spans="31:37" x14ac:dyDescent="0.25">
      <c r="AE850" s="4">
        <f t="shared" si="116"/>
        <v>0</v>
      </c>
      <c r="AF850" s="4">
        <f t="shared" si="110"/>
        <v>0</v>
      </c>
      <c r="AG850" s="4">
        <f t="shared" si="111"/>
        <v>0</v>
      </c>
      <c r="AH850" s="4">
        <f t="shared" si="112"/>
        <v>0</v>
      </c>
      <c r="AI850" s="4">
        <f t="shared" si="113"/>
        <v>0</v>
      </c>
      <c r="AJ850" s="4">
        <f t="shared" si="114"/>
        <v>0</v>
      </c>
      <c r="AK850" s="4">
        <f t="shared" si="115"/>
        <v>0</v>
      </c>
    </row>
    <row r="851" spans="31:37" x14ac:dyDescent="0.25">
      <c r="AE851" s="4">
        <f t="shared" si="116"/>
        <v>0</v>
      </c>
      <c r="AF851" s="4">
        <f t="shared" si="110"/>
        <v>0</v>
      </c>
      <c r="AG851" s="4">
        <f t="shared" si="111"/>
        <v>0</v>
      </c>
      <c r="AH851" s="4">
        <f t="shared" si="112"/>
        <v>0</v>
      </c>
      <c r="AI851" s="4">
        <f t="shared" si="113"/>
        <v>0</v>
      </c>
      <c r="AJ851" s="4">
        <f t="shared" si="114"/>
        <v>0</v>
      </c>
      <c r="AK851" s="4">
        <f t="shared" si="115"/>
        <v>0</v>
      </c>
    </row>
    <row r="852" spans="31:37" x14ac:dyDescent="0.25">
      <c r="AE852" s="4">
        <f t="shared" si="116"/>
        <v>0</v>
      </c>
      <c r="AF852" s="4">
        <f t="shared" si="110"/>
        <v>0</v>
      </c>
      <c r="AG852" s="4">
        <f t="shared" si="111"/>
        <v>0</v>
      </c>
      <c r="AH852" s="4">
        <f t="shared" si="112"/>
        <v>0</v>
      </c>
      <c r="AI852" s="4">
        <f t="shared" si="113"/>
        <v>0</v>
      </c>
      <c r="AJ852" s="4">
        <f t="shared" si="114"/>
        <v>0</v>
      </c>
      <c r="AK852" s="4">
        <f t="shared" si="115"/>
        <v>0</v>
      </c>
    </row>
    <row r="853" spans="31:37" x14ac:dyDescent="0.25">
      <c r="AE853" s="4">
        <f t="shared" si="116"/>
        <v>0</v>
      </c>
      <c r="AF853" s="4">
        <f t="shared" si="110"/>
        <v>0</v>
      </c>
      <c r="AG853" s="4">
        <f t="shared" si="111"/>
        <v>0</v>
      </c>
      <c r="AH853" s="4">
        <f t="shared" si="112"/>
        <v>0</v>
      </c>
      <c r="AI853" s="4">
        <f t="shared" si="113"/>
        <v>0</v>
      </c>
      <c r="AJ853" s="4">
        <f t="shared" si="114"/>
        <v>0</v>
      </c>
      <c r="AK853" s="4">
        <f t="shared" si="115"/>
        <v>0</v>
      </c>
    </row>
    <row r="854" spans="31:37" x14ac:dyDescent="0.25">
      <c r="AE854" s="4">
        <f t="shared" si="116"/>
        <v>0</v>
      </c>
      <c r="AF854" s="4">
        <f t="shared" si="110"/>
        <v>0</v>
      </c>
      <c r="AG854" s="4">
        <f t="shared" si="111"/>
        <v>0</v>
      </c>
      <c r="AH854" s="4">
        <f t="shared" si="112"/>
        <v>0</v>
      </c>
      <c r="AI854" s="4">
        <f t="shared" si="113"/>
        <v>0</v>
      </c>
      <c r="AJ854" s="4">
        <f t="shared" si="114"/>
        <v>0</v>
      </c>
      <c r="AK854" s="4">
        <f t="shared" si="115"/>
        <v>0</v>
      </c>
    </row>
    <row r="855" spans="31:37" x14ac:dyDescent="0.25">
      <c r="AE855" s="4">
        <f t="shared" si="116"/>
        <v>0</v>
      </c>
      <c r="AF855" s="4">
        <f t="shared" si="110"/>
        <v>0</v>
      </c>
      <c r="AG855" s="4">
        <f t="shared" si="111"/>
        <v>0</v>
      </c>
      <c r="AH855" s="4">
        <f t="shared" si="112"/>
        <v>0</v>
      </c>
      <c r="AI855" s="4">
        <f t="shared" si="113"/>
        <v>0</v>
      </c>
      <c r="AJ855" s="4">
        <f t="shared" si="114"/>
        <v>0</v>
      </c>
      <c r="AK855" s="4">
        <f t="shared" si="115"/>
        <v>0</v>
      </c>
    </row>
    <row r="856" spans="31:37" x14ac:dyDescent="0.25">
      <c r="AE856" s="4">
        <f t="shared" si="116"/>
        <v>0</v>
      </c>
      <c r="AF856" s="4">
        <f t="shared" si="110"/>
        <v>0</v>
      </c>
      <c r="AG856" s="4">
        <f t="shared" si="111"/>
        <v>0</v>
      </c>
      <c r="AH856" s="4">
        <f t="shared" si="112"/>
        <v>0</v>
      </c>
      <c r="AI856" s="4">
        <f t="shared" si="113"/>
        <v>0</v>
      </c>
      <c r="AJ856" s="4">
        <f t="shared" si="114"/>
        <v>0</v>
      </c>
      <c r="AK856" s="4">
        <f t="shared" si="115"/>
        <v>0</v>
      </c>
    </row>
    <row r="857" spans="31:37" x14ac:dyDescent="0.25">
      <c r="AE857" s="4">
        <f t="shared" si="116"/>
        <v>0</v>
      </c>
      <c r="AF857" s="4">
        <f t="shared" si="110"/>
        <v>0</v>
      </c>
      <c r="AG857" s="4">
        <f t="shared" si="111"/>
        <v>0</v>
      </c>
      <c r="AH857" s="4">
        <f t="shared" si="112"/>
        <v>0</v>
      </c>
      <c r="AI857" s="4">
        <f t="shared" si="113"/>
        <v>0</v>
      </c>
      <c r="AJ857" s="4">
        <f t="shared" si="114"/>
        <v>0</v>
      </c>
      <c r="AK857" s="4">
        <f t="shared" si="115"/>
        <v>0</v>
      </c>
    </row>
    <row r="858" spans="31:37" x14ac:dyDescent="0.25">
      <c r="AE858" s="4">
        <f t="shared" si="116"/>
        <v>0</v>
      </c>
      <c r="AF858" s="4">
        <f t="shared" si="110"/>
        <v>0</v>
      </c>
      <c r="AG858" s="4">
        <f t="shared" si="111"/>
        <v>0</v>
      </c>
      <c r="AH858" s="4">
        <f t="shared" si="112"/>
        <v>0</v>
      </c>
      <c r="AI858" s="4">
        <f t="shared" si="113"/>
        <v>0</v>
      </c>
      <c r="AJ858" s="4">
        <f t="shared" si="114"/>
        <v>0</v>
      </c>
      <c r="AK858" s="4">
        <f t="shared" si="115"/>
        <v>0</v>
      </c>
    </row>
    <row r="859" spans="31:37" x14ac:dyDescent="0.25">
      <c r="AE859" s="4">
        <f t="shared" si="116"/>
        <v>0</v>
      </c>
      <c r="AF859" s="4">
        <f t="shared" si="110"/>
        <v>0</v>
      </c>
      <c r="AG859" s="4">
        <f t="shared" si="111"/>
        <v>0</v>
      </c>
      <c r="AH859" s="4">
        <f t="shared" si="112"/>
        <v>0</v>
      </c>
      <c r="AI859" s="4">
        <f t="shared" si="113"/>
        <v>0</v>
      </c>
      <c r="AJ859" s="4">
        <f t="shared" si="114"/>
        <v>0</v>
      </c>
      <c r="AK859" s="4">
        <f t="shared" si="115"/>
        <v>0</v>
      </c>
    </row>
    <row r="860" spans="31:37" x14ac:dyDescent="0.25">
      <c r="AE860" s="4">
        <f t="shared" si="116"/>
        <v>0</v>
      </c>
      <c r="AF860" s="4">
        <f t="shared" si="110"/>
        <v>0</v>
      </c>
      <c r="AG860" s="4">
        <f t="shared" si="111"/>
        <v>0</v>
      </c>
      <c r="AH860" s="4">
        <f t="shared" si="112"/>
        <v>0</v>
      </c>
      <c r="AI860" s="4">
        <f t="shared" si="113"/>
        <v>0</v>
      </c>
      <c r="AJ860" s="4">
        <f t="shared" si="114"/>
        <v>0</v>
      </c>
      <c r="AK860" s="4">
        <f t="shared" si="115"/>
        <v>0</v>
      </c>
    </row>
    <row r="861" spans="31:37" x14ac:dyDescent="0.25">
      <c r="AE861" s="4">
        <f t="shared" si="116"/>
        <v>0</v>
      </c>
      <c r="AF861" s="4">
        <f t="shared" si="110"/>
        <v>0</v>
      </c>
      <c r="AG861" s="4">
        <f t="shared" si="111"/>
        <v>0</v>
      </c>
      <c r="AH861" s="4">
        <f t="shared" si="112"/>
        <v>0</v>
      </c>
      <c r="AI861" s="4">
        <f t="shared" si="113"/>
        <v>0</v>
      </c>
      <c r="AJ861" s="4">
        <f t="shared" si="114"/>
        <v>0</v>
      </c>
      <c r="AK861" s="4">
        <f t="shared" si="115"/>
        <v>0</v>
      </c>
    </row>
    <row r="862" spans="31:37" x14ac:dyDescent="0.25">
      <c r="AE862" s="4">
        <f t="shared" si="116"/>
        <v>0</v>
      </c>
      <c r="AF862" s="4">
        <f t="shared" si="110"/>
        <v>0</v>
      </c>
      <c r="AG862" s="4">
        <f t="shared" si="111"/>
        <v>0</v>
      </c>
      <c r="AH862" s="4">
        <f t="shared" si="112"/>
        <v>0</v>
      </c>
      <c r="AI862" s="4">
        <f t="shared" si="113"/>
        <v>0</v>
      </c>
      <c r="AJ862" s="4">
        <f t="shared" si="114"/>
        <v>0</v>
      </c>
      <c r="AK862" s="4">
        <f t="shared" si="115"/>
        <v>0</v>
      </c>
    </row>
    <row r="863" spans="31:37" x14ac:dyDescent="0.25">
      <c r="AE863" s="4">
        <f t="shared" si="116"/>
        <v>0</v>
      </c>
      <c r="AF863" s="4">
        <f t="shared" si="110"/>
        <v>0</v>
      </c>
      <c r="AG863" s="4">
        <f t="shared" si="111"/>
        <v>0</v>
      </c>
      <c r="AH863" s="4">
        <f t="shared" si="112"/>
        <v>0</v>
      </c>
      <c r="AI863" s="4">
        <f t="shared" si="113"/>
        <v>0</v>
      </c>
      <c r="AJ863" s="4">
        <f t="shared" si="114"/>
        <v>0</v>
      </c>
      <c r="AK863" s="4">
        <f t="shared" si="115"/>
        <v>0</v>
      </c>
    </row>
    <row r="864" spans="31:37" x14ac:dyDescent="0.25">
      <c r="AE864" s="4">
        <f t="shared" si="116"/>
        <v>0</v>
      </c>
      <c r="AF864" s="4">
        <f t="shared" si="110"/>
        <v>0</v>
      </c>
      <c r="AG864" s="4">
        <f t="shared" si="111"/>
        <v>0</v>
      </c>
      <c r="AH864" s="4">
        <f t="shared" si="112"/>
        <v>0</v>
      </c>
      <c r="AI864" s="4">
        <f t="shared" si="113"/>
        <v>0</v>
      </c>
      <c r="AJ864" s="4">
        <f t="shared" si="114"/>
        <v>0</v>
      </c>
      <c r="AK864" s="4">
        <f t="shared" si="115"/>
        <v>0</v>
      </c>
    </row>
    <row r="865" spans="31:37" x14ac:dyDescent="0.25">
      <c r="AE865" s="4">
        <f t="shared" si="116"/>
        <v>0</v>
      </c>
      <c r="AF865" s="4">
        <f t="shared" si="110"/>
        <v>0</v>
      </c>
      <c r="AG865" s="4">
        <f t="shared" si="111"/>
        <v>0</v>
      </c>
      <c r="AH865" s="4">
        <f t="shared" si="112"/>
        <v>0</v>
      </c>
      <c r="AI865" s="4">
        <f t="shared" si="113"/>
        <v>0</v>
      </c>
      <c r="AJ865" s="4">
        <f t="shared" si="114"/>
        <v>0</v>
      </c>
      <c r="AK865" s="4">
        <f t="shared" si="115"/>
        <v>0</v>
      </c>
    </row>
    <row r="866" spans="31:37" x14ac:dyDescent="0.25">
      <c r="AE866" s="4">
        <f t="shared" si="116"/>
        <v>0</v>
      </c>
      <c r="AF866" s="4">
        <f t="shared" si="110"/>
        <v>0</v>
      </c>
      <c r="AG866" s="4">
        <f t="shared" si="111"/>
        <v>0</v>
      </c>
      <c r="AH866" s="4">
        <f t="shared" si="112"/>
        <v>0</v>
      </c>
      <c r="AI866" s="4">
        <f t="shared" si="113"/>
        <v>0</v>
      </c>
      <c r="AJ866" s="4">
        <f t="shared" si="114"/>
        <v>0</v>
      </c>
      <c r="AK866" s="4">
        <f t="shared" si="115"/>
        <v>0</v>
      </c>
    </row>
    <row r="867" spans="31:37" x14ac:dyDescent="0.25">
      <c r="AE867" s="4">
        <f t="shared" si="116"/>
        <v>0</v>
      </c>
      <c r="AF867" s="4">
        <f t="shared" si="110"/>
        <v>0</v>
      </c>
      <c r="AG867" s="4">
        <f t="shared" si="111"/>
        <v>0</v>
      </c>
      <c r="AH867" s="4">
        <f t="shared" si="112"/>
        <v>0</v>
      </c>
      <c r="AI867" s="4">
        <f t="shared" si="113"/>
        <v>0</v>
      </c>
      <c r="AJ867" s="4">
        <f t="shared" si="114"/>
        <v>0</v>
      </c>
      <c r="AK867" s="4">
        <f t="shared" si="115"/>
        <v>0</v>
      </c>
    </row>
    <row r="868" spans="31:37" x14ac:dyDescent="0.25">
      <c r="AE868" s="4">
        <f t="shared" si="116"/>
        <v>0</v>
      </c>
      <c r="AF868" s="4">
        <f t="shared" si="110"/>
        <v>0</v>
      </c>
      <c r="AG868" s="4">
        <f t="shared" si="111"/>
        <v>0</v>
      </c>
      <c r="AH868" s="4">
        <f t="shared" si="112"/>
        <v>0</v>
      </c>
      <c r="AI868" s="4">
        <f t="shared" si="113"/>
        <v>0</v>
      </c>
      <c r="AJ868" s="4">
        <f t="shared" si="114"/>
        <v>0</v>
      </c>
      <c r="AK868" s="4">
        <f t="shared" si="115"/>
        <v>0</v>
      </c>
    </row>
    <row r="869" spans="31:37" x14ac:dyDescent="0.25">
      <c r="AE869" s="4">
        <f t="shared" si="116"/>
        <v>0</v>
      </c>
      <c r="AF869" s="4">
        <f t="shared" si="110"/>
        <v>0</v>
      </c>
      <c r="AG869" s="4">
        <f t="shared" si="111"/>
        <v>0</v>
      </c>
      <c r="AH869" s="4">
        <f t="shared" si="112"/>
        <v>0</v>
      </c>
      <c r="AI869" s="4">
        <f t="shared" si="113"/>
        <v>0</v>
      </c>
      <c r="AJ869" s="4">
        <f t="shared" si="114"/>
        <v>0</v>
      </c>
      <c r="AK869" s="4">
        <f t="shared" si="115"/>
        <v>0</v>
      </c>
    </row>
    <row r="870" spans="31:37" x14ac:dyDescent="0.25">
      <c r="AE870" s="4">
        <f t="shared" si="116"/>
        <v>0</v>
      </c>
      <c r="AF870" s="4">
        <f t="shared" si="110"/>
        <v>0</v>
      </c>
      <c r="AG870" s="4">
        <f t="shared" si="111"/>
        <v>0</v>
      </c>
      <c r="AH870" s="4">
        <f t="shared" si="112"/>
        <v>0</v>
      </c>
      <c r="AI870" s="4">
        <f t="shared" si="113"/>
        <v>0</v>
      </c>
      <c r="AJ870" s="4">
        <f t="shared" si="114"/>
        <v>0</v>
      </c>
      <c r="AK870" s="4">
        <f t="shared" si="115"/>
        <v>0</v>
      </c>
    </row>
    <row r="871" spans="31:37" x14ac:dyDescent="0.25">
      <c r="AE871" s="4">
        <f t="shared" si="116"/>
        <v>0</v>
      </c>
      <c r="AF871" s="4">
        <f t="shared" si="110"/>
        <v>0</v>
      </c>
      <c r="AG871" s="4">
        <f t="shared" si="111"/>
        <v>0</v>
      </c>
      <c r="AH871" s="4">
        <f t="shared" si="112"/>
        <v>0</v>
      </c>
      <c r="AI871" s="4">
        <f t="shared" si="113"/>
        <v>0</v>
      </c>
      <c r="AJ871" s="4">
        <f t="shared" si="114"/>
        <v>0</v>
      </c>
      <c r="AK871" s="4">
        <f t="shared" si="115"/>
        <v>0</v>
      </c>
    </row>
    <row r="872" spans="31:37" x14ac:dyDescent="0.25">
      <c r="AE872" s="4">
        <f t="shared" si="116"/>
        <v>0</v>
      </c>
      <c r="AF872" s="4">
        <f t="shared" si="110"/>
        <v>0</v>
      </c>
      <c r="AG872" s="4">
        <f t="shared" si="111"/>
        <v>0</v>
      </c>
      <c r="AH872" s="4">
        <f t="shared" si="112"/>
        <v>0</v>
      </c>
      <c r="AI872" s="4">
        <f t="shared" si="113"/>
        <v>0</v>
      </c>
      <c r="AJ872" s="4">
        <f t="shared" si="114"/>
        <v>0</v>
      </c>
      <c r="AK872" s="4">
        <f t="shared" si="115"/>
        <v>0</v>
      </c>
    </row>
    <row r="873" spans="31:37" x14ac:dyDescent="0.25">
      <c r="AE873" s="4">
        <f t="shared" si="116"/>
        <v>0</v>
      </c>
      <c r="AF873" s="4">
        <f t="shared" si="110"/>
        <v>0</v>
      </c>
      <c r="AG873" s="4">
        <f t="shared" si="111"/>
        <v>0</v>
      </c>
      <c r="AH873" s="4">
        <f t="shared" si="112"/>
        <v>0</v>
      </c>
      <c r="AI873" s="4">
        <f t="shared" si="113"/>
        <v>0</v>
      </c>
      <c r="AJ873" s="4">
        <f t="shared" si="114"/>
        <v>0</v>
      </c>
      <c r="AK873" s="4">
        <f t="shared" si="115"/>
        <v>0</v>
      </c>
    </row>
    <row r="874" spans="31:37" x14ac:dyDescent="0.25">
      <c r="AE874" s="4">
        <f t="shared" si="116"/>
        <v>0</v>
      </c>
      <c r="AF874" s="4">
        <f t="shared" si="110"/>
        <v>0</v>
      </c>
      <c r="AG874" s="4">
        <f t="shared" si="111"/>
        <v>0</v>
      </c>
      <c r="AH874" s="4">
        <f t="shared" si="112"/>
        <v>0</v>
      </c>
      <c r="AI874" s="4">
        <f t="shared" si="113"/>
        <v>0</v>
      </c>
      <c r="AJ874" s="4">
        <f t="shared" si="114"/>
        <v>0</v>
      </c>
      <c r="AK874" s="4">
        <f t="shared" si="115"/>
        <v>0</v>
      </c>
    </row>
    <row r="875" spans="31:37" x14ac:dyDescent="0.25">
      <c r="AE875" s="4">
        <f t="shared" si="116"/>
        <v>0</v>
      </c>
      <c r="AF875" s="4">
        <f t="shared" si="110"/>
        <v>0</v>
      </c>
      <c r="AG875" s="4">
        <f t="shared" si="111"/>
        <v>0</v>
      </c>
      <c r="AH875" s="4">
        <f t="shared" si="112"/>
        <v>0</v>
      </c>
      <c r="AI875" s="4">
        <f t="shared" si="113"/>
        <v>0</v>
      </c>
      <c r="AJ875" s="4">
        <f t="shared" si="114"/>
        <v>0</v>
      </c>
      <c r="AK875" s="4">
        <f t="shared" si="115"/>
        <v>0</v>
      </c>
    </row>
    <row r="876" spans="31:37" x14ac:dyDescent="0.25">
      <c r="AE876" s="4">
        <f t="shared" si="116"/>
        <v>0</v>
      </c>
      <c r="AF876" s="4">
        <f t="shared" si="110"/>
        <v>0</v>
      </c>
      <c r="AG876" s="4">
        <f t="shared" si="111"/>
        <v>0</v>
      </c>
      <c r="AH876" s="4">
        <f t="shared" si="112"/>
        <v>0</v>
      </c>
      <c r="AI876" s="4">
        <f t="shared" si="113"/>
        <v>0</v>
      </c>
      <c r="AJ876" s="4">
        <f t="shared" si="114"/>
        <v>0</v>
      </c>
      <c r="AK876" s="4">
        <f t="shared" si="115"/>
        <v>0</v>
      </c>
    </row>
    <row r="877" spans="31:37" x14ac:dyDescent="0.25">
      <c r="AE877" s="4">
        <f t="shared" si="116"/>
        <v>0</v>
      </c>
      <c r="AF877" s="4">
        <f t="shared" si="110"/>
        <v>0</v>
      </c>
      <c r="AG877" s="4">
        <f t="shared" si="111"/>
        <v>0</v>
      </c>
      <c r="AH877" s="4">
        <f t="shared" si="112"/>
        <v>0</v>
      </c>
      <c r="AI877" s="4">
        <f t="shared" si="113"/>
        <v>0</v>
      </c>
      <c r="AJ877" s="4">
        <f t="shared" si="114"/>
        <v>0</v>
      </c>
      <c r="AK877" s="4">
        <f t="shared" si="115"/>
        <v>0</v>
      </c>
    </row>
    <row r="878" spans="31:37" x14ac:dyDescent="0.25">
      <c r="AE878" s="4">
        <f t="shared" si="116"/>
        <v>0</v>
      </c>
      <c r="AF878" s="4">
        <f t="shared" si="110"/>
        <v>0</v>
      </c>
      <c r="AG878" s="4">
        <f t="shared" si="111"/>
        <v>0</v>
      </c>
      <c r="AH878" s="4">
        <f t="shared" si="112"/>
        <v>0</v>
      </c>
      <c r="AI878" s="4">
        <f t="shared" si="113"/>
        <v>0</v>
      </c>
      <c r="AJ878" s="4">
        <f t="shared" si="114"/>
        <v>0</v>
      </c>
      <c r="AK878" s="4">
        <f t="shared" si="115"/>
        <v>0</v>
      </c>
    </row>
    <row r="879" spans="31:37" x14ac:dyDescent="0.25">
      <c r="AE879" s="4">
        <f t="shared" si="116"/>
        <v>0</v>
      </c>
      <c r="AF879" s="4">
        <f t="shared" si="110"/>
        <v>0</v>
      </c>
      <c r="AG879" s="4">
        <f t="shared" si="111"/>
        <v>0</v>
      </c>
      <c r="AH879" s="4">
        <f t="shared" si="112"/>
        <v>0</v>
      </c>
      <c r="AI879" s="4">
        <f t="shared" si="113"/>
        <v>0</v>
      </c>
      <c r="AJ879" s="4">
        <f t="shared" si="114"/>
        <v>0</v>
      </c>
      <c r="AK879" s="4">
        <f t="shared" si="115"/>
        <v>0</v>
      </c>
    </row>
    <row r="880" spans="31:37" x14ac:dyDescent="0.25">
      <c r="AE880" s="4">
        <f t="shared" si="116"/>
        <v>0</v>
      </c>
      <c r="AF880" s="4">
        <f t="shared" si="110"/>
        <v>0</v>
      </c>
      <c r="AG880" s="4">
        <f t="shared" si="111"/>
        <v>0</v>
      </c>
      <c r="AH880" s="4">
        <f t="shared" si="112"/>
        <v>0</v>
      </c>
      <c r="AI880" s="4">
        <f t="shared" si="113"/>
        <v>0</v>
      </c>
      <c r="AJ880" s="4">
        <f t="shared" si="114"/>
        <v>0</v>
      </c>
      <c r="AK880" s="4">
        <f t="shared" si="115"/>
        <v>0</v>
      </c>
    </row>
    <row r="881" spans="31:37" x14ac:dyDescent="0.25">
      <c r="AE881" s="4">
        <f t="shared" si="116"/>
        <v>0</v>
      </c>
      <c r="AF881" s="4">
        <f t="shared" si="110"/>
        <v>0</v>
      </c>
      <c r="AG881" s="4">
        <f t="shared" si="111"/>
        <v>0</v>
      </c>
      <c r="AH881" s="4">
        <f t="shared" si="112"/>
        <v>0</v>
      </c>
      <c r="AI881" s="4">
        <f t="shared" si="113"/>
        <v>0</v>
      </c>
      <c r="AJ881" s="4">
        <f t="shared" si="114"/>
        <v>0</v>
      </c>
      <c r="AK881" s="4">
        <f t="shared" si="115"/>
        <v>0</v>
      </c>
    </row>
    <row r="882" spans="31:37" x14ac:dyDescent="0.25">
      <c r="AE882" s="4">
        <f t="shared" si="116"/>
        <v>0</v>
      </c>
      <c r="AF882" s="4">
        <f t="shared" si="110"/>
        <v>0</v>
      </c>
      <c r="AG882" s="4">
        <f t="shared" si="111"/>
        <v>0</v>
      </c>
      <c r="AH882" s="4">
        <f t="shared" si="112"/>
        <v>0</v>
      </c>
      <c r="AI882" s="4">
        <f t="shared" si="113"/>
        <v>0</v>
      </c>
      <c r="AJ882" s="4">
        <f t="shared" si="114"/>
        <v>0</v>
      </c>
      <c r="AK882" s="4">
        <f t="shared" si="115"/>
        <v>0</v>
      </c>
    </row>
    <row r="883" spans="31:37" x14ac:dyDescent="0.25">
      <c r="AE883" s="4">
        <f t="shared" si="116"/>
        <v>0</v>
      </c>
      <c r="AF883" s="4">
        <f t="shared" si="110"/>
        <v>0</v>
      </c>
      <c r="AG883" s="4">
        <f t="shared" si="111"/>
        <v>0</v>
      </c>
      <c r="AH883" s="4">
        <f t="shared" si="112"/>
        <v>0</v>
      </c>
      <c r="AI883" s="4">
        <f t="shared" si="113"/>
        <v>0</v>
      </c>
      <c r="AJ883" s="4">
        <f t="shared" si="114"/>
        <v>0</v>
      </c>
      <c r="AK883" s="4">
        <f t="shared" si="115"/>
        <v>0</v>
      </c>
    </row>
    <row r="884" spans="31:37" x14ac:dyDescent="0.25">
      <c r="AE884" s="4">
        <f t="shared" si="116"/>
        <v>0</v>
      </c>
      <c r="AF884" s="4">
        <f t="shared" si="110"/>
        <v>0</v>
      </c>
      <c r="AG884" s="4">
        <f t="shared" si="111"/>
        <v>0</v>
      </c>
      <c r="AH884" s="4">
        <f t="shared" si="112"/>
        <v>0</v>
      </c>
      <c r="AI884" s="4">
        <f t="shared" si="113"/>
        <v>0</v>
      </c>
      <c r="AJ884" s="4">
        <f t="shared" si="114"/>
        <v>0</v>
      </c>
      <c r="AK884" s="4">
        <f t="shared" si="115"/>
        <v>0</v>
      </c>
    </row>
    <row r="885" spans="31:37" x14ac:dyDescent="0.25">
      <c r="AE885" s="4">
        <f t="shared" si="116"/>
        <v>0</v>
      </c>
      <c r="AF885" s="4">
        <f t="shared" si="110"/>
        <v>0</v>
      </c>
      <c r="AG885" s="4">
        <f t="shared" si="111"/>
        <v>0</v>
      </c>
      <c r="AH885" s="4">
        <f t="shared" si="112"/>
        <v>0</v>
      </c>
      <c r="AI885" s="4">
        <f t="shared" si="113"/>
        <v>0</v>
      </c>
      <c r="AJ885" s="4">
        <f t="shared" si="114"/>
        <v>0</v>
      </c>
      <c r="AK885" s="4">
        <f t="shared" si="115"/>
        <v>0</v>
      </c>
    </row>
    <row r="886" spans="31:37" x14ac:dyDescent="0.25">
      <c r="AE886" s="4">
        <f t="shared" si="116"/>
        <v>0</v>
      </c>
      <c r="AF886" s="4">
        <f t="shared" si="110"/>
        <v>0</v>
      </c>
      <c r="AG886" s="4">
        <f t="shared" si="111"/>
        <v>0</v>
      </c>
      <c r="AH886" s="4">
        <f t="shared" si="112"/>
        <v>0</v>
      </c>
      <c r="AI886" s="4">
        <f t="shared" si="113"/>
        <v>0</v>
      </c>
      <c r="AJ886" s="4">
        <f t="shared" si="114"/>
        <v>0</v>
      </c>
      <c r="AK886" s="4">
        <f t="shared" si="115"/>
        <v>0</v>
      </c>
    </row>
    <row r="887" spans="31:37" x14ac:dyDescent="0.25">
      <c r="AE887" s="4">
        <f t="shared" si="116"/>
        <v>0</v>
      </c>
      <c r="AF887" s="4">
        <f t="shared" si="110"/>
        <v>0</v>
      </c>
      <c r="AG887" s="4">
        <f t="shared" si="111"/>
        <v>0</v>
      </c>
      <c r="AH887" s="4">
        <f t="shared" si="112"/>
        <v>0</v>
      </c>
      <c r="AI887" s="4">
        <f t="shared" si="113"/>
        <v>0</v>
      </c>
      <c r="AJ887" s="4">
        <f t="shared" si="114"/>
        <v>0</v>
      </c>
      <c r="AK887" s="4">
        <f t="shared" si="115"/>
        <v>0</v>
      </c>
    </row>
    <row r="888" spans="31:37" x14ac:dyDescent="0.25">
      <c r="AE888" s="4">
        <f t="shared" si="116"/>
        <v>0</v>
      </c>
      <c r="AF888" s="4">
        <f t="shared" si="110"/>
        <v>0</v>
      </c>
      <c r="AG888" s="4">
        <f t="shared" si="111"/>
        <v>0</v>
      </c>
      <c r="AH888" s="4">
        <f t="shared" si="112"/>
        <v>0</v>
      </c>
      <c r="AI888" s="4">
        <f t="shared" si="113"/>
        <v>0</v>
      </c>
      <c r="AJ888" s="4">
        <f t="shared" si="114"/>
        <v>0</v>
      </c>
      <c r="AK888" s="4">
        <f t="shared" si="115"/>
        <v>0</v>
      </c>
    </row>
    <row r="889" spans="31:37" x14ac:dyDescent="0.25">
      <c r="AE889" s="4">
        <f t="shared" si="116"/>
        <v>0</v>
      </c>
      <c r="AF889" s="4">
        <f t="shared" si="110"/>
        <v>0</v>
      </c>
      <c r="AG889" s="4">
        <f t="shared" si="111"/>
        <v>0</v>
      </c>
      <c r="AH889" s="4">
        <f t="shared" si="112"/>
        <v>0</v>
      </c>
      <c r="AI889" s="4">
        <f t="shared" si="113"/>
        <v>0</v>
      </c>
      <c r="AJ889" s="4">
        <f t="shared" si="114"/>
        <v>0</v>
      </c>
      <c r="AK889" s="4">
        <f t="shared" si="115"/>
        <v>0</v>
      </c>
    </row>
    <row r="890" spans="31:37" x14ac:dyDescent="0.25">
      <c r="AE890" s="4">
        <f t="shared" si="116"/>
        <v>0</v>
      </c>
      <c r="AF890" s="4">
        <f t="shared" si="110"/>
        <v>0</v>
      </c>
      <c r="AG890" s="4">
        <f t="shared" si="111"/>
        <v>0</v>
      </c>
      <c r="AH890" s="4">
        <f t="shared" si="112"/>
        <v>0</v>
      </c>
      <c r="AI890" s="4">
        <f t="shared" si="113"/>
        <v>0</v>
      </c>
      <c r="AJ890" s="4">
        <f t="shared" si="114"/>
        <v>0</v>
      </c>
      <c r="AK890" s="4">
        <f t="shared" si="115"/>
        <v>0</v>
      </c>
    </row>
    <row r="891" spans="31:37" x14ac:dyDescent="0.25">
      <c r="AE891" s="4">
        <f t="shared" si="116"/>
        <v>0</v>
      </c>
      <c r="AF891" s="4">
        <f t="shared" si="110"/>
        <v>0</v>
      </c>
      <c r="AG891" s="4">
        <f t="shared" si="111"/>
        <v>0</v>
      </c>
      <c r="AH891" s="4">
        <f t="shared" si="112"/>
        <v>0</v>
      </c>
      <c r="AI891" s="4">
        <f t="shared" si="113"/>
        <v>0</v>
      </c>
      <c r="AJ891" s="4">
        <f t="shared" si="114"/>
        <v>0</v>
      </c>
      <c r="AK891" s="4">
        <f t="shared" si="115"/>
        <v>0</v>
      </c>
    </row>
    <row r="892" spans="31:37" x14ac:dyDescent="0.25">
      <c r="AE892" s="4">
        <f t="shared" si="116"/>
        <v>0</v>
      </c>
      <c r="AF892" s="4">
        <f t="shared" si="110"/>
        <v>0</v>
      </c>
      <c r="AG892" s="4">
        <f t="shared" si="111"/>
        <v>0</v>
      </c>
      <c r="AH892" s="4">
        <f t="shared" si="112"/>
        <v>0</v>
      </c>
      <c r="AI892" s="4">
        <f t="shared" si="113"/>
        <v>0</v>
      </c>
      <c r="AJ892" s="4">
        <f t="shared" si="114"/>
        <v>0</v>
      </c>
      <c r="AK892" s="4">
        <f t="shared" si="115"/>
        <v>0</v>
      </c>
    </row>
    <row r="893" spans="31:37" x14ac:dyDescent="0.25">
      <c r="AE893" s="4">
        <f t="shared" si="116"/>
        <v>0</v>
      </c>
      <c r="AF893" s="4">
        <f t="shared" si="110"/>
        <v>0</v>
      </c>
      <c r="AG893" s="4">
        <f t="shared" si="111"/>
        <v>0</v>
      </c>
      <c r="AH893" s="4">
        <f t="shared" si="112"/>
        <v>0</v>
      </c>
      <c r="AI893" s="4">
        <f t="shared" si="113"/>
        <v>0</v>
      </c>
      <c r="AJ893" s="4">
        <f t="shared" si="114"/>
        <v>0</v>
      </c>
      <c r="AK893" s="4">
        <f t="shared" si="115"/>
        <v>0</v>
      </c>
    </row>
    <row r="894" spans="31:37" x14ac:dyDescent="0.25">
      <c r="AE894" s="4">
        <f t="shared" si="116"/>
        <v>0</v>
      </c>
      <c r="AF894" s="4">
        <f t="shared" si="110"/>
        <v>0</v>
      </c>
      <c r="AG894" s="4">
        <f t="shared" si="111"/>
        <v>0</v>
      </c>
      <c r="AH894" s="4">
        <f t="shared" si="112"/>
        <v>0</v>
      </c>
      <c r="AI894" s="4">
        <f t="shared" si="113"/>
        <v>0</v>
      </c>
      <c r="AJ894" s="4">
        <f t="shared" si="114"/>
        <v>0</v>
      </c>
      <c r="AK894" s="4">
        <f t="shared" si="115"/>
        <v>0</v>
      </c>
    </row>
    <row r="895" spans="31:37" x14ac:dyDescent="0.25">
      <c r="AE895" s="4">
        <f t="shared" si="116"/>
        <v>0</v>
      </c>
      <c r="AF895" s="4">
        <f t="shared" si="110"/>
        <v>0</v>
      </c>
      <c r="AG895" s="4">
        <f t="shared" si="111"/>
        <v>0</v>
      </c>
      <c r="AH895" s="4">
        <f t="shared" si="112"/>
        <v>0</v>
      </c>
      <c r="AI895" s="4">
        <f t="shared" si="113"/>
        <v>0</v>
      </c>
      <c r="AJ895" s="4">
        <f t="shared" si="114"/>
        <v>0</v>
      </c>
      <c r="AK895" s="4">
        <f t="shared" si="115"/>
        <v>0</v>
      </c>
    </row>
    <row r="896" spans="31:37" x14ac:dyDescent="0.25">
      <c r="AE896" s="4">
        <f t="shared" si="116"/>
        <v>0</v>
      </c>
      <c r="AF896" s="4">
        <f t="shared" si="110"/>
        <v>0</v>
      </c>
      <c r="AG896" s="4">
        <f t="shared" si="111"/>
        <v>0</v>
      </c>
      <c r="AH896" s="4">
        <f t="shared" si="112"/>
        <v>0</v>
      </c>
      <c r="AI896" s="4">
        <f t="shared" si="113"/>
        <v>0</v>
      </c>
      <c r="AJ896" s="4">
        <f t="shared" si="114"/>
        <v>0</v>
      </c>
      <c r="AK896" s="4">
        <f t="shared" si="115"/>
        <v>0</v>
      </c>
    </row>
    <row r="897" spans="31:37" x14ac:dyDescent="0.25">
      <c r="AE897" s="4">
        <f t="shared" si="116"/>
        <v>0</v>
      </c>
      <c r="AF897" s="4">
        <f t="shared" si="110"/>
        <v>0</v>
      </c>
      <c r="AG897" s="4">
        <f t="shared" si="111"/>
        <v>0</v>
      </c>
      <c r="AH897" s="4">
        <f t="shared" si="112"/>
        <v>0</v>
      </c>
      <c r="AI897" s="4">
        <f t="shared" si="113"/>
        <v>0</v>
      </c>
      <c r="AJ897" s="4">
        <f t="shared" si="114"/>
        <v>0</v>
      </c>
      <c r="AK897" s="4">
        <f t="shared" si="115"/>
        <v>0</v>
      </c>
    </row>
    <row r="898" spans="31:37" x14ac:dyDescent="0.25">
      <c r="AE898" s="4">
        <f t="shared" si="116"/>
        <v>0</v>
      </c>
      <c r="AF898" s="4">
        <f t="shared" si="110"/>
        <v>0</v>
      </c>
      <c r="AG898" s="4">
        <f t="shared" si="111"/>
        <v>0</v>
      </c>
      <c r="AH898" s="4">
        <f t="shared" si="112"/>
        <v>0</v>
      </c>
      <c r="AI898" s="4">
        <f t="shared" si="113"/>
        <v>0</v>
      </c>
      <c r="AJ898" s="4">
        <f t="shared" si="114"/>
        <v>0</v>
      </c>
      <c r="AK898" s="4">
        <f t="shared" si="115"/>
        <v>0</v>
      </c>
    </row>
    <row r="899" spans="31:37" x14ac:dyDescent="0.25">
      <c r="AE899" s="4">
        <f t="shared" si="116"/>
        <v>0</v>
      </c>
      <c r="AF899" s="4">
        <f t="shared" si="110"/>
        <v>0</v>
      </c>
      <c r="AG899" s="4">
        <f t="shared" si="111"/>
        <v>0</v>
      </c>
      <c r="AH899" s="4">
        <f t="shared" si="112"/>
        <v>0</v>
      </c>
      <c r="AI899" s="4">
        <f t="shared" si="113"/>
        <v>0</v>
      </c>
      <c r="AJ899" s="4">
        <f t="shared" si="114"/>
        <v>0</v>
      </c>
      <c r="AK899" s="4">
        <f t="shared" si="115"/>
        <v>0</v>
      </c>
    </row>
    <row r="900" spans="31:37" x14ac:dyDescent="0.25">
      <c r="AE900" s="4">
        <f t="shared" si="116"/>
        <v>0</v>
      </c>
      <c r="AF900" s="4">
        <f t="shared" si="110"/>
        <v>0</v>
      </c>
      <c r="AG900" s="4">
        <f t="shared" si="111"/>
        <v>0</v>
      </c>
      <c r="AH900" s="4">
        <f t="shared" si="112"/>
        <v>0</v>
      </c>
      <c r="AI900" s="4">
        <f t="shared" si="113"/>
        <v>0</v>
      </c>
      <c r="AJ900" s="4">
        <f t="shared" si="114"/>
        <v>0</v>
      </c>
      <c r="AK900" s="4">
        <f t="shared" si="115"/>
        <v>0</v>
      </c>
    </row>
    <row r="901" spans="31:37" x14ac:dyDescent="0.25">
      <c r="AE901" s="4">
        <f t="shared" si="116"/>
        <v>0</v>
      </c>
      <c r="AF901" s="4">
        <f t="shared" si="110"/>
        <v>0</v>
      </c>
      <c r="AG901" s="4">
        <f t="shared" si="111"/>
        <v>0</v>
      </c>
      <c r="AH901" s="4">
        <f t="shared" si="112"/>
        <v>0</v>
      </c>
      <c r="AI901" s="4">
        <f t="shared" si="113"/>
        <v>0</v>
      </c>
      <c r="AJ901" s="4">
        <f t="shared" si="114"/>
        <v>0</v>
      </c>
      <c r="AK901" s="4">
        <f t="shared" si="115"/>
        <v>0</v>
      </c>
    </row>
    <row r="902" spans="31:37" x14ac:dyDescent="0.25">
      <c r="AE902" s="4">
        <f t="shared" si="116"/>
        <v>0</v>
      </c>
      <c r="AF902" s="4">
        <f t="shared" si="110"/>
        <v>0</v>
      </c>
      <c r="AG902" s="4">
        <f t="shared" si="111"/>
        <v>0</v>
      </c>
      <c r="AH902" s="4">
        <f t="shared" si="112"/>
        <v>0</v>
      </c>
      <c r="AI902" s="4">
        <f t="shared" si="113"/>
        <v>0</v>
      </c>
      <c r="AJ902" s="4">
        <f t="shared" si="114"/>
        <v>0</v>
      </c>
      <c r="AK902" s="4">
        <f t="shared" si="115"/>
        <v>0</v>
      </c>
    </row>
    <row r="903" spans="31:37" x14ac:dyDescent="0.25">
      <c r="AE903" s="4">
        <f t="shared" si="116"/>
        <v>0</v>
      </c>
      <c r="AF903" s="4">
        <f t="shared" si="110"/>
        <v>0</v>
      </c>
      <c r="AG903" s="4">
        <f t="shared" si="111"/>
        <v>0</v>
      </c>
      <c r="AH903" s="4">
        <f t="shared" si="112"/>
        <v>0</v>
      </c>
      <c r="AI903" s="4">
        <f t="shared" si="113"/>
        <v>0</v>
      </c>
      <c r="AJ903" s="4">
        <f t="shared" si="114"/>
        <v>0</v>
      </c>
      <c r="AK903" s="4">
        <f t="shared" si="115"/>
        <v>0</v>
      </c>
    </row>
    <row r="904" spans="31:37" x14ac:dyDescent="0.25">
      <c r="AE904" s="4">
        <f t="shared" si="116"/>
        <v>0</v>
      </c>
      <c r="AF904" s="4">
        <f t="shared" si="110"/>
        <v>0</v>
      </c>
      <c r="AG904" s="4">
        <f t="shared" si="111"/>
        <v>0</v>
      </c>
      <c r="AH904" s="4">
        <f t="shared" si="112"/>
        <v>0</v>
      </c>
      <c r="AI904" s="4">
        <f t="shared" si="113"/>
        <v>0</v>
      </c>
      <c r="AJ904" s="4">
        <f t="shared" si="114"/>
        <v>0</v>
      </c>
      <c r="AK904" s="4">
        <f t="shared" si="115"/>
        <v>0</v>
      </c>
    </row>
    <row r="905" spans="31:37" x14ac:dyDescent="0.25">
      <c r="AE905" s="4">
        <f t="shared" si="116"/>
        <v>0</v>
      </c>
      <c r="AF905" s="4">
        <f t="shared" si="110"/>
        <v>0</v>
      </c>
      <c r="AG905" s="4">
        <f t="shared" si="111"/>
        <v>0</v>
      </c>
      <c r="AH905" s="4">
        <f t="shared" si="112"/>
        <v>0</v>
      </c>
      <c r="AI905" s="4">
        <f t="shared" si="113"/>
        <v>0</v>
      </c>
      <c r="AJ905" s="4">
        <f t="shared" si="114"/>
        <v>0</v>
      </c>
      <c r="AK905" s="4">
        <f t="shared" si="115"/>
        <v>0</v>
      </c>
    </row>
    <row r="906" spans="31:37" x14ac:dyDescent="0.25">
      <c r="AE906" s="4">
        <f t="shared" si="116"/>
        <v>0</v>
      </c>
      <c r="AF906" s="4">
        <f t="shared" si="110"/>
        <v>0</v>
      </c>
      <c r="AG906" s="4">
        <f t="shared" si="111"/>
        <v>0</v>
      </c>
      <c r="AH906" s="4">
        <f t="shared" si="112"/>
        <v>0</v>
      </c>
      <c r="AI906" s="4">
        <f t="shared" si="113"/>
        <v>0</v>
      </c>
      <c r="AJ906" s="4">
        <f t="shared" si="114"/>
        <v>0</v>
      </c>
      <c r="AK906" s="4">
        <f t="shared" si="115"/>
        <v>0</v>
      </c>
    </row>
    <row r="907" spans="31:37" x14ac:dyDescent="0.25">
      <c r="AE907" s="4">
        <f t="shared" si="116"/>
        <v>0</v>
      </c>
      <c r="AF907" s="4">
        <f t="shared" ref="AF907:AF970" si="117">(+E907+F907)/1000000</f>
        <v>0</v>
      </c>
      <c r="AG907" s="4">
        <f t="shared" ref="AG907:AG970" si="118">(+G907+H907)/1000000</f>
        <v>0</v>
      </c>
      <c r="AH907" s="4">
        <f t="shared" ref="AH907:AH970" si="119">(+I907+J907)/1000000</f>
        <v>0</v>
      </c>
      <c r="AI907" s="4">
        <f t="shared" ref="AI907:AI970" si="120">(+K907+L907)/1000000</f>
        <v>0</v>
      </c>
      <c r="AJ907" s="4">
        <f t="shared" ref="AJ907:AJ970" si="121">(+M907+N907)/1000000</f>
        <v>0</v>
      </c>
      <c r="AK907" s="4">
        <f t="shared" ref="AK907:AK970" si="122">(+O907+P907)/1000000</f>
        <v>0</v>
      </c>
    </row>
    <row r="908" spans="31:37" x14ac:dyDescent="0.25">
      <c r="AE908" s="4">
        <f t="shared" ref="AE908:AE971" si="123">SUM(AF908:AK908)</f>
        <v>0</v>
      </c>
      <c r="AF908" s="4">
        <f t="shared" si="117"/>
        <v>0</v>
      </c>
      <c r="AG908" s="4">
        <f t="shared" si="118"/>
        <v>0</v>
      </c>
      <c r="AH908" s="4">
        <f t="shared" si="119"/>
        <v>0</v>
      </c>
      <c r="AI908" s="4">
        <f t="shared" si="120"/>
        <v>0</v>
      </c>
      <c r="AJ908" s="4">
        <f t="shared" si="121"/>
        <v>0</v>
      </c>
      <c r="AK908" s="4">
        <f t="shared" si="122"/>
        <v>0</v>
      </c>
    </row>
    <row r="909" spans="31:37" x14ac:dyDescent="0.25">
      <c r="AE909" s="4">
        <f t="shared" si="123"/>
        <v>0</v>
      </c>
      <c r="AF909" s="4">
        <f t="shared" si="117"/>
        <v>0</v>
      </c>
      <c r="AG909" s="4">
        <f t="shared" si="118"/>
        <v>0</v>
      </c>
      <c r="AH909" s="4">
        <f t="shared" si="119"/>
        <v>0</v>
      </c>
      <c r="AI909" s="4">
        <f t="shared" si="120"/>
        <v>0</v>
      </c>
      <c r="AJ909" s="4">
        <f t="shared" si="121"/>
        <v>0</v>
      </c>
      <c r="AK909" s="4">
        <f t="shared" si="122"/>
        <v>0</v>
      </c>
    </row>
    <row r="910" spans="31:37" x14ac:dyDescent="0.25">
      <c r="AE910" s="4">
        <f t="shared" si="123"/>
        <v>0</v>
      </c>
      <c r="AF910" s="4">
        <f t="shared" si="117"/>
        <v>0</v>
      </c>
      <c r="AG910" s="4">
        <f t="shared" si="118"/>
        <v>0</v>
      </c>
      <c r="AH910" s="4">
        <f t="shared" si="119"/>
        <v>0</v>
      </c>
      <c r="AI910" s="4">
        <f t="shared" si="120"/>
        <v>0</v>
      </c>
      <c r="AJ910" s="4">
        <f t="shared" si="121"/>
        <v>0</v>
      </c>
      <c r="AK910" s="4">
        <f t="shared" si="122"/>
        <v>0</v>
      </c>
    </row>
    <row r="911" spans="31:37" x14ac:dyDescent="0.25">
      <c r="AE911" s="4">
        <f t="shared" si="123"/>
        <v>0</v>
      </c>
      <c r="AF911" s="4">
        <f t="shared" si="117"/>
        <v>0</v>
      </c>
      <c r="AG911" s="4">
        <f t="shared" si="118"/>
        <v>0</v>
      </c>
      <c r="AH911" s="4">
        <f t="shared" si="119"/>
        <v>0</v>
      </c>
      <c r="AI911" s="4">
        <f t="shared" si="120"/>
        <v>0</v>
      </c>
      <c r="AJ911" s="4">
        <f t="shared" si="121"/>
        <v>0</v>
      </c>
      <c r="AK911" s="4">
        <f t="shared" si="122"/>
        <v>0</v>
      </c>
    </row>
    <row r="912" spans="31:37" x14ac:dyDescent="0.25">
      <c r="AE912" s="4">
        <f t="shared" si="123"/>
        <v>0</v>
      </c>
      <c r="AF912" s="4">
        <f t="shared" si="117"/>
        <v>0</v>
      </c>
      <c r="AG912" s="4">
        <f t="shared" si="118"/>
        <v>0</v>
      </c>
      <c r="AH912" s="4">
        <f t="shared" si="119"/>
        <v>0</v>
      </c>
      <c r="AI912" s="4">
        <f t="shared" si="120"/>
        <v>0</v>
      </c>
      <c r="AJ912" s="4">
        <f t="shared" si="121"/>
        <v>0</v>
      </c>
      <c r="AK912" s="4">
        <f t="shared" si="122"/>
        <v>0</v>
      </c>
    </row>
    <row r="913" spans="31:37" x14ac:dyDescent="0.25">
      <c r="AE913" s="4">
        <f t="shared" si="123"/>
        <v>0</v>
      </c>
      <c r="AF913" s="4">
        <f t="shared" si="117"/>
        <v>0</v>
      </c>
      <c r="AG913" s="4">
        <f t="shared" si="118"/>
        <v>0</v>
      </c>
      <c r="AH913" s="4">
        <f t="shared" si="119"/>
        <v>0</v>
      </c>
      <c r="AI913" s="4">
        <f t="shared" si="120"/>
        <v>0</v>
      </c>
      <c r="AJ913" s="4">
        <f t="shared" si="121"/>
        <v>0</v>
      </c>
      <c r="AK913" s="4">
        <f t="shared" si="122"/>
        <v>0</v>
      </c>
    </row>
    <row r="914" spans="31:37" x14ac:dyDescent="0.25">
      <c r="AE914" s="4">
        <f t="shared" si="123"/>
        <v>0</v>
      </c>
      <c r="AF914" s="4">
        <f t="shared" si="117"/>
        <v>0</v>
      </c>
      <c r="AG914" s="4">
        <f t="shared" si="118"/>
        <v>0</v>
      </c>
      <c r="AH914" s="4">
        <f t="shared" si="119"/>
        <v>0</v>
      </c>
      <c r="AI914" s="4">
        <f t="shared" si="120"/>
        <v>0</v>
      </c>
      <c r="AJ914" s="4">
        <f t="shared" si="121"/>
        <v>0</v>
      </c>
      <c r="AK914" s="4">
        <f t="shared" si="122"/>
        <v>0</v>
      </c>
    </row>
    <row r="915" spans="31:37" x14ac:dyDescent="0.25">
      <c r="AE915" s="4">
        <f t="shared" si="123"/>
        <v>0</v>
      </c>
      <c r="AF915" s="4">
        <f t="shared" si="117"/>
        <v>0</v>
      </c>
      <c r="AG915" s="4">
        <f t="shared" si="118"/>
        <v>0</v>
      </c>
      <c r="AH915" s="4">
        <f t="shared" si="119"/>
        <v>0</v>
      </c>
      <c r="AI915" s="4">
        <f t="shared" si="120"/>
        <v>0</v>
      </c>
      <c r="AJ915" s="4">
        <f t="shared" si="121"/>
        <v>0</v>
      </c>
      <c r="AK915" s="4">
        <f t="shared" si="122"/>
        <v>0</v>
      </c>
    </row>
    <row r="916" spans="31:37" x14ac:dyDescent="0.25">
      <c r="AE916" s="4">
        <f t="shared" si="123"/>
        <v>0</v>
      </c>
      <c r="AF916" s="4">
        <f t="shared" si="117"/>
        <v>0</v>
      </c>
      <c r="AG916" s="4">
        <f t="shared" si="118"/>
        <v>0</v>
      </c>
      <c r="AH916" s="4">
        <f t="shared" si="119"/>
        <v>0</v>
      </c>
      <c r="AI916" s="4">
        <f t="shared" si="120"/>
        <v>0</v>
      </c>
      <c r="AJ916" s="4">
        <f t="shared" si="121"/>
        <v>0</v>
      </c>
      <c r="AK916" s="4">
        <f t="shared" si="122"/>
        <v>0</v>
      </c>
    </row>
    <row r="917" spans="31:37" x14ac:dyDescent="0.25">
      <c r="AE917" s="4">
        <f t="shared" si="123"/>
        <v>0</v>
      </c>
      <c r="AF917" s="4">
        <f t="shared" si="117"/>
        <v>0</v>
      </c>
      <c r="AG917" s="4">
        <f t="shared" si="118"/>
        <v>0</v>
      </c>
      <c r="AH917" s="4">
        <f t="shared" si="119"/>
        <v>0</v>
      </c>
      <c r="AI917" s="4">
        <f t="shared" si="120"/>
        <v>0</v>
      </c>
      <c r="AJ917" s="4">
        <f t="shared" si="121"/>
        <v>0</v>
      </c>
      <c r="AK917" s="4">
        <f t="shared" si="122"/>
        <v>0</v>
      </c>
    </row>
    <row r="918" spans="31:37" x14ac:dyDescent="0.25">
      <c r="AE918" s="4">
        <f t="shared" si="123"/>
        <v>0</v>
      </c>
      <c r="AF918" s="4">
        <f t="shared" si="117"/>
        <v>0</v>
      </c>
      <c r="AG918" s="4">
        <f t="shared" si="118"/>
        <v>0</v>
      </c>
      <c r="AH918" s="4">
        <f t="shared" si="119"/>
        <v>0</v>
      </c>
      <c r="AI918" s="4">
        <f t="shared" si="120"/>
        <v>0</v>
      </c>
      <c r="AJ918" s="4">
        <f t="shared" si="121"/>
        <v>0</v>
      </c>
      <c r="AK918" s="4">
        <f t="shared" si="122"/>
        <v>0</v>
      </c>
    </row>
    <row r="919" spans="31:37" x14ac:dyDescent="0.25">
      <c r="AE919" s="4">
        <f t="shared" si="123"/>
        <v>0</v>
      </c>
      <c r="AF919" s="4">
        <f t="shared" si="117"/>
        <v>0</v>
      </c>
      <c r="AG919" s="4">
        <f t="shared" si="118"/>
        <v>0</v>
      </c>
      <c r="AH919" s="4">
        <f t="shared" si="119"/>
        <v>0</v>
      </c>
      <c r="AI919" s="4">
        <f t="shared" si="120"/>
        <v>0</v>
      </c>
      <c r="AJ919" s="4">
        <f t="shared" si="121"/>
        <v>0</v>
      </c>
      <c r="AK919" s="4">
        <f t="shared" si="122"/>
        <v>0</v>
      </c>
    </row>
    <row r="920" spans="31:37" x14ac:dyDescent="0.25">
      <c r="AE920" s="4">
        <f t="shared" si="123"/>
        <v>0</v>
      </c>
      <c r="AF920" s="4">
        <f t="shared" si="117"/>
        <v>0</v>
      </c>
      <c r="AG920" s="4">
        <f t="shared" si="118"/>
        <v>0</v>
      </c>
      <c r="AH920" s="4">
        <f t="shared" si="119"/>
        <v>0</v>
      </c>
      <c r="AI920" s="4">
        <f t="shared" si="120"/>
        <v>0</v>
      </c>
      <c r="AJ920" s="4">
        <f t="shared" si="121"/>
        <v>0</v>
      </c>
      <c r="AK920" s="4">
        <f t="shared" si="122"/>
        <v>0</v>
      </c>
    </row>
    <row r="921" spans="31:37" x14ac:dyDescent="0.25">
      <c r="AE921" s="4">
        <f t="shared" si="123"/>
        <v>0</v>
      </c>
      <c r="AF921" s="4">
        <f t="shared" si="117"/>
        <v>0</v>
      </c>
      <c r="AG921" s="4">
        <f t="shared" si="118"/>
        <v>0</v>
      </c>
      <c r="AH921" s="4">
        <f t="shared" si="119"/>
        <v>0</v>
      </c>
      <c r="AI921" s="4">
        <f t="shared" si="120"/>
        <v>0</v>
      </c>
      <c r="AJ921" s="4">
        <f t="shared" si="121"/>
        <v>0</v>
      </c>
      <c r="AK921" s="4">
        <f t="shared" si="122"/>
        <v>0</v>
      </c>
    </row>
    <row r="922" spans="31:37" x14ac:dyDescent="0.25">
      <c r="AE922" s="4">
        <f t="shared" si="123"/>
        <v>0</v>
      </c>
      <c r="AF922" s="4">
        <f t="shared" si="117"/>
        <v>0</v>
      </c>
      <c r="AG922" s="4">
        <f t="shared" si="118"/>
        <v>0</v>
      </c>
      <c r="AH922" s="4">
        <f t="shared" si="119"/>
        <v>0</v>
      </c>
      <c r="AI922" s="4">
        <f t="shared" si="120"/>
        <v>0</v>
      </c>
      <c r="AJ922" s="4">
        <f t="shared" si="121"/>
        <v>0</v>
      </c>
      <c r="AK922" s="4">
        <f t="shared" si="122"/>
        <v>0</v>
      </c>
    </row>
    <row r="923" spans="31:37" x14ac:dyDescent="0.25">
      <c r="AE923" s="4">
        <f t="shared" si="123"/>
        <v>0</v>
      </c>
      <c r="AF923" s="4">
        <f t="shared" si="117"/>
        <v>0</v>
      </c>
      <c r="AG923" s="4">
        <f t="shared" si="118"/>
        <v>0</v>
      </c>
      <c r="AH923" s="4">
        <f t="shared" si="119"/>
        <v>0</v>
      </c>
      <c r="AI923" s="4">
        <f t="shared" si="120"/>
        <v>0</v>
      </c>
      <c r="AJ923" s="4">
        <f t="shared" si="121"/>
        <v>0</v>
      </c>
      <c r="AK923" s="4">
        <f t="shared" si="122"/>
        <v>0</v>
      </c>
    </row>
    <row r="924" spans="31:37" x14ac:dyDescent="0.25">
      <c r="AE924" s="4">
        <f t="shared" si="123"/>
        <v>0</v>
      </c>
      <c r="AF924" s="4">
        <f t="shared" si="117"/>
        <v>0</v>
      </c>
      <c r="AG924" s="4">
        <f t="shared" si="118"/>
        <v>0</v>
      </c>
      <c r="AH924" s="4">
        <f t="shared" si="119"/>
        <v>0</v>
      </c>
      <c r="AI924" s="4">
        <f t="shared" si="120"/>
        <v>0</v>
      </c>
      <c r="AJ924" s="4">
        <f t="shared" si="121"/>
        <v>0</v>
      </c>
      <c r="AK924" s="4">
        <f t="shared" si="122"/>
        <v>0</v>
      </c>
    </row>
    <row r="925" spans="31:37" x14ac:dyDescent="0.25">
      <c r="AE925" s="4">
        <f t="shared" si="123"/>
        <v>0</v>
      </c>
      <c r="AF925" s="4">
        <f t="shared" si="117"/>
        <v>0</v>
      </c>
      <c r="AG925" s="4">
        <f t="shared" si="118"/>
        <v>0</v>
      </c>
      <c r="AH925" s="4">
        <f t="shared" si="119"/>
        <v>0</v>
      </c>
      <c r="AI925" s="4">
        <f t="shared" si="120"/>
        <v>0</v>
      </c>
      <c r="AJ925" s="4">
        <f t="shared" si="121"/>
        <v>0</v>
      </c>
      <c r="AK925" s="4">
        <f t="shared" si="122"/>
        <v>0</v>
      </c>
    </row>
    <row r="926" spans="31:37" x14ac:dyDescent="0.25">
      <c r="AE926" s="4">
        <f t="shared" si="123"/>
        <v>0</v>
      </c>
      <c r="AF926" s="4">
        <f t="shared" si="117"/>
        <v>0</v>
      </c>
      <c r="AG926" s="4">
        <f t="shared" si="118"/>
        <v>0</v>
      </c>
      <c r="AH926" s="4">
        <f t="shared" si="119"/>
        <v>0</v>
      </c>
      <c r="AI926" s="4">
        <f t="shared" si="120"/>
        <v>0</v>
      </c>
      <c r="AJ926" s="4">
        <f t="shared" si="121"/>
        <v>0</v>
      </c>
      <c r="AK926" s="4">
        <f t="shared" si="122"/>
        <v>0</v>
      </c>
    </row>
    <row r="927" spans="31:37" x14ac:dyDescent="0.25">
      <c r="AE927" s="4">
        <f t="shared" si="123"/>
        <v>0</v>
      </c>
      <c r="AF927" s="4">
        <f t="shared" si="117"/>
        <v>0</v>
      </c>
      <c r="AG927" s="4">
        <f t="shared" si="118"/>
        <v>0</v>
      </c>
      <c r="AH927" s="4">
        <f t="shared" si="119"/>
        <v>0</v>
      </c>
      <c r="AI927" s="4">
        <f t="shared" si="120"/>
        <v>0</v>
      </c>
      <c r="AJ927" s="4">
        <f t="shared" si="121"/>
        <v>0</v>
      </c>
      <c r="AK927" s="4">
        <f t="shared" si="122"/>
        <v>0</v>
      </c>
    </row>
    <row r="928" spans="31:37" x14ac:dyDescent="0.25">
      <c r="AE928" s="4">
        <f t="shared" si="123"/>
        <v>0</v>
      </c>
      <c r="AF928" s="4">
        <f t="shared" si="117"/>
        <v>0</v>
      </c>
      <c r="AG928" s="4">
        <f t="shared" si="118"/>
        <v>0</v>
      </c>
      <c r="AH928" s="4">
        <f t="shared" si="119"/>
        <v>0</v>
      </c>
      <c r="AI928" s="4">
        <f t="shared" si="120"/>
        <v>0</v>
      </c>
      <c r="AJ928" s="4">
        <f t="shared" si="121"/>
        <v>0</v>
      </c>
      <c r="AK928" s="4">
        <f t="shared" si="122"/>
        <v>0</v>
      </c>
    </row>
    <row r="929" spans="31:37" x14ac:dyDescent="0.25">
      <c r="AE929" s="4">
        <f t="shared" si="123"/>
        <v>0</v>
      </c>
      <c r="AF929" s="4">
        <f t="shared" si="117"/>
        <v>0</v>
      </c>
      <c r="AG929" s="4">
        <f t="shared" si="118"/>
        <v>0</v>
      </c>
      <c r="AH929" s="4">
        <f t="shared" si="119"/>
        <v>0</v>
      </c>
      <c r="AI929" s="4">
        <f t="shared" si="120"/>
        <v>0</v>
      </c>
      <c r="AJ929" s="4">
        <f t="shared" si="121"/>
        <v>0</v>
      </c>
      <c r="AK929" s="4">
        <f t="shared" si="122"/>
        <v>0</v>
      </c>
    </row>
    <row r="930" spans="31:37" x14ac:dyDescent="0.25">
      <c r="AE930" s="4">
        <f t="shared" si="123"/>
        <v>0</v>
      </c>
      <c r="AF930" s="4">
        <f t="shared" si="117"/>
        <v>0</v>
      </c>
      <c r="AG930" s="4">
        <f t="shared" si="118"/>
        <v>0</v>
      </c>
      <c r="AH930" s="4">
        <f t="shared" si="119"/>
        <v>0</v>
      </c>
      <c r="AI930" s="4">
        <f t="shared" si="120"/>
        <v>0</v>
      </c>
      <c r="AJ930" s="4">
        <f t="shared" si="121"/>
        <v>0</v>
      </c>
      <c r="AK930" s="4">
        <f t="shared" si="122"/>
        <v>0</v>
      </c>
    </row>
    <row r="931" spans="31:37" x14ac:dyDescent="0.25">
      <c r="AE931" s="4">
        <f t="shared" si="123"/>
        <v>0</v>
      </c>
      <c r="AF931" s="4">
        <f t="shared" si="117"/>
        <v>0</v>
      </c>
      <c r="AG931" s="4">
        <f t="shared" si="118"/>
        <v>0</v>
      </c>
      <c r="AH931" s="4">
        <f t="shared" si="119"/>
        <v>0</v>
      </c>
      <c r="AI931" s="4">
        <f t="shared" si="120"/>
        <v>0</v>
      </c>
      <c r="AJ931" s="4">
        <f t="shared" si="121"/>
        <v>0</v>
      </c>
      <c r="AK931" s="4">
        <f t="shared" si="122"/>
        <v>0</v>
      </c>
    </row>
    <row r="932" spans="31:37" x14ac:dyDescent="0.25">
      <c r="AE932" s="4">
        <f t="shared" si="123"/>
        <v>0</v>
      </c>
      <c r="AF932" s="4">
        <f t="shared" si="117"/>
        <v>0</v>
      </c>
      <c r="AG932" s="4">
        <f t="shared" si="118"/>
        <v>0</v>
      </c>
      <c r="AH932" s="4">
        <f t="shared" si="119"/>
        <v>0</v>
      </c>
      <c r="AI932" s="4">
        <f t="shared" si="120"/>
        <v>0</v>
      </c>
      <c r="AJ932" s="4">
        <f t="shared" si="121"/>
        <v>0</v>
      </c>
      <c r="AK932" s="4">
        <f t="shared" si="122"/>
        <v>0</v>
      </c>
    </row>
    <row r="933" spans="31:37" x14ac:dyDescent="0.25">
      <c r="AE933" s="4">
        <f t="shared" si="123"/>
        <v>0</v>
      </c>
      <c r="AF933" s="4">
        <f t="shared" si="117"/>
        <v>0</v>
      </c>
      <c r="AG933" s="4">
        <f t="shared" si="118"/>
        <v>0</v>
      </c>
      <c r="AH933" s="4">
        <f t="shared" si="119"/>
        <v>0</v>
      </c>
      <c r="AI933" s="4">
        <f t="shared" si="120"/>
        <v>0</v>
      </c>
      <c r="AJ933" s="4">
        <f t="shared" si="121"/>
        <v>0</v>
      </c>
      <c r="AK933" s="4">
        <f t="shared" si="122"/>
        <v>0</v>
      </c>
    </row>
    <row r="934" spans="31:37" x14ac:dyDescent="0.25">
      <c r="AE934" s="4">
        <f t="shared" si="123"/>
        <v>0</v>
      </c>
      <c r="AF934" s="4">
        <f t="shared" si="117"/>
        <v>0</v>
      </c>
      <c r="AG934" s="4">
        <f t="shared" si="118"/>
        <v>0</v>
      </c>
      <c r="AH934" s="4">
        <f t="shared" si="119"/>
        <v>0</v>
      </c>
      <c r="AI934" s="4">
        <f t="shared" si="120"/>
        <v>0</v>
      </c>
      <c r="AJ934" s="4">
        <f t="shared" si="121"/>
        <v>0</v>
      </c>
      <c r="AK934" s="4">
        <f t="shared" si="122"/>
        <v>0</v>
      </c>
    </row>
    <row r="935" spans="31:37" x14ac:dyDescent="0.25">
      <c r="AE935" s="4">
        <f t="shared" si="123"/>
        <v>0</v>
      </c>
      <c r="AF935" s="4">
        <f t="shared" si="117"/>
        <v>0</v>
      </c>
      <c r="AG935" s="4">
        <f t="shared" si="118"/>
        <v>0</v>
      </c>
      <c r="AH935" s="4">
        <f t="shared" si="119"/>
        <v>0</v>
      </c>
      <c r="AI935" s="4">
        <f t="shared" si="120"/>
        <v>0</v>
      </c>
      <c r="AJ935" s="4">
        <f t="shared" si="121"/>
        <v>0</v>
      </c>
      <c r="AK935" s="4">
        <f t="shared" si="122"/>
        <v>0</v>
      </c>
    </row>
    <row r="936" spans="31:37" x14ac:dyDescent="0.25">
      <c r="AE936" s="4">
        <f t="shared" si="123"/>
        <v>0</v>
      </c>
      <c r="AF936" s="4">
        <f t="shared" si="117"/>
        <v>0</v>
      </c>
      <c r="AG936" s="4">
        <f t="shared" si="118"/>
        <v>0</v>
      </c>
      <c r="AH936" s="4">
        <f t="shared" si="119"/>
        <v>0</v>
      </c>
      <c r="AI936" s="4">
        <f t="shared" si="120"/>
        <v>0</v>
      </c>
      <c r="AJ936" s="4">
        <f t="shared" si="121"/>
        <v>0</v>
      </c>
      <c r="AK936" s="4">
        <f t="shared" si="122"/>
        <v>0</v>
      </c>
    </row>
    <row r="937" spans="31:37" x14ac:dyDescent="0.25">
      <c r="AE937" s="4">
        <f t="shared" si="123"/>
        <v>0</v>
      </c>
      <c r="AF937" s="4">
        <f t="shared" si="117"/>
        <v>0</v>
      </c>
      <c r="AG937" s="4">
        <f t="shared" si="118"/>
        <v>0</v>
      </c>
      <c r="AH937" s="4">
        <f t="shared" si="119"/>
        <v>0</v>
      </c>
      <c r="AI937" s="4">
        <f t="shared" si="120"/>
        <v>0</v>
      </c>
      <c r="AJ937" s="4">
        <f t="shared" si="121"/>
        <v>0</v>
      </c>
      <c r="AK937" s="4">
        <f t="shared" si="122"/>
        <v>0</v>
      </c>
    </row>
    <row r="938" spans="31:37" x14ac:dyDescent="0.25">
      <c r="AE938" s="4">
        <f t="shared" si="123"/>
        <v>0</v>
      </c>
      <c r="AF938" s="4">
        <f t="shared" si="117"/>
        <v>0</v>
      </c>
      <c r="AG938" s="4">
        <f t="shared" si="118"/>
        <v>0</v>
      </c>
      <c r="AH938" s="4">
        <f t="shared" si="119"/>
        <v>0</v>
      </c>
      <c r="AI938" s="4">
        <f t="shared" si="120"/>
        <v>0</v>
      </c>
      <c r="AJ938" s="4">
        <f t="shared" si="121"/>
        <v>0</v>
      </c>
      <c r="AK938" s="4">
        <f t="shared" si="122"/>
        <v>0</v>
      </c>
    </row>
    <row r="939" spans="31:37" x14ac:dyDescent="0.25">
      <c r="AE939" s="4">
        <f t="shared" si="123"/>
        <v>0</v>
      </c>
      <c r="AF939" s="4">
        <f t="shared" si="117"/>
        <v>0</v>
      </c>
      <c r="AG939" s="4">
        <f t="shared" si="118"/>
        <v>0</v>
      </c>
      <c r="AH939" s="4">
        <f t="shared" si="119"/>
        <v>0</v>
      </c>
      <c r="AI939" s="4">
        <f t="shared" si="120"/>
        <v>0</v>
      </c>
      <c r="AJ939" s="4">
        <f t="shared" si="121"/>
        <v>0</v>
      </c>
      <c r="AK939" s="4">
        <f t="shared" si="122"/>
        <v>0</v>
      </c>
    </row>
    <row r="940" spans="31:37" x14ac:dyDescent="0.25">
      <c r="AE940" s="4">
        <f t="shared" si="123"/>
        <v>0</v>
      </c>
      <c r="AF940" s="4">
        <f t="shared" si="117"/>
        <v>0</v>
      </c>
      <c r="AG940" s="4">
        <f t="shared" si="118"/>
        <v>0</v>
      </c>
      <c r="AH940" s="4">
        <f t="shared" si="119"/>
        <v>0</v>
      </c>
      <c r="AI940" s="4">
        <f t="shared" si="120"/>
        <v>0</v>
      </c>
      <c r="AJ940" s="4">
        <f t="shared" si="121"/>
        <v>0</v>
      </c>
      <c r="AK940" s="4">
        <f t="shared" si="122"/>
        <v>0</v>
      </c>
    </row>
    <row r="941" spans="31:37" x14ac:dyDescent="0.25">
      <c r="AE941" s="4">
        <f t="shared" si="123"/>
        <v>0</v>
      </c>
      <c r="AF941" s="4">
        <f t="shared" si="117"/>
        <v>0</v>
      </c>
      <c r="AG941" s="4">
        <f t="shared" si="118"/>
        <v>0</v>
      </c>
      <c r="AH941" s="4">
        <f t="shared" si="119"/>
        <v>0</v>
      </c>
      <c r="AI941" s="4">
        <f t="shared" si="120"/>
        <v>0</v>
      </c>
      <c r="AJ941" s="4">
        <f t="shared" si="121"/>
        <v>0</v>
      </c>
      <c r="AK941" s="4">
        <f t="shared" si="122"/>
        <v>0</v>
      </c>
    </row>
    <row r="942" spans="31:37" x14ac:dyDescent="0.25">
      <c r="AE942" s="4">
        <f t="shared" si="123"/>
        <v>0</v>
      </c>
      <c r="AF942" s="4">
        <f t="shared" si="117"/>
        <v>0</v>
      </c>
      <c r="AG942" s="4">
        <f t="shared" si="118"/>
        <v>0</v>
      </c>
      <c r="AH942" s="4">
        <f t="shared" si="119"/>
        <v>0</v>
      </c>
      <c r="AI942" s="4">
        <f t="shared" si="120"/>
        <v>0</v>
      </c>
      <c r="AJ942" s="4">
        <f t="shared" si="121"/>
        <v>0</v>
      </c>
      <c r="AK942" s="4">
        <f t="shared" si="122"/>
        <v>0</v>
      </c>
    </row>
    <row r="943" spans="31:37" x14ac:dyDescent="0.25">
      <c r="AE943" s="4">
        <f t="shared" si="123"/>
        <v>0</v>
      </c>
      <c r="AF943" s="4">
        <f t="shared" si="117"/>
        <v>0</v>
      </c>
      <c r="AG943" s="4">
        <f t="shared" si="118"/>
        <v>0</v>
      </c>
      <c r="AH943" s="4">
        <f t="shared" si="119"/>
        <v>0</v>
      </c>
      <c r="AI943" s="4">
        <f t="shared" si="120"/>
        <v>0</v>
      </c>
      <c r="AJ943" s="4">
        <f t="shared" si="121"/>
        <v>0</v>
      </c>
      <c r="AK943" s="4">
        <f t="shared" si="122"/>
        <v>0</v>
      </c>
    </row>
    <row r="944" spans="31:37" x14ac:dyDescent="0.25">
      <c r="AE944" s="4">
        <f t="shared" si="123"/>
        <v>0</v>
      </c>
      <c r="AF944" s="4">
        <f t="shared" si="117"/>
        <v>0</v>
      </c>
      <c r="AG944" s="4">
        <f t="shared" si="118"/>
        <v>0</v>
      </c>
      <c r="AH944" s="4">
        <f t="shared" si="119"/>
        <v>0</v>
      </c>
      <c r="AI944" s="4">
        <f t="shared" si="120"/>
        <v>0</v>
      </c>
      <c r="AJ944" s="4">
        <f t="shared" si="121"/>
        <v>0</v>
      </c>
      <c r="AK944" s="4">
        <f t="shared" si="122"/>
        <v>0</v>
      </c>
    </row>
    <row r="945" spans="31:37" x14ac:dyDescent="0.25">
      <c r="AE945" s="4">
        <f t="shared" si="123"/>
        <v>0</v>
      </c>
      <c r="AF945" s="4">
        <f t="shared" si="117"/>
        <v>0</v>
      </c>
      <c r="AG945" s="4">
        <f t="shared" si="118"/>
        <v>0</v>
      </c>
      <c r="AH945" s="4">
        <f t="shared" si="119"/>
        <v>0</v>
      </c>
      <c r="AI945" s="4">
        <f t="shared" si="120"/>
        <v>0</v>
      </c>
      <c r="AJ945" s="4">
        <f t="shared" si="121"/>
        <v>0</v>
      </c>
      <c r="AK945" s="4">
        <f t="shared" si="122"/>
        <v>0</v>
      </c>
    </row>
    <row r="946" spans="31:37" x14ac:dyDescent="0.25">
      <c r="AE946" s="4">
        <f t="shared" si="123"/>
        <v>0</v>
      </c>
      <c r="AF946" s="4">
        <f t="shared" si="117"/>
        <v>0</v>
      </c>
      <c r="AG946" s="4">
        <f t="shared" si="118"/>
        <v>0</v>
      </c>
      <c r="AH946" s="4">
        <f t="shared" si="119"/>
        <v>0</v>
      </c>
      <c r="AI946" s="4">
        <f t="shared" si="120"/>
        <v>0</v>
      </c>
      <c r="AJ946" s="4">
        <f t="shared" si="121"/>
        <v>0</v>
      </c>
      <c r="AK946" s="4">
        <f t="shared" si="122"/>
        <v>0</v>
      </c>
    </row>
    <row r="947" spans="31:37" x14ac:dyDescent="0.25">
      <c r="AE947" s="4">
        <f t="shared" si="123"/>
        <v>0</v>
      </c>
      <c r="AF947" s="4">
        <f t="shared" si="117"/>
        <v>0</v>
      </c>
      <c r="AG947" s="4">
        <f t="shared" si="118"/>
        <v>0</v>
      </c>
      <c r="AH947" s="4">
        <f t="shared" si="119"/>
        <v>0</v>
      </c>
      <c r="AI947" s="4">
        <f t="shared" si="120"/>
        <v>0</v>
      </c>
      <c r="AJ947" s="4">
        <f t="shared" si="121"/>
        <v>0</v>
      </c>
      <c r="AK947" s="4">
        <f t="shared" si="122"/>
        <v>0</v>
      </c>
    </row>
    <row r="948" spans="31:37" x14ac:dyDescent="0.25">
      <c r="AE948" s="4">
        <f t="shared" si="123"/>
        <v>0</v>
      </c>
      <c r="AF948" s="4">
        <f t="shared" si="117"/>
        <v>0</v>
      </c>
      <c r="AG948" s="4">
        <f t="shared" si="118"/>
        <v>0</v>
      </c>
      <c r="AH948" s="4">
        <f t="shared" si="119"/>
        <v>0</v>
      </c>
      <c r="AI948" s="4">
        <f t="shared" si="120"/>
        <v>0</v>
      </c>
      <c r="AJ948" s="4">
        <f t="shared" si="121"/>
        <v>0</v>
      </c>
      <c r="AK948" s="4">
        <f t="shared" si="122"/>
        <v>0</v>
      </c>
    </row>
    <row r="949" spans="31:37" x14ac:dyDescent="0.25">
      <c r="AE949" s="4">
        <f t="shared" si="123"/>
        <v>0</v>
      </c>
      <c r="AF949" s="4">
        <f t="shared" si="117"/>
        <v>0</v>
      </c>
      <c r="AG949" s="4">
        <f t="shared" si="118"/>
        <v>0</v>
      </c>
      <c r="AH949" s="4">
        <f t="shared" si="119"/>
        <v>0</v>
      </c>
      <c r="AI949" s="4">
        <f t="shared" si="120"/>
        <v>0</v>
      </c>
      <c r="AJ949" s="4">
        <f t="shared" si="121"/>
        <v>0</v>
      </c>
      <c r="AK949" s="4">
        <f t="shared" si="122"/>
        <v>0</v>
      </c>
    </row>
    <row r="950" spans="31:37" x14ac:dyDescent="0.25">
      <c r="AE950" s="4">
        <f t="shared" si="123"/>
        <v>0</v>
      </c>
      <c r="AF950" s="4">
        <f t="shared" si="117"/>
        <v>0</v>
      </c>
      <c r="AG950" s="4">
        <f t="shared" si="118"/>
        <v>0</v>
      </c>
      <c r="AH950" s="4">
        <f t="shared" si="119"/>
        <v>0</v>
      </c>
      <c r="AI950" s="4">
        <f t="shared" si="120"/>
        <v>0</v>
      </c>
      <c r="AJ950" s="4">
        <f t="shared" si="121"/>
        <v>0</v>
      </c>
      <c r="AK950" s="4">
        <f t="shared" si="122"/>
        <v>0</v>
      </c>
    </row>
    <row r="951" spans="31:37" x14ac:dyDescent="0.25">
      <c r="AE951" s="4">
        <f t="shared" si="123"/>
        <v>0</v>
      </c>
      <c r="AF951" s="4">
        <f t="shared" si="117"/>
        <v>0</v>
      </c>
      <c r="AG951" s="4">
        <f t="shared" si="118"/>
        <v>0</v>
      </c>
      <c r="AH951" s="4">
        <f t="shared" si="119"/>
        <v>0</v>
      </c>
      <c r="AI951" s="4">
        <f t="shared" si="120"/>
        <v>0</v>
      </c>
      <c r="AJ951" s="4">
        <f t="shared" si="121"/>
        <v>0</v>
      </c>
      <c r="AK951" s="4">
        <f t="shared" si="122"/>
        <v>0</v>
      </c>
    </row>
    <row r="952" spans="31:37" x14ac:dyDescent="0.25">
      <c r="AE952" s="4">
        <f t="shared" si="123"/>
        <v>0</v>
      </c>
      <c r="AF952" s="4">
        <f t="shared" si="117"/>
        <v>0</v>
      </c>
      <c r="AG952" s="4">
        <f t="shared" si="118"/>
        <v>0</v>
      </c>
      <c r="AH952" s="4">
        <f t="shared" si="119"/>
        <v>0</v>
      </c>
      <c r="AI952" s="4">
        <f t="shared" si="120"/>
        <v>0</v>
      </c>
      <c r="AJ952" s="4">
        <f t="shared" si="121"/>
        <v>0</v>
      </c>
      <c r="AK952" s="4">
        <f t="shared" si="122"/>
        <v>0</v>
      </c>
    </row>
    <row r="953" spans="31:37" x14ac:dyDescent="0.25">
      <c r="AE953" s="4">
        <f t="shared" si="123"/>
        <v>0</v>
      </c>
      <c r="AF953" s="4">
        <f t="shared" si="117"/>
        <v>0</v>
      </c>
      <c r="AG953" s="4">
        <f t="shared" si="118"/>
        <v>0</v>
      </c>
      <c r="AH953" s="4">
        <f t="shared" si="119"/>
        <v>0</v>
      </c>
      <c r="AI953" s="4">
        <f t="shared" si="120"/>
        <v>0</v>
      </c>
      <c r="AJ953" s="4">
        <f t="shared" si="121"/>
        <v>0</v>
      </c>
      <c r="AK953" s="4">
        <f t="shared" si="122"/>
        <v>0</v>
      </c>
    </row>
    <row r="954" spans="31:37" x14ac:dyDescent="0.25">
      <c r="AE954" s="4">
        <f t="shared" si="123"/>
        <v>0</v>
      </c>
      <c r="AF954" s="4">
        <f t="shared" si="117"/>
        <v>0</v>
      </c>
      <c r="AG954" s="4">
        <f t="shared" si="118"/>
        <v>0</v>
      </c>
      <c r="AH954" s="4">
        <f t="shared" si="119"/>
        <v>0</v>
      </c>
      <c r="AI954" s="4">
        <f t="shared" si="120"/>
        <v>0</v>
      </c>
      <c r="AJ954" s="4">
        <f t="shared" si="121"/>
        <v>0</v>
      </c>
      <c r="AK954" s="4">
        <f t="shared" si="122"/>
        <v>0</v>
      </c>
    </row>
    <row r="955" spans="31:37" x14ac:dyDescent="0.25">
      <c r="AE955" s="4">
        <f t="shared" si="123"/>
        <v>0</v>
      </c>
      <c r="AF955" s="4">
        <f t="shared" si="117"/>
        <v>0</v>
      </c>
      <c r="AG955" s="4">
        <f t="shared" si="118"/>
        <v>0</v>
      </c>
      <c r="AH955" s="4">
        <f t="shared" si="119"/>
        <v>0</v>
      </c>
      <c r="AI955" s="4">
        <f t="shared" si="120"/>
        <v>0</v>
      </c>
      <c r="AJ955" s="4">
        <f t="shared" si="121"/>
        <v>0</v>
      </c>
      <c r="AK955" s="4">
        <f t="shared" si="122"/>
        <v>0</v>
      </c>
    </row>
    <row r="956" spans="31:37" x14ac:dyDescent="0.25">
      <c r="AE956" s="4">
        <f t="shared" si="123"/>
        <v>0</v>
      </c>
      <c r="AF956" s="4">
        <f t="shared" si="117"/>
        <v>0</v>
      </c>
      <c r="AG956" s="4">
        <f t="shared" si="118"/>
        <v>0</v>
      </c>
      <c r="AH956" s="4">
        <f t="shared" si="119"/>
        <v>0</v>
      </c>
      <c r="AI956" s="4">
        <f t="shared" si="120"/>
        <v>0</v>
      </c>
      <c r="AJ956" s="4">
        <f t="shared" si="121"/>
        <v>0</v>
      </c>
      <c r="AK956" s="4">
        <f t="shared" si="122"/>
        <v>0</v>
      </c>
    </row>
    <row r="957" spans="31:37" x14ac:dyDescent="0.25">
      <c r="AE957" s="4">
        <f t="shared" si="123"/>
        <v>0</v>
      </c>
      <c r="AF957" s="4">
        <f t="shared" si="117"/>
        <v>0</v>
      </c>
      <c r="AG957" s="4">
        <f t="shared" si="118"/>
        <v>0</v>
      </c>
      <c r="AH957" s="4">
        <f t="shared" si="119"/>
        <v>0</v>
      </c>
      <c r="AI957" s="4">
        <f t="shared" si="120"/>
        <v>0</v>
      </c>
      <c r="AJ957" s="4">
        <f t="shared" si="121"/>
        <v>0</v>
      </c>
      <c r="AK957" s="4">
        <f t="shared" si="122"/>
        <v>0</v>
      </c>
    </row>
    <row r="958" spans="31:37" x14ac:dyDescent="0.25">
      <c r="AE958" s="4">
        <f t="shared" si="123"/>
        <v>0</v>
      </c>
      <c r="AF958" s="4">
        <f t="shared" si="117"/>
        <v>0</v>
      </c>
      <c r="AG958" s="4">
        <f t="shared" si="118"/>
        <v>0</v>
      </c>
      <c r="AH958" s="4">
        <f t="shared" si="119"/>
        <v>0</v>
      </c>
      <c r="AI958" s="4">
        <f t="shared" si="120"/>
        <v>0</v>
      </c>
      <c r="AJ958" s="4">
        <f t="shared" si="121"/>
        <v>0</v>
      </c>
      <c r="AK958" s="4">
        <f t="shared" si="122"/>
        <v>0</v>
      </c>
    </row>
    <row r="959" spans="31:37" x14ac:dyDescent="0.25">
      <c r="AE959" s="4">
        <f t="shared" si="123"/>
        <v>0</v>
      </c>
      <c r="AF959" s="4">
        <f t="shared" si="117"/>
        <v>0</v>
      </c>
      <c r="AG959" s="4">
        <f t="shared" si="118"/>
        <v>0</v>
      </c>
      <c r="AH959" s="4">
        <f t="shared" si="119"/>
        <v>0</v>
      </c>
      <c r="AI959" s="4">
        <f t="shared" si="120"/>
        <v>0</v>
      </c>
      <c r="AJ959" s="4">
        <f t="shared" si="121"/>
        <v>0</v>
      </c>
      <c r="AK959" s="4">
        <f t="shared" si="122"/>
        <v>0</v>
      </c>
    </row>
    <row r="960" spans="31:37" x14ac:dyDescent="0.25">
      <c r="AE960" s="4">
        <f t="shared" si="123"/>
        <v>0</v>
      </c>
      <c r="AF960" s="4">
        <f t="shared" si="117"/>
        <v>0</v>
      </c>
      <c r="AG960" s="4">
        <f t="shared" si="118"/>
        <v>0</v>
      </c>
      <c r="AH960" s="4">
        <f t="shared" si="119"/>
        <v>0</v>
      </c>
      <c r="AI960" s="4">
        <f t="shared" si="120"/>
        <v>0</v>
      </c>
      <c r="AJ960" s="4">
        <f t="shared" si="121"/>
        <v>0</v>
      </c>
      <c r="AK960" s="4">
        <f t="shared" si="122"/>
        <v>0</v>
      </c>
    </row>
    <row r="961" spans="31:37" x14ac:dyDescent="0.25">
      <c r="AE961" s="4">
        <f t="shared" si="123"/>
        <v>0</v>
      </c>
      <c r="AF961" s="4">
        <f t="shared" si="117"/>
        <v>0</v>
      </c>
      <c r="AG961" s="4">
        <f t="shared" si="118"/>
        <v>0</v>
      </c>
      <c r="AH961" s="4">
        <f t="shared" si="119"/>
        <v>0</v>
      </c>
      <c r="AI961" s="4">
        <f t="shared" si="120"/>
        <v>0</v>
      </c>
      <c r="AJ961" s="4">
        <f t="shared" si="121"/>
        <v>0</v>
      </c>
      <c r="AK961" s="4">
        <f t="shared" si="122"/>
        <v>0</v>
      </c>
    </row>
    <row r="962" spans="31:37" x14ac:dyDescent="0.25">
      <c r="AE962" s="4">
        <f t="shared" si="123"/>
        <v>0</v>
      </c>
      <c r="AF962" s="4">
        <f t="shared" si="117"/>
        <v>0</v>
      </c>
      <c r="AG962" s="4">
        <f t="shared" si="118"/>
        <v>0</v>
      </c>
      <c r="AH962" s="4">
        <f t="shared" si="119"/>
        <v>0</v>
      </c>
      <c r="AI962" s="4">
        <f t="shared" si="120"/>
        <v>0</v>
      </c>
      <c r="AJ962" s="4">
        <f t="shared" si="121"/>
        <v>0</v>
      </c>
      <c r="AK962" s="4">
        <f t="shared" si="122"/>
        <v>0</v>
      </c>
    </row>
    <row r="963" spans="31:37" x14ac:dyDescent="0.25">
      <c r="AE963" s="4">
        <f t="shared" si="123"/>
        <v>0</v>
      </c>
      <c r="AF963" s="4">
        <f t="shared" si="117"/>
        <v>0</v>
      </c>
      <c r="AG963" s="4">
        <f t="shared" si="118"/>
        <v>0</v>
      </c>
      <c r="AH963" s="4">
        <f t="shared" si="119"/>
        <v>0</v>
      </c>
      <c r="AI963" s="4">
        <f t="shared" si="120"/>
        <v>0</v>
      </c>
      <c r="AJ963" s="4">
        <f t="shared" si="121"/>
        <v>0</v>
      </c>
      <c r="AK963" s="4">
        <f t="shared" si="122"/>
        <v>0</v>
      </c>
    </row>
    <row r="964" spans="31:37" x14ac:dyDescent="0.25">
      <c r="AE964" s="4">
        <f t="shared" si="123"/>
        <v>0</v>
      </c>
      <c r="AF964" s="4">
        <f t="shared" si="117"/>
        <v>0</v>
      </c>
      <c r="AG964" s="4">
        <f t="shared" si="118"/>
        <v>0</v>
      </c>
      <c r="AH964" s="4">
        <f t="shared" si="119"/>
        <v>0</v>
      </c>
      <c r="AI964" s="4">
        <f t="shared" si="120"/>
        <v>0</v>
      </c>
      <c r="AJ964" s="4">
        <f t="shared" si="121"/>
        <v>0</v>
      </c>
      <c r="AK964" s="4">
        <f t="shared" si="122"/>
        <v>0</v>
      </c>
    </row>
    <row r="965" spans="31:37" x14ac:dyDescent="0.25">
      <c r="AE965" s="4">
        <f t="shared" si="123"/>
        <v>0</v>
      </c>
      <c r="AF965" s="4">
        <f t="shared" si="117"/>
        <v>0</v>
      </c>
      <c r="AG965" s="4">
        <f t="shared" si="118"/>
        <v>0</v>
      </c>
      <c r="AH965" s="4">
        <f t="shared" si="119"/>
        <v>0</v>
      </c>
      <c r="AI965" s="4">
        <f t="shared" si="120"/>
        <v>0</v>
      </c>
      <c r="AJ965" s="4">
        <f t="shared" si="121"/>
        <v>0</v>
      </c>
      <c r="AK965" s="4">
        <f t="shared" si="122"/>
        <v>0</v>
      </c>
    </row>
    <row r="966" spans="31:37" x14ac:dyDescent="0.25">
      <c r="AE966" s="4">
        <f t="shared" si="123"/>
        <v>0</v>
      </c>
      <c r="AF966" s="4">
        <f t="shared" si="117"/>
        <v>0</v>
      </c>
      <c r="AG966" s="4">
        <f t="shared" si="118"/>
        <v>0</v>
      </c>
      <c r="AH966" s="4">
        <f t="shared" si="119"/>
        <v>0</v>
      </c>
      <c r="AI966" s="4">
        <f t="shared" si="120"/>
        <v>0</v>
      </c>
      <c r="AJ966" s="4">
        <f t="shared" si="121"/>
        <v>0</v>
      </c>
      <c r="AK966" s="4">
        <f t="shared" si="122"/>
        <v>0</v>
      </c>
    </row>
    <row r="967" spans="31:37" x14ac:dyDescent="0.25">
      <c r="AE967" s="4">
        <f t="shared" si="123"/>
        <v>0</v>
      </c>
      <c r="AF967" s="4">
        <f t="shared" si="117"/>
        <v>0</v>
      </c>
      <c r="AG967" s="4">
        <f t="shared" si="118"/>
        <v>0</v>
      </c>
      <c r="AH967" s="4">
        <f t="shared" si="119"/>
        <v>0</v>
      </c>
      <c r="AI967" s="4">
        <f t="shared" si="120"/>
        <v>0</v>
      </c>
      <c r="AJ967" s="4">
        <f t="shared" si="121"/>
        <v>0</v>
      </c>
      <c r="AK967" s="4">
        <f t="shared" si="122"/>
        <v>0</v>
      </c>
    </row>
    <row r="968" spans="31:37" x14ac:dyDescent="0.25">
      <c r="AE968" s="4">
        <f t="shared" si="123"/>
        <v>0</v>
      </c>
      <c r="AF968" s="4">
        <f t="shared" si="117"/>
        <v>0</v>
      </c>
      <c r="AG968" s="4">
        <f t="shared" si="118"/>
        <v>0</v>
      </c>
      <c r="AH968" s="4">
        <f t="shared" si="119"/>
        <v>0</v>
      </c>
      <c r="AI968" s="4">
        <f t="shared" si="120"/>
        <v>0</v>
      </c>
      <c r="AJ968" s="4">
        <f t="shared" si="121"/>
        <v>0</v>
      </c>
      <c r="AK968" s="4">
        <f t="shared" si="122"/>
        <v>0</v>
      </c>
    </row>
    <row r="969" spans="31:37" x14ac:dyDescent="0.25">
      <c r="AE969" s="4">
        <f t="shared" si="123"/>
        <v>0</v>
      </c>
      <c r="AF969" s="4">
        <f t="shared" si="117"/>
        <v>0</v>
      </c>
      <c r="AG969" s="4">
        <f t="shared" si="118"/>
        <v>0</v>
      </c>
      <c r="AH969" s="4">
        <f t="shared" si="119"/>
        <v>0</v>
      </c>
      <c r="AI969" s="4">
        <f t="shared" si="120"/>
        <v>0</v>
      </c>
      <c r="AJ969" s="4">
        <f t="shared" si="121"/>
        <v>0</v>
      </c>
      <c r="AK969" s="4">
        <f t="shared" si="122"/>
        <v>0</v>
      </c>
    </row>
    <row r="970" spans="31:37" x14ac:dyDescent="0.25">
      <c r="AE970" s="4">
        <f t="shared" si="123"/>
        <v>0</v>
      </c>
      <c r="AF970" s="4">
        <f t="shared" si="117"/>
        <v>0</v>
      </c>
      <c r="AG970" s="4">
        <f t="shared" si="118"/>
        <v>0</v>
      </c>
      <c r="AH970" s="4">
        <f t="shared" si="119"/>
        <v>0</v>
      </c>
      <c r="AI970" s="4">
        <f t="shared" si="120"/>
        <v>0</v>
      </c>
      <c r="AJ970" s="4">
        <f t="shared" si="121"/>
        <v>0</v>
      </c>
      <c r="AK970" s="4">
        <f t="shared" si="122"/>
        <v>0</v>
      </c>
    </row>
    <row r="971" spans="31:37" x14ac:dyDescent="0.25">
      <c r="AE971" s="4">
        <f t="shared" si="123"/>
        <v>0</v>
      </c>
      <c r="AF971" s="4">
        <f t="shared" ref="AF971:AF999" si="124">(+E971+F971)/1000000</f>
        <v>0</v>
      </c>
      <c r="AG971" s="4">
        <f t="shared" ref="AG971:AG999" si="125">(+G971+H971)/1000000</f>
        <v>0</v>
      </c>
      <c r="AH971" s="4">
        <f t="shared" ref="AH971:AH999" si="126">(+I971+J971)/1000000</f>
        <v>0</v>
      </c>
      <c r="AI971" s="4">
        <f t="shared" ref="AI971:AI999" si="127">(+K971+L971)/1000000</f>
        <v>0</v>
      </c>
      <c r="AJ971" s="4">
        <f t="shared" ref="AJ971:AJ999" si="128">(+M971+N971)/1000000</f>
        <v>0</v>
      </c>
      <c r="AK971" s="4">
        <f t="shared" ref="AK971:AK999" si="129">(+O971+P971)/1000000</f>
        <v>0</v>
      </c>
    </row>
    <row r="972" spans="31:37" x14ac:dyDescent="0.25">
      <c r="AE972" s="4">
        <f t="shared" ref="AE972:AE999" si="130">SUM(AF972:AK972)</f>
        <v>0</v>
      </c>
      <c r="AF972" s="4">
        <f t="shared" si="124"/>
        <v>0</v>
      </c>
      <c r="AG972" s="4">
        <f t="shared" si="125"/>
        <v>0</v>
      </c>
      <c r="AH972" s="4">
        <f t="shared" si="126"/>
        <v>0</v>
      </c>
      <c r="AI972" s="4">
        <f t="shared" si="127"/>
        <v>0</v>
      </c>
      <c r="AJ972" s="4">
        <f t="shared" si="128"/>
        <v>0</v>
      </c>
      <c r="AK972" s="4">
        <f t="shared" si="129"/>
        <v>0</v>
      </c>
    </row>
    <row r="973" spans="31:37" x14ac:dyDescent="0.25">
      <c r="AE973" s="4">
        <f t="shared" si="130"/>
        <v>0</v>
      </c>
      <c r="AF973" s="4">
        <f t="shared" si="124"/>
        <v>0</v>
      </c>
      <c r="AG973" s="4">
        <f t="shared" si="125"/>
        <v>0</v>
      </c>
      <c r="AH973" s="4">
        <f t="shared" si="126"/>
        <v>0</v>
      </c>
      <c r="AI973" s="4">
        <f t="shared" si="127"/>
        <v>0</v>
      </c>
      <c r="AJ973" s="4">
        <f t="shared" si="128"/>
        <v>0</v>
      </c>
      <c r="AK973" s="4">
        <f t="shared" si="129"/>
        <v>0</v>
      </c>
    </row>
    <row r="974" spans="31:37" x14ac:dyDescent="0.25">
      <c r="AE974" s="4">
        <f t="shared" si="130"/>
        <v>0</v>
      </c>
      <c r="AF974" s="4">
        <f t="shared" si="124"/>
        <v>0</v>
      </c>
      <c r="AG974" s="4">
        <f t="shared" si="125"/>
        <v>0</v>
      </c>
      <c r="AH974" s="4">
        <f t="shared" si="126"/>
        <v>0</v>
      </c>
      <c r="AI974" s="4">
        <f t="shared" si="127"/>
        <v>0</v>
      </c>
      <c r="AJ974" s="4">
        <f t="shared" si="128"/>
        <v>0</v>
      </c>
      <c r="AK974" s="4">
        <f t="shared" si="129"/>
        <v>0</v>
      </c>
    </row>
    <row r="975" spans="31:37" x14ac:dyDescent="0.25">
      <c r="AE975" s="4">
        <f t="shared" si="130"/>
        <v>0</v>
      </c>
      <c r="AF975" s="4">
        <f t="shared" si="124"/>
        <v>0</v>
      </c>
      <c r="AG975" s="4">
        <f t="shared" si="125"/>
        <v>0</v>
      </c>
      <c r="AH975" s="4">
        <f t="shared" si="126"/>
        <v>0</v>
      </c>
      <c r="AI975" s="4">
        <f t="shared" si="127"/>
        <v>0</v>
      </c>
      <c r="AJ975" s="4">
        <f t="shared" si="128"/>
        <v>0</v>
      </c>
      <c r="AK975" s="4">
        <f t="shared" si="129"/>
        <v>0</v>
      </c>
    </row>
    <row r="976" spans="31:37" x14ac:dyDescent="0.25">
      <c r="AE976" s="4">
        <f t="shared" si="130"/>
        <v>0</v>
      </c>
      <c r="AF976" s="4">
        <f t="shared" si="124"/>
        <v>0</v>
      </c>
      <c r="AG976" s="4">
        <f t="shared" si="125"/>
        <v>0</v>
      </c>
      <c r="AH976" s="4">
        <f t="shared" si="126"/>
        <v>0</v>
      </c>
      <c r="AI976" s="4">
        <f t="shared" si="127"/>
        <v>0</v>
      </c>
      <c r="AJ976" s="4">
        <f t="shared" si="128"/>
        <v>0</v>
      </c>
      <c r="AK976" s="4">
        <f t="shared" si="129"/>
        <v>0</v>
      </c>
    </row>
    <row r="977" spans="31:37" x14ac:dyDescent="0.25">
      <c r="AE977" s="4">
        <f t="shared" si="130"/>
        <v>0</v>
      </c>
      <c r="AF977" s="4">
        <f t="shared" si="124"/>
        <v>0</v>
      </c>
      <c r="AG977" s="4">
        <f t="shared" si="125"/>
        <v>0</v>
      </c>
      <c r="AH977" s="4">
        <f t="shared" si="126"/>
        <v>0</v>
      </c>
      <c r="AI977" s="4">
        <f t="shared" si="127"/>
        <v>0</v>
      </c>
      <c r="AJ977" s="4">
        <f t="shared" si="128"/>
        <v>0</v>
      </c>
      <c r="AK977" s="4">
        <f t="shared" si="129"/>
        <v>0</v>
      </c>
    </row>
    <row r="978" spans="31:37" x14ac:dyDescent="0.25">
      <c r="AE978" s="4">
        <f t="shared" si="130"/>
        <v>0</v>
      </c>
      <c r="AF978" s="4">
        <f t="shared" si="124"/>
        <v>0</v>
      </c>
      <c r="AG978" s="4">
        <f t="shared" si="125"/>
        <v>0</v>
      </c>
      <c r="AH978" s="4">
        <f t="shared" si="126"/>
        <v>0</v>
      </c>
      <c r="AI978" s="4">
        <f t="shared" si="127"/>
        <v>0</v>
      </c>
      <c r="AJ978" s="4">
        <f t="shared" si="128"/>
        <v>0</v>
      </c>
      <c r="AK978" s="4">
        <f t="shared" si="129"/>
        <v>0</v>
      </c>
    </row>
    <row r="979" spans="31:37" x14ac:dyDescent="0.25">
      <c r="AE979" s="4">
        <f t="shared" si="130"/>
        <v>0</v>
      </c>
      <c r="AF979" s="4">
        <f t="shared" si="124"/>
        <v>0</v>
      </c>
      <c r="AG979" s="4">
        <f t="shared" si="125"/>
        <v>0</v>
      </c>
      <c r="AH979" s="4">
        <f t="shared" si="126"/>
        <v>0</v>
      </c>
      <c r="AI979" s="4">
        <f t="shared" si="127"/>
        <v>0</v>
      </c>
      <c r="AJ979" s="4">
        <f t="shared" si="128"/>
        <v>0</v>
      </c>
      <c r="AK979" s="4">
        <f t="shared" si="129"/>
        <v>0</v>
      </c>
    </row>
    <row r="980" spans="31:37" x14ac:dyDescent="0.25">
      <c r="AE980" s="4">
        <f t="shared" si="130"/>
        <v>0</v>
      </c>
      <c r="AF980" s="4">
        <f t="shared" si="124"/>
        <v>0</v>
      </c>
      <c r="AG980" s="4">
        <f t="shared" si="125"/>
        <v>0</v>
      </c>
      <c r="AH980" s="4">
        <f t="shared" si="126"/>
        <v>0</v>
      </c>
      <c r="AI980" s="4">
        <f t="shared" si="127"/>
        <v>0</v>
      </c>
      <c r="AJ980" s="4">
        <f t="shared" si="128"/>
        <v>0</v>
      </c>
      <c r="AK980" s="4">
        <f t="shared" si="129"/>
        <v>0</v>
      </c>
    </row>
    <row r="981" spans="31:37" x14ac:dyDescent="0.25">
      <c r="AE981" s="4">
        <f t="shared" si="130"/>
        <v>0</v>
      </c>
      <c r="AF981" s="4">
        <f t="shared" si="124"/>
        <v>0</v>
      </c>
      <c r="AG981" s="4">
        <f t="shared" si="125"/>
        <v>0</v>
      </c>
      <c r="AH981" s="4">
        <f t="shared" si="126"/>
        <v>0</v>
      </c>
      <c r="AI981" s="4">
        <f t="shared" si="127"/>
        <v>0</v>
      </c>
      <c r="AJ981" s="4">
        <f t="shared" si="128"/>
        <v>0</v>
      </c>
      <c r="AK981" s="4">
        <f t="shared" si="129"/>
        <v>0</v>
      </c>
    </row>
    <row r="982" spans="31:37" x14ac:dyDescent="0.25">
      <c r="AE982" s="4">
        <f t="shared" si="130"/>
        <v>0</v>
      </c>
      <c r="AF982" s="4">
        <f t="shared" si="124"/>
        <v>0</v>
      </c>
      <c r="AG982" s="4">
        <f t="shared" si="125"/>
        <v>0</v>
      </c>
      <c r="AH982" s="4">
        <f t="shared" si="126"/>
        <v>0</v>
      </c>
      <c r="AI982" s="4">
        <f t="shared" si="127"/>
        <v>0</v>
      </c>
      <c r="AJ982" s="4">
        <f t="shared" si="128"/>
        <v>0</v>
      </c>
      <c r="AK982" s="4">
        <f t="shared" si="129"/>
        <v>0</v>
      </c>
    </row>
    <row r="983" spans="31:37" x14ac:dyDescent="0.25">
      <c r="AE983" s="4">
        <f t="shared" si="130"/>
        <v>0</v>
      </c>
      <c r="AF983" s="4">
        <f t="shared" si="124"/>
        <v>0</v>
      </c>
      <c r="AG983" s="4">
        <f t="shared" si="125"/>
        <v>0</v>
      </c>
      <c r="AH983" s="4">
        <f t="shared" si="126"/>
        <v>0</v>
      </c>
      <c r="AI983" s="4">
        <f t="shared" si="127"/>
        <v>0</v>
      </c>
      <c r="AJ983" s="4">
        <f t="shared" si="128"/>
        <v>0</v>
      </c>
      <c r="AK983" s="4">
        <f t="shared" si="129"/>
        <v>0</v>
      </c>
    </row>
    <row r="984" spans="31:37" x14ac:dyDescent="0.25">
      <c r="AE984" s="4">
        <f t="shared" si="130"/>
        <v>0</v>
      </c>
      <c r="AF984" s="4">
        <f t="shared" si="124"/>
        <v>0</v>
      </c>
      <c r="AG984" s="4">
        <f t="shared" si="125"/>
        <v>0</v>
      </c>
      <c r="AH984" s="4">
        <f t="shared" si="126"/>
        <v>0</v>
      </c>
      <c r="AI984" s="4">
        <f t="shared" si="127"/>
        <v>0</v>
      </c>
      <c r="AJ984" s="4">
        <f t="shared" si="128"/>
        <v>0</v>
      </c>
      <c r="AK984" s="4">
        <f t="shared" si="129"/>
        <v>0</v>
      </c>
    </row>
    <row r="985" spans="31:37" x14ac:dyDescent="0.25">
      <c r="AE985" s="4">
        <f t="shared" si="130"/>
        <v>0</v>
      </c>
      <c r="AF985" s="4">
        <f t="shared" si="124"/>
        <v>0</v>
      </c>
      <c r="AG985" s="4">
        <f t="shared" si="125"/>
        <v>0</v>
      </c>
      <c r="AH985" s="4">
        <f t="shared" si="126"/>
        <v>0</v>
      </c>
      <c r="AI985" s="4">
        <f t="shared" si="127"/>
        <v>0</v>
      </c>
      <c r="AJ985" s="4">
        <f t="shared" si="128"/>
        <v>0</v>
      </c>
      <c r="AK985" s="4">
        <f t="shared" si="129"/>
        <v>0</v>
      </c>
    </row>
    <row r="986" spans="31:37" x14ac:dyDescent="0.25">
      <c r="AE986" s="4">
        <f t="shared" si="130"/>
        <v>0</v>
      </c>
      <c r="AF986" s="4">
        <f t="shared" si="124"/>
        <v>0</v>
      </c>
      <c r="AG986" s="4">
        <f t="shared" si="125"/>
        <v>0</v>
      </c>
      <c r="AH986" s="4">
        <f t="shared" si="126"/>
        <v>0</v>
      </c>
      <c r="AI986" s="4">
        <f t="shared" si="127"/>
        <v>0</v>
      </c>
      <c r="AJ986" s="4">
        <f t="shared" si="128"/>
        <v>0</v>
      </c>
      <c r="AK986" s="4">
        <f t="shared" si="129"/>
        <v>0</v>
      </c>
    </row>
    <row r="987" spans="31:37" x14ac:dyDescent="0.25">
      <c r="AE987" s="4">
        <f t="shared" si="130"/>
        <v>0</v>
      </c>
      <c r="AF987" s="4">
        <f t="shared" si="124"/>
        <v>0</v>
      </c>
      <c r="AG987" s="4">
        <f t="shared" si="125"/>
        <v>0</v>
      </c>
      <c r="AH987" s="4">
        <f t="shared" si="126"/>
        <v>0</v>
      </c>
      <c r="AI987" s="4">
        <f t="shared" si="127"/>
        <v>0</v>
      </c>
      <c r="AJ987" s="4">
        <f t="shared" si="128"/>
        <v>0</v>
      </c>
      <c r="AK987" s="4">
        <f t="shared" si="129"/>
        <v>0</v>
      </c>
    </row>
    <row r="988" spans="31:37" x14ac:dyDescent="0.25">
      <c r="AE988" s="4">
        <f t="shared" si="130"/>
        <v>0</v>
      </c>
      <c r="AF988" s="4">
        <f t="shared" si="124"/>
        <v>0</v>
      </c>
      <c r="AG988" s="4">
        <f t="shared" si="125"/>
        <v>0</v>
      </c>
      <c r="AH988" s="4">
        <f t="shared" si="126"/>
        <v>0</v>
      </c>
      <c r="AI988" s="4">
        <f t="shared" si="127"/>
        <v>0</v>
      </c>
      <c r="AJ988" s="4">
        <f t="shared" si="128"/>
        <v>0</v>
      </c>
      <c r="AK988" s="4">
        <f t="shared" si="129"/>
        <v>0</v>
      </c>
    </row>
    <row r="989" spans="31:37" x14ac:dyDescent="0.25">
      <c r="AE989" s="4">
        <f t="shared" si="130"/>
        <v>0</v>
      </c>
      <c r="AF989" s="4">
        <f t="shared" si="124"/>
        <v>0</v>
      </c>
      <c r="AG989" s="4">
        <f t="shared" si="125"/>
        <v>0</v>
      </c>
      <c r="AH989" s="4">
        <f t="shared" si="126"/>
        <v>0</v>
      </c>
      <c r="AI989" s="4">
        <f t="shared" si="127"/>
        <v>0</v>
      </c>
      <c r="AJ989" s="4">
        <f t="shared" si="128"/>
        <v>0</v>
      </c>
      <c r="AK989" s="4">
        <f t="shared" si="129"/>
        <v>0</v>
      </c>
    </row>
    <row r="990" spans="31:37" x14ac:dyDescent="0.25">
      <c r="AE990" s="4">
        <f t="shared" si="130"/>
        <v>0</v>
      </c>
      <c r="AF990" s="4">
        <f t="shared" si="124"/>
        <v>0</v>
      </c>
      <c r="AG990" s="4">
        <f t="shared" si="125"/>
        <v>0</v>
      </c>
      <c r="AH990" s="4">
        <f t="shared" si="126"/>
        <v>0</v>
      </c>
      <c r="AI990" s="4">
        <f t="shared" si="127"/>
        <v>0</v>
      </c>
      <c r="AJ990" s="4">
        <f t="shared" si="128"/>
        <v>0</v>
      </c>
      <c r="AK990" s="4">
        <f t="shared" si="129"/>
        <v>0</v>
      </c>
    </row>
    <row r="991" spans="31:37" x14ac:dyDescent="0.25">
      <c r="AE991" s="4">
        <f t="shared" si="130"/>
        <v>0</v>
      </c>
      <c r="AF991" s="4">
        <f t="shared" si="124"/>
        <v>0</v>
      </c>
      <c r="AG991" s="4">
        <f t="shared" si="125"/>
        <v>0</v>
      </c>
      <c r="AH991" s="4">
        <f t="shared" si="126"/>
        <v>0</v>
      </c>
      <c r="AI991" s="4">
        <f t="shared" si="127"/>
        <v>0</v>
      </c>
      <c r="AJ991" s="4">
        <f t="shared" si="128"/>
        <v>0</v>
      </c>
      <c r="AK991" s="4">
        <f t="shared" si="129"/>
        <v>0</v>
      </c>
    </row>
    <row r="992" spans="31:37" x14ac:dyDescent="0.25">
      <c r="AE992" s="4">
        <f t="shared" si="130"/>
        <v>0</v>
      </c>
      <c r="AF992" s="4">
        <f t="shared" si="124"/>
        <v>0</v>
      </c>
      <c r="AG992" s="4">
        <f t="shared" si="125"/>
        <v>0</v>
      </c>
      <c r="AH992" s="4">
        <f t="shared" si="126"/>
        <v>0</v>
      </c>
      <c r="AI992" s="4">
        <f t="shared" si="127"/>
        <v>0</v>
      </c>
      <c r="AJ992" s="4">
        <f t="shared" si="128"/>
        <v>0</v>
      </c>
      <c r="AK992" s="4">
        <f t="shared" si="129"/>
        <v>0</v>
      </c>
    </row>
    <row r="993" spans="31:37" x14ac:dyDescent="0.25">
      <c r="AE993" s="4">
        <f t="shared" si="130"/>
        <v>0</v>
      </c>
      <c r="AF993" s="4">
        <f t="shared" si="124"/>
        <v>0</v>
      </c>
      <c r="AG993" s="4">
        <f t="shared" si="125"/>
        <v>0</v>
      </c>
      <c r="AH993" s="4">
        <f t="shared" si="126"/>
        <v>0</v>
      </c>
      <c r="AI993" s="4">
        <f t="shared" si="127"/>
        <v>0</v>
      </c>
      <c r="AJ993" s="4">
        <f t="shared" si="128"/>
        <v>0</v>
      </c>
      <c r="AK993" s="4">
        <f t="shared" si="129"/>
        <v>0</v>
      </c>
    </row>
    <row r="994" spans="31:37" x14ac:dyDescent="0.25">
      <c r="AE994" s="4">
        <f t="shared" si="130"/>
        <v>0</v>
      </c>
      <c r="AF994" s="4">
        <f t="shared" si="124"/>
        <v>0</v>
      </c>
      <c r="AG994" s="4">
        <f t="shared" si="125"/>
        <v>0</v>
      </c>
      <c r="AH994" s="4">
        <f t="shared" si="126"/>
        <v>0</v>
      </c>
      <c r="AI994" s="4">
        <f t="shared" si="127"/>
        <v>0</v>
      </c>
      <c r="AJ994" s="4">
        <f t="shared" si="128"/>
        <v>0</v>
      </c>
      <c r="AK994" s="4">
        <f t="shared" si="129"/>
        <v>0</v>
      </c>
    </row>
    <row r="995" spans="31:37" x14ac:dyDescent="0.25">
      <c r="AE995" s="4">
        <f t="shared" si="130"/>
        <v>0</v>
      </c>
      <c r="AF995" s="4">
        <f t="shared" si="124"/>
        <v>0</v>
      </c>
      <c r="AG995" s="4">
        <f t="shared" si="125"/>
        <v>0</v>
      </c>
      <c r="AH995" s="4">
        <f t="shared" si="126"/>
        <v>0</v>
      </c>
      <c r="AI995" s="4">
        <f t="shared" si="127"/>
        <v>0</v>
      </c>
      <c r="AJ995" s="4">
        <f t="shared" si="128"/>
        <v>0</v>
      </c>
      <c r="AK995" s="4">
        <f t="shared" si="129"/>
        <v>0</v>
      </c>
    </row>
    <row r="996" spans="31:37" x14ac:dyDescent="0.25">
      <c r="AE996" s="4">
        <f t="shared" si="130"/>
        <v>0</v>
      </c>
      <c r="AF996" s="4">
        <f t="shared" si="124"/>
        <v>0</v>
      </c>
      <c r="AG996" s="4">
        <f t="shared" si="125"/>
        <v>0</v>
      </c>
      <c r="AH996" s="4">
        <f t="shared" si="126"/>
        <v>0</v>
      </c>
      <c r="AI996" s="4">
        <f t="shared" si="127"/>
        <v>0</v>
      </c>
      <c r="AJ996" s="4">
        <f t="shared" si="128"/>
        <v>0</v>
      </c>
      <c r="AK996" s="4">
        <f t="shared" si="129"/>
        <v>0</v>
      </c>
    </row>
    <row r="997" spans="31:37" x14ac:dyDescent="0.25">
      <c r="AE997" s="4">
        <f t="shared" si="130"/>
        <v>0</v>
      </c>
      <c r="AF997" s="4">
        <f t="shared" si="124"/>
        <v>0</v>
      </c>
      <c r="AG997" s="4">
        <f t="shared" si="125"/>
        <v>0</v>
      </c>
      <c r="AH997" s="4">
        <f t="shared" si="126"/>
        <v>0</v>
      </c>
      <c r="AI997" s="4">
        <f t="shared" si="127"/>
        <v>0</v>
      </c>
      <c r="AJ997" s="4">
        <f t="shared" si="128"/>
        <v>0</v>
      </c>
      <c r="AK997" s="4">
        <f t="shared" si="129"/>
        <v>0</v>
      </c>
    </row>
    <row r="998" spans="31:37" x14ac:dyDescent="0.25">
      <c r="AE998" s="4">
        <f t="shared" si="130"/>
        <v>0</v>
      </c>
      <c r="AF998" s="4">
        <f t="shared" si="124"/>
        <v>0</v>
      </c>
      <c r="AG998" s="4">
        <f t="shared" si="125"/>
        <v>0</v>
      </c>
      <c r="AH998" s="4">
        <f t="shared" si="126"/>
        <v>0</v>
      </c>
      <c r="AI998" s="4">
        <f t="shared" si="127"/>
        <v>0</v>
      </c>
      <c r="AJ998" s="4">
        <f t="shared" si="128"/>
        <v>0</v>
      </c>
      <c r="AK998" s="4">
        <f t="shared" si="129"/>
        <v>0</v>
      </c>
    </row>
    <row r="999" spans="31:37" x14ac:dyDescent="0.25">
      <c r="AE999" s="4">
        <f t="shared" si="130"/>
        <v>0</v>
      </c>
      <c r="AF999" s="4">
        <f t="shared" si="124"/>
        <v>0</v>
      </c>
      <c r="AG999" s="4">
        <f t="shared" si="125"/>
        <v>0</v>
      </c>
      <c r="AH999" s="4">
        <f t="shared" si="126"/>
        <v>0</v>
      </c>
      <c r="AI999" s="4">
        <f t="shared" si="127"/>
        <v>0</v>
      </c>
      <c r="AJ999" s="4">
        <f t="shared" si="128"/>
        <v>0</v>
      </c>
      <c r="AK999" s="4">
        <f t="shared" si="129"/>
        <v>0</v>
      </c>
    </row>
  </sheetData>
  <autoFilter ref="A11:AM439" xr:uid="{00000000-0009-0000-0000-000000000000}"/>
  <mergeCells count="8">
    <mergeCell ref="A8:U9"/>
    <mergeCell ref="A10:U10"/>
    <mergeCell ref="A2:K2"/>
    <mergeCell ref="L2:U2"/>
    <mergeCell ref="A3:U3"/>
    <mergeCell ref="A4:U4"/>
    <mergeCell ref="A5:U5"/>
    <mergeCell ref="A6:U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2020-11-21T11:06:16Z</dcterms:modified>
</cp:coreProperties>
</file>