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72FD0D8E-B255-45B2-A647-F573FD63F8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<sst xmlns="http://schemas.openxmlformats.org/spreadsheetml/2006/main" count="160" uniqueCount="160">
  <si>
    <t>№</t>
  </si>
  <si>
    <t>Тижорат банклари номи</t>
  </si>
  <si>
    <t>МФО</t>
  </si>
  <si>
    <t>Мавжуд ҳолат</t>
  </si>
  <si>
    <t xml:space="preserve">16300-16400-ҳисобга олинса зарар билан якунлаганлар </t>
  </si>
  <si>
    <t>Соф фойда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</si>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</sst>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49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0" xfId="1" applyFont="1"/>
    <xf numFmtId="0" fontId="7" fillId="0" borderId="0" xfId="1" applyFont="1" applyAlignment="1">
      <alignment wrapText="1"/>
    </xf>
    <xf numFmtId="0" fontId="7" fillId="2" borderId="0" xfId="1" applyFont="1" applyFill="1" applyAlignment="1">
      <alignment wrapText="1"/>
    </xf>
    <xf numFmtId="0" fontId="2" fillId="0" borderId="0" xfId="1" applyFont="1"/>
    <xf numFmtId="0" fontId="3" fillId="0" borderId="0" xfId="1" applyFont="1"/>
    <xf numFmtId="3" fontId="6" fillId="0" borderId="1" xfId="1" applyNumberFormat="1" applyFont="1" applyBorder="1" applyAlignment="1">
      <alignment horizontal="center" vertical="center" wrapText="1"/>
    </xf>
    <xf numFmtId="3" fontId="6" fillId="2" borderId="1" xfId="1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 indent="1"/>
    </xf>
    <xf numFmtId="3" fontId="6" fillId="0" borderId="4" xfId="1" applyNumberFormat="1" applyFont="1" applyBorder="1" applyAlignment="1">
      <alignment horizontal="center" vertical="center" wrapText="1"/>
    </xf>
    <xf numFmtId="3" fontId="6" fillId="2" borderId="4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24.09.08" xfId="1" xr:uid="{00000000-0005-0000-0000-000001000000}"/>
    <cellStyle name="Процент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ating\&#1056;&#1077;&#1081;&#1090;&#1080;&#1085;&#1075;\&#1041;&#1072;&#1083;&#1072;&#1085;&#1089;\&#1040;&#1085;&#1072;&#1083;&#1080;&#1079;%20&#1041;&#1086;&#1096;&#1083;&#1080;&#1082;%2001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1485810.8077004899</v>
          </cell>
          <cell r="E10">
            <v>1071777.5846354798</v>
          </cell>
          <cell r="F10">
            <v>1071777.5846354798</v>
          </cell>
          <cell r="H10">
            <v>25457.134846749999</v>
          </cell>
          <cell r="I10">
            <v>1046320.4497887299</v>
          </cell>
          <cell r="J10">
            <v>0.97624774467045028</v>
          </cell>
          <cell r="K10">
            <v>60402.150403680003</v>
          </cell>
          <cell r="L10">
            <v>983744.62142958003</v>
          </cell>
          <cell r="N10">
            <v>5611.9862234399998</v>
          </cell>
          <cell r="P10">
            <v>0.91786265689085056</v>
          </cell>
          <cell r="Q10">
            <v>40381.542255099994</v>
          </cell>
          <cell r="S10">
            <v>19874.677316630001</v>
          </cell>
          <cell r="T10">
            <v>20506.864938469997</v>
          </cell>
          <cell r="U10">
            <v>0</v>
          </cell>
          <cell r="V10">
            <v>0</v>
          </cell>
          <cell r="W10">
            <v>50910.643717580002</v>
          </cell>
          <cell r="X10">
            <v>0.72134189567123475</v>
          </cell>
          <cell r="Y10">
            <v>3.7677166264709745E-2</v>
          </cell>
          <cell r="Z10">
            <v>414033.22306501004</v>
          </cell>
          <cell r="AB10">
            <v>5688.3607129600005</v>
          </cell>
          <cell r="AC10">
            <v>0</v>
          </cell>
          <cell r="AD10">
            <v>97.822131599999992</v>
          </cell>
          <cell r="AE10">
            <v>116870.0959035</v>
          </cell>
          <cell r="AF10">
            <v>35360.62000717</v>
          </cell>
          <cell r="AH10">
            <v>35332.426318819998</v>
          </cell>
          <cell r="AI10">
            <v>532.07714621000002</v>
          </cell>
          <cell r="AJ10">
            <v>30595.244887410001</v>
          </cell>
          <cell r="AK10">
            <v>0</v>
          </cell>
          <cell r="AL10">
            <v>4205.1042852</v>
          </cell>
          <cell r="AM10">
            <v>0</v>
          </cell>
          <cell r="AN10">
            <v>28.193688350000002</v>
          </cell>
          <cell r="AO10">
            <v>4841.5537902400001</v>
          </cell>
          <cell r="AP10">
            <v>6.1011665499999994</v>
          </cell>
          <cell r="AQ10">
            <v>16108.52507666</v>
          </cell>
          <cell r="AR10">
            <v>0</v>
          </cell>
          <cell r="AS10">
            <v>0</v>
          </cell>
          <cell r="AT10">
            <v>579.60065320000001</v>
          </cell>
          <cell r="AV10">
            <v>1421845.7950441297</v>
          </cell>
          <cell r="AW10">
            <v>194685.81900890998</v>
          </cell>
          <cell r="AY10">
            <v>104987.32510984001</v>
          </cell>
          <cell r="AZ10">
            <v>89698.493899069988</v>
          </cell>
          <cell r="BA10">
            <v>1367717.9116691097</v>
          </cell>
          <cell r="BC10">
            <v>91478.259323940001</v>
          </cell>
          <cell r="BD10">
            <v>774.13207870000008</v>
          </cell>
          <cell r="BE10">
            <v>80097.510607820004</v>
          </cell>
          <cell r="BF10">
            <v>22.56741049</v>
          </cell>
          <cell r="BG10">
            <v>0</v>
          </cell>
          <cell r="BH10">
            <v>28483.840920959999</v>
          </cell>
          <cell r="BI10">
            <v>1119057.8210316699</v>
          </cell>
          <cell r="BJ10">
            <v>0</v>
          </cell>
          <cell r="BK10">
            <v>43018.888555910002</v>
          </cell>
          <cell r="BL10">
            <v>0.90162122</v>
          </cell>
          <cell r="BM10">
            <v>4783.9901184</v>
          </cell>
          <cell r="BN10">
            <v>1.2761210266720417</v>
          </cell>
          <cell r="BO10">
            <v>0.13692470708672563</v>
          </cell>
          <cell r="BP10">
            <v>0.46073460489161183</v>
          </cell>
          <cell r="BR10">
            <v>72977.134271390009</v>
          </cell>
          <cell r="BS10">
            <v>46063.973428210003</v>
          </cell>
          <cell r="BT10">
            <v>38635.194482470004</v>
          </cell>
          <cell r="BV10">
            <v>0</v>
          </cell>
          <cell r="BW10">
            <v>0</v>
          </cell>
          <cell r="BX10">
            <v>26913.160843180001</v>
          </cell>
          <cell r="BY10">
            <v>1396.3366285299999</v>
          </cell>
          <cell r="BZ10">
            <v>0</v>
          </cell>
          <cell r="CA10">
            <v>237.57435981999998</v>
          </cell>
          <cell r="CB10">
            <v>95.212519060000005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560.86185104999993</v>
          </cell>
          <cell r="CI10">
            <v>25279.249854830003</v>
          </cell>
          <cell r="CJ10">
            <v>25262.427959640001</v>
          </cell>
          <cell r="CK10">
            <v>0.63121104833886232</v>
          </cell>
          <cell r="CM10">
            <v>66650.943787680008</v>
          </cell>
          <cell r="CN10">
            <v>31354.050662139998</v>
          </cell>
          <cell r="CO10">
            <v>0</v>
          </cell>
          <cell r="CP10">
            <v>3914.84875835</v>
          </cell>
          <cell r="CQ10">
            <v>0</v>
          </cell>
          <cell r="CR10">
            <v>0</v>
          </cell>
          <cell r="CS10">
            <v>238.85642336000001</v>
          </cell>
          <cell r="CT10">
            <v>0</v>
          </cell>
          <cell r="CU10">
            <v>238.85642336000001</v>
          </cell>
          <cell r="CV10">
            <v>503.76604932999999</v>
          </cell>
          <cell r="CW10">
            <v>0</v>
          </cell>
          <cell r="CX10">
            <v>0</v>
          </cell>
          <cell r="CY10">
            <v>24.593554999999999</v>
          </cell>
          <cell r="CZ10">
            <v>0</v>
          </cell>
          <cell r="DA10">
            <v>56.1967395</v>
          </cell>
          <cell r="DB10">
            <v>15.79288305</v>
          </cell>
          <cell r="DC10">
            <v>0</v>
          </cell>
          <cell r="DD10">
            <v>407.18287177999997</v>
          </cell>
          <cell r="DE10">
            <v>34793.127076210003</v>
          </cell>
          <cell r="DF10">
            <v>4214.3249204100002</v>
          </cell>
          <cell r="DG10">
            <v>716.90586877999999</v>
          </cell>
          <cell r="DH10">
            <v>37.87036621</v>
          </cell>
          <cell r="DI10">
            <v>488.91560389999995</v>
          </cell>
          <cell r="DJ10">
            <v>4.5652443800000002</v>
          </cell>
          <cell r="DK10">
            <v>78.334778159999999</v>
          </cell>
          <cell r="DL10">
            <v>107.21987612999999</v>
          </cell>
          <cell r="DM10">
            <v>1.5065999999999999</v>
          </cell>
          <cell r="DN10">
            <v>19.637499999999999</v>
          </cell>
          <cell r="DO10">
            <v>0</v>
          </cell>
          <cell r="DP10">
            <v>153.09679168</v>
          </cell>
          <cell r="DQ10">
            <v>30.696089940000004</v>
          </cell>
          <cell r="DR10">
            <v>4.8558000000000003</v>
          </cell>
          <cell r="DS10">
            <v>0</v>
          </cell>
          <cell r="DT10">
            <v>7.4333333399999999</v>
          </cell>
          <cell r="DU10">
            <v>20</v>
          </cell>
          <cell r="DV10">
            <v>440.56140083999998</v>
          </cell>
          <cell r="DW10">
            <v>0</v>
          </cell>
          <cell r="DX10">
            <v>0</v>
          </cell>
          <cell r="DY10">
            <v>39.73679473</v>
          </cell>
          <cell r="DZ10">
            <v>32.176169000000002</v>
          </cell>
          <cell r="EA10">
            <v>28945.149578290002</v>
          </cell>
          <cell r="EB10">
            <v>6326.190483710001</v>
          </cell>
          <cell r="EC10">
            <v>8.668729660147978E-2</v>
          </cell>
          <cell r="ED10">
            <v>-29034.429523459999</v>
          </cell>
        </row>
        <row r="11">
          <cell r="B11" t="str">
            <v>00890</v>
          </cell>
          <cell r="C11" t="str">
            <v>Ангрен</v>
          </cell>
          <cell r="D11">
            <v>53569.659754789995</v>
          </cell>
          <cell r="E11">
            <v>45756.368114849996</v>
          </cell>
          <cell r="F11">
            <v>45756.368114849996</v>
          </cell>
          <cell r="H11">
            <v>406.24105212999996</v>
          </cell>
          <cell r="I11">
            <v>45350.127062719999</v>
          </cell>
          <cell r="J11">
            <v>0.99112164997207997</v>
          </cell>
          <cell r="K11">
            <v>25997.920609049997</v>
          </cell>
          <cell r="L11">
            <v>14225.526792239998</v>
          </cell>
          <cell r="N11">
            <v>3582.5413548900001</v>
          </cell>
          <cell r="P11">
            <v>0.31089720138043858</v>
          </cell>
          <cell r="Q11">
            <v>264.16417386000001</v>
          </cell>
          <cell r="S11">
            <v>264.16417386000001</v>
          </cell>
          <cell r="T11">
            <v>0</v>
          </cell>
          <cell r="U11">
            <v>0</v>
          </cell>
          <cell r="V11">
            <v>0</v>
          </cell>
          <cell r="W11">
            <v>926.10861277999993</v>
          </cell>
          <cell r="X11">
            <v>0.85414707362890496</v>
          </cell>
          <cell r="Y11">
            <v>5.7732766988179479E-3</v>
          </cell>
          <cell r="Z11">
            <v>7813.2916399400001</v>
          </cell>
          <cell r="AB11">
            <v>1853.3943813999997</v>
          </cell>
          <cell r="AC11">
            <v>0</v>
          </cell>
          <cell r="AD11">
            <v>118.57886520999999</v>
          </cell>
          <cell r="AE11">
            <v>2501.2695429</v>
          </cell>
          <cell r="AF11">
            <v>1226.8739892199999</v>
          </cell>
          <cell r="AH11">
            <v>1216.11948377</v>
          </cell>
          <cell r="AI11">
            <v>0</v>
          </cell>
          <cell r="AJ11">
            <v>582.26972726999998</v>
          </cell>
          <cell r="AK11">
            <v>0</v>
          </cell>
          <cell r="AL11">
            <v>633.84975650000001</v>
          </cell>
          <cell r="AM11">
            <v>0</v>
          </cell>
          <cell r="AN11">
            <v>10.75450545</v>
          </cell>
          <cell r="AO11">
            <v>1583.57819666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61.699671070000001</v>
          </cell>
          <cell r="AV11">
            <v>51085.978450449991</v>
          </cell>
          <cell r="AW11">
            <v>7182.2663422700007</v>
          </cell>
          <cell r="AY11">
            <v>3101.1469005300005</v>
          </cell>
          <cell r="AZ11">
            <v>4081.1194417400002</v>
          </cell>
          <cell r="BA11">
            <v>46848.246655879986</v>
          </cell>
          <cell r="BC11">
            <v>3651.7916464600003</v>
          </cell>
          <cell r="BD11">
            <v>6.7899735999999997</v>
          </cell>
          <cell r="BE11">
            <v>1021.7359705700001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38513.906255009992</v>
          </cell>
          <cell r="BJ11">
            <v>0</v>
          </cell>
          <cell r="BK11">
            <v>2513.07214097</v>
          </cell>
          <cell r="BL11">
            <v>0.45196339000000002</v>
          </cell>
          <cell r="BM11">
            <v>64.316470150000001</v>
          </cell>
          <cell r="BN11">
            <v>1.0238628760545272</v>
          </cell>
          <cell r="BO11">
            <v>0.14059173495592969</v>
          </cell>
          <cell r="BP11">
            <v>0.56822167923810751</v>
          </cell>
          <cell r="BR11">
            <v>3756.8904964399999</v>
          </cell>
          <cell r="BS11">
            <v>3199.1822656700001</v>
          </cell>
          <cell r="BT11">
            <v>3199.1822656700001</v>
          </cell>
          <cell r="BV11">
            <v>0</v>
          </cell>
          <cell r="BW11">
            <v>0</v>
          </cell>
          <cell r="BX11">
            <v>557.70823077</v>
          </cell>
          <cell r="BY11">
            <v>219.55053458999998</v>
          </cell>
          <cell r="BZ11">
            <v>0</v>
          </cell>
          <cell r="CA11">
            <v>64.982450659999998</v>
          </cell>
          <cell r="CB11">
            <v>13.834156720000001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103.89152917</v>
          </cell>
          <cell r="CI11">
            <v>273.17524551999998</v>
          </cell>
          <cell r="CJ11">
            <v>262.93224552000004</v>
          </cell>
          <cell r="CK11">
            <v>0.85155057585562322</v>
          </cell>
          <cell r="CM11">
            <v>3567.5619789699995</v>
          </cell>
          <cell r="CN11">
            <v>1604.7558612599998</v>
          </cell>
          <cell r="CO11">
            <v>0</v>
          </cell>
          <cell r="CP11">
            <v>89.303718799999999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38.790796159999999</v>
          </cell>
          <cell r="CW11">
            <v>0</v>
          </cell>
          <cell r="CX11">
            <v>0</v>
          </cell>
          <cell r="CY11">
            <v>1.2714658999999999</v>
          </cell>
          <cell r="CZ11">
            <v>0</v>
          </cell>
          <cell r="DA11">
            <v>19.023064129999998</v>
          </cell>
          <cell r="DB11">
            <v>18.496266129999999</v>
          </cell>
          <cell r="DC11">
            <v>0</v>
          </cell>
          <cell r="DD11">
            <v>0</v>
          </cell>
          <cell r="DE11">
            <v>1924.01532155</v>
          </cell>
          <cell r="DF11">
            <v>770.65988014999994</v>
          </cell>
          <cell r="DG11">
            <v>173.27327430000003</v>
          </cell>
          <cell r="DH11">
            <v>0</v>
          </cell>
          <cell r="DI11">
            <v>152.3934103</v>
          </cell>
          <cell r="DJ11">
            <v>6.17605</v>
          </cell>
          <cell r="DK11">
            <v>13.740114</v>
          </cell>
          <cell r="DL11">
            <v>0.9637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1.87391168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99.00640340999999</v>
          </cell>
          <cell r="DW11">
            <v>0</v>
          </cell>
          <cell r="DX11">
            <v>0</v>
          </cell>
          <cell r="DY11">
            <v>4.9015751700000001</v>
          </cell>
          <cell r="DZ11">
            <v>0.23415</v>
          </cell>
          <cell r="EA11">
            <v>874.06612684000004</v>
          </cell>
          <cell r="EB11">
            <v>189.32851747000041</v>
          </cell>
          <cell r="EC11">
            <v>5.0395005563618804E-2</v>
          </cell>
          <cell r="ED11">
            <v>-1037.5454717499995</v>
          </cell>
        </row>
        <row r="12">
          <cell r="B12" t="str">
            <v>00911</v>
          </cell>
          <cell r="C12" t="str">
            <v>Янгийул</v>
          </cell>
          <cell r="D12">
            <v>128522.64880125002</v>
          </cell>
          <cell r="E12">
            <v>118818.82390446002</v>
          </cell>
          <cell r="F12">
            <v>118818.82390446002</v>
          </cell>
          <cell r="H12">
            <v>841.4679047699999</v>
          </cell>
          <cell r="I12">
            <v>117977.35599969001</v>
          </cell>
          <cell r="J12">
            <v>0.99291805896474272</v>
          </cell>
          <cell r="K12">
            <v>81519.740938389994</v>
          </cell>
          <cell r="L12">
            <v>34129.848713200001</v>
          </cell>
          <cell r="N12">
            <v>2355.8780615300002</v>
          </cell>
          <cell r="P12">
            <v>0.28724277510643575</v>
          </cell>
          <cell r="Q12">
            <v>358.89586771999996</v>
          </cell>
          <cell r="S12">
            <v>358.89586771999996</v>
          </cell>
          <cell r="T12">
            <v>0</v>
          </cell>
          <cell r="U12">
            <v>0</v>
          </cell>
          <cell r="V12">
            <v>0</v>
          </cell>
          <cell r="W12">
            <v>1792.0051543</v>
          </cell>
          <cell r="X12">
            <v>0.92449716071603705</v>
          </cell>
          <cell r="Y12">
            <v>3.0205303833724306E-3</v>
          </cell>
          <cell r="Z12">
            <v>9703.8248967899999</v>
          </cell>
          <cell r="AB12">
            <v>3708.8974103199998</v>
          </cell>
          <cell r="AC12">
            <v>0</v>
          </cell>
          <cell r="AD12">
            <v>144.34356697999999</v>
          </cell>
          <cell r="AE12">
            <v>1425.2631082</v>
          </cell>
          <cell r="AF12">
            <v>1307.0946937600002</v>
          </cell>
          <cell r="AH12">
            <v>1303.6406244700001</v>
          </cell>
          <cell r="AI12">
            <v>0</v>
          </cell>
          <cell r="AJ12">
            <v>904.32474675000003</v>
          </cell>
          <cell r="AK12">
            <v>0</v>
          </cell>
          <cell r="AL12">
            <v>399.31587772</v>
          </cell>
          <cell r="AM12">
            <v>0</v>
          </cell>
          <cell r="AN12">
            <v>3.4540692900000001</v>
          </cell>
          <cell r="AO12">
            <v>2310.14658633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470.90817238</v>
          </cell>
          <cell r="AV12">
            <v>124275.87232736</v>
          </cell>
          <cell r="AW12">
            <v>8717.8379502200005</v>
          </cell>
          <cell r="AY12">
            <v>2315.7092059900001</v>
          </cell>
          <cell r="AZ12">
            <v>6402.1287442300008</v>
          </cell>
          <cell r="BA12">
            <v>108652.08040858999</v>
          </cell>
          <cell r="BC12">
            <v>3774.1770160400001</v>
          </cell>
          <cell r="BD12">
            <v>34.400149149999997</v>
          </cell>
          <cell r="BE12">
            <v>2377.48420609</v>
          </cell>
          <cell r="BF12">
            <v>22.884575219999999</v>
          </cell>
          <cell r="BG12">
            <v>0</v>
          </cell>
          <cell r="BH12">
            <v>0</v>
          </cell>
          <cell r="BI12">
            <v>99306.270638269983</v>
          </cell>
          <cell r="BJ12">
            <v>0</v>
          </cell>
          <cell r="BK12">
            <v>2780.3687972700004</v>
          </cell>
          <cell r="BL12">
            <v>0.53822845999999991</v>
          </cell>
          <cell r="BM12">
            <v>355.95679809000001</v>
          </cell>
          <cell r="BN12">
            <v>0.91443490886557743</v>
          </cell>
          <cell r="BO12">
            <v>7.0149078714619659E-2</v>
          </cell>
          <cell r="BP12">
            <v>0.73437115725102908</v>
          </cell>
          <cell r="BR12">
            <v>8544.2103422100008</v>
          </cell>
          <cell r="BS12">
            <v>5200.3901923499998</v>
          </cell>
          <cell r="BT12">
            <v>4901.5373928099998</v>
          </cell>
          <cell r="BV12">
            <v>0</v>
          </cell>
          <cell r="BW12">
            <v>0</v>
          </cell>
          <cell r="BX12">
            <v>3343.8201498600001</v>
          </cell>
          <cell r="BY12">
            <v>354.1087905</v>
          </cell>
          <cell r="BZ12">
            <v>0</v>
          </cell>
          <cell r="CA12">
            <v>47.261952489999999</v>
          </cell>
          <cell r="CB12">
            <v>91.033631470000003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117.92041422</v>
          </cell>
          <cell r="CI12">
            <v>2942.4494068700001</v>
          </cell>
          <cell r="CJ12">
            <v>2929.2186374499997</v>
          </cell>
          <cell r="CK12">
            <v>0.60864491674076626</v>
          </cell>
          <cell r="CM12">
            <v>7853.7973131099998</v>
          </cell>
          <cell r="CN12">
            <v>2235.7607086599996</v>
          </cell>
          <cell r="CO12">
            <v>0</v>
          </cell>
          <cell r="CP12">
            <v>80.601565960000002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187.91300523000001</v>
          </cell>
          <cell r="CW12">
            <v>0</v>
          </cell>
          <cell r="CX12">
            <v>0</v>
          </cell>
          <cell r="CY12">
            <v>1.4025215900000001</v>
          </cell>
          <cell r="CZ12">
            <v>0</v>
          </cell>
          <cell r="DA12">
            <v>164.30568930999999</v>
          </cell>
          <cell r="DB12">
            <v>6.6174133799999995</v>
          </cell>
          <cell r="DC12">
            <v>0</v>
          </cell>
          <cell r="DD12">
            <v>15.58738095</v>
          </cell>
          <cell r="DE12">
            <v>5430.12359922</v>
          </cell>
          <cell r="DF12">
            <v>1353.5749284400001</v>
          </cell>
          <cell r="DG12">
            <v>198.81452609999999</v>
          </cell>
          <cell r="DH12">
            <v>0</v>
          </cell>
          <cell r="DI12">
            <v>159.17283559999998</v>
          </cell>
          <cell r="DJ12">
            <v>0.87495000000000001</v>
          </cell>
          <cell r="DK12">
            <v>11.170199999999999</v>
          </cell>
          <cell r="DL12">
            <v>27.5965405</v>
          </cell>
          <cell r="DM12">
            <v>0</v>
          </cell>
          <cell r="DN12">
            <v>0</v>
          </cell>
          <cell r="DO12">
            <v>0</v>
          </cell>
          <cell r="DP12">
            <v>24.552358000000002</v>
          </cell>
          <cell r="DQ12">
            <v>1.76570972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130.22356371999999</v>
          </cell>
          <cell r="DW12">
            <v>0</v>
          </cell>
          <cell r="DX12">
            <v>0</v>
          </cell>
          <cell r="DY12">
            <v>11.2916603</v>
          </cell>
          <cell r="DZ12">
            <v>0</v>
          </cell>
          <cell r="EA12">
            <v>3622.0006323000002</v>
          </cell>
          <cell r="EB12">
            <v>690.41302910000104</v>
          </cell>
          <cell r="EC12">
            <v>8.0804779078205893E-2</v>
          </cell>
          <cell r="ED12">
            <v>-616.68166465999911</v>
          </cell>
        </row>
        <row r="13">
          <cell r="B13" t="str">
            <v>00912</v>
          </cell>
          <cell r="C13" t="str">
            <v>Бекобод</v>
          </cell>
          <cell r="D13">
            <v>79249.180674460004</v>
          </cell>
          <cell r="E13">
            <v>63642.590825860003</v>
          </cell>
          <cell r="F13">
            <v>63642.590825860003</v>
          </cell>
          <cell r="H13">
            <v>1773.3334146899999</v>
          </cell>
          <cell r="I13">
            <v>61869.257411170001</v>
          </cell>
          <cell r="J13">
            <v>0.97213605870411168</v>
          </cell>
          <cell r="K13">
            <v>15216.707742230001</v>
          </cell>
          <cell r="L13">
            <v>43007.070523660004</v>
          </cell>
          <cell r="N13">
            <v>2319.9464530199998</v>
          </cell>
          <cell r="P13">
            <v>0.67575926695594024</v>
          </cell>
          <cell r="Q13">
            <v>1168.5586487</v>
          </cell>
          <cell r="S13">
            <v>313.30342101999997</v>
          </cell>
          <cell r="T13">
            <v>855.25522767999996</v>
          </cell>
          <cell r="U13">
            <v>0</v>
          </cell>
          <cell r="V13">
            <v>0</v>
          </cell>
          <cell r="W13">
            <v>1403.7616134300001</v>
          </cell>
          <cell r="X13">
            <v>0.80306938550306539</v>
          </cell>
          <cell r="Y13">
            <v>1.8361267722387845E-2</v>
          </cell>
          <cell r="Z13">
            <v>15606.589848600001</v>
          </cell>
          <cell r="AB13">
            <v>2227.1799348499999</v>
          </cell>
          <cell r="AC13">
            <v>0</v>
          </cell>
          <cell r="AD13">
            <v>7.3849600000000004</v>
          </cell>
          <cell r="AE13">
            <v>10046.997150559999</v>
          </cell>
          <cell r="AF13">
            <v>1209.1360544700001</v>
          </cell>
          <cell r="AH13">
            <v>1207.9129515900001</v>
          </cell>
          <cell r="AI13">
            <v>0</v>
          </cell>
          <cell r="AJ13">
            <v>1167.9277834500001</v>
          </cell>
          <cell r="AK13">
            <v>0</v>
          </cell>
          <cell r="AL13">
            <v>39.985168139999999</v>
          </cell>
          <cell r="AM13">
            <v>0</v>
          </cell>
          <cell r="AN13">
            <v>1.2231028799999999</v>
          </cell>
          <cell r="AO13">
            <v>1109.3211567200001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7.3124126399999998</v>
          </cell>
          <cell r="AV13">
            <v>74985.692185619992</v>
          </cell>
          <cell r="AW13">
            <v>17905.905656949999</v>
          </cell>
          <cell r="AY13">
            <v>9505.0877494300003</v>
          </cell>
          <cell r="AZ13">
            <v>8400.8179075199987</v>
          </cell>
          <cell r="BA13">
            <v>72141.237013369988</v>
          </cell>
          <cell r="BC13">
            <v>10161.953675749999</v>
          </cell>
          <cell r="BD13">
            <v>29.70601357</v>
          </cell>
          <cell r="BE13">
            <v>4856.6896715900002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53333.508456339994</v>
          </cell>
          <cell r="BJ13">
            <v>0</v>
          </cell>
          <cell r="BK13">
            <v>2893.8068113700001</v>
          </cell>
          <cell r="BL13">
            <v>0</v>
          </cell>
          <cell r="BM13">
            <v>65.402884749999998</v>
          </cell>
          <cell r="BN13">
            <v>1.1335370869920134</v>
          </cell>
          <cell r="BO13">
            <v>0.23879096311634521</v>
          </cell>
          <cell r="BP13">
            <v>0.46916464704254179</v>
          </cell>
          <cell r="BR13">
            <v>4678.7928760200002</v>
          </cell>
          <cell r="BS13">
            <v>4068.5273417899998</v>
          </cell>
          <cell r="BT13">
            <v>4068.5273417899998</v>
          </cell>
          <cell r="BV13">
            <v>0</v>
          </cell>
          <cell r="BW13">
            <v>0</v>
          </cell>
          <cell r="BX13">
            <v>610.26553423000007</v>
          </cell>
          <cell r="BY13">
            <v>480.67795589000002</v>
          </cell>
          <cell r="BZ13">
            <v>0</v>
          </cell>
          <cell r="CA13">
            <v>112.87425334000001</v>
          </cell>
          <cell r="CB13">
            <v>43.615865590000006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266.86882136000003</v>
          </cell>
          <cell r="CI13">
            <v>16.713325000000001</v>
          </cell>
          <cell r="CJ13">
            <v>0</v>
          </cell>
          <cell r="CK13">
            <v>0.8695677388589339</v>
          </cell>
          <cell r="CM13">
            <v>3554.0313901500003</v>
          </cell>
          <cell r="CN13">
            <v>1756.3618707800001</v>
          </cell>
          <cell r="CO13">
            <v>0</v>
          </cell>
          <cell r="CP13">
            <v>226.54401565999999</v>
          </cell>
          <cell r="CQ13">
            <v>0</v>
          </cell>
          <cell r="CR13">
            <v>0</v>
          </cell>
          <cell r="CS13">
            <v>0</v>
          </cell>
          <cell r="CT13">
            <v>2.49863013</v>
          </cell>
          <cell r="CU13">
            <v>0</v>
          </cell>
          <cell r="CV13">
            <v>142.22737926000002</v>
          </cell>
          <cell r="CW13">
            <v>0</v>
          </cell>
          <cell r="CX13">
            <v>0</v>
          </cell>
          <cell r="CY13">
            <v>2.0723324000000001</v>
          </cell>
          <cell r="CZ13">
            <v>0</v>
          </cell>
          <cell r="DA13">
            <v>99.362502469999995</v>
          </cell>
          <cell r="DB13">
            <v>3.7551604300000001</v>
          </cell>
          <cell r="DC13">
            <v>0</v>
          </cell>
          <cell r="DD13">
            <v>37.03738396</v>
          </cell>
          <cell r="DE13">
            <v>1655.4421401100001</v>
          </cell>
          <cell r="DF13">
            <v>1083.3779227800001</v>
          </cell>
          <cell r="DG13">
            <v>233.74786469999998</v>
          </cell>
          <cell r="DH13">
            <v>0</v>
          </cell>
          <cell r="DI13">
            <v>187.49623059999999</v>
          </cell>
          <cell r="DJ13">
            <v>11.512499999999999</v>
          </cell>
          <cell r="DK13">
            <v>11.35563</v>
          </cell>
          <cell r="DL13">
            <v>23.383504100000003</v>
          </cell>
          <cell r="DM13">
            <v>0</v>
          </cell>
          <cell r="DN13">
            <v>0</v>
          </cell>
          <cell r="DO13">
            <v>0</v>
          </cell>
          <cell r="DP13">
            <v>25.336447700000001</v>
          </cell>
          <cell r="DQ13">
            <v>6.9793440000000002</v>
          </cell>
          <cell r="DR13">
            <v>2.4893900000000002</v>
          </cell>
          <cell r="DS13">
            <v>0</v>
          </cell>
          <cell r="DT13">
            <v>0</v>
          </cell>
          <cell r="DU13">
            <v>0</v>
          </cell>
          <cell r="DV13">
            <v>118.56579686000001</v>
          </cell>
          <cell r="DW13">
            <v>0</v>
          </cell>
          <cell r="DX13">
            <v>1.41692909</v>
          </cell>
          <cell r="DY13">
            <v>3.5837321000000002</v>
          </cell>
          <cell r="DZ13">
            <v>0.14441000000000001</v>
          </cell>
          <cell r="EA13">
            <v>103.99487564</v>
          </cell>
          <cell r="EB13">
            <v>1124.7614858699999</v>
          </cell>
          <cell r="EC13">
            <v>0.24039565667347398</v>
          </cell>
          <cell r="ED13">
            <v>-84.374568600000202</v>
          </cell>
        </row>
        <row r="14">
          <cell r="B14" t="str">
            <v>00920</v>
          </cell>
          <cell r="C14" t="str">
            <v>Туй-тепа</v>
          </cell>
          <cell r="D14">
            <v>92004.160052719992</v>
          </cell>
          <cell r="E14">
            <v>78863.337011409996</v>
          </cell>
          <cell r="F14">
            <v>78863.337011409996</v>
          </cell>
          <cell r="H14">
            <v>3768.2210895399999</v>
          </cell>
          <cell r="I14">
            <v>75095.11592186999</v>
          </cell>
          <cell r="J14">
            <v>0.95221834083694912</v>
          </cell>
          <cell r="K14">
            <v>23068.01329115</v>
          </cell>
          <cell r="L14">
            <v>52411.448645550001</v>
          </cell>
          <cell r="N14">
            <v>928.02094199999988</v>
          </cell>
          <cell r="P14">
            <v>0.66458573313943181</v>
          </cell>
          <cell r="Q14">
            <v>4694.5814101100004</v>
          </cell>
          <cell r="S14">
            <v>3630.1107575400001</v>
          </cell>
          <cell r="T14">
            <v>1064.4706525700001</v>
          </cell>
          <cell r="U14">
            <v>0</v>
          </cell>
          <cell r="V14">
            <v>0</v>
          </cell>
          <cell r="W14">
            <v>2711.6794707200002</v>
          </cell>
          <cell r="X14">
            <v>0.85717142535967861</v>
          </cell>
          <cell r="Y14">
            <v>5.9528059400159358E-2</v>
          </cell>
          <cell r="Z14">
            <v>13140.823041310001</v>
          </cell>
          <cell r="AB14">
            <v>2595.2752383099996</v>
          </cell>
          <cell r="AC14">
            <v>0</v>
          </cell>
          <cell r="AD14">
            <v>52.839999319999997</v>
          </cell>
          <cell r="AE14">
            <v>6467.73319782</v>
          </cell>
          <cell r="AF14">
            <v>554.41482983000003</v>
          </cell>
          <cell r="AH14">
            <v>549.40130992000002</v>
          </cell>
          <cell r="AI14">
            <v>0</v>
          </cell>
          <cell r="AJ14">
            <v>535.78489070000001</v>
          </cell>
          <cell r="AK14">
            <v>0</v>
          </cell>
          <cell r="AL14">
            <v>13.616419220000001</v>
          </cell>
          <cell r="AM14">
            <v>0</v>
          </cell>
          <cell r="AN14">
            <v>5.0135199100000003</v>
          </cell>
          <cell r="AO14">
            <v>1100.6479941500002</v>
          </cell>
          <cell r="AP14">
            <v>0</v>
          </cell>
          <cell r="AQ14">
            <v>1143.3429060000001</v>
          </cell>
          <cell r="AR14">
            <v>0</v>
          </cell>
          <cell r="AS14">
            <v>0</v>
          </cell>
          <cell r="AT14">
            <v>547.97428623000008</v>
          </cell>
          <cell r="AV14">
            <v>86948.426048339985</v>
          </cell>
          <cell r="AW14">
            <v>13465.03306654</v>
          </cell>
          <cell r="AY14">
            <v>6359.6746833100005</v>
          </cell>
          <cell r="AZ14">
            <v>7105.3583832300001</v>
          </cell>
          <cell r="BA14">
            <v>81203.119935830007</v>
          </cell>
          <cell r="BC14">
            <v>6572.3921710699997</v>
          </cell>
          <cell r="BD14">
            <v>137.359532</v>
          </cell>
          <cell r="BE14">
            <v>1502.2759929400002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66053.601669980009</v>
          </cell>
          <cell r="BJ14">
            <v>0</v>
          </cell>
          <cell r="BK14">
            <v>5457.4667779199999</v>
          </cell>
          <cell r="BL14">
            <v>1.50826985</v>
          </cell>
          <cell r="BM14">
            <v>33.767135269999997</v>
          </cell>
          <cell r="BN14">
            <v>1.029668829814816</v>
          </cell>
          <cell r="BO14">
            <v>0.15486229801392792</v>
          </cell>
          <cell r="BP14">
            <v>0.52768963493201482</v>
          </cell>
          <cell r="BR14">
            <v>4269.6511093499994</v>
          </cell>
          <cell r="BS14">
            <v>3585.6077279699994</v>
          </cell>
          <cell r="BT14">
            <v>3265.4706153899997</v>
          </cell>
          <cell r="BV14">
            <v>0</v>
          </cell>
          <cell r="BW14">
            <v>0</v>
          </cell>
          <cell r="BX14">
            <v>684.04338138000003</v>
          </cell>
          <cell r="BY14">
            <v>455.80581789999997</v>
          </cell>
          <cell r="BZ14">
            <v>0</v>
          </cell>
          <cell r="CA14">
            <v>127.94507622</v>
          </cell>
          <cell r="CB14">
            <v>54.278932429999998</v>
          </cell>
          <cell r="CD14">
            <v>2.89138238</v>
          </cell>
          <cell r="CE14">
            <v>0</v>
          </cell>
          <cell r="CF14">
            <v>0</v>
          </cell>
          <cell r="CG14">
            <v>0</v>
          </cell>
          <cell r="CH14">
            <v>221.19347802999999</v>
          </cell>
          <cell r="CI14">
            <v>100.29248726</v>
          </cell>
          <cell r="CJ14">
            <v>84.722555319999998</v>
          </cell>
          <cell r="CK14">
            <v>0.83978939640242944</v>
          </cell>
          <cell r="CM14">
            <v>3627.8414900900002</v>
          </cell>
          <cell r="CN14">
            <v>1495.9193974900002</v>
          </cell>
          <cell r="CO14">
            <v>0</v>
          </cell>
          <cell r="CP14">
            <v>109.73781466</v>
          </cell>
          <cell r="CQ14">
            <v>0</v>
          </cell>
          <cell r="CR14">
            <v>0</v>
          </cell>
          <cell r="CS14">
            <v>0</v>
          </cell>
          <cell r="CT14">
            <v>0.37873973</v>
          </cell>
          <cell r="CU14">
            <v>0</v>
          </cell>
          <cell r="CV14">
            <v>151.11576308999997</v>
          </cell>
          <cell r="CW14">
            <v>0</v>
          </cell>
          <cell r="CX14">
            <v>0</v>
          </cell>
          <cell r="CY14">
            <v>1.8028584999999999</v>
          </cell>
          <cell r="CZ14">
            <v>0</v>
          </cell>
          <cell r="DA14">
            <v>124.27588766</v>
          </cell>
          <cell r="DB14">
            <v>10.631304929999999</v>
          </cell>
          <cell r="DC14">
            <v>0</v>
          </cell>
          <cell r="DD14">
            <v>14.405711999999999</v>
          </cell>
          <cell r="DE14">
            <v>1980.8063295100001</v>
          </cell>
          <cell r="DF14">
            <v>1040.0239204700001</v>
          </cell>
          <cell r="DG14">
            <v>220.1278135</v>
          </cell>
          <cell r="DH14">
            <v>0</v>
          </cell>
          <cell r="DI14">
            <v>191.78341599999999</v>
          </cell>
          <cell r="DJ14">
            <v>0</v>
          </cell>
          <cell r="DK14">
            <v>13.3419975</v>
          </cell>
          <cell r="DL14">
            <v>15.0024</v>
          </cell>
          <cell r="DM14">
            <v>0</v>
          </cell>
          <cell r="DN14">
            <v>0</v>
          </cell>
          <cell r="DO14">
            <v>0</v>
          </cell>
          <cell r="DP14">
            <v>25.68328095</v>
          </cell>
          <cell r="DQ14">
            <v>2.7292960000000002</v>
          </cell>
          <cell r="DR14">
            <v>0.99</v>
          </cell>
          <cell r="DS14">
            <v>0</v>
          </cell>
          <cell r="DT14">
            <v>0</v>
          </cell>
          <cell r="DU14">
            <v>0</v>
          </cell>
          <cell r="DV14">
            <v>107.54916568</v>
          </cell>
          <cell r="DW14">
            <v>0</v>
          </cell>
          <cell r="DX14">
            <v>0</v>
          </cell>
          <cell r="DY14">
            <v>2.9499947500000001</v>
          </cell>
          <cell r="DZ14">
            <v>0.15609999999999999</v>
          </cell>
          <cell r="EA14">
            <v>499.82310326999999</v>
          </cell>
          <cell r="EB14">
            <v>641.80961925999918</v>
          </cell>
          <cell r="EC14">
            <v>0.15031898457804121</v>
          </cell>
          <cell r="ED14">
            <v>87.39478942999915</v>
          </cell>
        </row>
        <row r="15">
          <cell r="B15" t="str">
            <v>00931</v>
          </cell>
          <cell r="C15" t="str">
            <v>Газалкент</v>
          </cell>
          <cell r="D15">
            <v>144399.92773366001</v>
          </cell>
          <cell r="E15">
            <v>133234.60448956001</v>
          </cell>
          <cell r="F15">
            <v>133234.60448956001</v>
          </cell>
          <cell r="H15">
            <v>1135.0881523400001</v>
          </cell>
          <cell r="I15">
            <v>132099.51633722</v>
          </cell>
          <cell r="J15">
            <v>0.99148053047713336</v>
          </cell>
          <cell r="K15">
            <v>92504.503074580003</v>
          </cell>
          <cell r="L15">
            <v>30496.655512680001</v>
          </cell>
          <cell r="N15">
            <v>6966.8507054799993</v>
          </cell>
          <cell r="P15">
            <v>0.22889440494469782</v>
          </cell>
          <cell r="Q15">
            <v>645.09801717999994</v>
          </cell>
          <cell r="S15">
            <v>645.09801717999994</v>
          </cell>
          <cell r="T15">
            <v>0</v>
          </cell>
          <cell r="U15">
            <v>0</v>
          </cell>
          <cell r="V15">
            <v>0</v>
          </cell>
          <cell r="W15">
            <v>4477.9623512600001</v>
          </cell>
          <cell r="X15">
            <v>0.92267777817247942</v>
          </cell>
          <cell r="Y15">
            <v>4.8418203337748378E-3</v>
          </cell>
          <cell r="Z15">
            <v>11165.323244100002</v>
          </cell>
          <cell r="AB15">
            <v>2192.0521242899999</v>
          </cell>
          <cell r="AC15">
            <v>0</v>
          </cell>
          <cell r="AD15">
            <v>13.045861</v>
          </cell>
          <cell r="AE15">
            <v>2492.7334054499997</v>
          </cell>
          <cell r="AF15">
            <v>2062.24533681</v>
          </cell>
          <cell r="AH15">
            <v>2045.41368883</v>
          </cell>
          <cell r="AI15">
            <v>0</v>
          </cell>
          <cell r="AJ15">
            <v>1539.6712234399999</v>
          </cell>
          <cell r="AK15">
            <v>0</v>
          </cell>
          <cell r="AL15">
            <v>505.74246539000001</v>
          </cell>
          <cell r="AM15">
            <v>0</v>
          </cell>
          <cell r="AN15">
            <v>16.83164798</v>
          </cell>
          <cell r="AO15">
            <v>2283.2602612600003</v>
          </cell>
          <cell r="AP15">
            <v>0</v>
          </cell>
          <cell r="AQ15">
            <v>746.55481283000006</v>
          </cell>
          <cell r="AR15">
            <v>0</v>
          </cell>
          <cell r="AS15">
            <v>0</v>
          </cell>
          <cell r="AT15">
            <v>165.65042965000001</v>
          </cell>
          <cell r="AV15">
            <v>133715.93307936002</v>
          </cell>
          <cell r="AW15">
            <v>20390.642864040001</v>
          </cell>
          <cell r="AY15">
            <v>3786.9536736499999</v>
          </cell>
          <cell r="AZ15">
            <v>16603.68919039</v>
          </cell>
          <cell r="BA15">
            <v>122979.31016490002</v>
          </cell>
          <cell r="BC15">
            <v>5727.5755981700004</v>
          </cell>
          <cell r="BD15">
            <v>687.92413253999996</v>
          </cell>
          <cell r="BE15">
            <v>11533.00077377</v>
          </cell>
          <cell r="BF15">
            <v>4.6202324299999997</v>
          </cell>
          <cell r="BG15">
            <v>0</v>
          </cell>
          <cell r="BH15">
            <v>4675</v>
          </cell>
          <cell r="BI15">
            <v>97029.96203190001</v>
          </cell>
          <cell r="BJ15">
            <v>0</v>
          </cell>
          <cell r="BK15">
            <v>2488.0427442200003</v>
          </cell>
          <cell r="BL15">
            <v>7.8364443399999999</v>
          </cell>
          <cell r="BM15">
            <v>825.34820752999997</v>
          </cell>
          <cell r="BN15">
            <v>0.9230282976111992</v>
          </cell>
          <cell r="BO15">
            <v>0.15249224527295646</v>
          </cell>
          <cell r="BP15">
            <v>0.81427982928735909</v>
          </cell>
          <cell r="BR15">
            <v>10202.804445530001</v>
          </cell>
          <cell r="BS15">
            <v>7739.6498345</v>
          </cell>
          <cell r="BT15">
            <v>7739.6498345</v>
          </cell>
          <cell r="BV15">
            <v>0</v>
          </cell>
          <cell r="BW15">
            <v>0</v>
          </cell>
          <cell r="BX15">
            <v>2463.1546110299996</v>
          </cell>
          <cell r="BY15">
            <v>306.44079921000002</v>
          </cell>
          <cell r="BZ15">
            <v>0</v>
          </cell>
          <cell r="CA15">
            <v>71.077612799999997</v>
          </cell>
          <cell r="CB15">
            <v>16.45566882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172.81006456999998</v>
          </cell>
          <cell r="CI15">
            <v>2085.6361990199998</v>
          </cell>
          <cell r="CJ15">
            <v>2063.8102097000001</v>
          </cell>
          <cell r="CK15">
            <v>0.75858063102354711</v>
          </cell>
          <cell r="CM15">
            <v>7275.6629407299988</v>
          </cell>
          <cell r="CN15">
            <v>3198.9880262899997</v>
          </cell>
          <cell r="CO15">
            <v>0</v>
          </cell>
          <cell r="CP15">
            <v>911.39218222</v>
          </cell>
          <cell r="CQ15">
            <v>0</v>
          </cell>
          <cell r="CR15">
            <v>0</v>
          </cell>
          <cell r="CS15">
            <v>0</v>
          </cell>
          <cell r="CT15">
            <v>92.8047945</v>
          </cell>
          <cell r="CU15">
            <v>0</v>
          </cell>
          <cell r="CV15">
            <v>230.74721443999999</v>
          </cell>
          <cell r="CW15">
            <v>0</v>
          </cell>
          <cell r="CX15">
            <v>0</v>
          </cell>
          <cell r="CY15">
            <v>40.786959909999993</v>
          </cell>
          <cell r="CZ15">
            <v>0</v>
          </cell>
          <cell r="DA15">
            <v>102.2197579</v>
          </cell>
          <cell r="DB15">
            <v>5.5929084199999997</v>
          </cell>
          <cell r="DC15">
            <v>0</v>
          </cell>
          <cell r="DD15">
            <v>82.147588209999995</v>
          </cell>
          <cell r="DE15">
            <v>3845.9276999999997</v>
          </cell>
          <cell r="DF15">
            <v>1658.1686661900001</v>
          </cell>
          <cell r="DG15">
            <v>410.06782668</v>
          </cell>
          <cell r="DH15">
            <v>62.03</v>
          </cell>
          <cell r="DI15">
            <v>233.48036909999999</v>
          </cell>
          <cell r="DJ15">
            <v>0.13047500000000001</v>
          </cell>
          <cell r="DK15">
            <v>28.003689100000003</v>
          </cell>
          <cell r="DL15">
            <v>86.423293479999998</v>
          </cell>
          <cell r="DM15">
            <v>0</v>
          </cell>
          <cell r="DN15">
            <v>0</v>
          </cell>
          <cell r="DO15">
            <v>0</v>
          </cell>
          <cell r="DP15">
            <v>43.5745085</v>
          </cell>
          <cell r="DQ15">
            <v>5.4083354699999999</v>
          </cell>
          <cell r="DR15">
            <v>4.0511039999999996</v>
          </cell>
          <cell r="DS15">
            <v>0</v>
          </cell>
          <cell r="DT15">
            <v>0</v>
          </cell>
          <cell r="DU15">
            <v>0</v>
          </cell>
          <cell r="DV15">
            <v>232.00911611000001</v>
          </cell>
          <cell r="DW15">
            <v>0</v>
          </cell>
          <cell r="DX15">
            <v>0</v>
          </cell>
          <cell r="DY15">
            <v>4.1815356000000001</v>
          </cell>
          <cell r="DZ15">
            <v>0.58801999999999999</v>
          </cell>
          <cell r="EA15">
            <v>1032.3315583900001</v>
          </cell>
          <cell r="EB15">
            <v>2927.1415048000017</v>
          </cell>
          <cell r="EC15">
            <v>0.2868957765903693</v>
          </cell>
          <cell r="ED15">
            <v>864.89616799000169</v>
          </cell>
        </row>
        <row r="16">
          <cell r="C16" t="str">
            <v>Саноатқурилишбанк</v>
          </cell>
          <cell r="D16">
            <v>1936482.1646295099</v>
          </cell>
          <cell r="E16">
            <v>1543142.0655828</v>
          </cell>
          <cell r="F16">
            <v>1543142.0655828</v>
          </cell>
          <cell r="H16">
            <v>620286.88777734991</v>
          </cell>
          <cell r="I16">
            <v>922855.17780545005</v>
          </cell>
          <cell r="J16">
            <v>0.59803643383729188</v>
          </cell>
          <cell r="K16">
            <v>285117.10376945999</v>
          </cell>
          <cell r="L16">
            <v>542783.24664197001</v>
          </cell>
          <cell r="M16">
            <v>0</v>
          </cell>
          <cell r="N16">
            <v>15363.198941010001</v>
          </cell>
          <cell r="O16">
            <v>0</v>
          </cell>
          <cell r="P16">
            <v>0.35173899976407974</v>
          </cell>
          <cell r="Q16">
            <v>4913.6983499099997</v>
          </cell>
          <cell r="S16">
            <v>4131.2474763499995</v>
          </cell>
          <cell r="T16">
            <v>782.45087355999999</v>
          </cell>
          <cell r="U16">
            <v>47648.929313040004</v>
          </cell>
          <cell r="V16">
            <v>0</v>
          </cell>
          <cell r="W16">
            <v>31527.114271709997</v>
          </cell>
          <cell r="X16">
            <v>0.79687904891085626</v>
          </cell>
          <cell r="Y16">
            <v>3.1842164499962865E-3</v>
          </cell>
          <cell r="Z16">
            <v>393340.09904670995</v>
          </cell>
          <cell r="AB16">
            <v>49094.098073399997</v>
          </cell>
          <cell r="AC16">
            <v>0</v>
          </cell>
          <cell r="AD16">
            <v>0</v>
          </cell>
          <cell r="AE16">
            <v>200856.94679381003</v>
          </cell>
          <cell r="AF16">
            <v>30560.905267219994</v>
          </cell>
          <cell r="AH16">
            <v>29861.905534499994</v>
          </cell>
          <cell r="AI16">
            <v>0</v>
          </cell>
          <cell r="AJ16">
            <v>25450.118117509999</v>
          </cell>
          <cell r="AK16">
            <v>0</v>
          </cell>
          <cell r="AL16">
            <v>3509.8028104200002</v>
          </cell>
          <cell r="AM16">
            <v>901.98460656999998</v>
          </cell>
          <cell r="AN16">
            <v>698.99973271999988</v>
          </cell>
          <cell r="AO16">
            <v>36291.001399000001</v>
          </cell>
          <cell r="AP16">
            <v>98.55868860999999</v>
          </cell>
          <cell r="AQ16">
            <v>53856.276875429998</v>
          </cell>
          <cell r="AR16">
            <v>818.81313318999992</v>
          </cell>
          <cell r="AS16">
            <v>508.48721038000002</v>
          </cell>
          <cell r="AT16">
            <v>6346.0076648399991</v>
          </cell>
          <cell r="AV16">
            <v>1830151.7094046501</v>
          </cell>
          <cell r="AW16">
            <v>243287.50040099001</v>
          </cell>
          <cell r="AY16">
            <v>158052.47375337002</v>
          </cell>
          <cell r="AZ16">
            <v>85235.026647620005</v>
          </cell>
          <cell r="BA16">
            <v>1794679.4855546001</v>
          </cell>
          <cell r="BC16">
            <v>145223.21415274998</v>
          </cell>
          <cell r="BD16">
            <v>24075.332984949997</v>
          </cell>
          <cell r="BE16">
            <v>36160.527322069996</v>
          </cell>
          <cell r="BF16">
            <v>400</v>
          </cell>
          <cell r="BG16">
            <v>340525.56323946</v>
          </cell>
          <cell r="BH16">
            <v>389469.16409552004</v>
          </cell>
          <cell r="BI16">
            <v>679561.01818186999</v>
          </cell>
          <cell r="BJ16">
            <v>11325.433715859997</v>
          </cell>
          <cell r="BK16">
            <v>155503.30609642999</v>
          </cell>
          <cell r="BL16">
            <v>4550</v>
          </cell>
          <cell r="BM16">
            <v>7885.9257656899999</v>
          </cell>
          <cell r="BN16">
            <v>1.1630034107564826</v>
          </cell>
          <cell r="BO16">
            <v>0.13293296897235457</v>
          </cell>
          <cell r="BP16">
            <v>0.35034692085345276</v>
          </cell>
          <cell r="BR16">
            <v>122499.79674244001</v>
          </cell>
          <cell r="BS16">
            <v>71108.150360490006</v>
          </cell>
          <cell r="BT16">
            <v>69009.871121860007</v>
          </cell>
          <cell r="BU16">
            <v>0</v>
          </cell>
          <cell r="BV16">
            <v>0</v>
          </cell>
          <cell r="BW16">
            <v>0</v>
          </cell>
          <cell r="BX16">
            <v>51391.646381949999</v>
          </cell>
          <cell r="BY16">
            <v>9583.4291849000001</v>
          </cell>
          <cell r="BZ16">
            <v>0</v>
          </cell>
          <cell r="CA16">
            <v>3900.06701251</v>
          </cell>
          <cell r="CB16">
            <v>1151.4315230100001</v>
          </cell>
          <cell r="CC16">
            <v>0</v>
          </cell>
          <cell r="CD16">
            <v>275.91173486000002</v>
          </cell>
          <cell r="CE16">
            <v>54.670023130000004</v>
          </cell>
          <cell r="CF16">
            <v>0</v>
          </cell>
          <cell r="CG16">
            <v>0.32924378000000004</v>
          </cell>
          <cell r="CH16">
            <v>2901.4208462300003</v>
          </cell>
          <cell r="CI16">
            <v>37908.150184539998</v>
          </cell>
          <cell r="CJ16">
            <v>36746.809032420002</v>
          </cell>
          <cell r="CK16">
            <v>0.58047565997188799</v>
          </cell>
          <cell r="CM16">
            <v>85467.741345679999</v>
          </cell>
          <cell r="CN16">
            <v>26055.886426550001</v>
          </cell>
          <cell r="CO16">
            <v>280.15895165000001</v>
          </cell>
          <cell r="CP16">
            <v>1895.2325018999998</v>
          </cell>
          <cell r="CQ16">
            <v>24.858676880000001</v>
          </cell>
          <cell r="CR16">
            <v>718.32187413999998</v>
          </cell>
          <cell r="CS16">
            <v>5999.1733386699998</v>
          </cell>
          <cell r="CT16">
            <v>74.154742369999994</v>
          </cell>
          <cell r="CU16">
            <v>3277.7869097899998</v>
          </cell>
          <cell r="CV16">
            <v>3278.9303028200002</v>
          </cell>
          <cell r="CW16">
            <v>38.466904259999993</v>
          </cell>
          <cell r="CX16">
            <v>0</v>
          </cell>
          <cell r="CY16">
            <v>113.1230875</v>
          </cell>
          <cell r="CZ16">
            <v>0</v>
          </cell>
          <cell r="DA16">
            <v>886.06439739000007</v>
          </cell>
          <cell r="DB16">
            <v>2225.7315130799998</v>
          </cell>
          <cell r="DC16">
            <v>0</v>
          </cell>
          <cell r="DD16">
            <v>15.544400589999999</v>
          </cell>
          <cell r="DE16">
            <v>56132.924616310003</v>
          </cell>
          <cell r="DF16">
            <v>10477.802358379999</v>
          </cell>
          <cell r="DG16">
            <v>2046.4535317</v>
          </cell>
          <cell r="DH16">
            <v>209.57173688</v>
          </cell>
          <cell r="DI16">
            <v>1017.0603075</v>
          </cell>
          <cell r="DJ16">
            <v>92.132717999999997</v>
          </cell>
          <cell r="DK16">
            <v>187.41288742</v>
          </cell>
          <cell r="DL16">
            <v>540.27588190000006</v>
          </cell>
          <cell r="DM16">
            <v>13.914676999999999</v>
          </cell>
          <cell r="DN16">
            <v>52.603940999999999</v>
          </cell>
          <cell r="DO16">
            <v>39.631215660000002</v>
          </cell>
          <cell r="DP16">
            <v>455.09208983000002</v>
          </cell>
          <cell r="DQ16">
            <v>68.695525110000005</v>
          </cell>
          <cell r="DR16">
            <v>17.692533320000003</v>
          </cell>
          <cell r="DS16">
            <v>19.39</v>
          </cell>
          <cell r="DT16">
            <v>340.65543399999996</v>
          </cell>
          <cell r="DU16">
            <v>7.5</v>
          </cell>
          <cell r="DV16">
            <v>1381.95426028</v>
          </cell>
          <cell r="DW16">
            <v>0</v>
          </cell>
          <cell r="DX16">
            <v>25.468435760000002</v>
          </cell>
          <cell r="DY16">
            <v>218.70674785000003</v>
          </cell>
          <cell r="DZ16">
            <v>628.93692744999987</v>
          </cell>
          <cell r="EA16">
            <v>31006.608076140001</v>
          </cell>
          <cell r="EB16">
            <v>37032.055396759999</v>
          </cell>
          <cell r="EC16">
            <v>0.30230299462962501</v>
          </cell>
          <cell r="ED16">
            <v>6471.1501295400049</v>
          </cell>
        </row>
        <row r="17">
          <cell r="B17" t="str">
            <v>00490</v>
          </cell>
          <cell r="C17" t="str">
            <v>Амалиёт</v>
          </cell>
          <cell r="D17">
            <v>602258.97741585004</v>
          </cell>
          <cell r="E17">
            <v>400653.64630751009</v>
          </cell>
          <cell r="F17">
            <v>400653.64630751009</v>
          </cell>
          <cell r="H17">
            <v>37493.610072210002</v>
          </cell>
          <cell r="I17">
            <v>363160.03623530007</v>
          </cell>
          <cell r="J17">
            <v>0.90641889717526025</v>
          </cell>
          <cell r="K17">
            <v>44357.244347219996</v>
          </cell>
          <cell r="L17">
            <v>310966.50002201006</v>
          </cell>
          <cell r="N17">
            <v>2158.9473346100003</v>
          </cell>
          <cell r="P17">
            <v>0.77614793447639496</v>
          </cell>
          <cell r="Q17">
            <v>2558.6920709599999</v>
          </cell>
          <cell r="S17">
            <v>2470.6446632799998</v>
          </cell>
          <cell r="T17">
            <v>88.047407680000006</v>
          </cell>
          <cell r="U17">
            <v>29628.447209680002</v>
          </cell>
          <cell r="V17">
            <v>0</v>
          </cell>
          <cell r="W17">
            <v>23027.010657069997</v>
          </cell>
          <cell r="X17">
            <v>0.66525143058326763</v>
          </cell>
          <cell r="Y17">
            <v>6.3862942332893434E-3</v>
          </cell>
          <cell r="Z17">
            <v>201605.33110833997</v>
          </cell>
          <cell r="AB17">
            <v>0</v>
          </cell>
          <cell r="AC17">
            <v>0</v>
          </cell>
          <cell r="AD17">
            <v>0</v>
          </cell>
          <cell r="AE17">
            <v>119055.08334869001</v>
          </cell>
          <cell r="AF17">
            <v>18617.444085989999</v>
          </cell>
          <cell r="AH17">
            <v>18342.681374869997</v>
          </cell>
          <cell r="AI17">
            <v>0</v>
          </cell>
          <cell r="AJ17">
            <v>15783.34525577</v>
          </cell>
          <cell r="AK17">
            <v>0</v>
          </cell>
          <cell r="AL17">
            <v>1832.6250508099999</v>
          </cell>
          <cell r="AM17">
            <v>726.71106828999996</v>
          </cell>
          <cell r="AN17">
            <v>274.76271111999995</v>
          </cell>
          <cell r="AO17">
            <v>4728.6394679099994</v>
          </cell>
          <cell r="AP17">
            <v>3.6935410099999997</v>
          </cell>
          <cell r="AQ17">
            <v>53277.045550429997</v>
          </cell>
          <cell r="AR17">
            <v>0</v>
          </cell>
          <cell r="AS17">
            <v>0</v>
          </cell>
          <cell r="AT17">
            <v>3707.4351944699997</v>
          </cell>
          <cell r="AV17">
            <v>550749.94786197995</v>
          </cell>
          <cell r="AW17">
            <v>26364.140930779999</v>
          </cell>
          <cell r="AY17">
            <v>19263.455619979999</v>
          </cell>
          <cell r="AZ17">
            <v>7100.6853108000005</v>
          </cell>
          <cell r="BA17">
            <v>545743.50238494005</v>
          </cell>
          <cell r="BC17">
            <v>12700.823423259999</v>
          </cell>
          <cell r="BD17">
            <v>288.78536580000002</v>
          </cell>
          <cell r="BE17">
            <v>6480.1</v>
          </cell>
          <cell r="BF17">
            <v>0</v>
          </cell>
          <cell r="BG17">
            <v>16689.287799999998</v>
          </cell>
          <cell r="BH17">
            <v>125312.50730847</v>
          </cell>
          <cell r="BI17">
            <v>257349.84099999999</v>
          </cell>
          <cell r="BJ17">
            <v>5377.4938993199994</v>
          </cell>
          <cell r="BK17">
            <v>119436.75405491999</v>
          </cell>
          <cell r="BL17">
            <v>250</v>
          </cell>
          <cell r="BM17">
            <v>1857.90953317</v>
          </cell>
          <cell r="BN17">
            <v>1.3621328731551601</v>
          </cell>
          <cell r="BO17">
            <v>4.7869529598915099E-2</v>
          </cell>
          <cell r="BP17">
            <v>0.26933118471195799</v>
          </cell>
          <cell r="BR17">
            <v>57827.236729790005</v>
          </cell>
          <cell r="BS17">
            <v>22173.37384787</v>
          </cell>
          <cell r="BT17">
            <v>22119.151435979998</v>
          </cell>
          <cell r="BV17">
            <v>0</v>
          </cell>
          <cell r="BW17">
            <v>0</v>
          </cell>
          <cell r="BX17">
            <v>35653.862881920002</v>
          </cell>
          <cell r="BY17">
            <v>2123.8476896100001</v>
          </cell>
          <cell r="BZ17">
            <v>0</v>
          </cell>
          <cell r="CA17">
            <v>513.30830916000002</v>
          </cell>
          <cell r="CB17">
            <v>126.19321254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185.27750884</v>
          </cell>
          <cell r="CI17">
            <v>33016.70688315</v>
          </cell>
          <cell r="CJ17">
            <v>32243.451294160001</v>
          </cell>
          <cell r="CK17">
            <v>0.38344169809599893</v>
          </cell>
          <cell r="CM17">
            <v>38776.466997540003</v>
          </cell>
          <cell r="CN17">
            <v>5318.4296556999998</v>
          </cell>
          <cell r="CO17">
            <v>16.807999859999999</v>
          </cell>
          <cell r="CP17">
            <v>24.077953079999997</v>
          </cell>
          <cell r="CQ17">
            <v>4.0016398300000002</v>
          </cell>
          <cell r="CR17">
            <v>0</v>
          </cell>
          <cell r="CS17">
            <v>1711.3181325700002</v>
          </cell>
          <cell r="CT17">
            <v>0</v>
          </cell>
          <cell r="CU17">
            <v>1864.62009149</v>
          </cell>
          <cell r="CV17">
            <v>487.20492708000006</v>
          </cell>
          <cell r="CW17">
            <v>4.98717E-3</v>
          </cell>
          <cell r="CX17">
            <v>0</v>
          </cell>
          <cell r="CY17">
            <v>10.582800349999999</v>
          </cell>
          <cell r="CZ17">
            <v>0</v>
          </cell>
          <cell r="DA17">
            <v>25.01582659</v>
          </cell>
          <cell r="DB17">
            <v>436.13803705000004</v>
          </cell>
          <cell r="DC17">
            <v>0</v>
          </cell>
          <cell r="DD17">
            <v>15.463275919999999</v>
          </cell>
          <cell r="DE17">
            <v>32970.832414760007</v>
          </cell>
          <cell r="DF17">
            <v>2642.91597065</v>
          </cell>
          <cell r="DG17">
            <v>505.43714610000001</v>
          </cell>
          <cell r="DH17">
            <v>42.840831000000001</v>
          </cell>
          <cell r="DI17">
            <v>26.443398999999999</v>
          </cell>
          <cell r="DJ17">
            <v>2.0584514999999999</v>
          </cell>
          <cell r="DK17">
            <v>47.29460306</v>
          </cell>
          <cell r="DL17">
            <v>386.79986153999999</v>
          </cell>
          <cell r="DM17">
            <v>4.2171969999999996</v>
          </cell>
          <cell r="DN17">
            <v>20.462491</v>
          </cell>
          <cell r="DO17">
            <v>0.10779912</v>
          </cell>
          <cell r="DP17">
            <v>53.717515749999997</v>
          </cell>
          <cell r="DQ17">
            <v>4.6667025999999998</v>
          </cell>
          <cell r="DR17">
            <v>6.6676200000000003</v>
          </cell>
          <cell r="DS17">
            <v>0</v>
          </cell>
          <cell r="DT17">
            <v>35.802303000000002</v>
          </cell>
          <cell r="DU17">
            <v>7.5</v>
          </cell>
          <cell r="DV17">
            <v>143.50875944000001</v>
          </cell>
          <cell r="DW17">
            <v>0</v>
          </cell>
          <cell r="DX17">
            <v>2.3688462400000003</v>
          </cell>
          <cell r="DY17">
            <v>121.98770695</v>
          </cell>
          <cell r="DZ17">
            <v>470.72131065999997</v>
          </cell>
          <cell r="EA17">
            <v>24167.476164130003</v>
          </cell>
          <cell r="EB17">
            <v>19050.769732250003</v>
          </cell>
          <cell r="EC17">
            <v>0.32944285097468434</v>
          </cell>
          <cell r="ED17">
            <v>433.32564626000385</v>
          </cell>
        </row>
        <row r="18">
          <cell r="B18" t="str">
            <v>00863</v>
          </cell>
          <cell r="C18" t="str">
            <v>Чирчик</v>
          </cell>
          <cell r="D18">
            <v>179696.44696057</v>
          </cell>
          <cell r="E18">
            <v>97495.961658150001</v>
          </cell>
          <cell r="F18">
            <v>97495.961658150001</v>
          </cell>
          <cell r="H18">
            <v>22137.073434129998</v>
          </cell>
          <cell r="I18">
            <v>75358.888224020004</v>
          </cell>
          <cell r="J18">
            <v>0.77294368856272022</v>
          </cell>
          <cell r="K18">
            <v>53667.015164600001</v>
          </cell>
          <cell r="L18">
            <v>17917.875937550001</v>
          </cell>
          <cell r="N18">
            <v>3616.6850559999998</v>
          </cell>
          <cell r="P18">
            <v>0.18378069853165235</v>
          </cell>
          <cell r="Q18">
            <v>45.940755009999997</v>
          </cell>
          <cell r="S18">
            <v>45.940755009999997</v>
          </cell>
          <cell r="T18">
            <v>0</v>
          </cell>
          <cell r="U18">
            <v>5333.3339999999998</v>
          </cell>
          <cell r="V18">
            <v>0</v>
          </cell>
          <cell r="W18">
            <v>923.17530084999999</v>
          </cell>
          <cell r="X18">
            <v>0.54255920641292987</v>
          </cell>
          <cell r="Y18">
            <v>4.712067477326089E-4</v>
          </cell>
          <cell r="Z18">
            <v>82200.485302420013</v>
          </cell>
          <cell r="AB18">
            <v>11239.554779030001</v>
          </cell>
          <cell r="AC18">
            <v>0</v>
          </cell>
          <cell r="AD18">
            <v>0</v>
          </cell>
          <cell r="AE18">
            <v>56597.000557220003</v>
          </cell>
          <cell r="AF18">
            <v>1292.37660738</v>
          </cell>
          <cell r="AH18">
            <v>1291.8390933200001</v>
          </cell>
          <cell r="AI18">
            <v>0</v>
          </cell>
          <cell r="AJ18">
            <v>1046.55480519</v>
          </cell>
          <cell r="AK18">
            <v>0</v>
          </cell>
          <cell r="AL18">
            <v>245.28428812999999</v>
          </cell>
          <cell r="AM18">
            <v>0</v>
          </cell>
          <cell r="AN18">
            <v>0.53751406000000002</v>
          </cell>
          <cell r="AO18">
            <v>5395.3940090100004</v>
          </cell>
          <cell r="AP18">
            <v>1.85259357</v>
          </cell>
          <cell r="AQ18">
            <v>56.781325000000002</v>
          </cell>
          <cell r="AR18">
            <v>104.6308602</v>
          </cell>
          <cell r="AS18">
            <v>302.70067208</v>
          </cell>
          <cell r="AT18">
            <v>240.79118445999998</v>
          </cell>
          <cell r="AV18">
            <v>167124.78024924005</v>
          </cell>
          <cell r="AW18">
            <v>100824.32997785001</v>
          </cell>
          <cell r="AY18">
            <v>67620.095128080007</v>
          </cell>
          <cell r="AZ18">
            <v>33204.23484977</v>
          </cell>
          <cell r="BA18">
            <v>165133.37634360002</v>
          </cell>
          <cell r="BC18">
            <v>68270.530723289994</v>
          </cell>
          <cell r="BD18">
            <v>11436.721120549999</v>
          </cell>
          <cell r="BE18">
            <v>7956.7911734699992</v>
          </cell>
          <cell r="BF18">
            <v>400</v>
          </cell>
          <cell r="BG18">
            <v>4182.4612500000003</v>
          </cell>
          <cell r="BH18">
            <v>2603.9077910000001</v>
          </cell>
          <cell r="BI18">
            <v>54838.771185999998</v>
          </cell>
          <cell r="BJ18">
            <v>252.21675657</v>
          </cell>
          <cell r="BK18">
            <v>13412.811134310001</v>
          </cell>
          <cell r="BL18">
            <v>500</v>
          </cell>
          <cell r="BM18">
            <v>1279.1652084100001</v>
          </cell>
          <cell r="BN18">
            <v>1.6937458078787613</v>
          </cell>
          <cell r="BO18">
            <v>0.60328773403612879</v>
          </cell>
          <cell r="BP18">
            <v>0.32932760234622538</v>
          </cell>
          <cell r="BR18">
            <v>13118.383113299999</v>
          </cell>
          <cell r="BS18">
            <v>7930.3770428099997</v>
          </cell>
          <cell r="BT18">
            <v>7930.3770428099997</v>
          </cell>
          <cell r="BV18">
            <v>0</v>
          </cell>
          <cell r="BW18">
            <v>0</v>
          </cell>
          <cell r="BX18">
            <v>5188.0060704899997</v>
          </cell>
          <cell r="BY18">
            <v>2434.69157997</v>
          </cell>
          <cell r="BZ18">
            <v>0</v>
          </cell>
          <cell r="CA18">
            <v>1526.6776608299999</v>
          </cell>
          <cell r="CB18">
            <v>242.60018577000002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598.60240021999994</v>
          </cell>
          <cell r="CI18">
            <v>1226.63682969</v>
          </cell>
          <cell r="CJ18">
            <v>1161.5170641300001</v>
          </cell>
          <cell r="CK18">
            <v>0.60452397024217353</v>
          </cell>
          <cell r="CM18">
            <v>7946.0446354400001</v>
          </cell>
          <cell r="CN18">
            <v>1641.7709742</v>
          </cell>
          <cell r="CO18">
            <v>9.59008912</v>
          </cell>
          <cell r="CP18">
            <v>669.91513017</v>
          </cell>
          <cell r="CQ18">
            <v>9.7510689999999997E-2</v>
          </cell>
          <cell r="CR18">
            <v>0</v>
          </cell>
          <cell r="CS18">
            <v>25.440092870000001</v>
          </cell>
          <cell r="CT18">
            <v>32.470399759999999</v>
          </cell>
          <cell r="CU18">
            <v>0</v>
          </cell>
          <cell r="CV18">
            <v>1493.4832502300001</v>
          </cell>
          <cell r="CW18">
            <v>13.477099970000001</v>
          </cell>
          <cell r="CX18">
            <v>0</v>
          </cell>
          <cell r="CY18">
            <v>36.887556079999996</v>
          </cell>
          <cell r="CZ18">
            <v>0</v>
          </cell>
          <cell r="DA18">
            <v>223.06205743000001</v>
          </cell>
          <cell r="DB18">
            <v>1220.0558569100001</v>
          </cell>
          <cell r="DC18">
            <v>0</v>
          </cell>
          <cell r="DD18">
            <v>6.7984000000000002E-4</v>
          </cell>
          <cell r="DE18">
            <v>4810.7904110099998</v>
          </cell>
          <cell r="DF18">
            <v>1650.0106881199999</v>
          </cell>
          <cell r="DG18">
            <v>305.54504066999999</v>
          </cell>
          <cell r="DH18">
            <v>43.170743770000001</v>
          </cell>
          <cell r="DI18">
            <v>209.053561</v>
          </cell>
          <cell r="DJ18">
            <v>0.79052500000000003</v>
          </cell>
          <cell r="DK18">
            <v>29.703855699999998</v>
          </cell>
          <cell r="DL18">
            <v>22.826355199999998</v>
          </cell>
          <cell r="DM18">
            <v>1.4272</v>
          </cell>
          <cell r="DN18">
            <v>7.7428090000000003</v>
          </cell>
          <cell r="DO18">
            <v>1.271016E-2</v>
          </cell>
          <cell r="DP18">
            <v>103.07172981999999</v>
          </cell>
          <cell r="DQ18">
            <v>19.72884874</v>
          </cell>
          <cell r="DR18">
            <v>0</v>
          </cell>
          <cell r="DS18">
            <v>8.19</v>
          </cell>
          <cell r="DT18">
            <v>111.378057</v>
          </cell>
          <cell r="DU18">
            <v>0</v>
          </cell>
          <cell r="DV18">
            <v>352.25742987000001</v>
          </cell>
          <cell r="DW18">
            <v>0</v>
          </cell>
          <cell r="DX18">
            <v>2.8472503700000003</v>
          </cell>
          <cell r="DY18">
            <v>21.128555420000001</v>
          </cell>
          <cell r="DZ18">
            <v>3.8999990000000002</v>
          </cell>
          <cell r="EA18">
            <v>923.17530084999999</v>
          </cell>
          <cell r="EB18">
            <v>5172.3384778599984</v>
          </cell>
          <cell r="EC18">
            <v>0.39428170630388532</v>
          </cell>
          <cell r="ED18">
            <v>3879.9618704799987</v>
          </cell>
        </row>
        <row r="19">
          <cell r="B19" t="str">
            <v>00884</v>
          </cell>
          <cell r="C19" t="str">
            <v>Кибрай</v>
          </cell>
          <cell r="D19">
            <v>146981.73612264002</v>
          </cell>
          <cell r="E19">
            <v>122090.42619106002</v>
          </cell>
          <cell r="F19">
            <v>122090.42619106002</v>
          </cell>
          <cell r="H19">
            <v>35210.453438860008</v>
          </cell>
          <cell r="I19">
            <v>86879.972752200003</v>
          </cell>
          <cell r="J19">
            <v>0.71160348491405079</v>
          </cell>
          <cell r="K19">
            <v>29310.26977485</v>
          </cell>
          <cell r="L19">
            <v>50049.187560740007</v>
          </cell>
          <cell r="N19">
            <v>1092.3926114999999</v>
          </cell>
          <cell r="P19">
            <v>0.40993539888555836</v>
          </cell>
          <cell r="Q19">
            <v>1524.8878738899998</v>
          </cell>
          <cell r="S19">
            <v>837.98240800999997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3622.71997044</v>
          </cell>
          <cell r="X19">
            <v>0.83065032031727426</v>
          </cell>
          <cell r="Y19">
            <v>1.2489823497738422E-2</v>
          </cell>
          <cell r="Z19">
            <v>24891.309931580003</v>
          </cell>
          <cell r="AB19">
            <v>10805.228709360001</v>
          </cell>
          <cell r="AC19">
            <v>0</v>
          </cell>
          <cell r="AD19">
            <v>0</v>
          </cell>
          <cell r="AE19">
            <v>430.19739612000001</v>
          </cell>
          <cell r="AF19">
            <v>2661.1198093100002</v>
          </cell>
          <cell r="AH19">
            <v>2303.2123510199999</v>
          </cell>
          <cell r="AI19">
            <v>0</v>
          </cell>
          <cell r="AJ19">
            <v>1317.3565344600001</v>
          </cell>
          <cell r="AK19">
            <v>0</v>
          </cell>
          <cell r="AL19">
            <v>985.85581655999999</v>
          </cell>
          <cell r="AM19">
            <v>0</v>
          </cell>
          <cell r="AN19">
            <v>357.90745829000002</v>
          </cell>
          <cell r="AO19">
            <v>8102.1063071400004</v>
          </cell>
          <cell r="AP19">
            <v>0</v>
          </cell>
          <cell r="AQ19">
            <v>0</v>
          </cell>
          <cell r="AR19">
            <v>155.28981952999999</v>
          </cell>
          <cell r="AS19">
            <v>0</v>
          </cell>
          <cell r="AT19">
            <v>1056.4321101099999</v>
          </cell>
          <cell r="AV19">
            <v>138753.52632127001</v>
          </cell>
          <cell r="AW19">
            <v>42524.91833949001</v>
          </cell>
          <cell r="AY19">
            <v>34711.30044063001</v>
          </cell>
          <cell r="AZ19">
            <v>7813.6178988600004</v>
          </cell>
          <cell r="BA19">
            <v>132681.02815223002</v>
          </cell>
          <cell r="BC19">
            <v>29104.031347430002</v>
          </cell>
          <cell r="BD19">
            <v>2018.5725120999998</v>
          </cell>
          <cell r="BE19">
            <v>8033.4683999700001</v>
          </cell>
          <cell r="BF19">
            <v>0</v>
          </cell>
          <cell r="BG19">
            <v>16744.497188500001</v>
          </cell>
          <cell r="BH19">
            <v>27673.89507518</v>
          </cell>
          <cell r="BI19">
            <v>38742.741101500003</v>
          </cell>
          <cell r="BJ19">
            <v>3491.0839797100002</v>
          </cell>
          <cell r="BK19">
            <v>3393.1097515799997</v>
          </cell>
          <cell r="BL19">
            <v>1800</v>
          </cell>
          <cell r="BM19">
            <v>1679.6287962599999</v>
          </cell>
          <cell r="BN19">
            <v>1.0867439183527521</v>
          </cell>
          <cell r="BO19">
            <v>0.30647810882317894</v>
          </cell>
          <cell r="BP19">
            <v>0.18374210237116489</v>
          </cell>
          <cell r="BR19">
            <v>12315.578139230001</v>
          </cell>
          <cell r="BS19">
            <v>9187.7319238300006</v>
          </cell>
          <cell r="BT19">
            <v>7165.6223710700006</v>
          </cell>
          <cell r="BV19">
            <v>0</v>
          </cell>
          <cell r="BW19">
            <v>0</v>
          </cell>
          <cell r="BX19">
            <v>3127.8462153999999</v>
          </cell>
          <cell r="BY19">
            <v>1018.10396909</v>
          </cell>
          <cell r="BZ19">
            <v>0</v>
          </cell>
          <cell r="CA19">
            <v>473.22504514999997</v>
          </cell>
          <cell r="CB19">
            <v>25.270685359999998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525.10036175999994</v>
          </cell>
          <cell r="CI19">
            <v>1636.51720116</v>
          </cell>
          <cell r="CJ19">
            <v>1394.9301599100002</v>
          </cell>
          <cell r="CK19">
            <v>0.74602522268633331</v>
          </cell>
          <cell r="CM19">
            <v>11185.177444569999</v>
          </cell>
          <cell r="CN19">
            <v>5394.3031118900008</v>
          </cell>
          <cell r="CO19">
            <v>120.06902898</v>
          </cell>
          <cell r="CP19">
            <v>217.62259709</v>
          </cell>
          <cell r="CQ19">
            <v>15.144181550000001</v>
          </cell>
          <cell r="CR19">
            <v>0</v>
          </cell>
          <cell r="CS19">
            <v>546.56493313999999</v>
          </cell>
          <cell r="CT19">
            <v>4.9972602799999999</v>
          </cell>
          <cell r="CU19">
            <v>386.18361280000005</v>
          </cell>
          <cell r="CV19">
            <v>260.16031927</v>
          </cell>
          <cell r="CW19">
            <v>8.4965013499999991</v>
          </cell>
          <cell r="CX19">
            <v>0</v>
          </cell>
          <cell r="CY19">
            <v>9.1878355900000006</v>
          </cell>
          <cell r="CZ19">
            <v>0</v>
          </cell>
          <cell r="DA19">
            <v>165.34189502000001</v>
          </cell>
          <cell r="DB19">
            <v>77.133094510000006</v>
          </cell>
          <cell r="DC19">
            <v>0</v>
          </cell>
          <cell r="DD19">
            <v>9.9280000000000006E-4</v>
          </cell>
          <cell r="DE19">
            <v>5530.7140134099991</v>
          </cell>
          <cell r="DF19">
            <v>1637.3112085499999</v>
          </cell>
          <cell r="DG19">
            <v>356.52173783000001</v>
          </cell>
          <cell r="DH19">
            <v>6.1392097100000003</v>
          </cell>
          <cell r="DI19">
            <v>206.5862755</v>
          </cell>
          <cell r="DJ19">
            <v>88.314358999999996</v>
          </cell>
          <cell r="DK19">
            <v>31.74579598</v>
          </cell>
          <cell r="DL19">
            <v>23.736097640000001</v>
          </cell>
          <cell r="DM19">
            <v>0</v>
          </cell>
          <cell r="DN19">
            <v>7.4151999999999996</v>
          </cell>
          <cell r="DO19">
            <v>23.185706379999999</v>
          </cell>
          <cell r="DP19">
            <v>123.51775440999999</v>
          </cell>
          <cell r="DQ19">
            <v>11.27625662</v>
          </cell>
          <cell r="DR19">
            <v>1.7965</v>
          </cell>
          <cell r="DS19">
            <v>11.2</v>
          </cell>
          <cell r="DT19">
            <v>42.420568000000003</v>
          </cell>
          <cell r="DU19">
            <v>0</v>
          </cell>
          <cell r="DV19">
            <v>185.42354537</v>
          </cell>
          <cell r="DW19">
            <v>0</v>
          </cell>
          <cell r="DX19">
            <v>11.79355376</v>
          </cell>
          <cell r="DY19">
            <v>19.120420829999997</v>
          </cell>
          <cell r="DZ19">
            <v>4.2609500000000002</v>
          </cell>
          <cell r="EA19">
            <v>2803.3730349299999</v>
          </cell>
          <cell r="EB19">
            <v>1130.400694660002</v>
          </cell>
          <cell r="EC19">
            <v>9.178624680714155E-2</v>
          </cell>
          <cell r="ED19">
            <v>-1530.7191146499981</v>
          </cell>
        </row>
        <row r="20">
          <cell r="B20" t="str">
            <v>01022</v>
          </cell>
          <cell r="C20" t="str">
            <v>Ангрен</v>
          </cell>
          <cell r="D20">
            <v>440945.73183820996</v>
          </cell>
          <cell r="E20">
            <v>411971.82041833998</v>
          </cell>
          <cell r="F20">
            <v>411971.82041833998</v>
          </cell>
          <cell r="H20">
            <v>308663.56170090998</v>
          </cell>
          <cell r="I20">
            <v>103308.25871743</v>
          </cell>
          <cell r="J20">
            <v>0.25076535237901665</v>
          </cell>
          <cell r="K20">
            <v>55317.536541369998</v>
          </cell>
          <cell r="L20">
            <v>36249.588442569999</v>
          </cell>
          <cell r="N20">
            <v>2890.1087700399999</v>
          </cell>
          <cell r="P20">
            <v>8.7990456254410973E-2</v>
          </cell>
          <cell r="Q20">
            <v>729.97527075000005</v>
          </cell>
          <cell r="S20">
            <v>722.47727075</v>
          </cell>
          <cell r="T20">
            <v>7.4980000000000002</v>
          </cell>
          <cell r="U20">
            <v>0</v>
          </cell>
          <cell r="V20">
            <v>0</v>
          </cell>
          <cell r="W20">
            <v>1870.3505215499999</v>
          </cell>
          <cell r="X20">
            <v>0.93429143468724862</v>
          </cell>
          <cell r="Y20">
            <v>1.7719058308617833E-3</v>
          </cell>
          <cell r="Z20">
            <v>28973.911419870001</v>
          </cell>
          <cell r="AB20">
            <v>11102.511024760001</v>
          </cell>
          <cell r="AC20">
            <v>0</v>
          </cell>
          <cell r="AD20">
            <v>0</v>
          </cell>
          <cell r="AE20">
            <v>8480.7402091900003</v>
          </cell>
          <cell r="AF20">
            <v>4542.0897936599995</v>
          </cell>
          <cell r="AH20">
            <v>4532.9913229699996</v>
          </cell>
          <cell r="AI20">
            <v>0</v>
          </cell>
          <cell r="AJ20">
            <v>4243.0766405499999</v>
          </cell>
          <cell r="AK20">
            <v>0</v>
          </cell>
          <cell r="AL20">
            <v>289.91468242000002</v>
          </cell>
          <cell r="AM20">
            <v>0</v>
          </cell>
          <cell r="AN20">
            <v>9.098470690000001</v>
          </cell>
          <cell r="AO20">
            <v>2747.4421502499999</v>
          </cell>
          <cell r="AP20">
            <v>1.11083343</v>
          </cell>
          <cell r="AQ20">
            <v>0</v>
          </cell>
          <cell r="AR20">
            <v>128.24489703</v>
          </cell>
          <cell r="AS20">
            <v>0</v>
          </cell>
          <cell r="AT20">
            <v>425.48013923000002</v>
          </cell>
          <cell r="AV20">
            <v>429352.68255579995</v>
          </cell>
          <cell r="AW20">
            <v>35280.298155779994</v>
          </cell>
          <cell r="AY20">
            <v>15369.940512309997</v>
          </cell>
          <cell r="AZ20">
            <v>19910.357643470001</v>
          </cell>
          <cell r="BA20">
            <v>412404.36239285005</v>
          </cell>
          <cell r="BC20">
            <v>14485.306969489999</v>
          </cell>
          <cell r="BD20">
            <v>5541.1504718100005</v>
          </cell>
          <cell r="BE20">
            <v>7306.3500562399995</v>
          </cell>
          <cell r="BF20">
            <v>0</v>
          </cell>
          <cell r="BG20">
            <v>302500.46523199999</v>
          </cell>
          <cell r="BH20">
            <v>14626.72382015</v>
          </cell>
          <cell r="BI20">
            <v>52151.900459050004</v>
          </cell>
          <cell r="BJ20">
            <v>1390.78091649</v>
          </cell>
          <cell r="BK20">
            <v>12332.229208770001</v>
          </cell>
          <cell r="BL20">
            <v>350</v>
          </cell>
          <cell r="BM20">
            <v>1719.4552588499998</v>
          </cell>
          <cell r="BN20">
            <v>1.0010499309736061</v>
          </cell>
          <cell r="BO20">
            <v>8.2170904222066576E-2</v>
          </cell>
          <cell r="BP20">
            <v>0.5643477715396823</v>
          </cell>
          <cell r="BR20">
            <v>15540.028127689999</v>
          </cell>
          <cell r="BS20">
            <v>12122.938738299999</v>
          </cell>
          <cell r="BT20">
            <v>12122.938738299999</v>
          </cell>
          <cell r="BV20">
            <v>0</v>
          </cell>
          <cell r="BW20">
            <v>0</v>
          </cell>
          <cell r="BX20">
            <v>3417.0893893899997</v>
          </cell>
          <cell r="BY20">
            <v>1333.87954345</v>
          </cell>
          <cell r="BZ20">
            <v>0</v>
          </cell>
          <cell r="CA20">
            <v>730.10747415999992</v>
          </cell>
          <cell r="CB20">
            <v>121.74969163</v>
          </cell>
          <cell r="CD20">
            <v>0</v>
          </cell>
          <cell r="CE20">
            <v>11.276809849999999</v>
          </cell>
          <cell r="CF20">
            <v>0</v>
          </cell>
          <cell r="CG20">
            <v>0</v>
          </cell>
          <cell r="CH20">
            <v>458.90996914999994</v>
          </cell>
          <cell r="CI20">
            <v>1353.1023717799999</v>
          </cell>
          <cell r="CJ20">
            <v>1331.4728166</v>
          </cell>
          <cell r="CK20">
            <v>0.78011047590697347</v>
          </cell>
          <cell r="CM20">
            <v>11069.844483249999</v>
          </cell>
          <cell r="CN20">
            <v>4744.6360961199998</v>
          </cell>
          <cell r="CO20">
            <v>22.949643760000001</v>
          </cell>
          <cell r="CP20">
            <v>558.39250953999999</v>
          </cell>
          <cell r="CQ20">
            <v>3.6837432699999999</v>
          </cell>
          <cell r="CR20">
            <v>0</v>
          </cell>
          <cell r="CS20">
            <v>3307.7501879699998</v>
          </cell>
          <cell r="CT20">
            <v>11.150136980000001</v>
          </cell>
          <cell r="CU20">
            <v>181.17623838999998</v>
          </cell>
          <cell r="CV20">
            <v>543.27957561999995</v>
          </cell>
          <cell r="CW20">
            <v>6.0227728899999997</v>
          </cell>
          <cell r="CX20">
            <v>0</v>
          </cell>
          <cell r="CY20">
            <v>31.30086116</v>
          </cell>
          <cell r="CZ20">
            <v>0</v>
          </cell>
          <cell r="DA20">
            <v>151.49744033000002</v>
          </cell>
          <cell r="DB20">
            <v>354.45683801999996</v>
          </cell>
          <cell r="DC20">
            <v>0</v>
          </cell>
          <cell r="DD20">
            <v>1.66322E-3</v>
          </cell>
          <cell r="DE20">
            <v>5781.9288115099989</v>
          </cell>
          <cell r="DF20">
            <v>1522.6855278099999</v>
          </cell>
          <cell r="DG20">
            <v>313.60425452999999</v>
          </cell>
          <cell r="DH20">
            <v>28.070952399999999</v>
          </cell>
          <cell r="DI20">
            <v>202.13905880000002</v>
          </cell>
          <cell r="DJ20">
            <v>0.1685325</v>
          </cell>
          <cell r="DK20">
            <v>20.49147468</v>
          </cell>
          <cell r="DL20">
            <v>62.734236150000001</v>
          </cell>
          <cell r="DM20">
            <v>6.1533999999999995</v>
          </cell>
          <cell r="DN20">
            <v>5.9269999999999996</v>
          </cell>
          <cell r="DO20">
            <v>16.100000000000001</v>
          </cell>
          <cell r="DP20">
            <v>70.04582984000001</v>
          </cell>
          <cell r="DQ20">
            <v>11.108085839999999</v>
          </cell>
          <cell r="DR20">
            <v>4.1971400000000001</v>
          </cell>
          <cell r="DS20">
            <v>0</v>
          </cell>
          <cell r="DT20">
            <v>78.385795000000002</v>
          </cell>
          <cell r="DU20">
            <v>0</v>
          </cell>
          <cell r="DV20">
            <v>222.48460831</v>
          </cell>
          <cell r="DW20">
            <v>0</v>
          </cell>
          <cell r="DX20">
            <v>1.2454511399999999</v>
          </cell>
          <cell r="DY20">
            <v>6.5836303699999998</v>
          </cell>
          <cell r="DZ20">
            <v>132.59359778999999</v>
          </cell>
          <cell r="EA20">
            <v>2261.55465155</v>
          </cell>
          <cell r="EB20">
            <v>4470.1836444399996</v>
          </cell>
          <cell r="EC20">
            <v>0.2876560845134381</v>
          </cell>
          <cell r="ED20">
            <v>-71.906149219999861</v>
          </cell>
        </row>
        <row r="21">
          <cell r="B21" t="str">
            <v>01034</v>
          </cell>
          <cell r="C21" t="str">
            <v>Олмалик</v>
          </cell>
          <cell r="D21">
            <v>231230.15025770999</v>
          </cell>
          <cell r="E21">
            <v>210199.12598926999</v>
          </cell>
          <cell r="F21">
            <v>210199.12598926999</v>
          </cell>
          <cell r="H21">
            <v>53506.656199999998</v>
          </cell>
          <cell r="I21">
            <v>156692.46978926999</v>
          </cell>
          <cell r="J21">
            <v>0.74544777030742104</v>
          </cell>
          <cell r="K21">
            <v>65565.097095010002</v>
          </cell>
          <cell r="L21">
            <v>56555.680817289998</v>
          </cell>
          <cell r="N21">
            <v>4813.6939883599998</v>
          </cell>
          <cell r="P21">
            <v>0.26905764023099216</v>
          </cell>
          <cell r="Q21">
            <v>23.452295410000001</v>
          </cell>
          <cell r="S21">
            <v>23.452295410000001</v>
          </cell>
          <cell r="T21">
            <v>0</v>
          </cell>
          <cell r="U21">
            <v>0</v>
          </cell>
          <cell r="V21">
            <v>0</v>
          </cell>
          <cell r="W21">
            <v>631.69176432999984</v>
          </cell>
          <cell r="X21">
            <v>0.90904722310217523</v>
          </cell>
          <cell r="Y21">
            <v>1.1157180268769133E-4</v>
          </cell>
          <cell r="Z21">
            <v>21031.02426844</v>
          </cell>
          <cell r="AB21">
            <v>7481.6019775699997</v>
          </cell>
          <cell r="AC21">
            <v>0</v>
          </cell>
          <cell r="AD21">
            <v>0</v>
          </cell>
          <cell r="AE21">
            <v>2843.1793634000001</v>
          </cell>
          <cell r="AF21">
            <v>2091.5585810799998</v>
          </cell>
          <cell r="AH21">
            <v>2065.8796032</v>
          </cell>
          <cell r="AI21">
            <v>0</v>
          </cell>
          <cell r="AJ21">
            <v>1956.3230534200002</v>
          </cell>
          <cell r="AK21">
            <v>0</v>
          </cell>
          <cell r="AL21">
            <v>109.55654978</v>
          </cell>
          <cell r="AM21">
            <v>0</v>
          </cell>
          <cell r="AN21">
            <v>25.678977880000001</v>
          </cell>
          <cell r="AO21">
            <v>6091.2985277700009</v>
          </cell>
          <cell r="AP21">
            <v>87.072070599999989</v>
          </cell>
          <cell r="AQ21">
            <v>0</v>
          </cell>
          <cell r="AR21">
            <v>300.42099574000002</v>
          </cell>
          <cell r="AS21">
            <v>205.78653830000002</v>
          </cell>
          <cell r="AT21">
            <v>454.24666127</v>
          </cell>
          <cell r="AV21">
            <v>220530.03994434001</v>
          </cell>
          <cell r="AW21">
            <v>16093.78969714</v>
          </cell>
          <cell r="AY21">
            <v>2644.7552594000003</v>
          </cell>
          <cell r="AZ21">
            <v>13449.03443774</v>
          </cell>
          <cell r="BA21">
            <v>217558.77987003</v>
          </cell>
          <cell r="BC21">
            <v>2409.8071740700002</v>
          </cell>
          <cell r="BD21">
            <v>3537.4528319199999</v>
          </cell>
          <cell r="BE21">
            <v>5674.3454179999999</v>
          </cell>
          <cell r="BF21">
            <v>0</v>
          </cell>
          <cell r="BG21">
            <v>0</v>
          </cell>
          <cell r="BH21">
            <v>129631.29304453</v>
          </cell>
          <cell r="BI21">
            <v>70464.219514080003</v>
          </cell>
          <cell r="BJ21">
            <v>630.03307080999991</v>
          </cell>
          <cell r="BK21">
            <v>4513.7415196000002</v>
          </cell>
          <cell r="BL21">
            <v>300</v>
          </cell>
          <cell r="BM21">
            <v>397.88729702000001</v>
          </cell>
          <cell r="BN21">
            <v>1.0350127710860972</v>
          </cell>
          <cell r="BO21">
            <v>7.2977766209093062E-2</v>
          </cell>
          <cell r="BP21">
            <v>0.83566609796883351</v>
          </cell>
          <cell r="BR21">
            <v>10675.09005511</v>
          </cell>
          <cell r="BS21">
            <v>8695.266027220001</v>
          </cell>
          <cell r="BT21">
            <v>8695.266027220001</v>
          </cell>
          <cell r="BV21">
            <v>0</v>
          </cell>
          <cell r="BW21">
            <v>0</v>
          </cell>
          <cell r="BX21">
            <v>1979.82402789</v>
          </cell>
          <cell r="BY21">
            <v>1269.59097234</v>
          </cell>
          <cell r="BZ21">
            <v>0</v>
          </cell>
          <cell r="CA21">
            <v>261.51850180999998</v>
          </cell>
          <cell r="CB21">
            <v>61.479443500000002</v>
          </cell>
          <cell r="CD21">
            <v>94.61791826000001</v>
          </cell>
          <cell r="CE21">
            <v>0</v>
          </cell>
          <cell r="CF21">
            <v>0</v>
          </cell>
          <cell r="CG21">
            <v>0</v>
          </cell>
          <cell r="CH21">
            <v>596.26052343000003</v>
          </cell>
          <cell r="CI21">
            <v>448.71455373999999</v>
          </cell>
          <cell r="CJ21">
            <v>394.16116327999998</v>
          </cell>
          <cell r="CK21">
            <v>0.81453795540185736</v>
          </cell>
          <cell r="CM21">
            <v>7054.6243979899991</v>
          </cell>
          <cell r="CN21">
            <v>2965.1482913</v>
          </cell>
          <cell r="CO21">
            <v>21.666847480000001</v>
          </cell>
          <cell r="CP21">
            <v>319.25802028999999</v>
          </cell>
          <cell r="CQ21">
            <v>0</v>
          </cell>
          <cell r="CR21">
            <v>191.66246575</v>
          </cell>
          <cell r="CS21">
            <v>30.49910027</v>
          </cell>
          <cell r="CT21">
            <v>0</v>
          </cell>
          <cell r="CU21">
            <v>447.28491738999998</v>
          </cell>
          <cell r="CV21">
            <v>292.91783353</v>
          </cell>
          <cell r="CW21">
            <v>9.372411060000001</v>
          </cell>
          <cell r="CX21">
            <v>0</v>
          </cell>
          <cell r="CY21">
            <v>12.67840361</v>
          </cell>
          <cell r="CZ21">
            <v>0</v>
          </cell>
          <cell r="DA21">
            <v>230.25319433000001</v>
          </cell>
          <cell r="DB21">
            <v>40.613824530000002</v>
          </cell>
          <cell r="DC21">
            <v>0</v>
          </cell>
          <cell r="DD21">
            <v>0</v>
          </cell>
          <cell r="DE21">
            <v>3796.5582731599998</v>
          </cell>
          <cell r="DF21">
            <v>1494.1316810799999</v>
          </cell>
          <cell r="DG21">
            <v>328.54771319999998</v>
          </cell>
          <cell r="DH21">
            <v>88.35</v>
          </cell>
          <cell r="DI21">
            <v>191.61799199999999</v>
          </cell>
          <cell r="DJ21">
            <v>0.35304999999999997</v>
          </cell>
          <cell r="DK21">
            <v>18.663329999999998</v>
          </cell>
          <cell r="DL21">
            <v>29.5633412</v>
          </cell>
          <cell r="DM21">
            <v>2.5000000000000001E-2</v>
          </cell>
          <cell r="DN21">
            <v>5.334441</v>
          </cell>
          <cell r="DO21">
            <v>0.22500000000000001</v>
          </cell>
          <cell r="DP21">
            <v>71.031806629999991</v>
          </cell>
          <cell r="DQ21">
            <v>12.64967708</v>
          </cell>
          <cell r="DR21">
            <v>2.4511733199999997</v>
          </cell>
          <cell r="DS21">
            <v>0</v>
          </cell>
          <cell r="DT21">
            <v>53.122596999999999</v>
          </cell>
          <cell r="DU21">
            <v>0</v>
          </cell>
          <cell r="DV21">
            <v>237.24970934000001</v>
          </cell>
          <cell r="DW21">
            <v>0</v>
          </cell>
          <cell r="DX21">
            <v>5.2632764600000002</v>
          </cell>
          <cell r="DY21">
            <v>15.316742060000001</v>
          </cell>
          <cell r="DZ21">
            <v>17.461069999999999</v>
          </cell>
          <cell r="EA21">
            <v>632.19113170000003</v>
          </cell>
          <cell r="EB21">
            <v>3620.4656571200012</v>
          </cell>
          <cell r="EC21">
            <v>0.33915083043134986</v>
          </cell>
          <cell r="ED21">
            <v>1528.9070760400014</v>
          </cell>
        </row>
        <row r="22">
          <cell r="B22" t="str">
            <v>01100</v>
          </cell>
          <cell r="C22" t="str">
            <v>Бекобод</v>
          </cell>
          <cell r="D22">
            <v>335369.12203452992</v>
          </cell>
          <cell r="E22">
            <v>300731.08501846995</v>
          </cell>
          <cell r="F22">
            <v>300731.08501846995</v>
          </cell>
          <cell r="H22">
            <v>163275.53293123996</v>
          </cell>
          <cell r="I22">
            <v>137455.55208723</v>
          </cell>
          <cell r="J22">
            <v>0.45707131365814052</v>
          </cell>
          <cell r="K22">
            <v>36899.940846409998</v>
          </cell>
          <cell r="L22">
            <v>71044.413861809997</v>
          </cell>
          <cell r="N22">
            <v>791.37118050000004</v>
          </cell>
          <cell r="P22">
            <v>0.23623901020224322</v>
          </cell>
          <cell r="Q22">
            <v>30.750083889999999</v>
          </cell>
          <cell r="S22">
            <v>30.750083889999999</v>
          </cell>
          <cell r="T22">
            <v>0</v>
          </cell>
          <cell r="U22">
            <v>12341.189728490001</v>
          </cell>
          <cell r="V22">
            <v>0</v>
          </cell>
          <cell r="W22">
            <v>1452.1660574699999</v>
          </cell>
          <cell r="X22">
            <v>0.89671667801159816</v>
          </cell>
          <cell r="Y22">
            <v>1.022510988117887E-4</v>
          </cell>
          <cell r="Z22">
            <v>34638.037016059992</v>
          </cell>
          <cell r="AB22">
            <v>8465.2015826799998</v>
          </cell>
          <cell r="AC22">
            <v>0</v>
          </cell>
          <cell r="AD22">
            <v>0</v>
          </cell>
          <cell r="AE22">
            <v>13450.74591919</v>
          </cell>
          <cell r="AF22">
            <v>1356.3163898</v>
          </cell>
          <cell r="AH22">
            <v>1325.30178912</v>
          </cell>
          <cell r="AI22">
            <v>0</v>
          </cell>
          <cell r="AJ22">
            <v>1103.4618281200001</v>
          </cell>
          <cell r="AK22">
            <v>0</v>
          </cell>
          <cell r="AL22">
            <v>46.566422719999998</v>
          </cell>
          <cell r="AM22">
            <v>175.27353828</v>
          </cell>
          <cell r="AN22">
            <v>31.014600680000001</v>
          </cell>
          <cell r="AO22">
            <v>9226.1209369200005</v>
          </cell>
          <cell r="AP22">
            <v>4.82965</v>
          </cell>
          <cell r="AQ22">
            <v>522.45000000000005</v>
          </cell>
          <cell r="AR22">
            <v>130.22656068999999</v>
          </cell>
          <cell r="AS22">
            <v>0</v>
          </cell>
          <cell r="AT22">
            <v>461.62237529999999</v>
          </cell>
          <cell r="AV22">
            <v>323640.73247202008</v>
          </cell>
          <cell r="AW22">
            <v>22200.023299950004</v>
          </cell>
          <cell r="AY22">
            <v>18442.926792970004</v>
          </cell>
          <cell r="AZ22">
            <v>3757.09650698</v>
          </cell>
          <cell r="BA22">
            <v>321158.43641094997</v>
          </cell>
          <cell r="BC22">
            <v>18252.714515209998</v>
          </cell>
          <cell r="BD22">
            <v>1252.65068277</v>
          </cell>
          <cell r="BE22">
            <v>709.47227438999994</v>
          </cell>
          <cell r="BF22">
            <v>0</v>
          </cell>
          <cell r="BG22">
            <v>408.85176895999996</v>
          </cell>
          <cell r="BH22">
            <v>89620.837056190008</v>
          </cell>
          <cell r="BI22">
            <v>206013.54492123998</v>
          </cell>
          <cell r="BJ22">
            <v>183.82509296000001</v>
          </cell>
          <cell r="BK22">
            <v>2414.6604272499999</v>
          </cell>
          <cell r="BL22">
            <v>1350</v>
          </cell>
          <cell r="BM22">
            <v>951.87967198000001</v>
          </cell>
          <cell r="BN22">
            <v>1.0679256399158918</v>
          </cell>
          <cell r="BO22">
            <v>6.8594651638508683E-2</v>
          </cell>
          <cell r="BP22">
            <v>0.16923840377178617</v>
          </cell>
          <cell r="BR22">
            <v>13023.480577320001</v>
          </cell>
          <cell r="BS22">
            <v>10998.46278046</v>
          </cell>
          <cell r="BT22">
            <v>10976.51550648</v>
          </cell>
          <cell r="BV22">
            <v>0</v>
          </cell>
          <cell r="BW22">
            <v>0</v>
          </cell>
          <cell r="BX22">
            <v>2025.0177968599999</v>
          </cell>
          <cell r="BY22">
            <v>1403.31543044</v>
          </cell>
          <cell r="BZ22">
            <v>0</v>
          </cell>
          <cell r="CA22">
            <v>395.2300214</v>
          </cell>
          <cell r="CB22">
            <v>574.13830421</v>
          </cell>
          <cell r="CD22">
            <v>50.128243450000006</v>
          </cell>
          <cell r="CE22">
            <v>17.01615928</v>
          </cell>
          <cell r="CF22">
            <v>0</v>
          </cell>
          <cell r="CG22">
            <v>0</v>
          </cell>
          <cell r="CH22">
            <v>537.27008283000009</v>
          </cell>
          <cell r="CI22">
            <v>226.47234502000001</v>
          </cell>
          <cell r="CJ22">
            <v>221.27653434000001</v>
          </cell>
          <cell r="CK22">
            <v>0.84451024556472964</v>
          </cell>
          <cell r="CM22">
            <v>9435.5833868900008</v>
          </cell>
          <cell r="CN22">
            <v>5991.5982973400005</v>
          </cell>
          <cell r="CO22">
            <v>89.075342450000008</v>
          </cell>
          <cell r="CP22">
            <v>105.96629173000001</v>
          </cell>
          <cell r="CQ22">
            <v>1.93160154</v>
          </cell>
          <cell r="CR22">
            <v>526.65940838999995</v>
          </cell>
          <cell r="CS22">
            <v>377.60089184999998</v>
          </cell>
          <cell r="CT22">
            <v>25.53694535</v>
          </cell>
          <cell r="CU22">
            <v>398.52204971999998</v>
          </cell>
          <cell r="CV22">
            <v>201.88439708999999</v>
          </cell>
          <cell r="CW22">
            <v>1.09313182</v>
          </cell>
          <cell r="CX22">
            <v>0</v>
          </cell>
          <cell r="CY22">
            <v>12.485630710000001</v>
          </cell>
          <cell r="CZ22">
            <v>0</v>
          </cell>
          <cell r="DA22">
            <v>90.893983689999999</v>
          </cell>
          <cell r="DB22">
            <v>97.333862060000001</v>
          </cell>
          <cell r="DC22">
            <v>0</v>
          </cell>
          <cell r="DD22">
            <v>7.778881E-2</v>
          </cell>
          <cell r="DE22">
            <v>3242.1006924599997</v>
          </cell>
          <cell r="DF22">
            <v>1530.7472821700001</v>
          </cell>
          <cell r="DG22">
            <v>236.79763937000001</v>
          </cell>
          <cell r="DH22">
            <v>1</v>
          </cell>
          <cell r="DI22">
            <v>181.22002119999999</v>
          </cell>
          <cell r="DJ22">
            <v>0.44779999999999998</v>
          </cell>
          <cell r="DK22">
            <v>39.513827999999997</v>
          </cell>
          <cell r="DL22">
            <v>14.61599017</v>
          </cell>
          <cell r="DM22">
            <v>2.0918800000000002</v>
          </cell>
          <cell r="DN22">
            <v>5.7220000000000004</v>
          </cell>
          <cell r="DO22">
            <v>0</v>
          </cell>
          <cell r="DP22">
            <v>33.707453380000004</v>
          </cell>
          <cell r="DQ22">
            <v>9.2659542300000002</v>
          </cell>
          <cell r="DR22">
            <v>2.5800999999999998</v>
          </cell>
          <cell r="DS22">
            <v>0</v>
          </cell>
          <cell r="DT22">
            <v>19.546113999999999</v>
          </cell>
          <cell r="DU22">
            <v>0</v>
          </cell>
          <cell r="DV22">
            <v>241.03020794999998</v>
          </cell>
          <cell r="DW22">
            <v>0</v>
          </cell>
          <cell r="DX22">
            <v>1.95005779</v>
          </cell>
          <cell r="DY22">
            <v>34.56969222</v>
          </cell>
          <cell r="DZ22">
            <v>0</v>
          </cell>
          <cell r="EA22">
            <v>218.83779297999999</v>
          </cell>
          <cell r="EB22">
            <v>3587.8971904299997</v>
          </cell>
          <cell r="EC22">
            <v>0.27549449389729308</v>
          </cell>
          <cell r="ED22">
            <v>2231.5808006299994</v>
          </cell>
        </row>
        <row r="23">
          <cell r="C23" t="str">
            <v>Агробанк</v>
          </cell>
          <cell r="D23">
            <v>2087357.75911045</v>
          </cell>
          <cell r="E23">
            <v>1776068.88943064</v>
          </cell>
          <cell r="F23">
            <v>1776068.88943064</v>
          </cell>
          <cell r="H23">
            <v>491196.66266015993</v>
          </cell>
          <cell r="I23">
            <v>1284872.2267704804</v>
          </cell>
          <cell r="J23">
            <v>0.72343603022198977</v>
          </cell>
          <cell r="K23">
            <v>221251.13883693004</v>
          </cell>
          <cell r="L23">
            <v>1346843.1126647398</v>
          </cell>
          <cell r="M23">
            <v>0</v>
          </cell>
          <cell r="N23">
            <v>14066.289108279998</v>
          </cell>
          <cell r="O23">
            <v>0</v>
          </cell>
          <cell r="P23">
            <v>0.75832819361894321</v>
          </cell>
          <cell r="Q23">
            <v>13719.564571270002</v>
          </cell>
          <cell r="S23">
            <v>5596.2312379300001</v>
          </cell>
          <cell r="T23">
            <v>8123.3333333400005</v>
          </cell>
          <cell r="U23">
            <v>0</v>
          </cell>
          <cell r="V23">
            <v>0</v>
          </cell>
          <cell r="W23">
            <v>28303.414684840005</v>
          </cell>
          <cell r="X23">
            <v>0.85086942172650404</v>
          </cell>
          <cell r="Y23">
            <v>7.7246804180372344E-3</v>
          </cell>
          <cell r="Z23">
            <v>311288.86967981001</v>
          </cell>
          <cell r="AB23">
            <v>49081.554523290004</v>
          </cell>
          <cell r="AC23">
            <v>0</v>
          </cell>
          <cell r="AD23">
            <v>120.40569347</v>
          </cell>
          <cell r="AE23">
            <v>151513.28602125001</v>
          </cell>
          <cell r="AF23">
            <v>25519.412416110001</v>
          </cell>
          <cell r="AH23">
            <v>23776.261136219997</v>
          </cell>
          <cell r="AI23">
            <v>0.70747945999999995</v>
          </cell>
          <cell r="AJ23">
            <v>21177.511142879997</v>
          </cell>
          <cell r="AK23">
            <v>0</v>
          </cell>
          <cell r="AL23">
            <v>2598.0425138800006</v>
          </cell>
          <cell r="AM23">
            <v>0</v>
          </cell>
          <cell r="AN23">
            <v>1743.1512798900001</v>
          </cell>
          <cell r="AO23">
            <v>65700.171797539995</v>
          </cell>
          <cell r="AP23">
            <v>0</v>
          </cell>
          <cell r="AQ23">
            <v>0</v>
          </cell>
          <cell r="AR23">
            <v>859.54194696000002</v>
          </cell>
          <cell r="AS23">
            <v>1829.7485646</v>
          </cell>
          <cell r="AT23">
            <v>9301.4770217300011</v>
          </cell>
          <cell r="AV23">
            <v>2066146.6407501898</v>
          </cell>
          <cell r="AW23">
            <v>246277.58637274997</v>
          </cell>
          <cell r="AY23">
            <v>92589.621878109989</v>
          </cell>
          <cell r="AZ23">
            <v>153687.96449464001</v>
          </cell>
          <cell r="BA23">
            <v>1851888.6886977002</v>
          </cell>
          <cell r="BC23">
            <v>34681.800120519998</v>
          </cell>
          <cell r="BD23">
            <v>5945.9953202900006</v>
          </cell>
          <cell r="BE23">
            <v>146521.42046900999</v>
          </cell>
          <cell r="BF23">
            <v>4.9265693200000005</v>
          </cell>
          <cell r="BG23">
            <v>0</v>
          </cell>
          <cell r="BH23">
            <v>3702.4669999999996</v>
          </cell>
          <cell r="BI23">
            <v>1594197.4920670702</v>
          </cell>
          <cell r="BJ23">
            <v>0</v>
          </cell>
          <cell r="BK23">
            <v>62231.571458320002</v>
          </cell>
          <cell r="BL23">
            <v>0.65</v>
          </cell>
          <cell r="BM23">
            <v>4602.3656931700007</v>
          </cell>
          <cell r="BN23">
            <v>1.0426896725224244</v>
          </cell>
          <cell r="BO23">
            <v>0.1191965669403455</v>
          </cell>
          <cell r="BP23">
            <v>0.6240436523607461</v>
          </cell>
          <cell r="BR23">
            <v>92407.205466129992</v>
          </cell>
          <cell r="BS23">
            <v>74460.337819559994</v>
          </cell>
          <cell r="BT23">
            <v>73631.147287280008</v>
          </cell>
          <cell r="BU23">
            <v>0</v>
          </cell>
          <cell r="BV23">
            <v>0</v>
          </cell>
          <cell r="BW23">
            <v>0</v>
          </cell>
          <cell r="BX23">
            <v>17946.867646569997</v>
          </cell>
          <cell r="BY23">
            <v>7217.0552578000006</v>
          </cell>
          <cell r="BZ23">
            <v>0</v>
          </cell>
          <cell r="CA23">
            <v>2594.1377410100004</v>
          </cell>
          <cell r="CB23">
            <v>275.96516611999999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3053.8726191899996</v>
          </cell>
          <cell r="CI23">
            <v>8135.67464776</v>
          </cell>
          <cell r="CJ23">
            <v>5047.5889645399993</v>
          </cell>
          <cell r="CK23">
            <v>0.80578497579230379</v>
          </cell>
          <cell r="CM23">
            <v>102807.00840338001</v>
          </cell>
          <cell r="CN23">
            <v>53880.469671789993</v>
          </cell>
          <cell r="CO23">
            <v>38.991780810000002</v>
          </cell>
          <cell r="CP23">
            <v>6680.9987646200007</v>
          </cell>
          <cell r="CQ23">
            <v>0</v>
          </cell>
          <cell r="CR23">
            <v>65.64623275000001</v>
          </cell>
          <cell r="CS23">
            <v>0</v>
          </cell>
          <cell r="CT23">
            <v>0</v>
          </cell>
          <cell r="CU23">
            <v>0</v>
          </cell>
          <cell r="CV23">
            <v>3204.1957685099997</v>
          </cell>
          <cell r="CW23">
            <v>37.534487000000006</v>
          </cell>
          <cell r="CX23">
            <v>0</v>
          </cell>
          <cell r="CY23">
            <v>55.687512699999992</v>
          </cell>
          <cell r="CZ23">
            <v>0</v>
          </cell>
          <cell r="DA23">
            <v>1736.4547190999997</v>
          </cell>
          <cell r="DB23">
            <v>1374.5190497100002</v>
          </cell>
          <cell r="DC23">
            <v>0</v>
          </cell>
          <cell r="DD23">
            <v>0</v>
          </cell>
          <cell r="DE23">
            <v>45722.342963080002</v>
          </cell>
          <cell r="DF23">
            <v>14749.07301489</v>
          </cell>
          <cell r="DG23">
            <v>3166.2632876299999</v>
          </cell>
          <cell r="DH23">
            <v>134.51286499999998</v>
          </cell>
          <cell r="DI23">
            <v>2229.6407649099997</v>
          </cell>
          <cell r="DJ23">
            <v>25.00452645</v>
          </cell>
          <cell r="DK23">
            <v>168.28505347999999</v>
          </cell>
          <cell r="DL23">
            <v>608.82007779000003</v>
          </cell>
          <cell r="DM23">
            <v>5.8030599999999994</v>
          </cell>
          <cell r="DN23">
            <v>91.699999999999989</v>
          </cell>
          <cell r="DO23">
            <v>12.324999999999999</v>
          </cell>
          <cell r="DP23">
            <v>1120.75930991</v>
          </cell>
          <cell r="DQ23">
            <v>101.13464845999999</v>
          </cell>
          <cell r="DR23">
            <v>26.026112349999998</v>
          </cell>
          <cell r="DS23">
            <v>0</v>
          </cell>
          <cell r="DT23">
            <v>368.19301425999993</v>
          </cell>
          <cell r="DU23">
            <v>100</v>
          </cell>
          <cell r="DV23">
            <v>2069.7998857799998</v>
          </cell>
          <cell r="DW23">
            <v>1.9000000000000001</v>
          </cell>
          <cell r="DX23">
            <v>168.23633416000001</v>
          </cell>
          <cell r="DY23">
            <v>207.32884109999998</v>
          </cell>
          <cell r="DZ23">
            <v>123.54788345999999</v>
          </cell>
          <cell r="EA23">
            <v>23396.282571079995</v>
          </cell>
          <cell r="EB23">
            <v>-10399.802937250002</v>
          </cell>
          <cell r="EC23">
            <v>-0.11254320358234231</v>
          </cell>
          <cell r="ED23">
            <v>-35919.215353359992</v>
          </cell>
        </row>
        <row r="24">
          <cell r="B24" t="str">
            <v>00413</v>
          </cell>
          <cell r="C24" t="str">
            <v>Охангарон</v>
          </cell>
          <cell r="D24">
            <v>125542.11383511999</v>
          </cell>
          <cell r="E24">
            <v>114262.19037539999</v>
          </cell>
          <cell r="F24">
            <v>114262.19037539999</v>
          </cell>
          <cell r="H24">
            <v>23049.652801780001</v>
          </cell>
          <cell r="I24">
            <v>91212.537573619993</v>
          </cell>
          <cell r="J24">
            <v>0.79827401587478708</v>
          </cell>
          <cell r="K24">
            <v>27786.65084342</v>
          </cell>
          <cell r="L24">
            <v>57209.60482564001</v>
          </cell>
          <cell r="N24">
            <v>1066.7885847999999</v>
          </cell>
          <cell r="P24">
            <v>0.50068710076082101</v>
          </cell>
          <cell r="Q24">
            <v>7.9674419299999997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582.64273473000003</v>
          </cell>
          <cell r="X24">
            <v>0.91015028252165309</v>
          </cell>
          <cell r="Y24">
            <v>6.9729469598154534E-5</v>
          </cell>
          <cell r="Z24">
            <v>11279.923459720001</v>
          </cell>
          <cell r="AB24">
            <v>4055.6233865200006</v>
          </cell>
          <cell r="AC24">
            <v>0</v>
          </cell>
          <cell r="AD24">
            <v>1.2907999999999999</v>
          </cell>
          <cell r="AE24">
            <v>1061.0442661099999</v>
          </cell>
          <cell r="AF24">
            <v>1146.8073221000002</v>
          </cell>
          <cell r="AH24">
            <v>1141.8454180600002</v>
          </cell>
          <cell r="AI24">
            <v>0</v>
          </cell>
          <cell r="AJ24">
            <v>1138.1071427300001</v>
          </cell>
          <cell r="AK24">
            <v>0</v>
          </cell>
          <cell r="AL24">
            <v>3.73827533</v>
          </cell>
          <cell r="AM24">
            <v>0</v>
          </cell>
          <cell r="AN24">
            <v>4.9619040400000003</v>
          </cell>
          <cell r="AO24">
            <v>4130.87270326</v>
          </cell>
          <cell r="AP24">
            <v>0</v>
          </cell>
          <cell r="AQ24">
            <v>0</v>
          </cell>
          <cell r="AR24">
            <v>17.248000000000001</v>
          </cell>
          <cell r="AS24">
            <v>213.60517138</v>
          </cell>
          <cell r="AT24">
            <v>428.36818085000004</v>
          </cell>
          <cell r="AV24">
            <v>123067.34386664002</v>
          </cell>
          <cell r="AW24">
            <v>13250.73907534</v>
          </cell>
          <cell r="AY24">
            <v>4143.7918551799994</v>
          </cell>
          <cell r="AZ24">
            <v>9106.9472201600001</v>
          </cell>
          <cell r="BA24">
            <v>100886.7371995</v>
          </cell>
          <cell r="BC24">
            <v>3228.2809132500001</v>
          </cell>
          <cell r="BD24">
            <v>828.39236546000006</v>
          </cell>
          <cell r="BE24">
            <v>5971.4346021299989</v>
          </cell>
          <cell r="BF24">
            <v>0</v>
          </cell>
          <cell r="BG24">
            <v>0</v>
          </cell>
          <cell r="BH24">
            <v>0</v>
          </cell>
          <cell r="BI24">
            <v>85570.088743839995</v>
          </cell>
          <cell r="BJ24">
            <v>0</v>
          </cell>
          <cell r="BK24">
            <v>4730.3831000499995</v>
          </cell>
          <cell r="BL24">
            <v>0</v>
          </cell>
          <cell r="BM24">
            <v>558.15747477000014</v>
          </cell>
          <cell r="BN24">
            <v>0.88294068989964281</v>
          </cell>
          <cell r="BO24">
            <v>0.10767063510933456</v>
          </cell>
          <cell r="BP24">
            <v>0.68727843544276612</v>
          </cell>
          <cell r="BR24">
            <v>7671.8807267900011</v>
          </cell>
          <cell r="BS24">
            <v>5479.9763679200005</v>
          </cell>
          <cell r="BT24">
            <v>5479.47313433</v>
          </cell>
          <cell r="BV24">
            <v>0</v>
          </cell>
          <cell r="BW24">
            <v>0</v>
          </cell>
          <cell r="BX24">
            <v>2191.9043588700001</v>
          </cell>
          <cell r="BY24">
            <v>734.14767233000009</v>
          </cell>
          <cell r="BZ24">
            <v>0</v>
          </cell>
          <cell r="CA24">
            <v>139.10383633000001</v>
          </cell>
          <cell r="CB24">
            <v>10.88293266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186.58632908000001</v>
          </cell>
          <cell r="CI24">
            <v>1318.65285021</v>
          </cell>
          <cell r="CJ24">
            <v>1265.0061155399999</v>
          </cell>
          <cell r="CK24">
            <v>0.71429373879394009</v>
          </cell>
          <cell r="CM24">
            <v>6083.1643179500006</v>
          </cell>
          <cell r="CN24">
            <v>3897.8802199000002</v>
          </cell>
          <cell r="CO24">
            <v>0</v>
          </cell>
          <cell r="CP24">
            <v>413.37504533999999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124.90260126000001</v>
          </cell>
          <cell r="CW24">
            <v>0</v>
          </cell>
          <cell r="CX24">
            <v>0</v>
          </cell>
          <cell r="CY24">
            <v>2.6121066000000002</v>
          </cell>
          <cell r="CZ24">
            <v>0</v>
          </cell>
          <cell r="DA24">
            <v>83.721851829999991</v>
          </cell>
          <cell r="DB24">
            <v>38.568642830000002</v>
          </cell>
          <cell r="DC24">
            <v>0</v>
          </cell>
          <cell r="DD24">
            <v>0</v>
          </cell>
          <cell r="DE24">
            <v>2060.3814967899998</v>
          </cell>
          <cell r="DF24">
            <v>1072.0356691699999</v>
          </cell>
          <cell r="DG24">
            <v>220.81265669999999</v>
          </cell>
          <cell r="DH24">
            <v>0.70109999999999995</v>
          </cell>
          <cell r="DI24">
            <v>183.25567459999999</v>
          </cell>
          <cell r="DJ24">
            <v>3.0958019999999999</v>
          </cell>
          <cell r="DK24">
            <v>12.69195</v>
          </cell>
          <cell r="DL24">
            <v>21.068130100000001</v>
          </cell>
          <cell r="DM24">
            <v>0</v>
          </cell>
          <cell r="DN24">
            <v>5.85</v>
          </cell>
          <cell r="DO24">
            <v>0</v>
          </cell>
          <cell r="DP24">
            <v>50.615349070000001</v>
          </cell>
          <cell r="DQ24">
            <v>7.0899745699999999</v>
          </cell>
          <cell r="DR24">
            <v>2.1473932999999996</v>
          </cell>
          <cell r="DS24">
            <v>0</v>
          </cell>
          <cell r="DT24">
            <v>22.610278739999998</v>
          </cell>
          <cell r="DU24">
            <v>0</v>
          </cell>
          <cell r="DV24">
            <v>145.15831168</v>
          </cell>
          <cell r="DW24">
            <v>0</v>
          </cell>
          <cell r="DX24">
            <v>18.91913744</v>
          </cell>
          <cell r="DY24">
            <v>20.183868620000002</v>
          </cell>
          <cell r="DZ24">
            <v>0.57447950000000003</v>
          </cell>
          <cell r="EA24">
            <v>492.63812799999999</v>
          </cell>
          <cell r="EB24">
            <v>1588.7164088400004</v>
          </cell>
          <cell r="EC24">
            <v>0.20708304331325766</v>
          </cell>
          <cell r="ED24">
            <v>441.90908674000025</v>
          </cell>
        </row>
        <row r="25">
          <cell r="B25" t="str">
            <v>00454</v>
          </cell>
          <cell r="C25" t="str">
            <v>Амалиёт</v>
          </cell>
          <cell r="D25">
            <v>250517.57474265</v>
          </cell>
          <cell r="E25">
            <v>198991.54192396</v>
          </cell>
          <cell r="F25">
            <v>198991.54192396</v>
          </cell>
          <cell r="H25">
            <v>16753.198798919999</v>
          </cell>
          <cell r="I25">
            <v>182238.34312504</v>
          </cell>
          <cell r="J25">
            <v>0.91580949302196046</v>
          </cell>
          <cell r="K25">
            <v>15104.732448800001</v>
          </cell>
          <cell r="L25">
            <v>92950.635901080008</v>
          </cell>
          <cell r="N25">
            <v>0</v>
          </cell>
          <cell r="P25">
            <v>0.46710847608085238</v>
          </cell>
          <cell r="Q25">
            <v>11790.061391360001</v>
          </cell>
          <cell r="S25">
            <v>3856.7280580200004</v>
          </cell>
          <cell r="T25">
            <v>7933.3333333400005</v>
          </cell>
          <cell r="U25">
            <v>0</v>
          </cell>
          <cell r="V25">
            <v>0</v>
          </cell>
          <cell r="W25">
            <v>17389.720457820004</v>
          </cell>
          <cell r="X25">
            <v>0.79432168433044537</v>
          </cell>
          <cell r="Y25">
            <v>5.9249057911543293E-2</v>
          </cell>
          <cell r="Z25">
            <v>51526.032818690001</v>
          </cell>
          <cell r="AB25">
            <v>18727.082761179998</v>
          </cell>
          <cell r="AC25">
            <v>0</v>
          </cell>
          <cell r="AD25">
            <v>12.585553460000002</v>
          </cell>
          <cell r="AE25">
            <v>15227.82465769</v>
          </cell>
          <cell r="AF25">
            <v>4269.8716120500003</v>
          </cell>
          <cell r="AH25">
            <v>3502.46557626</v>
          </cell>
          <cell r="AI25">
            <v>0.70747945999999995</v>
          </cell>
          <cell r="AJ25">
            <v>1976.80395729</v>
          </cell>
          <cell r="AK25">
            <v>0</v>
          </cell>
          <cell r="AL25">
            <v>1524.95413951</v>
          </cell>
          <cell r="AM25">
            <v>0</v>
          </cell>
          <cell r="AN25">
            <v>767.40603579000003</v>
          </cell>
          <cell r="AO25">
            <v>3494.0330098699997</v>
          </cell>
          <cell r="AP25">
            <v>0</v>
          </cell>
          <cell r="AQ25">
            <v>0</v>
          </cell>
          <cell r="AR25">
            <v>53.4680727</v>
          </cell>
          <cell r="AS25">
            <v>94.692826969999999</v>
          </cell>
          <cell r="AT25">
            <v>6292.2559246199999</v>
          </cell>
          <cell r="AV25">
            <v>254151.33615147998</v>
          </cell>
          <cell r="AW25">
            <v>74272.597914440004</v>
          </cell>
          <cell r="AY25">
            <v>19871.038724049999</v>
          </cell>
          <cell r="AZ25">
            <v>54401.559190390006</v>
          </cell>
          <cell r="BA25">
            <v>248660.02049570996</v>
          </cell>
          <cell r="BC25">
            <v>3860.1700090299996</v>
          </cell>
          <cell r="BD25">
            <v>971.28386841999998</v>
          </cell>
          <cell r="BE25">
            <v>64070.603172769996</v>
          </cell>
          <cell r="BF25">
            <v>1.18E-2</v>
          </cell>
          <cell r="BG25">
            <v>0</v>
          </cell>
          <cell r="BH25">
            <v>1825</v>
          </cell>
          <cell r="BI25">
            <v>172055.37396721999</v>
          </cell>
          <cell r="BJ25">
            <v>0</v>
          </cell>
          <cell r="BK25">
            <v>5607.66643965</v>
          </cell>
          <cell r="BL25">
            <v>0.05</v>
          </cell>
          <cell r="BM25">
            <v>269.86123861999999</v>
          </cell>
          <cell r="BN25">
            <v>1.2496009533446886</v>
          </cell>
          <cell r="BO25">
            <v>0.29223768420470492</v>
          </cell>
          <cell r="BP25">
            <v>0.73245800898278945</v>
          </cell>
          <cell r="BR25">
            <v>17861.471308250002</v>
          </cell>
          <cell r="BS25">
            <v>15522.34225132</v>
          </cell>
          <cell r="BT25">
            <v>15482.87016911</v>
          </cell>
          <cell r="BV25">
            <v>0</v>
          </cell>
          <cell r="BW25">
            <v>0</v>
          </cell>
          <cell r="BX25">
            <v>2339.1290569299999</v>
          </cell>
          <cell r="BY25">
            <v>1129.5710389400001</v>
          </cell>
          <cell r="BZ25">
            <v>0</v>
          </cell>
          <cell r="CA25">
            <v>304.27376500999998</v>
          </cell>
          <cell r="CB25">
            <v>28.702752010000001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178.07046728</v>
          </cell>
          <cell r="CI25">
            <v>905.28425298000002</v>
          </cell>
          <cell r="CJ25">
            <v>8.6165306499999996</v>
          </cell>
          <cell r="CK25">
            <v>0.86904051650831327</v>
          </cell>
          <cell r="CM25">
            <v>39267.167443279999</v>
          </cell>
          <cell r="CN25">
            <v>16886.108366029999</v>
          </cell>
          <cell r="CO25">
            <v>27.616438350000003</v>
          </cell>
          <cell r="CP25">
            <v>3418.71825803</v>
          </cell>
          <cell r="CQ25">
            <v>0</v>
          </cell>
          <cell r="CR25">
            <v>39.342465750000002</v>
          </cell>
          <cell r="CS25">
            <v>0</v>
          </cell>
          <cell r="CT25">
            <v>0</v>
          </cell>
          <cell r="CU25">
            <v>0</v>
          </cell>
          <cell r="CV25">
            <v>248.04884163999998</v>
          </cell>
          <cell r="CW25">
            <v>4.7753999999999998E-2</v>
          </cell>
          <cell r="CX25">
            <v>0</v>
          </cell>
          <cell r="CY25">
            <v>1.5350171000000001</v>
          </cell>
          <cell r="CZ25">
            <v>0</v>
          </cell>
          <cell r="DA25">
            <v>210.56971540999999</v>
          </cell>
          <cell r="DB25">
            <v>35.896355130000003</v>
          </cell>
          <cell r="DC25">
            <v>0</v>
          </cell>
          <cell r="DD25">
            <v>0</v>
          </cell>
          <cell r="DE25">
            <v>22133.01023561</v>
          </cell>
          <cell r="DF25">
            <v>2047.2922130100001</v>
          </cell>
          <cell r="DG25">
            <v>417.23658642000004</v>
          </cell>
          <cell r="DH25">
            <v>42.538015000000001</v>
          </cell>
          <cell r="DI25">
            <v>329.64675899999997</v>
          </cell>
          <cell r="DJ25">
            <v>1.9506529500000001</v>
          </cell>
          <cell r="DK25">
            <v>31.466599760000001</v>
          </cell>
          <cell r="DL25">
            <v>11.634559710000001</v>
          </cell>
          <cell r="DM25">
            <v>2.6454599999999999</v>
          </cell>
          <cell r="DN25">
            <v>20.8</v>
          </cell>
          <cell r="DO25">
            <v>0.42</v>
          </cell>
          <cell r="DP25">
            <v>228.02012450000001</v>
          </cell>
          <cell r="DQ25">
            <v>12.214761800000002</v>
          </cell>
          <cell r="DR25">
            <v>2.417745</v>
          </cell>
          <cell r="DS25">
            <v>0</v>
          </cell>
          <cell r="DT25">
            <v>131.89564582</v>
          </cell>
          <cell r="DU25">
            <v>0</v>
          </cell>
          <cell r="DV25">
            <v>261.41384459</v>
          </cell>
          <cell r="DW25">
            <v>1.8</v>
          </cell>
          <cell r="DX25">
            <v>0</v>
          </cell>
          <cell r="DY25">
            <v>16.747518329999998</v>
          </cell>
          <cell r="DZ25">
            <v>0.61910399999999999</v>
          </cell>
          <cell r="EA25">
            <v>18989.48723214</v>
          </cell>
          <cell r="EB25">
            <v>-21405.696135029997</v>
          </cell>
          <cell r="EC25">
            <v>-1.1984284925700919</v>
          </cell>
          <cell r="ED25">
            <v>-25675.567747079996</v>
          </cell>
        </row>
        <row r="26">
          <cell r="B26" t="str">
            <v>00457</v>
          </cell>
          <cell r="C26" t="str">
            <v>Оккургон</v>
          </cell>
          <cell r="D26">
            <v>262246.07197675999</v>
          </cell>
          <cell r="E26">
            <v>241255.59913469999</v>
          </cell>
          <cell r="F26">
            <v>241255.59913469999</v>
          </cell>
          <cell r="H26">
            <v>70312.142365309992</v>
          </cell>
          <cell r="I26">
            <v>170943.45676939</v>
          </cell>
          <cell r="J26">
            <v>0.70855746926705443</v>
          </cell>
          <cell r="K26">
            <v>17011.859851959998</v>
          </cell>
          <cell r="L26">
            <v>221281.15518805</v>
          </cell>
          <cell r="N26">
            <v>610.32941176999998</v>
          </cell>
          <cell r="P26">
            <v>0.9172062989696762</v>
          </cell>
          <cell r="Q26">
            <v>34.442115940000001</v>
          </cell>
          <cell r="S26">
            <v>34.442115940000001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0.91995886655674997</v>
          </cell>
          <cell r="Y26">
            <v>1.4276193407958986E-4</v>
          </cell>
          <cell r="Z26">
            <v>20990.47284206</v>
          </cell>
          <cell r="AB26">
            <v>2992.9269370200004</v>
          </cell>
          <cell r="AC26">
            <v>0</v>
          </cell>
          <cell r="AD26">
            <v>5.7068099999999999</v>
          </cell>
          <cell r="AE26">
            <v>5795.6216085900005</v>
          </cell>
          <cell r="AF26">
            <v>6645.3656660899996</v>
          </cell>
          <cell r="AH26">
            <v>5817.4971788499997</v>
          </cell>
          <cell r="AI26">
            <v>0</v>
          </cell>
          <cell r="AJ26">
            <v>5371.3877575500001</v>
          </cell>
          <cell r="AK26">
            <v>0</v>
          </cell>
          <cell r="AL26">
            <v>446.10942130000001</v>
          </cell>
          <cell r="AM26">
            <v>0</v>
          </cell>
          <cell r="AN26">
            <v>827.86848724000004</v>
          </cell>
          <cell r="AO26">
            <v>5308.9301469799993</v>
          </cell>
          <cell r="AP26">
            <v>0</v>
          </cell>
          <cell r="AQ26">
            <v>0</v>
          </cell>
          <cell r="AR26">
            <v>2.6663087700000001</v>
          </cell>
          <cell r="AS26">
            <v>0</v>
          </cell>
          <cell r="AT26">
            <v>151.06168141000001</v>
          </cell>
          <cell r="AV26">
            <v>260199.50455986001</v>
          </cell>
          <cell r="AW26">
            <v>11363.40458653</v>
          </cell>
          <cell r="AY26">
            <v>6410.5007480800004</v>
          </cell>
          <cell r="AZ26">
            <v>4952.90383845</v>
          </cell>
          <cell r="BA26">
            <v>246047.69678185001</v>
          </cell>
          <cell r="BC26">
            <v>3616.8093510899998</v>
          </cell>
          <cell r="BD26">
            <v>485.9662601</v>
          </cell>
          <cell r="BE26">
            <v>5685.5960491900005</v>
          </cell>
          <cell r="BF26">
            <v>0</v>
          </cell>
          <cell r="BG26">
            <v>0</v>
          </cell>
          <cell r="BH26">
            <v>0</v>
          </cell>
          <cell r="BI26">
            <v>234326.38615593</v>
          </cell>
          <cell r="BJ26">
            <v>0</v>
          </cell>
          <cell r="BK26">
            <v>1580.0662713299998</v>
          </cell>
          <cell r="BL26">
            <v>0</v>
          </cell>
          <cell r="BM26">
            <v>352.87269420999996</v>
          </cell>
          <cell r="BN26">
            <v>1.0198631561892764</v>
          </cell>
          <cell r="BO26">
            <v>4.3671891711522456E-2</v>
          </cell>
          <cell r="BP26">
            <v>0.43586442784243501</v>
          </cell>
          <cell r="BR26">
            <v>10614.459966300001</v>
          </cell>
          <cell r="BS26">
            <v>8717.8558467700004</v>
          </cell>
          <cell r="BT26">
            <v>8717.8558467700004</v>
          </cell>
          <cell r="BV26">
            <v>0</v>
          </cell>
          <cell r="BW26">
            <v>0</v>
          </cell>
          <cell r="BX26">
            <v>1896.6041195299999</v>
          </cell>
          <cell r="BY26">
            <v>323.96879583999998</v>
          </cell>
          <cell r="BZ26">
            <v>0</v>
          </cell>
          <cell r="CA26">
            <v>361.54017643000003</v>
          </cell>
          <cell r="CB26">
            <v>68.140785969999996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204.44006396</v>
          </cell>
          <cell r="CI26">
            <v>1211.09514726</v>
          </cell>
          <cell r="CJ26">
            <v>0.56079842000000002</v>
          </cell>
          <cell r="CK26">
            <v>0.82131883058096633</v>
          </cell>
          <cell r="CM26">
            <v>8793.0138940699999</v>
          </cell>
          <cell r="CN26">
            <v>6156.1356691000001</v>
          </cell>
          <cell r="CO26">
            <v>0</v>
          </cell>
          <cell r="CP26">
            <v>224.87568967000001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858.77932640000006</v>
          </cell>
          <cell r="CW26">
            <v>9.3597448000000014</v>
          </cell>
          <cell r="CX26">
            <v>0</v>
          </cell>
          <cell r="CY26">
            <v>5.1612195999999999</v>
          </cell>
          <cell r="CZ26">
            <v>0</v>
          </cell>
          <cell r="DA26">
            <v>112.80332817</v>
          </cell>
          <cell r="DB26">
            <v>731.45503383000005</v>
          </cell>
          <cell r="DC26">
            <v>0</v>
          </cell>
          <cell r="DD26">
            <v>0</v>
          </cell>
          <cell r="DE26">
            <v>1778.0988985699998</v>
          </cell>
          <cell r="DF26">
            <v>1196.78163023</v>
          </cell>
          <cell r="DG26">
            <v>298.13548774999998</v>
          </cell>
          <cell r="DH26">
            <v>3.2711000000000001</v>
          </cell>
          <cell r="DI26">
            <v>185.4071237</v>
          </cell>
          <cell r="DJ26">
            <v>1.7055450000000001</v>
          </cell>
          <cell r="DK26">
            <v>14.913600000000001</v>
          </cell>
          <cell r="DL26">
            <v>92.838119050000003</v>
          </cell>
          <cell r="DM26">
            <v>0</v>
          </cell>
          <cell r="DN26">
            <v>5</v>
          </cell>
          <cell r="DO26">
            <v>0</v>
          </cell>
          <cell r="DP26">
            <v>72.164205760000002</v>
          </cell>
          <cell r="DQ26">
            <v>6.8645801200000003</v>
          </cell>
          <cell r="DR26">
            <v>2.1621516499999998</v>
          </cell>
          <cell r="DS26">
            <v>0</v>
          </cell>
          <cell r="DT26">
            <v>14.77292358</v>
          </cell>
          <cell r="DU26">
            <v>0</v>
          </cell>
          <cell r="DV26">
            <v>153.07003079</v>
          </cell>
          <cell r="DW26">
            <v>0</v>
          </cell>
          <cell r="DX26">
            <v>15.9898664</v>
          </cell>
          <cell r="DY26">
            <v>3.7795364300000003</v>
          </cell>
          <cell r="DZ26">
            <v>7.6322358600000006</v>
          </cell>
          <cell r="EA26">
            <v>0</v>
          </cell>
          <cell r="EB26">
            <v>1821.4460722300009</v>
          </cell>
          <cell r="EC26">
            <v>0.17160044675027611</v>
          </cell>
          <cell r="ED26">
            <v>-4823.9195938599987</v>
          </cell>
        </row>
        <row r="27">
          <cell r="B27" t="str">
            <v>00463</v>
          </cell>
          <cell r="C27" t="str">
            <v>Бука</v>
          </cell>
          <cell r="D27">
            <v>222606.39098661003</v>
          </cell>
          <cell r="E27">
            <v>209069.88409115002</v>
          </cell>
          <cell r="F27">
            <v>209069.88409115002</v>
          </cell>
          <cell r="H27">
            <v>66824.761554190001</v>
          </cell>
          <cell r="I27">
            <v>142245.12253696</v>
          </cell>
          <cell r="J27">
            <v>0.68037117423829518</v>
          </cell>
          <cell r="K27">
            <v>43145.322758099996</v>
          </cell>
          <cell r="L27">
            <v>159834.61721471997</v>
          </cell>
          <cell r="N27">
            <v>2411.0277978499998</v>
          </cell>
          <cell r="P27">
            <v>0.76450330428764901</v>
          </cell>
          <cell r="Q27">
            <v>107.73872897</v>
          </cell>
          <cell r="S27">
            <v>107.73872897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0.93919084337397007</v>
          </cell>
          <cell r="Y27">
            <v>5.1532400009859003E-4</v>
          </cell>
          <cell r="Z27">
            <v>13536.506895459999</v>
          </cell>
          <cell r="AB27">
            <v>2755.1713416800003</v>
          </cell>
          <cell r="AC27">
            <v>0</v>
          </cell>
          <cell r="AD27">
            <v>14.75155301</v>
          </cell>
          <cell r="AE27">
            <v>3145.9034265499995</v>
          </cell>
          <cell r="AF27">
            <v>1349.85337164</v>
          </cell>
          <cell r="AH27">
            <v>1335.11795224</v>
          </cell>
          <cell r="AI27">
            <v>0</v>
          </cell>
          <cell r="AJ27">
            <v>1310.0712829700001</v>
          </cell>
          <cell r="AK27">
            <v>0</v>
          </cell>
          <cell r="AL27">
            <v>25.046669269999999</v>
          </cell>
          <cell r="AM27">
            <v>0</v>
          </cell>
          <cell r="AN27">
            <v>14.735419400000001</v>
          </cell>
          <cell r="AO27">
            <v>5121.1047469799996</v>
          </cell>
          <cell r="AP27">
            <v>0</v>
          </cell>
          <cell r="AQ27">
            <v>0</v>
          </cell>
          <cell r="AR27">
            <v>14.51494767</v>
          </cell>
          <cell r="AS27">
            <v>0</v>
          </cell>
          <cell r="AT27">
            <v>427.44767432999998</v>
          </cell>
          <cell r="AV27">
            <v>220671.95096414999</v>
          </cell>
          <cell r="AW27">
            <v>8629.3843920899999</v>
          </cell>
          <cell r="AY27">
            <v>2788.5600433099999</v>
          </cell>
          <cell r="AZ27">
            <v>5840.8243487800009</v>
          </cell>
          <cell r="BA27">
            <v>176900.62889165999</v>
          </cell>
          <cell r="BC27">
            <v>1451.1051536800001</v>
          </cell>
          <cell r="BD27">
            <v>208.767</v>
          </cell>
          <cell r="BE27">
            <v>2366.3250662700002</v>
          </cell>
          <cell r="BF27">
            <v>0</v>
          </cell>
          <cell r="BG27">
            <v>0</v>
          </cell>
          <cell r="BH27">
            <v>338.767</v>
          </cell>
          <cell r="BI27">
            <v>166942.63726928999</v>
          </cell>
          <cell r="BJ27">
            <v>0</v>
          </cell>
          <cell r="BK27">
            <v>5195.1885662499999</v>
          </cell>
          <cell r="BL27">
            <v>0</v>
          </cell>
          <cell r="BM27">
            <v>397.83883617000004</v>
          </cell>
          <cell r="BN27">
            <v>0.84613156821063273</v>
          </cell>
          <cell r="BO27">
            <v>3.9105035118359541E-2</v>
          </cell>
          <cell r="BP27">
            <v>0.6768529576842014</v>
          </cell>
          <cell r="BR27">
            <v>8262.8542556499997</v>
          </cell>
          <cell r="BS27">
            <v>6539.9162272700005</v>
          </cell>
          <cell r="BT27">
            <v>6539.9162272700005</v>
          </cell>
          <cell r="BV27">
            <v>0</v>
          </cell>
          <cell r="BW27">
            <v>0</v>
          </cell>
          <cell r="BX27">
            <v>1722.9380283800001</v>
          </cell>
          <cell r="BY27">
            <v>620.49641627999995</v>
          </cell>
          <cell r="BZ27">
            <v>0</v>
          </cell>
          <cell r="CA27">
            <v>530.81719189</v>
          </cell>
          <cell r="CB27">
            <v>20.019419790000001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268.11183419999998</v>
          </cell>
          <cell r="CI27">
            <v>571.62442021000004</v>
          </cell>
          <cell r="CJ27">
            <v>6.2352459500000004</v>
          </cell>
          <cell r="CK27">
            <v>0.79148391402379104</v>
          </cell>
          <cell r="CM27">
            <v>6419.565744120001</v>
          </cell>
          <cell r="CN27">
            <v>4336.5862333000005</v>
          </cell>
          <cell r="CO27">
            <v>0</v>
          </cell>
          <cell r="CP27">
            <v>100.89787505999999</v>
          </cell>
          <cell r="CQ27">
            <v>0</v>
          </cell>
          <cell r="CR27">
            <v>4.2839697499999998</v>
          </cell>
          <cell r="CS27">
            <v>0</v>
          </cell>
          <cell r="CT27">
            <v>0</v>
          </cell>
          <cell r="CU27">
            <v>0</v>
          </cell>
          <cell r="CV27">
            <v>218.83853024000001</v>
          </cell>
          <cell r="CW27">
            <v>4.4411034000000003</v>
          </cell>
          <cell r="CX27">
            <v>0</v>
          </cell>
          <cell r="CY27">
            <v>6.5255335999999993</v>
          </cell>
          <cell r="CZ27">
            <v>0</v>
          </cell>
          <cell r="DA27">
            <v>153.51191587</v>
          </cell>
          <cell r="DB27">
            <v>54.359977369999996</v>
          </cell>
          <cell r="DC27">
            <v>0</v>
          </cell>
          <cell r="DD27">
            <v>0</v>
          </cell>
          <cell r="DE27">
            <v>1864.1409805800001</v>
          </cell>
          <cell r="DF27">
            <v>1194.0017814</v>
          </cell>
          <cell r="DG27">
            <v>316.52049910000005</v>
          </cell>
          <cell r="DH27">
            <v>24.2011</v>
          </cell>
          <cell r="DI27">
            <v>165.3352836</v>
          </cell>
          <cell r="DJ27">
            <v>7.8985079999999996</v>
          </cell>
          <cell r="DK27">
            <v>20.527347500000001</v>
          </cell>
          <cell r="DL27">
            <v>98.558260000000004</v>
          </cell>
          <cell r="DM27">
            <v>0</v>
          </cell>
          <cell r="DN27">
            <v>7.7</v>
          </cell>
          <cell r="DO27">
            <v>11.904999999999999</v>
          </cell>
          <cell r="DP27">
            <v>57.724187149999999</v>
          </cell>
          <cell r="DQ27">
            <v>7.2473603099999995</v>
          </cell>
          <cell r="DR27">
            <v>2.2781916500000001</v>
          </cell>
          <cell r="DS27">
            <v>0</v>
          </cell>
          <cell r="DT27">
            <v>11.710181789999998</v>
          </cell>
          <cell r="DU27">
            <v>0</v>
          </cell>
          <cell r="DV27">
            <v>164.33582712</v>
          </cell>
          <cell r="DW27">
            <v>0</v>
          </cell>
          <cell r="DX27">
            <v>59.065081999999997</v>
          </cell>
          <cell r="DY27">
            <v>23.213015969999997</v>
          </cell>
          <cell r="DZ27">
            <v>6.69360409</v>
          </cell>
          <cell r="EA27">
            <v>0</v>
          </cell>
          <cell r="EB27">
            <v>1843.2885115299987</v>
          </cell>
          <cell r="EC27">
            <v>0.22308132934446825</v>
          </cell>
          <cell r="ED27">
            <v>493.43513988999871</v>
          </cell>
        </row>
        <row r="28">
          <cell r="B28" t="str">
            <v>00468</v>
          </cell>
          <cell r="C28" t="str">
            <v>Зафар</v>
          </cell>
          <cell r="D28">
            <v>136125.9257394</v>
          </cell>
          <cell r="E28">
            <v>108307.84402804001</v>
          </cell>
          <cell r="F28">
            <v>108307.84402804001</v>
          </cell>
          <cell r="H28">
            <v>46539.5297851</v>
          </cell>
          <cell r="I28">
            <v>61768.314242940003</v>
          </cell>
          <cell r="J28">
            <v>0.57030323885820033</v>
          </cell>
          <cell r="K28">
            <v>27304.474192680002</v>
          </cell>
          <cell r="L28">
            <v>75592.431806199995</v>
          </cell>
          <cell r="N28">
            <v>0</v>
          </cell>
          <cell r="P28">
            <v>0.69794050915305572</v>
          </cell>
          <cell r="Q28">
            <v>93.091999479999998</v>
          </cell>
          <cell r="S28">
            <v>93.091999479999998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0.79564449931003567</v>
          </cell>
          <cell r="Y28">
            <v>8.5951299571524332E-4</v>
          </cell>
          <cell r="Z28">
            <v>27818.081711359995</v>
          </cell>
          <cell r="AB28">
            <v>2355.4442580699997</v>
          </cell>
          <cell r="AC28">
            <v>0</v>
          </cell>
          <cell r="AD28">
            <v>13.301833999999999</v>
          </cell>
          <cell r="AE28">
            <v>18170.710829990003</v>
          </cell>
          <cell r="AF28">
            <v>1373.89674079</v>
          </cell>
          <cell r="AH28">
            <v>1344.64375619</v>
          </cell>
          <cell r="AI28">
            <v>0</v>
          </cell>
          <cell r="AJ28">
            <v>1297.9606617699999</v>
          </cell>
          <cell r="AK28">
            <v>0</v>
          </cell>
          <cell r="AL28">
            <v>46.683094420000003</v>
          </cell>
          <cell r="AM28">
            <v>0</v>
          </cell>
          <cell r="AN28">
            <v>29.252984599999998</v>
          </cell>
          <cell r="AO28">
            <v>5231.7808981499993</v>
          </cell>
          <cell r="AP28">
            <v>0</v>
          </cell>
          <cell r="AQ28">
            <v>0</v>
          </cell>
          <cell r="AR28">
            <v>167.44711513999999</v>
          </cell>
          <cell r="AS28">
            <v>0</v>
          </cell>
          <cell r="AT28">
            <v>332.10852176999998</v>
          </cell>
          <cell r="AV28">
            <v>135370.21491818002</v>
          </cell>
          <cell r="AW28">
            <v>14344.17926594</v>
          </cell>
          <cell r="AY28">
            <v>3476.4824435099999</v>
          </cell>
          <cell r="AZ28">
            <v>10867.69682243</v>
          </cell>
          <cell r="BA28">
            <v>104986.04333239999</v>
          </cell>
          <cell r="BC28">
            <v>1803.4746873699999</v>
          </cell>
          <cell r="BD28">
            <v>711.62363516999994</v>
          </cell>
          <cell r="BE28">
            <v>7443.8900908999994</v>
          </cell>
          <cell r="BF28">
            <v>0</v>
          </cell>
          <cell r="BG28">
            <v>0</v>
          </cell>
          <cell r="BH28">
            <v>965</v>
          </cell>
          <cell r="BI28">
            <v>88751.556780109997</v>
          </cell>
          <cell r="BJ28">
            <v>0</v>
          </cell>
          <cell r="BK28">
            <v>4410.8649117300001</v>
          </cell>
          <cell r="BL28">
            <v>0</v>
          </cell>
          <cell r="BM28">
            <v>899.63322712000002</v>
          </cell>
          <cell r="BN28">
            <v>0.96933000813145132</v>
          </cell>
          <cell r="BO28">
            <v>0.1059625950554179</v>
          </cell>
          <cell r="BP28">
            <v>0.75763810678490018</v>
          </cell>
          <cell r="BR28">
            <v>5385.2472048700001</v>
          </cell>
          <cell r="BS28">
            <v>4370.6242645500006</v>
          </cell>
          <cell r="BT28">
            <v>4370.6242645500006</v>
          </cell>
          <cell r="BV28">
            <v>0</v>
          </cell>
          <cell r="BW28">
            <v>0</v>
          </cell>
          <cell r="BX28">
            <v>1014.62294032</v>
          </cell>
          <cell r="BY28">
            <v>460.36565710000002</v>
          </cell>
          <cell r="BZ28">
            <v>0</v>
          </cell>
          <cell r="CA28">
            <v>521.34744489000002</v>
          </cell>
          <cell r="CB28">
            <v>28.381169190000001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205.06778169999998</v>
          </cell>
          <cell r="CI28">
            <v>32.909838329999999</v>
          </cell>
          <cell r="CJ28">
            <v>6.0392223099999995</v>
          </cell>
          <cell r="CK28">
            <v>0.81159213278037579</v>
          </cell>
          <cell r="CM28">
            <v>4748.7568835299999</v>
          </cell>
          <cell r="CN28">
            <v>2367.8096859299999</v>
          </cell>
          <cell r="CO28">
            <v>0</v>
          </cell>
          <cell r="CP28">
            <v>479.75880918999997</v>
          </cell>
          <cell r="CQ28">
            <v>0</v>
          </cell>
          <cell r="CR28">
            <v>12.299178080000001</v>
          </cell>
          <cell r="CS28">
            <v>0</v>
          </cell>
          <cell r="CT28">
            <v>0</v>
          </cell>
          <cell r="CU28">
            <v>0</v>
          </cell>
          <cell r="CV28">
            <v>427.75085236000001</v>
          </cell>
          <cell r="CW28">
            <v>8.8822068000000005</v>
          </cell>
          <cell r="CX28">
            <v>0</v>
          </cell>
          <cell r="CY28">
            <v>9.415724599999999</v>
          </cell>
          <cell r="CZ28">
            <v>0</v>
          </cell>
          <cell r="DA28">
            <v>206.54541663000001</v>
          </cell>
          <cell r="DB28">
            <v>202.90750433000002</v>
          </cell>
          <cell r="DC28">
            <v>0</v>
          </cell>
          <cell r="DD28">
            <v>0</v>
          </cell>
          <cell r="DE28">
            <v>1953.19634524</v>
          </cell>
          <cell r="DF28">
            <v>1278.7145911700002</v>
          </cell>
          <cell r="DG28">
            <v>303.58034176000001</v>
          </cell>
          <cell r="DH28">
            <v>30.203849999999999</v>
          </cell>
          <cell r="DI28">
            <v>178.58187741</v>
          </cell>
          <cell r="DJ28">
            <v>3.512378</v>
          </cell>
          <cell r="DK28">
            <v>14.24994</v>
          </cell>
          <cell r="DL28">
            <v>77.032296349999996</v>
          </cell>
          <cell r="DM28">
            <v>0.36</v>
          </cell>
          <cell r="DN28">
            <v>5.3</v>
          </cell>
          <cell r="DO28">
            <v>0</v>
          </cell>
          <cell r="DP28">
            <v>61.250116200000001</v>
          </cell>
          <cell r="DQ28">
            <v>11.482754</v>
          </cell>
          <cell r="DR28">
            <v>1.907985</v>
          </cell>
          <cell r="DS28">
            <v>0</v>
          </cell>
          <cell r="DT28">
            <v>26.225578980000002</v>
          </cell>
          <cell r="DU28">
            <v>0</v>
          </cell>
          <cell r="DV28">
            <v>195.5603883</v>
          </cell>
          <cell r="DW28">
            <v>0</v>
          </cell>
          <cell r="DX28">
            <v>31.492394999999998</v>
          </cell>
          <cell r="DY28">
            <v>28.96274485</v>
          </cell>
          <cell r="DZ28">
            <v>0.38229999999999997</v>
          </cell>
          <cell r="EA28">
            <v>7.9771499800000001</v>
          </cell>
          <cell r="EB28">
            <v>636.49032134000026</v>
          </cell>
          <cell r="EC28">
            <v>0.11819147703459328</v>
          </cell>
          <cell r="ED28">
            <v>-737.4064194499997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110526.83667078</v>
          </cell>
          <cell r="E29">
            <v>99074.963652079998</v>
          </cell>
          <cell r="F29">
            <v>99074.963652079998</v>
          </cell>
          <cell r="H29">
            <v>39672.853897389999</v>
          </cell>
          <cell r="I29">
            <v>59402.109754689998</v>
          </cell>
          <cell r="J29">
            <v>0.59956731312354006</v>
          </cell>
          <cell r="K29">
            <v>20788.590626720001</v>
          </cell>
          <cell r="L29">
            <v>73881.625411540008</v>
          </cell>
          <cell r="N29">
            <v>0</v>
          </cell>
          <cell r="P29">
            <v>0.74571438321177652</v>
          </cell>
          <cell r="Q29">
            <v>779.16088736999995</v>
          </cell>
          <cell r="S29">
            <v>779.16088736999995</v>
          </cell>
          <cell r="T29">
            <v>0</v>
          </cell>
          <cell r="U29">
            <v>0</v>
          </cell>
          <cell r="V29">
            <v>0</v>
          </cell>
          <cell r="W29">
            <v>16.666566679999999</v>
          </cell>
          <cell r="X29">
            <v>0.8963883038396272</v>
          </cell>
          <cell r="Y29">
            <v>7.8643570348021236E-3</v>
          </cell>
          <cell r="Z29">
            <v>11451.873018699998</v>
          </cell>
          <cell r="AB29">
            <v>2118.1349261700002</v>
          </cell>
          <cell r="AC29">
            <v>0</v>
          </cell>
          <cell r="AD29">
            <v>37.790640000000003</v>
          </cell>
          <cell r="AE29">
            <v>4921.2023663299997</v>
          </cell>
          <cell r="AF29">
            <v>1523.3972598</v>
          </cell>
          <cell r="AH29">
            <v>1516.7219811100001</v>
          </cell>
          <cell r="AI29">
            <v>0</v>
          </cell>
          <cell r="AJ29">
            <v>1454.51904018</v>
          </cell>
          <cell r="AK29">
            <v>0</v>
          </cell>
          <cell r="AL29">
            <v>62.202940929999997</v>
          </cell>
          <cell r="AM29">
            <v>0</v>
          </cell>
          <cell r="AN29">
            <v>6.6752786900000007</v>
          </cell>
          <cell r="AO29">
            <v>2751.1211653099999</v>
          </cell>
          <cell r="AP29">
            <v>0</v>
          </cell>
          <cell r="AQ29">
            <v>0</v>
          </cell>
          <cell r="AR29">
            <v>10.08460079</v>
          </cell>
          <cell r="AS29">
            <v>0</v>
          </cell>
          <cell r="AT29">
            <v>59.970537619999995</v>
          </cell>
          <cell r="AV29">
            <v>110146.74926519</v>
          </cell>
          <cell r="AW29">
            <v>9001.7663448999992</v>
          </cell>
          <cell r="AY29">
            <v>1047.8086108500002</v>
          </cell>
          <cell r="AZ29">
            <v>7953.95773405</v>
          </cell>
          <cell r="BA29">
            <v>100999.04059724</v>
          </cell>
          <cell r="BC29">
            <v>680.87424175000001</v>
          </cell>
          <cell r="BD29">
            <v>186.96872424</v>
          </cell>
          <cell r="BE29">
            <v>5741.0093185799997</v>
          </cell>
          <cell r="BF29">
            <v>0</v>
          </cell>
          <cell r="BG29">
            <v>0</v>
          </cell>
          <cell r="BH29">
            <v>0</v>
          </cell>
          <cell r="BI29">
            <v>91882.435199159998</v>
          </cell>
          <cell r="BJ29">
            <v>0</v>
          </cell>
          <cell r="BK29">
            <v>2406.6191515599999</v>
          </cell>
          <cell r="BL29">
            <v>0</v>
          </cell>
          <cell r="BM29">
            <v>101.13396195</v>
          </cell>
          <cell r="BN29">
            <v>1.0194204153525279</v>
          </cell>
          <cell r="BO29">
            <v>8.1725211183738988E-2</v>
          </cell>
          <cell r="BP29">
            <v>0.88359966580962845</v>
          </cell>
          <cell r="BR29">
            <v>4137.6199839199999</v>
          </cell>
          <cell r="BS29">
            <v>3705.2252817599997</v>
          </cell>
          <cell r="BT29">
            <v>3705.2252817599997</v>
          </cell>
          <cell r="BV29">
            <v>0</v>
          </cell>
          <cell r="BW29">
            <v>0</v>
          </cell>
          <cell r="BX29">
            <v>432.39470215999995</v>
          </cell>
          <cell r="BY29">
            <v>309.13478931999998</v>
          </cell>
          <cell r="BZ29">
            <v>0</v>
          </cell>
          <cell r="CA29">
            <v>71.661621459999992</v>
          </cell>
          <cell r="CB29">
            <v>15.522943919999999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193.6464746</v>
          </cell>
          <cell r="CI29">
            <v>51.598291379999999</v>
          </cell>
          <cell r="CJ29">
            <v>3.9045213199999997</v>
          </cell>
          <cell r="CK29">
            <v>0.89549675807821594</v>
          </cell>
          <cell r="CM29">
            <v>4002.02890028</v>
          </cell>
          <cell r="CN29">
            <v>2216.46576099</v>
          </cell>
          <cell r="CO29">
            <v>0</v>
          </cell>
          <cell r="CP29">
            <v>390.73717962000001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194.75205573999997</v>
          </cell>
          <cell r="CW29">
            <v>1.4803678</v>
          </cell>
          <cell r="CX29">
            <v>0</v>
          </cell>
          <cell r="CY29">
            <v>5.2689290999999994</v>
          </cell>
          <cell r="CZ29">
            <v>0</v>
          </cell>
          <cell r="DA29">
            <v>176.30294499000001</v>
          </cell>
          <cell r="DB29">
            <v>11.69981385</v>
          </cell>
          <cell r="DC29">
            <v>0</v>
          </cell>
          <cell r="DD29">
            <v>0</v>
          </cell>
          <cell r="DE29">
            <v>1590.8110835499999</v>
          </cell>
          <cell r="DF29">
            <v>1078.4756472199999</v>
          </cell>
          <cell r="DG29">
            <v>226.63325399999999</v>
          </cell>
          <cell r="DH29">
            <v>10.2011</v>
          </cell>
          <cell r="DI29">
            <v>181.23702499999999</v>
          </cell>
          <cell r="DJ29">
            <v>0.29626200000000003</v>
          </cell>
          <cell r="DK29">
            <v>8.7995339999999995</v>
          </cell>
          <cell r="DL29">
            <v>26.099333000000001</v>
          </cell>
          <cell r="DM29">
            <v>0</v>
          </cell>
          <cell r="DN29">
            <v>7.5</v>
          </cell>
          <cell r="DO29">
            <v>0</v>
          </cell>
          <cell r="DP29">
            <v>76.911532700000009</v>
          </cell>
          <cell r="DQ29">
            <v>7.5032129300000001</v>
          </cell>
          <cell r="DR29">
            <v>2.2461308</v>
          </cell>
          <cell r="DS29">
            <v>0</v>
          </cell>
          <cell r="DT29">
            <v>20.92202073</v>
          </cell>
          <cell r="DU29">
            <v>0</v>
          </cell>
          <cell r="DV29">
            <v>126.44974010999999</v>
          </cell>
          <cell r="DW29">
            <v>0</v>
          </cell>
          <cell r="DX29">
            <v>4.12686112</v>
          </cell>
          <cell r="DY29">
            <v>10.89843349</v>
          </cell>
          <cell r="DZ29">
            <v>2.23E-2</v>
          </cell>
          <cell r="EA29">
            <v>27.37570045</v>
          </cell>
          <cell r="EB29">
            <v>135.59108363999985</v>
          </cell>
          <cell r="EC29">
            <v>3.2770308575206623E-2</v>
          </cell>
          <cell r="ED29">
            <v>-1387.8061761600002</v>
          </cell>
        </row>
        <row r="30">
          <cell r="B30" t="str">
            <v>00474</v>
          </cell>
          <cell r="C30" t="str">
            <v>Куйи Чирчик</v>
          </cell>
          <cell r="D30">
            <v>329395.72373195004</v>
          </cell>
          <cell r="E30">
            <v>318326.02217928006</v>
          </cell>
          <cell r="F30">
            <v>318326.02217928006</v>
          </cell>
          <cell r="H30">
            <v>45122.520089010002</v>
          </cell>
          <cell r="I30">
            <v>273203.50209027005</v>
          </cell>
          <cell r="J30">
            <v>0.85825060803983799</v>
          </cell>
          <cell r="K30">
            <v>8100.0297534900001</v>
          </cell>
          <cell r="L30">
            <v>308133.22037344996</v>
          </cell>
          <cell r="N30">
            <v>0</v>
          </cell>
          <cell r="P30">
            <v>0.96797999190876849</v>
          </cell>
          <cell r="Q30">
            <v>81.819990079999997</v>
          </cell>
          <cell r="S30">
            <v>81.819990079999997</v>
          </cell>
          <cell r="T30">
            <v>0</v>
          </cell>
          <cell r="U30">
            <v>0</v>
          </cell>
          <cell r="V30">
            <v>0</v>
          </cell>
          <cell r="W30">
            <v>5596.9102024499998</v>
          </cell>
          <cell r="X30">
            <v>0.96639391238218353</v>
          </cell>
          <cell r="Y30">
            <v>2.570320500971148E-4</v>
          </cell>
          <cell r="Z30">
            <v>11069.70155267</v>
          </cell>
          <cell r="AB30">
            <v>2769.3320381099998</v>
          </cell>
          <cell r="AC30">
            <v>0</v>
          </cell>
          <cell r="AD30">
            <v>1.3825000000000001</v>
          </cell>
          <cell r="AE30">
            <v>2756.4472793099999</v>
          </cell>
          <cell r="AF30">
            <v>2170.1415962400001</v>
          </cell>
          <cell r="AH30">
            <v>2155.96071256</v>
          </cell>
          <cell r="AI30">
            <v>0</v>
          </cell>
          <cell r="AJ30">
            <v>2065.5181242399999</v>
          </cell>
          <cell r="AK30">
            <v>0</v>
          </cell>
          <cell r="AL30">
            <v>90.442588319999999</v>
          </cell>
          <cell r="AM30">
            <v>0</v>
          </cell>
          <cell r="AN30">
            <v>14.180883680000001</v>
          </cell>
          <cell r="AO30">
            <v>3075.97667761</v>
          </cell>
          <cell r="AP30">
            <v>0</v>
          </cell>
          <cell r="AQ30">
            <v>0</v>
          </cell>
          <cell r="AR30">
            <v>178.55720159999998</v>
          </cell>
          <cell r="AS30">
            <v>0</v>
          </cell>
          <cell r="AT30">
            <v>91.0082886</v>
          </cell>
          <cell r="AV30">
            <v>323277.0657800801</v>
          </cell>
          <cell r="AW30">
            <v>14276.637726929999</v>
          </cell>
          <cell r="AY30">
            <v>3982.1776717399998</v>
          </cell>
          <cell r="AZ30">
            <v>10294.46005519</v>
          </cell>
          <cell r="BA30">
            <v>314984.90348382009</v>
          </cell>
          <cell r="BC30">
            <v>2915.1962560699999</v>
          </cell>
          <cell r="BD30">
            <v>443.73949863000001</v>
          </cell>
          <cell r="BE30">
            <v>3827.3320635200002</v>
          </cell>
          <cell r="BF30">
            <v>0</v>
          </cell>
          <cell r="BG30">
            <v>0</v>
          </cell>
          <cell r="BH30">
            <v>0</v>
          </cell>
          <cell r="BI30">
            <v>299997.74712246004</v>
          </cell>
          <cell r="BJ30">
            <v>0</v>
          </cell>
          <cell r="BK30">
            <v>7094.1109575199998</v>
          </cell>
          <cell r="BL30">
            <v>0</v>
          </cell>
          <cell r="BM30">
            <v>706.77758561999997</v>
          </cell>
          <cell r="BN30">
            <v>0.989504098117438</v>
          </cell>
          <cell r="BO30">
            <v>4.4162234931450883E-2</v>
          </cell>
          <cell r="BP30">
            <v>0.72107034247787749</v>
          </cell>
          <cell r="BR30">
            <v>11403.7744351</v>
          </cell>
          <cell r="BS30">
            <v>9511.0579234800007</v>
          </cell>
          <cell r="BT30">
            <v>9511.0579234800007</v>
          </cell>
          <cell r="BV30">
            <v>0</v>
          </cell>
          <cell r="BW30">
            <v>0</v>
          </cell>
          <cell r="BX30">
            <v>1892.7165116199999</v>
          </cell>
          <cell r="BY30">
            <v>389.02407829000003</v>
          </cell>
          <cell r="BZ30">
            <v>0</v>
          </cell>
          <cell r="CA30">
            <v>33.994584539999998</v>
          </cell>
          <cell r="CB30">
            <v>22.984553469999998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205.20268261000001</v>
          </cell>
          <cell r="CI30">
            <v>1469.6978487899999</v>
          </cell>
          <cell r="CJ30">
            <v>1367.6524130400001</v>
          </cell>
          <cell r="CK30">
            <v>0.83402718789365438</v>
          </cell>
          <cell r="CM30">
            <v>11153.66766033</v>
          </cell>
          <cell r="CN30">
            <v>6275.8762400100004</v>
          </cell>
          <cell r="CO30">
            <v>11.375342460000001</v>
          </cell>
          <cell r="CP30">
            <v>161.50905699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191.44586446999998</v>
          </cell>
          <cell r="CW30">
            <v>2.9607356</v>
          </cell>
          <cell r="CX30">
            <v>0</v>
          </cell>
          <cell r="CY30">
            <v>2.3428341000000001</v>
          </cell>
          <cell r="CZ30">
            <v>0</v>
          </cell>
          <cell r="DA30">
            <v>178.77737149999999</v>
          </cell>
          <cell r="DB30">
            <v>7.3649232699999994</v>
          </cell>
          <cell r="DC30">
            <v>0</v>
          </cell>
          <cell r="DD30">
            <v>0</v>
          </cell>
          <cell r="DE30">
            <v>4686.34555585</v>
          </cell>
          <cell r="DF30">
            <v>958.71734802999993</v>
          </cell>
          <cell r="DG30">
            <v>162.04346959999998</v>
          </cell>
          <cell r="DH30">
            <v>2.7010999999999998</v>
          </cell>
          <cell r="DI30">
            <v>134.6704</v>
          </cell>
          <cell r="DJ30">
            <v>1.6471720000000001</v>
          </cell>
          <cell r="DK30">
            <v>10.7606</v>
          </cell>
          <cell r="DL30">
            <v>12.264197599999999</v>
          </cell>
          <cell r="DM30">
            <v>0</v>
          </cell>
          <cell r="DN30">
            <v>5.3</v>
          </cell>
          <cell r="DO30">
            <v>0</v>
          </cell>
          <cell r="DP30">
            <v>83.403719559999999</v>
          </cell>
          <cell r="DQ30">
            <v>5.9207864800000003</v>
          </cell>
          <cell r="DR30">
            <v>2.2129750000000001</v>
          </cell>
          <cell r="DS30">
            <v>0</v>
          </cell>
          <cell r="DT30">
            <v>23.159269930000001</v>
          </cell>
          <cell r="DU30">
            <v>0</v>
          </cell>
          <cell r="DV30">
            <v>138.59458794999998</v>
          </cell>
          <cell r="DW30">
            <v>0</v>
          </cell>
          <cell r="DX30">
            <v>5.7431900000000002</v>
          </cell>
          <cell r="DY30">
            <v>13.12394113</v>
          </cell>
          <cell r="DZ30">
            <v>0.39024999999999999</v>
          </cell>
          <cell r="EA30">
            <v>3285.9897681699999</v>
          </cell>
          <cell r="EB30">
            <v>250.1067747699999</v>
          </cell>
          <cell r="EC30">
            <v>2.1931929309316148E-2</v>
          </cell>
          <cell r="ED30">
            <v>-1920.0348214700002</v>
          </cell>
        </row>
        <row r="31">
          <cell r="B31" t="str">
            <v>00475</v>
          </cell>
          <cell r="C31" t="str">
            <v>Той-Тепа</v>
          </cell>
          <cell r="D31">
            <v>193092.66331927001</v>
          </cell>
          <cell r="E31">
            <v>144458.26572004001</v>
          </cell>
          <cell r="F31">
            <v>144458.26572004001</v>
          </cell>
          <cell r="H31">
            <v>75735.130777590006</v>
          </cell>
          <cell r="I31">
            <v>68723.134942450008</v>
          </cell>
          <cell r="J31">
            <v>0.47573002901499162</v>
          </cell>
          <cell r="K31">
            <v>15083.69263666</v>
          </cell>
          <cell r="L31">
            <v>98108.810694080021</v>
          </cell>
          <cell r="N31">
            <v>1405.10545456</v>
          </cell>
          <cell r="P31">
            <v>0.67914985830035368</v>
          </cell>
          <cell r="Q31">
            <v>290.17868951000003</v>
          </cell>
          <cell r="S31">
            <v>100.17868951000001</v>
          </cell>
          <cell r="T31">
            <v>190</v>
          </cell>
          <cell r="U31">
            <v>0</v>
          </cell>
          <cell r="V31">
            <v>0</v>
          </cell>
          <cell r="W31">
            <v>190.00000399999999</v>
          </cell>
          <cell r="X31">
            <v>0.74812923099612949</v>
          </cell>
          <cell r="Y31">
            <v>2.0087371813833489E-3</v>
          </cell>
          <cell r="Z31">
            <v>48634.397599230004</v>
          </cell>
          <cell r="AB31">
            <v>2579.4622908599999</v>
          </cell>
          <cell r="AC31">
            <v>0</v>
          </cell>
          <cell r="AD31">
            <v>6.7903799999999999</v>
          </cell>
          <cell r="AE31">
            <v>23656.843581049998</v>
          </cell>
          <cell r="AF31">
            <v>723.67160852999996</v>
          </cell>
          <cell r="AH31">
            <v>719.25464344</v>
          </cell>
          <cell r="AI31">
            <v>0</v>
          </cell>
          <cell r="AJ31">
            <v>703.93375599000001</v>
          </cell>
          <cell r="AK31">
            <v>0</v>
          </cell>
          <cell r="AL31">
            <v>15.320887449999999</v>
          </cell>
          <cell r="AM31">
            <v>0</v>
          </cell>
          <cell r="AN31">
            <v>4.4169650899999997</v>
          </cell>
          <cell r="AO31">
            <v>19218.346669860002</v>
          </cell>
          <cell r="AP31">
            <v>0</v>
          </cell>
          <cell r="AQ31">
            <v>0</v>
          </cell>
          <cell r="AR31">
            <v>8.7491289600000002</v>
          </cell>
          <cell r="AS31">
            <v>0</v>
          </cell>
          <cell r="AT31">
            <v>629.62861653999994</v>
          </cell>
          <cell r="AV31">
            <v>192139.08942201</v>
          </cell>
          <cell r="AW31">
            <v>46761.162386149997</v>
          </cell>
          <cell r="AY31">
            <v>32881.319186419998</v>
          </cell>
          <cell r="AZ31">
            <v>13879.843199729999</v>
          </cell>
          <cell r="BA31">
            <v>168953.99141086001</v>
          </cell>
          <cell r="BC31">
            <v>4659.3850245699996</v>
          </cell>
          <cell r="BD31">
            <v>734.26667085999998</v>
          </cell>
          <cell r="BE31">
            <v>32396.108483010001</v>
          </cell>
          <cell r="BF31">
            <v>0</v>
          </cell>
          <cell r="BG31">
            <v>0</v>
          </cell>
          <cell r="BH31">
            <v>94.7</v>
          </cell>
          <cell r="BI31">
            <v>121617.79150799999</v>
          </cell>
          <cell r="BJ31">
            <v>0</v>
          </cell>
          <cell r="BK31">
            <v>9043.2612308400003</v>
          </cell>
          <cell r="BL31">
            <v>0.6</v>
          </cell>
          <cell r="BM31">
            <v>407.87849358</v>
          </cell>
          <cell r="BN31">
            <v>1.169569567852162</v>
          </cell>
          <cell r="BO31">
            <v>0.24337141664830536</v>
          </cell>
          <cell r="BP31">
            <v>0.29682416970543518</v>
          </cell>
          <cell r="BR31">
            <v>7768.7457705699999</v>
          </cell>
          <cell r="BS31">
            <v>6328.3364224099996</v>
          </cell>
          <cell r="BT31">
            <v>5595.5364223999995</v>
          </cell>
          <cell r="BV31">
            <v>0</v>
          </cell>
          <cell r="BW31">
            <v>0</v>
          </cell>
          <cell r="BX31">
            <v>1440.40934816</v>
          </cell>
          <cell r="BY31">
            <v>1287.1613243100001</v>
          </cell>
          <cell r="BZ31">
            <v>0</v>
          </cell>
          <cell r="CA31">
            <v>121.84855006999999</v>
          </cell>
          <cell r="CB31">
            <v>10.30890973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399.49886057999998</v>
          </cell>
          <cell r="CI31">
            <v>31.399473780000001</v>
          </cell>
          <cell r="CJ31">
            <v>3.3782569900000001</v>
          </cell>
          <cell r="CK31">
            <v>0.81458920259475598</v>
          </cell>
          <cell r="CM31">
            <v>7089.4133329400011</v>
          </cell>
          <cell r="CN31">
            <v>4053.5935988700003</v>
          </cell>
          <cell r="CO31">
            <v>0</v>
          </cell>
          <cell r="CP31">
            <v>363.88520653</v>
          </cell>
          <cell r="CQ31">
            <v>0</v>
          </cell>
          <cell r="CR31">
            <v>3.1894136899999999</v>
          </cell>
          <cell r="CS31">
            <v>0</v>
          </cell>
          <cell r="CT31">
            <v>0</v>
          </cell>
          <cell r="CU31">
            <v>0</v>
          </cell>
          <cell r="CV31">
            <v>271.16418880999998</v>
          </cell>
          <cell r="CW31">
            <v>0</v>
          </cell>
          <cell r="CX31">
            <v>0</v>
          </cell>
          <cell r="CY31">
            <v>7.0102240999999994</v>
          </cell>
          <cell r="CZ31">
            <v>0</v>
          </cell>
          <cell r="DA31">
            <v>185.91388068999998</v>
          </cell>
          <cell r="DB31">
            <v>78.240084019999998</v>
          </cell>
          <cell r="DC31">
            <v>0</v>
          </cell>
          <cell r="DD31">
            <v>0</v>
          </cell>
          <cell r="DE31">
            <v>2764.6555452600005</v>
          </cell>
          <cell r="DF31">
            <v>1889.36366856</v>
          </cell>
          <cell r="DG31">
            <v>209.75370000000001</v>
          </cell>
          <cell r="DH31">
            <v>0.70109999999999995</v>
          </cell>
          <cell r="DI31">
            <v>187.22721300000001</v>
          </cell>
          <cell r="DJ31">
            <v>0.69405899999999998</v>
          </cell>
          <cell r="DK31">
            <v>11.806502999999999</v>
          </cell>
          <cell r="DL31">
            <v>9.3248250000000006</v>
          </cell>
          <cell r="DM31">
            <v>0</v>
          </cell>
          <cell r="DN31">
            <v>9.9</v>
          </cell>
          <cell r="DO31">
            <v>0</v>
          </cell>
          <cell r="DP31">
            <v>52.796984999999999</v>
          </cell>
          <cell r="DQ31">
            <v>8.7306531700000001</v>
          </cell>
          <cell r="DR31">
            <v>2.2661600000000002</v>
          </cell>
          <cell r="DS31">
            <v>0</v>
          </cell>
          <cell r="DT31">
            <v>31.273817620000003</v>
          </cell>
          <cell r="DU31">
            <v>100</v>
          </cell>
          <cell r="DV31">
            <v>126.52806168000001</v>
          </cell>
          <cell r="DW31">
            <v>0.1</v>
          </cell>
          <cell r="DX31">
            <v>14.962449560000001</v>
          </cell>
          <cell r="DY31">
            <v>2.9634381099999998</v>
          </cell>
          <cell r="DZ31">
            <v>105.5863322</v>
          </cell>
          <cell r="EA31">
            <v>210.43027936000001</v>
          </cell>
          <cell r="EB31">
            <v>679.33243762999882</v>
          </cell>
          <cell r="EC31">
            <v>8.7444287365340781E-2</v>
          </cell>
          <cell r="ED31">
            <v>-44.339170900001136</v>
          </cell>
        </row>
        <row r="32">
          <cell r="B32" t="str">
            <v>00476</v>
          </cell>
          <cell r="C32" t="str">
            <v>Чиноз</v>
          </cell>
          <cell r="D32">
            <v>104722.82615007999</v>
          </cell>
          <cell r="E32">
            <v>90030.307617899991</v>
          </cell>
          <cell r="F32">
            <v>90030.307617899991</v>
          </cell>
          <cell r="H32">
            <v>33576.035888639999</v>
          </cell>
          <cell r="I32">
            <v>56454.271729259999</v>
          </cell>
          <cell r="J32">
            <v>0.62705852310156562</v>
          </cell>
          <cell r="K32">
            <v>10351.050884979999</v>
          </cell>
          <cell r="L32">
            <v>76357.671680309999</v>
          </cell>
          <cell r="N32">
            <v>0</v>
          </cell>
          <cell r="P32">
            <v>0.84813296433887142</v>
          </cell>
          <cell r="Q32">
            <v>248.45818455</v>
          </cell>
          <cell r="S32">
            <v>248.45818455</v>
          </cell>
          <cell r="T32">
            <v>0</v>
          </cell>
          <cell r="U32">
            <v>0</v>
          </cell>
          <cell r="V32">
            <v>0</v>
          </cell>
          <cell r="W32">
            <v>50</v>
          </cell>
          <cell r="X32">
            <v>0.85970089738483657</v>
          </cell>
          <cell r="Y32">
            <v>2.7597171566322749E-3</v>
          </cell>
          <cell r="Z32">
            <v>14692.51853218</v>
          </cell>
          <cell r="AB32">
            <v>3105.9398399799998</v>
          </cell>
          <cell r="AC32">
            <v>0</v>
          </cell>
          <cell r="AD32">
            <v>0.10100000000000001</v>
          </cell>
          <cell r="AE32">
            <v>5855.5435017700001</v>
          </cell>
          <cell r="AF32">
            <v>1890.0403684</v>
          </cell>
          <cell r="AH32">
            <v>1869.00159981</v>
          </cell>
          <cell r="AI32">
            <v>0</v>
          </cell>
          <cell r="AJ32">
            <v>1825.5636925399999</v>
          </cell>
          <cell r="AK32">
            <v>0</v>
          </cell>
          <cell r="AL32">
            <v>43.437907270000004</v>
          </cell>
          <cell r="AM32">
            <v>0</v>
          </cell>
          <cell r="AN32">
            <v>21.03876859</v>
          </cell>
          <cell r="AO32">
            <v>3347.6667015399998</v>
          </cell>
          <cell r="AP32">
            <v>0</v>
          </cell>
          <cell r="AQ32">
            <v>0</v>
          </cell>
          <cell r="AR32">
            <v>2.70686121</v>
          </cell>
          <cell r="AS32">
            <v>0</v>
          </cell>
          <cell r="AT32">
            <v>490.52025927999995</v>
          </cell>
          <cell r="AV32">
            <v>103777.59409458002</v>
          </cell>
          <cell r="AW32">
            <v>9375.496229299999</v>
          </cell>
          <cell r="AY32">
            <v>1818.5311638399999</v>
          </cell>
          <cell r="AZ32">
            <v>7556.96506546</v>
          </cell>
          <cell r="BA32">
            <v>91567.983067049994</v>
          </cell>
          <cell r="BC32">
            <v>929.31695763000005</v>
          </cell>
          <cell r="BD32">
            <v>588.53785450999999</v>
          </cell>
          <cell r="BE32">
            <v>3729.13664741</v>
          </cell>
          <cell r="BF32">
            <v>0</v>
          </cell>
          <cell r="BG32">
            <v>0</v>
          </cell>
          <cell r="BH32">
            <v>0</v>
          </cell>
          <cell r="BI32">
            <v>81678.499470459996</v>
          </cell>
          <cell r="BJ32">
            <v>0</v>
          </cell>
          <cell r="BK32">
            <v>4403.4702187900002</v>
          </cell>
          <cell r="BL32">
            <v>0</v>
          </cell>
          <cell r="BM32">
            <v>239.02191825</v>
          </cell>
          <cell r="BN32">
            <v>1.017079531213823</v>
          </cell>
          <cell r="BO32">
            <v>9.0342200656101462E-2</v>
          </cell>
          <cell r="BP32">
            <v>0.80603360938306567</v>
          </cell>
          <cell r="BR32">
            <v>4415.4812541199999</v>
          </cell>
          <cell r="BS32">
            <v>4067.1339586600002</v>
          </cell>
          <cell r="BT32">
            <v>4016.6425052300001</v>
          </cell>
          <cell r="BV32">
            <v>0</v>
          </cell>
          <cell r="BW32">
            <v>0</v>
          </cell>
          <cell r="BX32">
            <v>348.34729546000005</v>
          </cell>
          <cell r="BY32">
            <v>256.7993002</v>
          </cell>
          <cell r="BZ32">
            <v>0</v>
          </cell>
          <cell r="CA32">
            <v>46.164277570000003</v>
          </cell>
          <cell r="CB32">
            <v>23.279632070000002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132.86148252000001</v>
          </cell>
          <cell r="CI32">
            <v>45.383717689999997</v>
          </cell>
          <cell r="CJ32">
            <v>1.4484629899999999</v>
          </cell>
          <cell r="CK32">
            <v>0.92110773992416717</v>
          </cell>
          <cell r="CM32">
            <v>3944.2669494999996</v>
          </cell>
          <cell r="CN32">
            <v>2208.7042428999998</v>
          </cell>
          <cell r="CO32">
            <v>0</v>
          </cell>
          <cell r="CP32">
            <v>251.83918322999997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77.88242391</v>
          </cell>
          <cell r="CW32">
            <v>2.9607356</v>
          </cell>
          <cell r="CX32">
            <v>0</v>
          </cell>
          <cell r="CY32">
            <v>3.2045056000000001</v>
          </cell>
          <cell r="CZ32">
            <v>0</v>
          </cell>
          <cell r="DA32">
            <v>63.324707049999994</v>
          </cell>
          <cell r="DB32">
            <v>8.3924756600000006</v>
          </cell>
          <cell r="DC32">
            <v>0</v>
          </cell>
          <cell r="DD32">
            <v>0</v>
          </cell>
          <cell r="DE32">
            <v>1657.6802826899998</v>
          </cell>
          <cell r="DF32">
            <v>1031.41067198</v>
          </cell>
          <cell r="DG32">
            <v>247.80345213999999</v>
          </cell>
          <cell r="DH32">
            <v>0.70109999999999995</v>
          </cell>
          <cell r="DI32">
            <v>182.6800288</v>
          </cell>
          <cell r="DJ32">
            <v>0.81540000000000001</v>
          </cell>
          <cell r="DK32">
            <v>8.8298039999999993</v>
          </cell>
          <cell r="DL32">
            <v>54.777119340000006</v>
          </cell>
          <cell r="DM32">
            <v>0.1784</v>
          </cell>
          <cell r="DN32">
            <v>7.25</v>
          </cell>
          <cell r="DO32">
            <v>0</v>
          </cell>
          <cell r="DP32">
            <v>93.743171669999995</v>
          </cell>
          <cell r="DQ32">
            <v>6.5548355899999997</v>
          </cell>
          <cell r="DR32">
            <v>2.2536749999999999</v>
          </cell>
          <cell r="DS32">
            <v>0</v>
          </cell>
          <cell r="DT32">
            <v>19.623149469999998</v>
          </cell>
          <cell r="DU32">
            <v>0</v>
          </cell>
          <cell r="DV32">
            <v>185.32698166999998</v>
          </cell>
          <cell r="DW32">
            <v>0</v>
          </cell>
          <cell r="DX32">
            <v>6.60361932</v>
          </cell>
          <cell r="DY32">
            <v>14.56190939</v>
          </cell>
          <cell r="DZ32">
            <v>0</v>
          </cell>
          <cell r="EA32">
            <v>40.624166459999998</v>
          </cell>
          <cell r="EB32">
            <v>471.21430462000035</v>
          </cell>
          <cell r="EC32">
            <v>0.10671867402456288</v>
          </cell>
          <cell r="ED32">
            <v>-1418.8260637799997</v>
          </cell>
        </row>
        <row r="33">
          <cell r="B33" t="str">
            <v>00480</v>
          </cell>
          <cell r="C33" t="str">
            <v>Юкори-Чирчик</v>
          </cell>
          <cell r="D33">
            <v>130341.33081840999</v>
          </cell>
          <cell r="E33">
            <v>95343.089065559994</v>
          </cell>
          <cell r="F33">
            <v>95343.089065559994</v>
          </cell>
          <cell r="H33">
            <v>38585.999668229997</v>
          </cell>
          <cell r="I33">
            <v>56757.089397329997</v>
          </cell>
          <cell r="J33">
            <v>0.59529316653777165</v>
          </cell>
          <cell r="K33">
            <v>8932.1658656599975</v>
          </cell>
          <cell r="L33">
            <v>74296.83493266</v>
          </cell>
          <cell r="N33">
            <v>2453.1213838600002</v>
          </cell>
          <cell r="P33">
            <v>0.77925768569939946</v>
          </cell>
          <cell r="Q33">
            <v>113.73323865</v>
          </cell>
          <cell r="S33">
            <v>113.73323865</v>
          </cell>
          <cell r="T33">
            <v>0</v>
          </cell>
          <cell r="U33">
            <v>0</v>
          </cell>
          <cell r="V33">
            <v>0</v>
          </cell>
          <cell r="W33">
            <v>2618.0420010000003</v>
          </cell>
          <cell r="X33">
            <v>0.73148776728688514</v>
          </cell>
          <cell r="Y33">
            <v>1.1928839286064513E-3</v>
          </cell>
          <cell r="Z33">
            <v>34998.241752849994</v>
          </cell>
          <cell r="AB33">
            <v>2555.1849153200005</v>
          </cell>
          <cell r="AC33">
            <v>0</v>
          </cell>
          <cell r="AD33">
            <v>10.690200000000001</v>
          </cell>
          <cell r="AE33">
            <v>24230.382276259999</v>
          </cell>
          <cell r="AF33">
            <v>1551.1140648799999</v>
          </cell>
          <cell r="AH33">
            <v>1521.0429503599998</v>
          </cell>
          <cell r="AI33">
            <v>0</v>
          </cell>
          <cell r="AJ33">
            <v>1483.9720627899999</v>
          </cell>
          <cell r="AK33">
            <v>0</v>
          </cell>
          <cell r="AL33">
            <v>37.070887570000004</v>
          </cell>
          <cell r="AM33">
            <v>0</v>
          </cell>
          <cell r="AN33">
            <v>30.071114520000002</v>
          </cell>
          <cell r="AO33">
            <v>6078.7534193399997</v>
          </cell>
          <cell r="AP33">
            <v>0</v>
          </cell>
          <cell r="AQ33">
            <v>0</v>
          </cell>
          <cell r="AR33">
            <v>18.114630460000001</v>
          </cell>
          <cell r="AS33">
            <v>0</v>
          </cell>
          <cell r="AT33">
            <v>123.40766099</v>
          </cell>
          <cell r="AV33">
            <v>124771.94633376999</v>
          </cell>
          <cell r="AW33">
            <v>13046.59419138</v>
          </cell>
          <cell r="AY33">
            <v>5792.5134309099994</v>
          </cell>
          <cell r="AZ33">
            <v>7254.0807604700003</v>
          </cell>
          <cell r="BA33">
            <v>116228.92323994999</v>
          </cell>
          <cell r="BC33">
            <v>3681.5192044299997</v>
          </cell>
          <cell r="BD33">
            <v>183.67719999000002</v>
          </cell>
          <cell r="BE33">
            <v>3919.81903857</v>
          </cell>
          <cell r="BF33">
            <v>2.94526932</v>
          </cell>
          <cell r="BG33">
            <v>0</v>
          </cell>
          <cell r="BH33">
            <v>0</v>
          </cell>
          <cell r="BI33">
            <v>102805.964368</v>
          </cell>
          <cell r="BJ33">
            <v>0</v>
          </cell>
          <cell r="BK33">
            <v>5363.76003296</v>
          </cell>
          <cell r="BL33">
            <v>0</v>
          </cell>
          <cell r="BM33">
            <v>271.23812667999999</v>
          </cell>
          <cell r="BN33">
            <v>1.2190597596437056</v>
          </cell>
          <cell r="BO33">
            <v>0.10456352228793349</v>
          </cell>
          <cell r="BP33">
            <v>0.55601336671166146</v>
          </cell>
          <cell r="BR33">
            <v>6438.6375689699998</v>
          </cell>
          <cell r="BS33">
            <v>3566.5204219799998</v>
          </cell>
          <cell r="BT33">
            <v>3562.8270871300001</v>
          </cell>
          <cell r="BV33">
            <v>0</v>
          </cell>
          <cell r="BW33">
            <v>0</v>
          </cell>
          <cell r="BX33">
            <v>2872.11714699</v>
          </cell>
          <cell r="BY33">
            <v>641.38226457999997</v>
          </cell>
          <cell r="BZ33">
            <v>0</v>
          </cell>
          <cell r="CA33">
            <v>221.45629005000001</v>
          </cell>
          <cell r="CB33">
            <v>29.520545640000002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351.85599537999997</v>
          </cell>
          <cell r="CI33">
            <v>2009.2785923599999</v>
          </cell>
          <cell r="CJ33">
            <v>1964.2413837899999</v>
          </cell>
          <cell r="CK33">
            <v>0.55392470592975807</v>
          </cell>
          <cell r="CM33">
            <v>3876.1097689600001</v>
          </cell>
          <cell r="CN33">
            <v>1790.4170637799998</v>
          </cell>
          <cell r="CO33">
            <v>0</v>
          </cell>
          <cell r="CP33">
            <v>177.9403891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280.76358271999999</v>
          </cell>
          <cell r="CW33">
            <v>2.9607356</v>
          </cell>
          <cell r="CX33">
            <v>0</v>
          </cell>
          <cell r="CY33">
            <v>4.5508680999999997</v>
          </cell>
          <cell r="CZ33">
            <v>0</v>
          </cell>
          <cell r="DA33">
            <v>166.3431722</v>
          </cell>
          <cell r="DB33">
            <v>106.90880682</v>
          </cell>
          <cell r="DC33">
            <v>0</v>
          </cell>
          <cell r="DD33">
            <v>0</v>
          </cell>
          <cell r="DE33">
            <v>1804.9291224600001</v>
          </cell>
          <cell r="DF33">
            <v>1028.82504926</v>
          </cell>
          <cell r="DG33">
            <v>323.46028272000001</v>
          </cell>
          <cell r="DH33">
            <v>4.7811000000000003</v>
          </cell>
          <cell r="DI33">
            <v>160.07128800000001</v>
          </cell>
          <cell r="DJ33">
            <v>0.23646600000000001</v>
          </cell>
          <cell r="DK33">
            <v>8.7150547200000013</v>
          </cell>
          <cell r="DL33">
            <v>149.656374</v>
          </cell>
          <cell r="DM33">
            <v>2.23</v>
          </cell>
          <cell r="DN33">
            <v>5.3</v>
          </cell>
          <cell r="DO33">
            <v>0</v>
          </cell>
          <cell r="DP33">
            <v>65.825345049999996</v>
          </cell>
          <cell r="DQ33">
            <v>9.6883099900000005</v>
          </cell>
          <cell r="DR33">
            <v>2.0428933000000002</v>
          </cell>
          <cell r="DS33">
            <v>0</v>
          </cell>
          <cell r="DT33">
            <v>17.71863574</v>
          </cell>
          <cell r="DU33">
            <v>0</v>
          </cell>
          <cell r="DV33">
            <v>219.61962724</v>
          </cell>
          <cell r="DW33">
            <v>0</v>
          </cell>
          <cell r="DX33">
            <v>0.17156668</v>
          </cell>
          <cell r="DY33">
            <v>33.36751246</v>
          </cell>
          <cell r="DZ33">
            <v>0.28544000000000003</v>
          </cell>
          <cell r="EA33">
            <v>94.648210019999993</v>
          </cell>
          <cell r="EB33">
            <v>2562.5278000099997</v>
          </cell>
          <cell r="EC33">
            <v>0.39799224176861564</v>
          </cell>
          <cell r="ED33">
            <v>1011.4137351299998</v>
          </cell>
        </row>
        <row r="34">
          <cell r="B34" t="str">
            <v>00482</v>
          </cell>
          <cell r="C34" t="str">
            <v>Паркент</v>
          </cell>
          <cell r="D34">
            <v>75722.301448400016</v>
          </cell>
          <cell r="E34">
            <v>55773.258152420007</v>
          </cell>
          <cell r="F34">
            <v>55773.258152420007</v>
          </cell>
          <cell r="H34">
            <v>2549.8355193200005</v>
          </cell>
          <cell r="I34">
            <v>53223.422633100003</v>
          </cell>
          <cell r="J34">
            <v>0.95428211290164033</v>
          </cell>
          <cell r="K34">
            <v>16990.019898749997</v>
          </cell>
          <cell r="L34">
            <v>32294.550347439999</v>
          </cell>
          <cell r="N34">
            <v>0</v>
          </cell>
          <cell r="P34">
            <v>0.57903288094060779</v>
          </cell>
          <cell r="Q34">
            <v>95.415638099999995</v>
          </cell>
          <cell r="S34">
            <v>95.415638099999995</v>
          </cell>
          <cell r="T34">
            <v>0</v>
          </cell>
          <cell r="U34">
            <v>0</v>
          </cell>
          <cell r="V34">
            <v>0</v>
          </cell>
          <cell r="W34">
            <v>128</v>
          </cell>
          <cell r="X34">
            <v>0.73654996065361233</v>
          </cell>
          <cell r="Y34">
            <v>1.7107775529133203E-3</v>
          </cell>
          <cell r="Z34">
            <v>19949.043295980002</v>
          </cell>
          <cell r="AB34">
            <v>2385.0377535199996</v>
          </cell>
          <cell r="AC34">
            <v>0</v>
          </cell>
          <cell r="AD34">
            <v>3.2297359999999999</v>
          </cell>
          <cell r="AE34">
            <v>13485.08652275</v>
          </cell>
          <cell r="AF34">
            <v>722.66595489999997</v>
          </cell>
          <cell r="AH34">
            <v>713.00736465</v>
          </cell>
          <cell r="AI34">
            <v>0</v>
          </cell>
          <cell r="AJ34">
            <v>560.39488931999995</v>
          </cell>
          <cell r="AK34">
            <v>0</v>
          </cell>
          <cell r="AL34">
            <v>152.61247533</v>
          </cell>
          <cell r="AM34">
            <v>0</v>
          </cell>
          <cell r="AN34">
            <v>9.6585902499999996</v>
          </cell>
          <cell r="AO34">
            <v>2929.2126356500003</v>
          </cell>
          <cell r="AP34">
            <v>0</v>
          </cell>
          <cell r="AQ34">
            <v>0</v>
          </cell>
          <cell r="AR34">
            <v>0.63725403000000003</v>
          </cell>
          <cell r="AS34">
            <v>0</v>
          </cell>
          <cell r="AT34">
            <v>148.89573747999998</v>
          </cell>
          <cell r="AV34">
            <v>75094.751930300001</v>
          </cell>
          <cell r="AW34">
            <v>15189.56500812</v>
          </cell>
          <cell r="AY34">
            <v>6314.0532942900008</v>
          </cell>
          <cell r="AZ34">
            <v>8875.5117138299993</v>
          </cell>
          <cell r="BA34">
            <v>56411.509163140006</v>
          </cell>
          <cell r="BC34">
            <v>4595.5168311000007</v>
          </cell>
          <cell r="BD34">
            <v>158.62033194999998</v>
          </cell>
          <cell r="BE34">
            <v>4284.8992754600004</v>
          </cell>
          <cell r="BF34">
            <v>0</v>
          </cell>
          <cell r="BG34">
            <v>0</v>
          </cell>
          <cell r="BH34">
            <v>479</v>
          </cell>
          <cell r="BI34">
            <v>40289.678978999997</v>
          </cell>
          <cell r="BJ34">
            <v>0</v>
          </cell>
          <cell r="BK34">
            <v>6405.6345431700001</v>
          </cell>
          <cell r="BL34">
            <v>0</v>
          </cell>
          <cell r="BM34">
            <v>198.15920246000002</v>
          </cell>
          <cell r="BN34">
            <v>1.0114436744752433</v>
          </cell>
          <cell r="BO34">
            <v>0.20227199128666618</v>
          </cell>
          <cell r="BP34">
            <v>0.58431638490538407</v>
          </cell>
          <cell r="BR34">
            <v>3326.85527542</v>
          </cell>
          <cell r="BS34">
            <v>2610.22217275</v>
          </cell>
          <cell r="BT34">
            <v>2610.22217275</v>
          </cell>
          <cell r="BV34">
            <v>0</v>
          </cell>
          <cell r="BW34">
            <v>0</v>
          </cell>
          <cell r="BX34">
            <v>716.63310266999997</v>
          </cell>
          <cell r="BY34">
            <v>434.94578171000001</v>
          </cell>
          <cell r="BZ34">
            <v>0</v>
          </cell>
          <cell r="CA34">
            <v>89.043534690000001</v>
          </cell>
          <cell r="CB34">
            <v>3.0475376499999998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303.75885498000002</v>
          </cell>
          <cell r="CI34">
            <v>192.64378627000002</v>
          </cell>
          <cell r="CJ34">
            <v>157.01789588999998</v>
          </cell>
          <cell r="CK34">
            <v>0.78459144046188534</v>
          </cell>
          <cell r="CM34">
            <v>3002.4611068699996</v>
          </cell>
          <cell r="CN34">
            <v>1355.98489283</v>
          </cell>
          <cell r="CO34">
            <v>0</v>
          </cell>
          <cell r="CP34">
            <v>233.88691757000001</v>
          </cell>
          <cell r="CQ34">
            <v>0</v>
          </cell>
          <cell r="CR34">
            <v>6.5312054800000006</v>
          </cell>
          <cell r="CS34">
            <v>0</v>
          </cell>
          <cell r="CT34">
            <v>0</v>
          </cell>
          <cell r="CU34">
            <v>0</v>
          </cell>
          <cell r="CV34">
            <v>148.44721484000002</v>
          </cell>
          <cell r="CW34">
            <v>2.9607356</v>
          </cell>
          <cell r="CX34">
            <v>0</v>
          </cell>
          <cell r="CY34">
            <v>4.0841295999999998</v>
          </cell>
          <cell r="CZ34">
            <v>0</v>
          </cell>
          <cell r="DA34">
            <v>107.34692038999999</v>
          </cell>
          <cell r="DB34">
            <v>34.055429250000003</v>
          </cell>
          <cell r="DC34">
            <v>0</v>
          </cell>
          <cell r="DD34">
            <v>0</v>
          </cell>
          <cell r="DE34">
            <v>1498.0289991999998</v>
          </cell>
          <cell r="DF34">
            <v>845.87196846000006</v>
          </cell>
          <cell r="DG34">
            <v>194.3867339</v>
          </cell>
          <cell r="DH34">
            <v>1.6611</v>
          </cell>
          <cell r="DI34">
            <v>174.63195490000001</v>
          </cell>
          <cell r="DJ34">
            <v>3.5333999999999997E-2</v>
          </cell>
          <cell r="DK34">
            <v>10.517385000000001</v>
          </cell>
          <cell r="DL34">
            <v>7.5409600000000001</v>
          </cell>
          <cell r="DM34">
            <v>0</v>
          </cell>
          <cell r="DN34">
            <v>6</v>
          </cell>
          <cell r="DO34">
            <v>0</v>
          </cell>
          <cell r="DP34">
            <v>117.65395778</v>
          </cell>
          <cell r="DQ34">
            <v>7.4047022</v>
          </cell>
          <cell r="DR34">
            <v>1.99116</v>
          </cell>
          <cell r="DS34">
            <v>0</v>
          </cell>
          <cell r="DT34">
            <v>19.596662569999999</v>
          </cell>
          <cell r="DU34">
            <v>0</v>
          </cell>
          <cell r="DV34">
            <v>155.89621406000001</v>
          </cell>
          <cell r="DW34">
            <v>0</v>
          </cell>
          <cell r="DX34">
            <v>8.8958888800000011</v>
          </cell>
          <cell r="DY34">
            <v>11.09162135</v>
          </cell>
          <cell r="DZ34">
            <v>1.10009</v>
          </cell>
          <cell r="EA34">
            <v>128.13999999999999</v>
          </cell>
          <cell r="EB34">
            <v>324.39416855000036</v>
          </cell>
          <cell r="EC34">
            <v>9.7507748818152939E-2</v>
          </cell>
          <cell r="ED34">
            <v>-398.27178634999962</v>
          </cell>
        </row>
        <row r="35">
          <cell r="B35" t="str">
            <v>00485</v>
          </cell>
          <cell r="C35" t="str">
            <v>Янгийул</v>
          </cell>
          <cell r="D35">
            <v>146517.99969102</v>
          </cell>
          <cell r="E35">
            <v>101175.92349011</v>
          </cell>
          <cell r="F35">
            <v>101175.92349011</v>
          </cell>
          <cell r="H35">
            <v>32475.001514680003</v>
          </cell>
          <cell r="I35">
            <v>68700.921975429999</v>
          </cell>
          <cell r="J35">
            <v>0.6790244121878023</v>
          </cell>
          <cell r="K35">
            <v>10652.549075710001</v>
          </cell>
          <cell r="L35">
            <v>76901.95428957</v>
          </cell>
          <cell r="N35">
            <v>6119.9164754399999</v>
          </cell>
          <cell r="P35">
            <v>0.76008156522620929</v>
          </cell>
          <cell r="Q35">
            <v>77.49626533</v>
          </cell>
          <cell r="S35">
            <v>77.49626533</v>
          </cell>
          <cell r="T35">
            <v>0</v>
          </cell>
          <cell r="U35">
            <v>0</v>
          </cell>
          <cell r="V35">
            <v>0</v>
          </cell>
          <cell r="W35">
            <v>1731.4327181600001</v>
          </cell>
          <cell r="X35">
            <v>0.69053579562560063</v>
          </cell>
          <cell r="Y35">
            <v>7.6595560145863455E-4</v>
          </cell>
          <cell r="Z35">
            <v>45342.076200910007</v>
          </cell>
          <cell r="AB35">
            <v>2682.2140748599995</v>
          </cell>
          <cell r="AC35">
            <v>0</v>
          </cell>
          <cell r="AD35">
            <v>12.784687</v>
          </cell>
          <cell r="AE35">
            <v>33206.67570485</v>
          </cell>
          <cell r="AF35">
            <v>2152.5868506900001</v>
          </cell>
          <cell r="AH35">
            <v>2139.70200269</v>
          </cell>
          <cell r="AI35">
            <v>0</v>
          </cell>
          <cell r="AJ35">
            <v>1989.2787755100001</v>
          </cell>
          <cell r="AK35">
            <v>0</v>
          </cell>
          <cell r="AL35">
            <v>150.42322718</v>
          </cell>
          <cell r="AM35">
            <v>0</v>
          </cell>
          <cell r="AN35">
            <v>12.884848</v>
          </cell>
          <cell r="AO35">
            <v>5012.3730229900002</v>
          </cell>
          <cell r="AP35">
            <v>0</v>
          </cell>
          <cell r="AQ35">
            <v>0</v>
          </cell>
          <cell r="AR35">
            <v>385.34782562999999</v>
          </cell>
          <cell r="AS35">
            <v>1521.4505662500001</v>
          </cell>
          <cell r="AT35">
            <v>126.80393824000001</v>
          </cell>
          <cell r="AV35">
            <v>143479.09346394998</v>
          </cell>
          <cell r="AW35">
            <v>16766.059251630002</v>
          </cell>
          <cell r="AY35">
            <v>4062.8447059300001</v>
          </cell>
          <cell r="AZ35">
            <v>12703.214545700001</v>
          </cell>
          <cell r="BA35">
            <v>125261.21103451999</v>
          </cell>
          <cell r="BC35">
            <v>3260.1514905500003</v>
          </cell>
          <cell r="BD35">
            <v>444.15191095999995</v>
          </cell>
          <cell r="BE35">
            <v>7085.2666612000012</v>
          </cell>
          <cell r="BF35">
            <v>1.9695</v>
          </cell>
          <cell r="BG35">
            <v>0</v>
          </cell>
          <cell r="BH35">
            <v>0</v>
          </cell>
          <cell r="BI35">
            <v>108279.3325036</v>
          </cell>
          <cell r="BJ35">
            <v>0</v>
          </cell>
          <cell r="BK35">
            <v>5990.5460344700004</v>
          </cell>
          <cell r="BL35">
            <v>0</v>
          </cell>
          <cell r="BM35">
            <v>199.79293374000002</v>
          </cell>
          <cell r="BN35">
            <v>1.238053547855823</v>
          </cell>
          <cell r="BO35">
            <v>0.11685367426608798</v>
          </cell>
          <cell r="BP35">
            <v>0.75767443947599011</v>
          </cell>
          <cell r="BR35">
            <v>5120.1777161700002</v>
          </cell>
          <cell r="BS35">
            <v>4041.1266806900003</v>
          </cell>
          <cell r="BT35">
            <v>4038.8962525000002</v>
          </cell>
          <cell r="BV35">
            <v>0</v>
          </cell>
          <cell r="BW35">
            <v>0</v>
          </cell>
          <cell r="BX35">
            <v>1079.0510354799999</v>
          </cell>
          <cell r="BY35">
            <v>630.05813890000002</v>
          </cell>
          <cell r="BZ35">
            <v>0</v>
          </cell>
          <cell r="CA35">
            <v>152.88646808000001</v>
          </cell>
          <cell r="CB35">
            <v>15.173984019999999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424.77179230000002</v>
          </cell>
          <cell r="CI35">
            <v>296.10642849999999</v>
          </cell>
          <cell r="CJ35">
            <v>263.48811764999999</v>
          </cell>
          <cell r="CK35">
            <v>0.78925515962614823</v>
          </cell>
          <cell r="CM35">
            <v>4427.3924015499997</v>
          </cell>
          <cell r="CN35">
            <v>2334.9076981499998</v>
          </cell>
          <cell r="CO35">
            <v>0</v>
          </cell>
          <cell r="CP35">
            <v>463.57515429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161.42028612000001</v>
          </cell>
          <cell r="CW35">
            <v>1.4803678</v>
          </cell>
          <cell r="CX35">
            <v>0</v>
          </cell>
          <cell r="CY35">
            <v>3.9764206</v>
          </cell>
          <cell r="CZ35">
            <v>0</v>
          </cell>
          <cell r="DA35">
            <v>91.293494370000005</v>
          </cell>
          <cell r="DB35">
            <v>64.670003350000002</v>
          </cell>
          <cell r="DC35">
            <v>0</v>
          </cell>
          <cell r="DD35">
            <v>0</v>
          </cell>
          <cell r="DE35">
            <v>1931.06441728</v>
          </cell>
          <cell r="DF35">
            <v>1127.5827764000001</v>
          </cell>
          <cell r="DG35">
            <v>245.89682353999999</v>
          </cell>
          <cell r="DH35">
            <v>12.851100000000001</v>
          </cell>
          <cell r="DI35">
            <v>166.89613690000002</v>
          </cell>
          <cell r="DJ35">
            <v>3.1169475000000002</v>
          </cell>
          <cell r="DK35">
            <v>15.0067355</v>
          </cell>
          <cell r="DL35">
            <v>48.025903640000003</v>
          </cell>
          <cell r="DM35">
            <v>0.38919999999999999</v>
          </cell>
          <cell r="DN35">
            <v>5.8</v>
          </cell>
          <cell r="DO35">
            <v>0</v>
          </cell>
          <cell r="DP35">
            <v>160.65061546999999</v>
          </cell>
          <cell r="DQ35">
            <v>10.4327173</v>
          </cell>
          <cell r="DR35">
            <v>2.0996516499999998</v>
          </cell>
          <cell r="DS35">
            <v>0</v>
          </cell>
          <cell r="DT35">
            <v>28.684849289999999</v>
          </cell>
          <cell r="DU35">
            <v>0</v>
          </cell>
          <cell r="DV35">
            <v>197.84627059000002</v>
          </cell>
          <cell r="DW35">
            <v>0</v>
          </cell>
          <cell r="DX35">
            <v>2.2662777599999999</v>
          </cell>
          <cell r="DY35">
            <v>28.43530097</v>
          </cell>
          <cell r="DZ35">
            <v>0.26174781000000003</v>
          </cell>
          <cell r="EA35">
            <v>118.9719365</v>
          </cell>
          <cell r="EB35">
            <v>692.78531462000046</v>
          </cell>
          <cell r="EC35">
            <v>0.13530493530178056</v>
          </cell>
          <cell r="ED35">
            <v>-1459.8015360699997</v>
          </cell>
        </row>
        <row r="36">
          <cell r="C36" t="str">
            <v>Микрокредитбанк</v>
          </cell>
          <cell r="D36">
            <v>506886.89462733001</v>
          </cell>
          <cell r="E36">
            <v>420707.66201674001</v>
          </cell>
          <cell r="F36">
            <v>420707.66201674001</v>
          </cell>
          <cell r="G36">
            <v>0</v>
          </cell>
          <cell r="H36">
            <v>64717.684147080014</v>
          </cell>
          <cell r="I36">
            <v>355989.97786966001</v>
          </cell>
          <cell r="J36">
            <v>0.84616946637757007</v>
          </cell>
          <cell r="K36">
            <v>93811.277207570005</v>
          </cell>
          <cell r="L36">
            <v>268758.70965867001</v>
          </cell>
          <cell r="M36">
            <v>0</v>
          </cell>
          <cell r="N36">
            <v>1274.2413684600001</v>
          </cell>
          <cell r="O36">
            <v>0</v>
          </cell>
          <cell r="P36">
            <v>0.63882532676092807</v>
          </cell>
          <cell r="Q36">
            <v>12620.14608669</v>
          </cell>
          <cell r="R36">
            <v>0</v>
          </cell>
          <cell r="S36">
            <v>1893.4105942900001</v>
          </cell>
          <cell r="T36">
            <v>10726.735492399999</v>
          </cell>
          <cell r="U36">
            <v>0</v>
          </cell>
          <cell r="V36">
            <v>0</v>
          </cell>
          <cell r="W36">
            <v>19862.170962290002</v>
          </cell>
          <cell r="X36">
            <v>0.82998330885246085</v>
          </cell>
          <cell r="Y36">
            <v>2.9997423926612116E-2</v>
          </cell>
          <cell r="Z36">
            <v>86179.232610590014</v>
          </cell>
          <cell r="AA36">
            <v>0</v>
          </cell>
          <cell r="AB36">
            <v>21308.286635009998</v>
          </cell>
          <cell r="AC36">
            <v>0</v>
          </cell>
          <cell r="AD36">
            <v>120.14133674999999</v>
          </cell>
          <cell r="AE36">
            <v>23158.998492179999</v>
          </cell>
          <cell r="AF36">
            <v>11675.4244294</v>
          </cell>
          <cell r="AG36">
            <v>0</v>
          </cell>
          <cell r="AH36">
            <v>11673.906447469999</v>
          </cell>
          <cell r="AI36">
            <v>0</v>
          </cell>
          <cell r="AJ36">
            <v>10661.44906617</v>
          </cell>
          <cell r="AK36">
            <v>59.328187479999997</v>
          </cell>
          <cell r="AL36">
            <v>942.39539058000003</v>
          </cell>
          <cell r="AM36">
            <v>10.73380324</v>
          </cell>
          <cell r="AN36">
            <v>1.5179819299999999</v>
          </cell>
          <cell r="AO36">
            <v>14094.21579706</v>
          </cell>
          <cell r="AP36">
            <v>16.431574050000002</v>
          </cell>
          <cell r="AQ36">
            <v>0</v>
          </cell>
          <cell r="AR36">
            <v>77.023811939999987</v>
          </cell>
          <cell r="AS36">
            <v>0</v>
          </cell>
          <cell r="AT36">
            <v>11479.603816530001</v>
          </cell>
          <cell r="AU36">
            <v>0</v>
          </cell>
          <cell r="AV36">
            <v>493928.13273729</v>
          </cell>
          <cell r="AW36">
            <v>89220.228282240001</v>
          </cell>
          <cell r="AX36">
            <v>0</v>
          </cell>
          <cell r="AY36">
            <v>53212.800686139999</v>
          </cell>
          <cell r="AZ36">
            <v>36007.427596099995</v>
          </cell>
          <cell r="BA36">
            <v>392542.05565040006</v>
          </cell>
          <cell r="BB36">
            <v>0</v>
          </cell>
          <cell r="BC36">
            <v>24894.978660950001</v>
          </cell>
          <cell r="BD36">
            <v>4904.5611219600005</v>
          </cell>
          <cell r="BE36">
            <v>45445.495052000006</v>
          </cell>
          <cell r="BF36">
            <v>66.469445999999991</v>
          </cell>
          <cell r="BG36">
            <v>0</v>
          </cell>
          <cell r="BH36">
            <v>1448.3347537599998</v>
          </cell>
          <cell r="BI36">
            <v>299390.07861044002</v>
          </cell>
          <cell r="BJ36">
            <v>0</v>
          </cell>
          <cell r="BK36">
            <v>15168.41310926</v>
          </cell>
          <cell r="BL36">
            <v>0</v>
          </cell>
          <cell r="BM36">
            <v>1223.7248960299999</v>
          </cell>
          <cell r="BN36">
            <v>0.93305183406614722</v>
          </cell>
          <cell r="BO36">
            <v>0.18063402824980282</v>
          </cell>
          <cell r="BP36">
            <v>0.40357919150569538</v>
          </cell>
          <cell r="BQ36">
            <v>0</v>
          </cell>
          <cell r="BR36">
            <v>29625.450596210008</v>
          </cell>
          <cell r="BS36">
            <v>22240.916119480004</v>
          </cell>
          <cell r="BT36">
            <v>21921.41883242</v>
          </cell>
          <cell r="BU36">
            <v>0</v>
          </cell>
          <cell r="BV36">
            <v>0</v>
          </cell>
          <cell r="BW36">
            <v>0</v>
          </cell>
          <cell r="BX36">
            <v>7384.5344767299994</v>
          </cell>
          <cell r="BY36">
            <v>2858.9307895399998</v>
          </cell>
          <cell r="BZ36">
            <v>0</v>
          </cell>
          <cell r="CA36">
            <v>1223.8670266299998</v>
          </cell>
          <cell r="CB36">
            <v>287.04657521000001</v>
          </cell>
          <cell r="CC36">
            <v>0</v>
          </cell>
          <cell r="CD36">
            <v>0.94980368999999998</v>
          </cell>
          <cell r="CE36">
            <v>0</v>
          </cell>
          <cell r="CF36">
            <v>0.66900000000000004</v>
          </cell>
          <cell r="CG36">
            <v>0.5</v>
          </cell>
          <cell r="CH36">
            <v>977.14599264999993</v>
          </cell>
          <cell r="CI36">
            <v>3301.73666056</v>
          </cell>
          <cell r="CJ36">
            <v>3027.3296860700002</v>
          </cell>
          <cell r="CK36">
            <v>0.75073680473657634</v>
          </cell>
          <cell r="CL36">
            <v>0</v>
          </cell>
          <cell r="CM36">
            <v>39227.020806160006</v>
          </cell>
          <cell r="CN36">
            <v>12952.368305030002</v>
          </cell>
          <cell r="CO36">
            <v>0.84383562000000001</v>
          </cell>
          <cell r="CP36">
            <v>1338.3716362299999</v>
          </cell>
          <cell r="CQ36">
            <v>0</v>
          </cell>
          <cell r="CR36">
            <v>0</v>
          </cell>
          <cell r="CS36">
            <v>0</v>
          </cell>
          <cell r="CT36">
            <v>15.978345579999999</v>
          </cell>
          <cell r="CU36">
            <v>0</v>
          </cell>
          <cell r="CV36">
            <v>1388.3764954999999</v>
          </cell>
          <cell r="CW36">
            <v>46.320203899999996</v>
          </cell>
          <cell r="CX36">
            <v>0</v>
          </cell>
          <cell r="CY36">
            <v>36.297931000000005</v>
          </cell>
          <cell r="CZ36">
            <v>0</v>
          </cell>
          <cell r="DA36">
            <v>718.3262165000001</v>
          </cell>
          <cell r="DB36">
            <v>559.30990823999991</v>
          </cell>
          <cell r="DC36">
            <v>0</v>
          </cell>
          <cell r="DD36">
            <v>28.12223586</v>
          </cell>
          <cell r="DE36">
            <v>24886.276005629996</v>
          </cell>
          <cell r="DF36">
            <v>6275.3774786800004</v>
          </cell>
          <cell r="DG36">
            <v>1261.5131437700002</v>
          </cell>
          <cell r="DH36">
            <v>54.551469999999995</v>
          </cell>
          <cell r="DI36">
            <v>975.76346590000003</v>
          </cell>
          <cell r="DJ36">
            <v>9.4314268999999999</v>
          </cell>
          <cell r="DK36">
            <v>126.22271018000001</v>
          </cell>
          <cell r="DL36">
            <v>95.544070790000006</v>
          </cell>
          <cell r="DM36">
            <v>5.227773</v>
          </cell>
          <cell r="DN36">
            <v>56</v>
          </cell>
          <cell r="DO36">
            <v>0.78</v>
          </cell>
          <cell r="DP36">
            <v>198.21715146</v>
          </cell>
          <cell r="DQ36">
            <v>53.06594269</v>
          </cell>
          <cell r="DR36">
            <v>28.22453548</v>
          </cell>
          <cell r="DS36">
            <v>0</v>
          </cell>
          <cell r="DT36">
            <v>116.78999999999999</v>
          </cell>
          <cell r="DU36">
            <v>11.7037014</v>
          </cell>
          <cell r="DV36">
            <v>896.38041333000001</v>
          </cell>
          <cell r="DW36">
            <v>136.25384124000001</v>
          </cell>
          <cell r="DX36">
            <v>5.7101860000000002</v>
          </cell>
          <cell r="DY36">
            <v>89.376818290000003</v>
          </cell>
          <cell r="DZ36">
            <v>184.04116866999999</v>
          </cell>
          <cell r="EA36">
            <v>15566.59832245</v>
          </cell>
          <cell r="EB36">
            <v>-9601.5702099499977</v>
          </cell>
          <cell r="EC36">
            <v>-0.32409870623801851</v>
          </cell>
          <cell r="ED36">
            <v>-21276.994639349999</v>
          </cell>
        </row>
        <row r="37">
          <cell r="B37" t="str">
            <v>00455</v>
          </cell>
          <cell r="C37" t="str">
            <v>Амалиёт</v>
          </cell>
          <cell r="D37">
            <v>241792.53967867</v>
          </cell>
          <cell r="E37">
            <v>207358.47433467</v>
          </cell>
          <cell r="F37">
            <v>207358.47433467</v>
          </cell>
          <cell r="H37">
            <v>43123.911048610003</v>
          </cell>
          <cell r="I37">
            <v>164234.56328606</v>
          </cell>
          <cell r="J37">
            <v>0.79203207784501073</v>
          </cell>
          <cell r="K37">
            <v>10469.778410390001</v>
          </cell>
          <cell r="L37">
            <v>174867.22818790001</v>
          </cell>
          <cell r="N37">
            <v>11</v>
          </cell>
          <cell r="P37">
            <v>0.84330880977485323</v>
          </cell>
          <cell r="Q37">
            <v>9508.1985770699994</v>
          </cell>
          <cell r="S37">
            <v>871.85357711000006</v>
          </cell>
          <cell r="T37">
            <v>8636.3449999599998</v>
          </cell>
          <cell r="U37">
            <v>0</v>
          </cell>
          <cell r="V37">
            <v>0</v>
          </cell>
          <cell r="W37">
            <v>12719.608236100001</v>
          </cell>
          <cell r="X37">
            <v>0.85758838800501813</v>
          </cell>
          <cell r="Y37">
            <v>4.5853918474168885E-2</v>
          </cell>
          <cell r="Z37">
            <v>34434.065344000002</v>
          </cell>
          <cell r="AB37">
            <v>5971.0938177600001</v>
          </cell>
          <cell r="AC37">
            <v>0</v>
          </cell>
          <cell r="AD37">
            <v>4.3808699999999998</v>
          </cell>
          <cell r="AE37">
            <v>5624.7415871100002</v>
          </cell>
          <cell r="AF37">
            <v>4965.7071116899997</v>
          </cell>
          <cell r="AH37">
            <v>4965.7071116899997</v>
          </cell>
          <cell r="AI37">
            <v>0</v>
          </cell>
          <cell r="AJ37">
            <v>4838.2229986299999</v>
          </cell>
          <cell r="AK37">
            <v>59.328187479999997</v>
          </cell>
          <cell r="AL37">
            <v>65.103174870000004</v>
          </cell>
          <cell r="AM37">
            <v>3.0527507099999998</v>
          </cell>
          <cell r="AN37">
            <v>0</v>
          </cell>
          <cell r="AO37">
            <v>6438.0163931199995</v>
          </cell>
          <cell r="AP37">
            <v>3.5883546900000001</v>
          </cell>
          <cell r="AQ37">
            <v>0</v>
          </cell>
          <cell r="AR37">
            <v>10.590497019999999</v>
          </cell>
          <cell r="AS37">
            <v>0</v>
          </cell>
          <cell r="AT37">
            <v>10614.4963862</v>
          </cell>
          <cell r="AV37">
            <v>239729.46524693997</v>
          </cell>
          <cell r="AW37">
            <v>28683.026504220001</v>
          </cell>
          <cell r="AY37">
            <v>18172.06472781</v>
          </cell>
          <cell r="AZ37">
            <v>10510.96177641</v>
          </cell>
          <cell r="BA37">
            <v>232009.41399734002</v>
          </cell>
          <cell r="BC37">
            <v>6381.9328545200005</v>
          </cell>
          <cell r="BD37">
            <v>1798.6046392200001</v>
          </cell>
          <cell r="BE37">
            <v>17954.980982360001</v>
          </cell>
          <cell r="BF37">
            <v>0.16</v>
          </cell>
          <cell r="BG37">
            <v>0</v>
          </cell>
          <cell r="BH37">
            <v>0</v>
          </cell>
          <cell r="BI37">
            <v>202051.05943634003</v>
          </cell>
          <cell r="BJ37">
            <v>0</v>
          </cell>
          <cell r="BK37">
            <v>3571.11148134</v>
          </cell>
          <cell r="BL37">
            <v>0</v>
          </cell>
          <cell r="BM37">
            <v>251.56460355999999</v>
          </cell>
          <cell r="BN37">
            <v>1.1188807920282253</v>
          </cell>
          <cell r="BO37">
            <v>0.11964748044081379</v>
          </cell>
          <cell r="BP37">
            <v>0.36645232590304133</v>
          </cell>
          <cell r="BR37">
            <v>10247.188470990002</v>
          </cell>
          <cell r="BS37">
            <v>8448.6060558800018</v>
          </cell>
          <cell r="BT37">
            <v>8260.0478887300014</v>
          </cell>
          <cell r="BV37">
            <v>0</v>
          </cell>
          <cell r="BW37">
            <v>0</v>
          </cell>
          <cell r="BX37">
            <v>1798.5824151100001</v>
          </cell>
          <cell r="BY37">
            <v>641.78241642</v>
          </cell>
          <cell r="BZ37">
            <v>0</v>
          </cell>
          <cell r="CA37">
            <v>392.12256260000004</v>
          </cell>
          <cell r="CB37">
            <v>157.98348430000001</v>
          </cell>
          <cell r="CD37">
            <v>0.34693361</v>
          </cell>
          <cell r="CE37">
            <v>0</v>
          </cell>
          <cell r="CF37">
            <v>0.66900000000000004</v>
          </cell>
          <cell r="CG37">
            <v>0</v>
          </cell>
          <cell r="CH37">
            <v>178.49327894999999</v>
          </cell>
          <cell r="CI37">
            <v>764.67743609000001</v>
          </cell>
          <cell r="CJ37">
            <v>739.52240494</v>
          </cell>
          <cell r="CK37">
            <v>0.82448040062873595</v>
          </cell>
          <cell r="CM37">
            <v>21944.62716213</v>
          </cell>
          <cell r="CN37">
            <v>6233.171225170001</v>
          </cell>
          <cell r="CO37">
            <v>0.84383562000000001</v>
          </cell>
          <cell r="CP37">
            <v>422.5959603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300.16542931999999</v>
          </cell>
          <cell r="CW37">
            <v>19.34596896</v>
          </cell>
          <cell r="CX37">
            <v>0</v>
          </cell>
          <cell r="CY37">
            <v>4.9187110000000001</v>
          </cell>
          <cell r="CZ37">
            <v>0</v>
          </cell>
          <cell r="DA37">
            <v>80.257086319999999</v>
          </cell>
          <cell r="DB37">
            <v>167.52142718000002</v>
          </cell>
          <cell r="DC37">
            <v>0</v>
          </cell>
          <cell r="DD37">
            <v>28.12223586</v>
          </cell>
          <cell r="DE37">
            <v>15411.290507639998</v>
          </cell>
          <cell r="DF37">
            <v>1955.4284390400001</v>
          </cell>
          <cell r="DG37">
            <v>265.91186784000001</v>
          </cell>
          <cell r="DH37">
            <v>2.3450000000000002</v>
          </cell>
          <cell r="DI37">
            <v>161.866748</v>
          </cell>
          <cell r="DJ37">
            <v>5.0191999999999997</v>
          </cell>
          <cell r="DK37">
            <v>68.572948690000004</v>
          </cell>
          <cell r="DL37">
            <v>28.107971149999997</v>
          </cell>
          <cell r="DM37">
            <v>5.227773</v>
          </cell>
          <cell r="DN37">
            <v>20.7</v>
          </cell>
          <cell r="DO37">
            <v>0.78</v>
          </cell>
          <cell r="DP37">
            <v>60.929651960000001</v>
          </cell>
          <cell r="DQ37">
            <v>11.524466619999998</v>
          </cell>
          <cell r="DR37">
            <v>9.719791279999999</v>
          </cell>
          <cell r="DS37">
            <v>0</v>
          </cell>
          <cell r="DT37">
            <v>43.948334000000003</v>
          </cell>
          <cell r="DU37">
            <v>1.9506169</v>
          </cell>
          <cell r="DV37">
            <v>268.85726277999999</v>
          </cell>
          <cell r="DW37">
            <v>125.26744694</v>
          </cell>
          <cell r="DX37">
            <v>0.56644000000000005</v>
          </cell>
          <cell r="DY37">
            <v>44.205461219999997</v>
          </cell>
          <cell r="DZ37">
            <v>58.120525040000004</v>
          </cell>
          <cell r="EA37">
            <v>12538.15243102</v>
          </cell>
          <cell r="EB37">
            <v>-11697.438691139998</v>
          </cell>
          <cell r="EC37">
            <v>-1.1415266464802207</v>
          </cell>
          <cell r="ED37">
            <v>-16663.145802829997</v>
          </cell>
        </row>
        <row r="38">
          <cell r="B38" t="str">
            <v>00458</v>
          </cell>
          <cell r="C38" t="str">
            <v>Оккургон</v>
          </cell>
          <cell r="D38">
            <v>39256.509060080003</v>
          </cell>
          <cell r="E38">
            <v>32531.750385359999</v>
          </cell>
          <cell r="F38">
            <v>32531.750385359999</v>
          </cell>
          <cell r="H38">
            <v>2182.9801094900004</v>
          </cell>
          <cell r="I38">
            <v>30348.77027587</v>
          </cell>
          <cell r="J38">
            <v>0.93289693657331185</v>
          </cell>
          <cell r="K38">
            <v>17296.059491370001</v>
          </cell>
          <cell r="L38">
            <v>9688.0274734100003</v>
          </cell>
          <cell r="N38">
            <v>0</v>
          </cell>
          <cell r="P38">
            <v>0.29780221963616887</v>
          </cell>
          <cell r="Q38">
            <v>102.27779541</v>
          </cell>
          <cell r="S38">
            <v>102.27779541</v>
          </cell>
          <cell r="T38">
            <v>0</v>
          </cell>
          <cell r="U38">
            <v>0</v>
          </cell>
          <cell r="V38">
            <v>0</v>
          </cell>
          <cell r="W38">
            <v>1768.6246157</v>
          </cell>
          <cell r="X38">
            <v>0.82869697699232203</v>
          </cell>
          <cell r="Y38">
            <v>3.1439376670007661E-3</v>
          </cell>
          <cell r="Z38">
            <v>6724.7586747200003</v>
          </cell>
          <cell r="AB38">
            <v>3352.8058446</v>
          </cell>
          <cell r="AC38">
            <v>0</v>
          </cell>
          <cell r="AD38">
            <v>6.5511999999999997</v>
          </cell>
          <cell r="AE38">
            <v>969.99732045999997</v>
          </cell>
          <cell r="AF38">
            <v>821.73033377000002</v>
          </cell>
          <cell r="AH38">
            <v>821.36058486000002</v>
          </cell>
          <cell r="AI38">
            <v>0</v>
          </cell>
          <cell r="AJ38">
            <v>755.69953625000005</v>
          </cell>
          <cell r="AK38">
            <v>0</v>
          </cell>
          <cell r="AL38">
            <v>65.661048609999995</v>
          </cell>
          <cell r="AM38">
            <v>0</v>
          </cell>
          <cell r="AN38">
            <v>0.36974890999999999</v>
          </cell>
          <cell r="AO38">
            <v>1304.56070991</v>
          </cell>
          <cell r="AP38">
            <v>2.6671443900000003</v>
          </cell>
          <cell r="AQ38">
            <v>0</v>
          </cell>
          <cell r="AR38">
            <v>23.28590264</v>
          </cell>
          <cell r="AS38">
            <v>0</v>
          </cell>
          <cell r="AT38">
            <v>17.488032629999999</v>
          </cell>
          <cell r="AV38">
            <v>36853.83695260001</v>
          </cell>
          <cell r="AW38">
            <v>9369.9802259499993</v>
          </cell>
          <cell r="AY38">
            <v>4878.5871964999988</v>
          </cell>
          <cell r="AZ38">
            <v>4491.3930294499996</v>
          </cell>
          <cell r="BA38">
            <v>19747.942519349996</v>
          </cell>
          <cell r="BC38">
            <v>1758.9273677599999</v>
          </cell>
          <cell r="BD38">
            <v>298.92474748000001</v>
          </cell>
          <cell r="BE38">
            <v>4884.2554918699998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9930.3696999999993</v>
          </cell>
          <cell r="BJ38">
            <v>0</v>
          </cell>
          <cell r="BK38">
            <v>2427.8726188400001</v>
          </cell>
          <cell r="BL38">
            <v>0</v>
          </cell>
          <cell r="BM38">
            <v>48.437624049999997</v>
          </cell>
          <cell r="BN38">
            <v>0.60703596595395626</v>
          </cell>
          <cell r="BO38">
            <v>0.25424707440913974</v>
          </cell>
          <cell r="BP38">
            <v>0.47933858142103264</v>
          </cell>
          <cell r="BR38">
            <v>2793.6276205900003</v>
          </cell>
          <cell r="BS38">
            <v>2279.23006781</v>
          </cell>
          <cell r="BT38">
            <v>2276.58937397</v>
          </cell>
          <cell r="BV38">
            <v>0</v>
          </cell>
          <cell r="BW38">
            <v>0</v>
          </cell>
          <cell r="BX38">
            <v>514.39755278000007</v>
          </cell>
          <cell r="BY38">
            <v>211.86790341</v>
          </cell>
          <cell r="BZ38">
            <v>0</v>
          </cell>
          <cell r="CA38">
            <v>25.94177693</v>
          </cell>
          <cell r="CB38">
            <v>0.81582766000000007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72.426854800000001</v>
          </cell>
          <cell r="CI38">
            <v>276.58787244000001</v>
          </cell>
          <cell r="CJ38">
            <v>241.69672144</v>
          </cell>
          <cell r="CK38">
            <v>0.81586753045083293</v>
          </cell>
          <cell r="CM38">
            <v>2420.6369664399999</v>
          </cell>
          <cell r="CN38">
            <v>820.98009483999999</v>
          </cell>
          <cell r="CO38">
            <v>0</v>
          </cell>
          <cell r="CP38">
            <v>68.589819089999992</v>
          </cell>
          <cell r="CQ38">
            <v>0</v>
          </cell>
          <cell r="CR38">
            <v>0</v>
          </cell>
          <cell r="CS38">
            <v>0</v>
          </cell>
          <cell r="CT38">
            <v>4.3424079299999994</v>
          </cell>
          <cell r="CU38">
            <v>0</v>
          </cell>
          <cell r="CV38">
            <v>122.07781369</v>
          </cell>
          <cell r="CW38">
            <v>0.15</v>
          </cell>
          <cell r="CX38">
            <v>0</v>
          </cell>
          <cell r="CY38">
            <v>4.1108925000000003</v>
          </cell>
          <cell r="CZ38">
            <v>0</v>
          </cell>
          <cell r="DA38">
            <v>70.289398860000006</v>
          </cell>
          <cell r="DB38">
            <v>47.527522329999996</v>
          </cell>
          <cell r="DC38">
            <v>0</v>
          </cell>
          <cell r="DD38">
            <v>0</v>
          </cell>
          <cell r="DE38">
            <v>1477.5790579099998</v>
          </cell>
          <cell r="DF38">
            <v>776.26801560000001</v>
          </cell>
          <cell r="DG38">
            <v>129.84095459</v>
          </cell>
          <cell r="DH38">
            <v>0</v>
          </cell>
          <cell r="DI38">
            <v>109.642112</v>
          </cell>
          <cell r="DJ38">
            <v>1.2554448</v>
          </cell>
          <cell r="DK38">
            <v>8.4632679999999993</v>
          </cell>
          <cell r="DL38">
            <v>10.480129789999999</v>
          </cell>
          <cell r="DM38">
            <v>0</v>
          </cell>
          <cell r="DN38">
            <v>6</v>
          </cell>
          <cell r="DO38">
            <v>0</v>
          </cell>
          <cell r="DP38">
            <v>19.348534999999998</v>
          </cell>
          <cell r="DQ38">
            <v>6.7350686399999997</v>
          </cell>
          <cell r="DR38">
            <v>2.1177101899999999</v>
          </cell>
          <cell r="DS38">
            <v>0</v>
          </cell>
          <cell r="DT38">
            <v>5.9610000000000003</v>
          </cell>
          <cell r="DU38">
            <v>1.9506169</v>
          </cell>
          <cell r="DV38">
            <v>106.06578648999999</v>
          </cell>
          <cell r="DW38">
            <v>5.2193500000000004</v>
          </cell>
          <cell r="DX38">
            <v>0.16800000000000001</v>
          </cell>
          <cell r="DY38">
            <v>8.9400873300000008</v>
          </cell>
          <cell r="DZ38">
            <v>10.180250390000001</v>
          </cell>
          <cell r="EA38">
            <v>398.78368277999999</v>
          </cell>
          <cell r="EB38">
            <v>372.99065415000041</v>
          </cell>
          <cell r="EC38">
            <v>0.13351480755736037</v>
          </cell>
          <cell r="ED38">
            <v>-448.73967961999961</v>
          </cell>
        </row>
        <row r="39">
          <cell r="B39" t="str">
            <v>00467</v>
          </cell>
          <cell r="C39" t="str">
            <v>Газалкент</v>
          </cell>
          <cell r="D39">
            <v>42441.612146580002</v>
          </cell>
          <cell r="E39">
            <v>32730.444350190002</v>
          </cell>
          <cell r="F39">
            <v>32730.444350190002</v>
          </cell>
          <cell r="H39">
            <v>2296.6916803099998</v>
          </cell>
          <cell r="I39">
            <v>30433.752669880003</v>
          </cell>
          <cell r="J39">
            <v>0.92983010998148374</v>
          </cell>
          <cell r="K39">
            <v>8704.5483333500015</v>
          </cell>
          <cell r="L39">
            <v>14095.067320190001</v>
          </cell>
          <cell r="N39">
            <v>292</v>
          </cell>
          <cell r="P39">
            <v>0.43064087885223529</v>
          </cell>
          <cell r="Q39">
            <v>744.70819535999999</v>
          </cell>
          <cell r="S39">
            <v>44.708195359999998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0.77118758441949198</v>
          </cell>
          <cell r="Y39">
            <v>2.2752767649354473E-2</v>
          </cell>
          <cell r="Z39">
            <v>9711.1677963899983</v>
          </cell>
          <cell r="AB39">
            <v>3566.4269603899997</v>
          </cell>
          <cell r="AC39">
            <v>0</v>
          </cell>
          <cell r="AD39">
            <v>10.8817</v>
          </cell>
          <cell r="AE39">
            <v>2780.1916606199998</v>
          </cell>
          <cell r="AF39">
            <v>1099.23305559</v>
          </cell>
          <cell r="AH39">
            <v>1098.9265121600001</v>
          </cell>
          <cell r="AI39">
            <v>0</v>
          </cell>
          <cell r="AJ39">
            <v>1029.6334291400001</v>
          </cell>
          <cell r="AK39">
            <v>0</v>
          </cell>
          <cell r="AL39">
            <v>69.293083019999997</v>
          </cell>
          <cell r="AM39">
            <v>0</v>
          </cell>
          <cell r="AN39">
            <v>0.30654343000000001</v>
          </cell>
          <cell r="AO39">
            <v>1270.1850247300001</v>
          </cell>
          <cell r="AP39">
            <v>2.6671443900000003</v>
          </cell>
          <cell r="AQ39">
            <v>0</v>
          </cell>
          <cell r="AR39">
            <v>5.9452022800000002</v>
          </cell>
          <cell r="AS39">
            <v>0</v>
          </cell>
          <cell r="AT39">
            <v>409.47958210000002</v>
          </cell>
          <cell r="AV39">
            <v>40649.900353679994</v>
          </cell>
          <cell r="AW39">
            <v>8452.8860332200002</v>
          </cell>
          <cell r="AY39">
            <v>4544.3531852200003</v>
          </cell>
          <cell r="AZ39">
            <v>3908.5328479999998</v>
          </cell>
          <cell r="BA39">
            <v>22330.684275170002</v>
          </cell>
          <cell r="BC39">
            <v>2763.44345122</v>
          </cell>
          <cell r="BD39">
            <v>811.87637957999993</v>
          </cell>
          <cell r="BE39">
            <v>4173.2159330000004</v>
          </cell>
          <cell r="BF39">
            <v>2.7515999999999998</v>
          </cell>
          <cell r="BG39">
            <v>0</v>
          </cell>
          <cell r="BH39">
            <v>543.75290029999996</v>
          </cell>
          <cell r="BI39">
            <v>12902.203739100001</v>
          </cell>
          <cell r="BJ39">
            <v>0</v>
          </cell>
          <cell r="BK39">
            <v>705.54631407000011</v>
          </cell>
          <cell r="BL39">
            <v>0</v>
          </cell>
          <cell r="BM39">
            <v>427.89395789999998</v>
          </cell>
          <cell r="BN39">
            <v>0.68226034563567939</v>
          </cell>
          <cell r="BO39">
            <v>0.20794358558506942</v>
          </cell>
          <cell r="BP39">
            <v>0.46239034013228059</v>
          </cell>
          <cell r="BR39">
            <v>3239.7588314900004</v>
          </cell>
          <cell r="BS39">
            <v>2428.34061741</v>
          </cell>
          <cell r="BT39">
            <v>2424.32805491</v>
          </cell>
          <cell r="BV39">
            <v>0</v>
          </cell>
          <cell r="BW39">
            <v>0</v>
          </cell>
          <cell r="BX39">
            <v>811.4182140800001</v>
          </cell>
          <cell r="BY39">
            <v>278.58912533</v>
          </cell>
          <cell r="BZ39">
            <v>0</v>
          </cell>
          <cell r="CA39">
            <v>146.19462751</v>
          </cell>
          <cell r="CB39">
            <v>44.85281896</v>
          </cell>
          <cell r="CD39">
            <v>4.4600000000000001E-2</v>
          </cell>
          <cell r="CE39">
            <v>0</v>
          </cell>
          <cell r="CF39">
            <v>0</v>
          </cell>
          <cell r="CG39">
            <v>0</v>
          </cell>
          <cell r="CH39">
            <v>102.25368854000001</v>
          </cell>
          <cell r="CI39">
            <v>386.63446124000001</v>
          </cell>
          <cell r="CJ39">
            <v>340.53681855000002</v>
          </cell>
          <cell r="CK39">
            <v>0.74954363695435311</v>
          </cell>
          <cell r="CM39">
            <v>2952.6284372700002</v>
          </cell>
          <cell r="CN39">
            <v>878.14750677000006</v>
          </cell>
          <cell r="CO39">
            <v>0</v>
          </cell>
          <cell r="CP39">
            <v>217.06439472</v>
          </cell>
          <cell r="CQ39">
            <v>0</v>
          </cell>
          <cell r="CR39">
            <v>0</v>
          </cell>
          <cell r="CS39">
            <v>0</v>
          </cell>
          <cell r="CT39">
            <v>5.9589358899999993</v>
          </cell>
          <cell r="CU39">
            <v>0</v>
          </cell>
          <cell r="CV39">
            <v>94.378311929999995</v>
          </cell>
          <cell r="CW39">
            <v>5.1098675099999999</v>
          </cell>
          <cell r="CX39">
            <v>0</v>
          </cell>
          <cell r="CY39">
            <v>5.0982254999999999</v>
          </cell>
          <cell r="CZ39">
            <v>0</v>
          </cell>
          <cell r="DA39">
            <v>66.375504550000002</v>
          </cell>
          <cell r="DB39">
            <v>17.794714370000001</v>
          </cell>
          <cell r="DC39">
            <v>0</v>
          </cell>
          <cell r="DD39">
            <v>0</v>
          </cell>
          <cell r="DE39">
            <v>1980.10261857</v>
          </cell>
          <cell r="DF39">
            <v>599.15379780000001</v>
          </cell>
          <cell r="DG39">
            <v>173.03813672000001</v>
          </cell>
          <cell r="DH39">
            <v>0</v>
          </cell>
          <cell r="DI39">
            <v>161.0494295</v>
          </cell>
          <cell r="DJ39">
            <v>0.16278200000000001</v>
          </cell>
          <cell r="DK39">
            <v>7.3068</v>
          </cell>
          <cell r="DL39">
            <v>4.5191252199999994</v>
          </cell>
          <cell r="DM39">
            <v>0</v>
          </cell>
          <cell r="DN39">
            <v>6</v>
          </cell>
          <cell r="DO39">
            <v>0</v>
          </cell>
          <cell r="DP39">
            <v>14.051774500000001</v>
          </cell>
          <cell r="DQ39">
            <v>0.87824199999999997</v>
          </cell>
          <cell r="DR39">
            <v>6.8883219999999996</v>
          </cell>
          <cell r="DS39">
            <v>0</v>
          </cell>
          <cell r="DT39">
            <v>22.620666</v>
          </cell>
          <cell r="DU39">
            <v>1.9506169</v>
          </cell>
          <cell r="DV39">
            <v>106.39792704000001</v>
          </cell>
          <cell r="DW39">
            <v>0.22</v>
          </cell>
          <cell r="DX39">
            <v>0</v>
          </cell>
          <cell r="DY39">
            <v>9.0008060299999997</v>
          </cell>
          <cell r="DZ39">
            <v>20.378073440000001</v>
          </cell>
          <cell r="EA39">
            <v>1019.09220292</v>
          </cell>
          <cell r="EB39">
            <v>287.1303942200002</v>
          </cell>
          <cell r="EC39">
            <v>8.8627088976232782E-2</v>
          </cell>
          <cell r="ED39">
            <v>-812.10266136999985</v>
          </cell>
        </row>
        <row r="40">
          <cell r="B40" t="str">
            <v>00470</v>
          </cell>
          <cell r="C40" t="str">
            <v>Келес</v>
          </cell>
          <cell r="D40">
            <v>63829.502216690002</v>
          </cell>
          <cell r="E40">
            <v>44226.978335529995</v>
          </cell>
          <cell r="F40">
            <v>44226.978335529995</v>
          </cell>
          <cell r="H40">
            <v>6853.0618353099999</v>
          </cell>
          <cell r="I40">
            <v>37373.916500219995</v>
          </cell>
          <cell r="J40">
            <v>0.84504793017241797</v>
          </cell>
          <cell r="K40">
            <v>16126.6316964</v>
          </cell>
          <cell r="L40">
            <v>19372.323514669999</v>
          </cell>
          <cell r="N40">
            <v>971.2413684600001</v>
          </cell>
          <cell r="P40">
            <v>0.43802050792846348</v>
          </cell>
          <cell r="Q40">
            <v>1151.7505965800001</v>
          </cell>
          <cell r="S40">
            <v>806.21962511000004</v>
          </cell>
          <cell r="T40">
            <v>345.53097147</v>
          </cell>
          <cell r="U40">
            <v>0</v>
          </cell>
          <cell r="V40">
            <v>0</v>
          </cell>
          <cell r="W40">
            <v>342.65585788999999</v>
          </cell>
          <cell r="X40">
            <v>0.69289242120966466</v>
          </cell>
          <cell r="Y40">
            <v>2.6041810675877321E-2</v>
          </cell>
          <cell r="Z40">
            <v>19602.523881160007</v>
          </cell>
          <cell r="AB40">
            <v>3247.6986416700001</v>
          </cell>
          <cell r="AC40">
            <v>0</v>
          </cell>
          <cell r="AD40">
            <v>20.466900000000003</v>
          </cell>
          <cell r="AE40">
            <v>10917.404859060001</v>
          </cell>
          <cell r="AF40">
            <v>1551.1617116200002</v>
          </cell>
          <cell r="AH40">
            <v>1550.5262933600002</v>
          </cell>
          <cell r="AI40">
            <v>0</v>
          </cell>
          <cell r="AJ40">
            <v>1402.3321922800001</v>
          </cell>
          <cell r="AK40">
            <v>0</v>
          </cell>
          <cell r="AL40">
            <v>148.19410108000002</v>
          </cell>
          <cell r="AM40">
            <v>0</v>
          </cell>
          <cell r="AN40">
            <v>0.63541826000000001</v>
          </cell>
          <cell r="AO40">
            <v>1717.15499092</v>
          </cell>
          <cell r="AP40">
            <v>2.1748682700000002</v>
          </cell>
          <cell r="AQ40">
            <v>0</v>
          </cell>
          <cell r="AR40">
            <v>13.792999999999999</v>
          </cell>
          <cell r="AS40">
            <v>0</v>
          </cell>
          <cell r="AT40">
            <v>79.682145849999998</v>
          </cell>
          <cell r="AV40">
            <v>62579.841167890001</v>
          </cell>
          <cell r="AW40">
            <v>16811.846546929999</v>
          </cell>
          <cell r="AY40">
            <v>8949.8256241300005</v>
          </cell>
          <cell r="AZ40">
            <v>7862.0209228000003</v>
          </cell>
          <cell r="BA40">
            <v>34479.813265010001</v>
          </cell>
          <cell r="BC40">
            <v>7471.4064205699997</v>
          </cell>
          <cell r="BD40">
            <v>254.25005977000001</v>
          </cell>
          <cell r="BE40">
            <v>3891.1427141300001</v>
          </cell>
          <cell r="BF40">
            <v>6.91</v>
          </cell>
          <cell r="BG40">
            <v>0</v>
          </cell>
          <cell r="BH40">
            <v>0</v>
          </cell>
          <cell r="BI40">
            <v>17387.5857</v>
          </cell>
          <cell r="BJ40">
            <v>0</v>
          </cell>
          <cell r="BK40">
            <v>5199.0138149200002</v>
          </cell>
          <cell r="BL40">
            <v>0</v>
          </cell>
          <cell r="BM40">
            <v>269.50455562000002</v>
          </cell>
          <cell r="BN40">
            <v>0.7796104224762388</v>
          </cell>
          <cell r="BO40">
            <v>0.26864636012461202</v>
          </cell>
          <cell r="BP40">
            <v>0.46764767337444435</v>
          </cell>
          <cell r="BR40">
            <v>3893.0068486599998</v>
          </cell>
          <cell r="BS40">
            <v>2345.4354240799998</v>
          </cell>
          <cell r="BT40">
            <v>2230.1268720099997</v>
          </cell>
          <cell r="BV40">
            <v>0</v>
          </cell>
          <cell r="BW40">
            <v>0</v>
          </cell>
          <cell r="BX40">
            <v>1547.57142458</v>
          </cell>
          <cell r="BY40">
            <v>644.93798617999994</v>
          </cell>
          <cell r="BZ40">
            <v>0</v>
          </cell>
          <cell r="CA40">
            <v>529.73141788999999</v>
          </cell>
          <cell r="CB40">
            <v>37.763732249999997</v>
          </cell>
          <cell r="CD40">
            <v>0.33527008000000003</v>
          </cell>
          <cell r="CE40">
            <v>0</v>
          </cell>
          <cell r="CF40">
            <v>0</v>
          </cell>
          <cell r="CG40">
            <v>0</v>
          </cell>
          <cell r="CH40">
            <v>221.42037273</v>
          </cell>
          <cell r="CI40">
            <v>372.90202051</v>
          </cell>
          <cell r="CJ40">
            <v>312.76173338999996</v>
          </cell>
          <cell r="CK40">
            <v>0.60247400409462804</v>
          </cell>
          <cell r="CM40">
            <v>3546.5531649499999</v>
          </cell>
          <cell r="CN40">
            <v>1061.7760047699999</v>
          </cell>
          <cell r="CO40">
            <v>0</v>
          </cell>
          <cell r="CP40">
            <v>191.53921836999999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495.48193480999998</v>
          </cell>
          <cell r="CW40">
            <v>12.01828083</v>
          </cell>
          <cell r="CX40">
            <v>0</v>
          </cell>
          <cell r="CY40">
            <v>6.9472304999999999</v>
          </cell>
          <cell r="CZ40">
            <v>0</v>
          </cell>
          <cell r="DA40">
            <v>274.56263854000002</v>
          </cell>
          <cell r="DB40">
            <v>201.95378493999999</v>
          </cell>
          <cell r="DC40">
            <v>0</v>
          </cell>
          <cell r="DD40">
            <v>0</v>
          </cell>
          <cell r="DE40">
            <v>1989.2952253699998</v>
          </cell>
          <cell r="DF40">
            <v>1054.4218097200001</v>
          </cell>
          <cell r="DG40">
            <v>253.61578550999999</v>
          </cell>
          <cell r="DH40">
            <v>24</v>
          </cell>
          <cell r="DI40">
            <v>191.901601</v>
          </cell>
          <cell r="DJ40">
            <v>2.3569070999999999</v>
          </cell>
          <cell r="DK40">
            <v>17.168621999999999</v>
          </cell>
          <cell r="DL40">
            <v>18.188655409999999</v>
          </cell>
          <cell r="DM40">
            <v>0</v>
          </cell>
          <cell r="DN40">
            <v>11.3</v>
          </cell>
          <cell r="DO40">
            <v>0</v>
          </cell>
          <cell r="DP40">
            <v>40.384364499999997</v>
          </cell>
          <cell r="DQ40">
            <v>20.864735449999998</v>
          </cell>
          <cell r="DR40">
            <v>5.3433599300000001</v>
          </cell>
          <cell r="DS40">
            <v>0</v>
          </cell>
          <cell r="DT40">
            <v>12.621</v>
          </cell>
          <cell r="DU40">
            <v>1.9506169</v>
          </cell>
          <cell r="DV40">
            <v>168.04739456000001</v>
          </cell>
          <cell r="DW40">
            <v>5.3070500000000003</v>
          </cell>
          <cell r="DX40">
            <v>0</v>
          </cell>
          <cell r="DY40">
            <v>9.3501083999999999</v>
          </cell>
          <cell r="DZ40">
            <v>63.425001630000004</v>
          </cell>
          <cell r="EA40">
            <v>342.65585788999999</v>
          </cell>
          <cell r="EB40">
            <v>346.45368370999995</v>
          </cell>
          <cell r="EC40">
            <v>8.8993854153956012E-2</v>
          </cell>
          <cell r="ED40">
            <v>-1204.7080279100003</v>
          </cell>
        </row>
        <row r="41">
          <cell r="B41" t="str">
            <v>00473</v>
          </cell>
          <cell r="C41" t="str">
            <v>Пскент</v>
          </cell>
          <cell r="D41">
            <v>61218.880876510011</v>
          </cell>
          <cell r="E41">
            <v>53646.875029750008</v>
          </cell>
          <cell r="F41">
            <v>53646.875029750008</v>
          </cell>
          <cell r="H41">
            <v>4831.1238324199994</v>
          </cell>
          <cell r="I41">
            <v>48815.751197330006</v>
          </cell>
          <cell r="J41">
            <v>0.90994584810875023</v>
          </cell>
          <cell r="K41">
            <v>23686.706276689998</v>
          </cell>
          <cell r="L41">
            <v>24272.319593429998</v>
          </cell>
          <cell r="N41">
            <v>0</v>
          </cell>
          <cell r="P41">
            <v>0.45244610389644735</v>
          </cell>
          <cell r="Q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1829.32023392</v>
          </cell>
          <cell r="X41">
            <v>0.87631257320704437</v>
          </cell>
          <cell r="Y41">
            <v>0</v>
          </cell>
          <cell r="Z41">
            <v>7572.0058467600002</v>
          </cell>
          <cell r="AB41">
            <v>2642.94683575</v>
          </cell>
          <cell r="AC41">
            <v>0</v>
          </cell>
          <cell r="AD41">
            <v>53.101116750000003</v>
          </cell>
          <cell r="AE41">
            <v>1304.3030890799998</v>
          </cell>
          <cell r="AF41">
            <v>1268.5693806200002</v>
          </cell>
          <cell r="AH41">
            <v>1268.5693806200002</v>
          </cell>
          <cell r="AI41">
            <v>0</v>
          </cell>
          <cell r="AJ41">
            <v>1243.6705048400001</v>
          </cell>
          <cell r="AK41">
            <v>0</v>
          </cell>
          <cell r="AL41">
            <v>24.898875780000001</v>
          </cell>
          <cell r="AM41">
            <v>0</v>
          </cell>
          <cell r="AN41">
            <v>0</v>
          </cell>
          <cell r="AO41">
            <v>1782.5435109800001</v>
          </cell>
          <cell r="AP41">
            <v>2.6671443900000003</v>
          </cell>
          <cell r="AQ41">
            <v>0</v>
          </cell>
          <cell r="AR41">
            <v>20.86234</v>
          </cell>
          <cell r="AS41">
            <v>0</v>
          </cell>
          <cell r="AT41">
            <v>101.58871984999999</v>
          </cell>
          <cell r="AV41">
            <v>58430.757187079995</v>
          </cell>
          <cell r="AW41">
            <v>11790.755598989999</v>
          </cell>
          <cell r="AY41">
            <v>6877.0122791099993</v>
          </cell>
          <cell r="AZ41">
            <v>4913.7433198799999</v>
          </cell>
          <cell r="BA41">
            <v>41387.237877009997</v>
          </cell>
          <cell r="BC41">
            <v>3149.7156198400003</v>
          </cell>
          <cell r="BD41">
            <v>1025.8833829499999</v>
          </cell>
          <cell r="BE41">
            <v>6177.9303042900001</v>
          </cell>
          <cell r="BF41">
            <v>2.33</v>
          </cell>
          <cell r="BG41">
            <v>0</v>
          </cell>
          <cell r="BH41">
            <v>249.95630269999998</v>
          </cell>
          <cell r="BI41">
            <v>29016.561699999998</v>
          </cell>
          <cell r="BJ41">
            <v>0</v>
          </cell>
          <cell r="BK41">
            <v>1601.67999351</v>
          </cell>
          <cell r="BL41">
            <v>0</v>
          </cell>
          <cell r="BM41">
            <v>163.18057372000001</v>
          </cell>
          <cell r="BN41">
            <v>0.77147527892460843</v>
          </cell>
          <cell r="BO41">
            <v>0.20179022430325669</v>
          </cell>
          <cell r="BP41">
            <v>0.41674541369519297</v>
          </cell>
          <cell r="BR41">
            <v>4541.4059840900009</v>
          </cell>
          <cell r="BS41">
            <v>3875.9985333900004</v>
          </cell>
          <cell r="BT41">
            <v>3873.1752228900004</v>
          </cell>
          <cell r="BV41">
            <v>0</v>
          </cell>
          <cell r="BW41">
            <v>0</v>
          </cell>
          <cell r="BX41">
            <v>665.40745070000003</v>
          </cell>
          <cell r="BY41">
            <v>525.85693026000001</v>
          </cell>
          <cell r="BZ41">
            <v>0</v>
          </cell>
          <cell r="CA41">
            <v>30.53385682</v>
          </cell>
          <cell r="CB41">
            <v>13.73011342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127.34799799</v>
          </cell>
          <cell r="CI41">
            <v>109.01666362</v>
          </cell>
          <cell r="CJ41">
            <v>61.548064520000004</v>
          </cell>
          <cell r="CK41">
            <v>0.85347985777287128</v>
          </cell>
          <cell r="CM41">
            <v>3690.1002657900008</v>
          </cell>
          <cell r="CN41">
            <v>1793.8986809600001</v>
          </cell>
          <cell r="CO41">
            <v>0</v>
          </cell>
          <cell r="CP41">
            <v>241.17806239999999</v>
          </cell>
          <cell r="CQ41">
            <v>0</v>
          </cell>
          <cell r="CR41">
            <v>0</v>
          </cell>
          <cell r="CS41">
            <v>0</v>
          </cell>
          <cell r="CT41">
            <v>2.7392471499999997</v>
          </cell>
          <cell r="CU41">
            <v>0</v>
          </cell>
          <cell r="CV41">
            <v>205.09992024000002</v>
          </cell>
          <cell r="CW41">
            <v>0.5575</v>
          </cell>
          <cell r="CX41">
            <v>0</v>
          </cell>
          <cell r="CY41">
            <v>9.3347805000000008</v>
          </cell>
          <cell r="CZ41">
            <v>0</v>
          </cell>
          <cell r="DA41">
            <v>73.287946560000009</v>
          </cell>
          <cell r="DB41">
            <v>121.91969318000001</v>
          </cell>
          <cell r="DC41">
            <v>0</v>
          </cell>
          <cell r="DD41">
            <v>0</v>
          </cell>
          <cell r="DE41">
            <v>1691.1016645900004</v>
          </cell>
          <cell r="DF41">
            <v>1035.9666016000001</v>
          </cell>
          <cell r="DG41">
            <v>235.36885318</v>
          </cell>
          <cell r="DH41">
            <v>19.206469999999999</v>
          </cell>
          <cell r="DI41">
            <v>184.6083744</v>
          </cell>
          <cell r="DJ41">
            <v>0.63709300000000002</v>
          </cell>
          <cell r="DK41">
            <v>10.81703093</v>
          </cell>
          <cell r="DL41">
            <v>20.099884850000002</v>
          </cell>
          <cell r="DM41">
            <v>0</v>
          </cell>
          <cell r="DN41">
            <v>6</v>
          </cell>
          <cell r="DO41">
            <v>0</v>
          </cell>
          <cell r="DP41">
            <v>41.325303499999997</v>
          </cell>
          <cell r="DQ41">
            <v>7.2974973399999996</v>
          </cell>
          <cell r="DR41">
            <v>2.1113520800000001</v>
          </cell>
          <cell r="DS41">
            <v>0</v>
          </cell>
          <cell r="DT41">
            <v>15.955</v>
          </cell>
          <cell r="DU41">
            <v>1.9506169</v>
          </cell>
          <cell r="DV41">
            <v>112.31659484999999</v>
          </cell>
          <cell r="DW41">
            <v>0.23999429999999999</v>
          </cell>
          <cell r="DX41">
            <v>1.0577460000000001</v>
          </cell>
          <cell r="DY41">
            <v>9.1432899199999991</v>
          </cell>
          <cell r="DZ41">
            <v>10.90788</v>
          </cell>
          <cell r="EA41">
            <v>211.14728440000002</v>
          </cell>
          <cell r="EB41">
            <v>851.30571830000008</v>
          </cell>
          <cell r="EC41">
            <v>0.18745422040715951</v>
          </cell>
          <cell r="ED41">
            <v>-417.26366232000009</v>
          </cell>
        </row>
        <row r="42">
          <cell r="B42" t="str">
            <v>00483</v>
          </cell>
          <cell r="C42" t="str">
            <v>Паркент</v>
          </cell>
          <cell r="D42">
            <v>58347.850648799998</v>
          </cell>
          <cell r="E42">
            <v>50213.139581240001</v>
          </cell>
          <cell r="F42">
            <v>50213.139581240001</v>
          </cell>
          <cell r="H42">
            <v>5429.9156409400002</v>
          </cell>
          <cell r="I42">
            <v>44783.223940299999</v>
          </cell>
          <cell r="J42">
            <v>0.89186265415340293</v>
          </cell>
          <cell r="K42">
            <v>17527.55299937</v>
          </cell>
          <cell r="L42">
            <v>26463.74356907</v>
          </cell>
          <cell r="N42">
            <v>0</v>
          </cell>
          <cell r="P42">
            <v>0.52702825972979095</v>
          </cell>
          <cell r="Q42">
            <v>1113.2109222699999</v>
          </cell>
          <cell r="S42">
            <v>68.351401299999992</v>
          </cell>
          <cell r="T42">
            <v>1044.8595209699999</v>
          </cell>
          <cell r="U42">
            <v>0</v>
          </cell>
          <cell r="V42">
            <v>0</v>
          </cell>
          <cell r="W42">
            <v>1914.8822969</v>
          </cell>
          <cell r="X42">
            <v>0.86058250686004834</v>
          </cell>
          <cell r="Y42">
            <v>2.2169713576043821E-2</v>
          </cell>
          <cell r="Z42">
            <v>8134.7110675600006</v>
          </cell>
          <cell r="AB42">
            <v>2527.3145348400003</v>
          </cell>
          <cell r="AC42">
            <v>0</v>
          </cell>
          <cell r="AD42">
            <v>24.759549999999997</v>
          </cell>
          <cell r="AE42">
            <v>1562.35997585</v>
          </cell>
          <cell r="AF42">
            <v>1969.0228361099998</v>
          </cell>
          <cell r="AH42">
            <v>1968.8165647799999</v>
          </cell>
          <cell r="AI42">
            <v>0</v>
          </cell>
          <cell r="AJ42">
            <v>1391.89040503</v>
          </cell>
          <cell r="AK42">
            <v>0</v>
          </cell>
          <cell r="AL42">
            <v>569.24510722000002</v>
          </cell>
          <cell r="AM42">
            <v>7.6810525300000005</v>
          </cell>
          <cell r="AN42">
            <v>0.20627132999999997</v>
          </cell>
          <cell r="AO42">
            <v>1581.7551674000001</v>
          </cell>
          <cell r="AP42">
            <v>2.6669179199999999</v>
          </cell>
          <cell r="AQ42">
            <v>0</v>
          </cell>
          <cell r="AR42">
            <v>2.5468700000000002</v>
          </cell>
          <cell r="AS42">
            <v>0</v>
          </cell>
          <cell r="AT42">
            <v>256.86894990000002</v>
          </cell>
          <cell r="AV42">
            <v>55684.331829100003</v>
          </cell>
          <cell r="AW42">
            <v>14111.733372929999</v>
          </cell>
          <cell r="AY42">
            <v>9790.9576733699996</v>
          </cell>
          <cell r="AZ42">
            <v>4320.7756995599993</v>
          </cell>
          <cell r="BA42">
            <v>42586.963716519997</v>
          </cell>
          <cell r="BC42">
            <v>3369.5529470400002</v>
          </cell>
          <cell r="BD42">
            <v>715.02191296000001</v>
          </cell>
          <cell r="BE42">
            <v>8363.9696263500009</v>
          </cell>
          <cell r="BF42">
            <v>51.407599999999995</v>
          </cell>
          <cell r="BG42">
            <v>0</v>
          </cell>
          <cell r="BH42">
            <v>258.38082740999999</v>
          </cell>
          <cell r="BI42">
            <v>28102.298334999999</v>
          </cell>
          <cell r="BJ42">
            <v>0</v>
          </cell>
          <cell r="BK42">
            <v>1663.1888865800001</v>
          </cell>
          <cell r="BL42">
            <v>0</v>
          </cell>
          <cell r="BM42">
            <v>63.143581179999998</v>
          </cell>
          <cell r="BN42">
            <v>0.8481238988774723</v>
          </cell>
          <cell r="BO42">
            <v>0.25342377127268262</v>
          </cell>
          <cell r="BP42">
            <v>0.30618320126770388</v>
          </cell>
          <cell r="BR42">
            <v>4910.4628403900006</v>
          </cell>
          <cell r="BS42">
            <v>2863.3054209100001</v>
          </cell>
          <cell r="BT42">
            <v>2857.1514199100002</v>
          </cell>
          <cell r="BV42">
            <v>0</v>
          </cell>
          <cell r="BW42">
            <v>0</v>
          </cell>
          <cell r="BX42">
            <v>2047.15741948</v>
          </cell>
          <cell r="BY42">
            <v>555.89642793999997</v>
          </cell>
          <cell r="BZ42">
            <v>0</v>
          </cell>
          <cell r="CA42">
            <v>99.342784879999996</v>
          </cell>
          <cell r="CB42">
            <v>31.90059862</v>
          </cell>
          <cell r="CD42">
            <v>0</v>
          </cell>
          <cell r="CE42">
            <v>0</v>
          </cell>
          <cell r="CF42">
            <v>0</v>
          </cell>
          <cell r="CG42">
            <v>0.5</v>
          </cell>
          <cell r="CH42">
            <v>275.20379964</v>
          </cell>
          <cell r="CI42">
            <v>1391.9182066600001</v>
          </cell>
          <cell r="CJ42">
            <v>1331.26394323</v>
          </cell>
          <cell r="CK42">
            <v>0.58310296075524104</v>
          </cell>
          <cell r="CM42">
            <v>4672.4748095799996</v>
          </cell>
          <cell r="CN42">
            <v>2164.39479252</v>
          </cell>
          <cell r="CO42">
            <v>0</v>
          </cell>
          <cell r="CP42">
            <v>197.40418135000002</v>
          </cell>
          <cell r="CQ42">
            <v>0</v>
          </cell>
          <cell r="CR42">
            <v>0</v>
          </cell>
          <cell r="CS42">
            <v>0</v>
          </cell>
          <cell r="CT42">
            <v>2.9377546099999998</v>
          </cell>
          <cell r="CU42">
            <v>0</v>
          </cell>
          <cell r="CV42">
            <v>171.17308551000002</v>
          </cell>
          <cell r="CW42">
            <v>9.1385866</v>
          </cell>
          <cell r="CX42">
            <v>0</v>
          </cell>
          <cell r="CY42">
            <v>5.8880910000000002</v>
          </cell>
          <cell r="CZ42">
            <v>0</v>
          </cell>
          <cell r="DA42">
            <v>153.55364166999999</v>
          </cell>
          <cell r="DB42">
            <v>2.5927662400000004</v>
          </cell>
          <cell r="DC42">
            <v>0</v>
          </cell>
          <cell r="DD42">
            <v>0</v>
          </cell>
          <cell r="DE42">
            <v>2336.9069315499996</v>
          </cell>
          <cell r="DF42">
            <v>854.13881491999996</v>
          </cell>
          <cell r="DG42">
            <v>203.73754593000001</v>
          </cell>
          <cell r="DH42">
            <v>9</v>
          </cell>
          <cell r="DI42">
            <v>166.695201</v>
          </cell>
          <cell r="DJ42">
            <v>0</v>
          </cell>
          <cell r="DK42">
            <v>13.894040560000001</v>
          </cell>
          <cell r="DL42">
            <v>14.14830437</v>
          </cell>
          <cell r="DM42">
            <v>0</v>
          </cell>
          <cell r="DN42">
            <v>6</v>
          </cell>
          <cell r="DO42">
            <v>0</v>
          </cell>
          <cell r="DP42">
            <v>22.177522</v>
          </cell>
          <cell r="DQ42">
            <v>5.7659326399999999</v>
          </cell>
          <cell r="DR42">
            <v>2.044</v>
          </cell>
          <cell r="DS42">
            <v>0</v>
          </cell>
          <cell r="DT42">
            <v>15.683999999999999</v>
          </cell>
          <cell r="DU42">
            <v>1.9506169</v>
          </cell>
          <cell r="DV42">
            <v>134.69544761</v>
          </cell>
          <cell r="DW42">
            <v>0</v>
          </cell>
          <cell r="DX42">
            <v>3.9180000000000001</v>
          </cell>
          <cell r="DY42">
            <v>8.7370653899999997</v>
          </cell>
          <cell r="DZ42">
            <v>21.029438170000002</v>
          </cell>
          <cell r="EA42">
            <v>1056.76686344</v>
          </cell>
          <cell r="EB42">
            <v>237.98803081000096</v>
          </cell>
          <cell r="EC42">
            <v>4.8465498782004714E-2</v>
          </cell>
          <cell r="ED42">
            <v>-1731.0348052999989</v>
          </cell>
        </row>
        <row r="43">
          <cell r="C43" t="str">
            <v>Савдогарбанк</v>
          </cell>
          <cell r="D43">
            <v>125171.72156771002</v>
          </cell>
          <cell r="E43">
            <v>83617.217214090007</v>
          </cell>
          <cell r="F43">
            <v>83617.217214090007</v>
          </cell>
          <cell r="H43">
            <v>15539.81972048</v>
          </cell>
          <cell r="I43">
            <v>68077.397493609998</v>
          </cell>
          <cell r="J43">
            <v>0.81415526325526344</v>
          </cell>
          <cell r="K43">
            <v>35992.047092110006</v>
          </cell>
          <cell r="L43">
            <v>44585.066525200004</v>
          </cell>
          <cell r="M43">
            <v>0</v>
          </cell>
          <cell r="N43">
            <v>1242.4003230999999</v>
          </cell>
          <cell r="O43">
            <v>0</v>
          </cell>
          <cell r="P43">
            <v>0.53320438075625354</v>
          </cell>
          <cell r="Q43">
            <v>9740.0047939499982</v>
          </cell>
          <cell r="S43">
            <v>9724.4095616699979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0.66802003013802413</v>
          </cell>
          <cell r="Y43">
            <v>0.11648324493999961</v>
          </cell>
          <cell r="Z43">
            <v>41554.504353620003</v>
          </cell>
          <cell r="AB43">
            <v>14454.724284349999</v>
          </cell>
          <cell r="AC43">
            <v>0</v>
          </cell>
          <cell r="AD43">
            <v>550.30261885000004</v>
          </cell>
          <cell r="AE43">
            <v>3473.4777570799997</v>
          </cell>
          <cell r="AF43">
            <v>5982.7140366100002</v>
          </cell>
          <cell r="AH43">
            <v>5354.5756249400001</v>
          </cell>
          <cell r="AI43">
            <v>0</v>
          </cell>
          <cell r="AJ43">
            <v>3523.6002441299997</v>
          </cell>
          <cell r="AK43">
            <v>0</v>
          </cell>
          <cell r="AL43">
            <v>1830.9753808099999</v>
          </cell>
          <cell r="AM43">
            <v>0</v>
          </cell>
          <cell r="AN43">
            <v>628.1384116700001</v>
          </cell>
          <cell r="AO43">
            <v>14201.443216309999</v>
          </cell>
          <cell r="AP43">
            <v>0.67657500000000004</v>
          </cell>
          <cell r="AQ43">
            <v>0</v>
          </cell>
          <cell r="AR43">
            <v>630.66626156000007</v>
          </cell>
          <cell r="AS43">
            <v>0</v>
          </cell>
          <cell r="AT43">
            <v>709.20534480000003</v>
          </cell>
          <cell r="AV43">
            <v>116987.81575409001</v>
          </cell>
          <cell r="AW43">
            <v>55969.73283709</v>
          </cell>
          <cell r="AY43">
            <v>29053.06700458</v>
          </cell>
          <cell r="AZ43">
            <v>26916.66583251</v>
          </cell>
          <cell r="BA43">
            <v>100914.23435313</v>
          </cell>
          <cell r="BC43">
            <v>25290.709834239999</v>
          </cell>
          <cell r="BD43">
            <v>29.531981510000001</v>
          </cell>
          <cell r="BE43">
            <v>10642.876435099999</v>
          </cell>
          <cell r="BF43">
            <v>655.83261866999999</v>
          </cell>
          <cell r="BG43">
            <v>0</v>
          </cell>
          <cell r="BH43">
            <v>1083.9000000000001</v>
          </cell>
          <cell r="BI43">
            <v>42024.5</v>
          </cell>
          <cell r="BJ43">
            <v>0</v>
          </cell>
          <cell r="BK43">
            <v>20405.269172810004</v>
          </cell>
          <cell r="BL43">
            <v>0</v>
          </cell>
          <cell r="BM43">
            <v>781.6143108</v>
          </cell>
          <cell r="BN43">
            <v>1.2068595166800808</v>
          </cell>
          <cell r="BO43">
            <v>0.47842360741856349</v>
          </cell>
          <cell r="BP43">
            <v>0.48091467420178347</v>
          </cell>
          <cell r="BR43">
            <v>10193.019955739999</v>
          </cell>
          <cell r="BS43">
            <v>6611.9318040100006</v>
          </cell>
          <cell r="BT43">
            <v>6607.1482210300001</v>
          </cell>
          <cell r="BU43">
            <v>0</v>
          </cell>
          <cell r="BV43">
            <v>0</v>
          </cell>
          <cell r="BW43">
            <v>0</v>
          </cell>
          <cell r="BX43">
            <v>3581.0881517299999</v>
          </cell>
          <cell r="BY43">
            <v>2969.4412798500002</v>
          </cell>
          <cell r="BZ43">
            <v>0</v>
          </cell>
          <cell r="CA43">
            <v>222.20612865999999</v>
          </cell>
          <cell r="CB43">
            <v>16.982117160000001</v>
          </cell>
          <cell r="CC43">
            <v>0</v>
          </cell>
          <cell r="CD43">
            <v>0</v>
          </cell>
          <cell r="CE43">
            <v>0</v>
          </cell>
          <cell r="CF43">
            <v>93.904256970000006</v>
          </cell>
          <cell r="CG43">
            <v>0</v>
          </cell>
          <cell r="CH43">
            <v>1285.05111489</v>
          </cell>
          <cell r="CI43">
            <v>389.44074322000006</v>
          </cell>
          <cell r="CJ43">
            <v>59.080805099999999</v>
          </cell>
          <cell r="CK43">
            <v>0.64867250655058528</v>
          </cell>
          <cell r="CM43">
            <v>9186.3215840100002</v>
          </cell>
          <cell r="CN43">
            <v>3520.3387753100001</v>
          </cell>
          <cell r="CO43">
            <v>1.34240282</v>
          </cell>
          <cell r="CP43">
            <v>603.20703534999996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728.09937900999989</v>
          </cell>
          <cell r="CW43">
            <v>0</v>
          </cell>
          <cell r="CX43">
            <v>0</v>
          </cell>
          <cell r="CY43">
            <v>0</v>
          </cell>
          <cell r="CZ43">
            <v>6.5396241000000002</v>
          </cell>
          <cell r="DA43">
            <v>676.19312276000005</v>
          </cell>
          <cell r="DB43">
            <v>45.366632150000001</v>
          </cell>
          <cell r="DC43">
            <v>0</v>
          </cell>
          <cell r="DD43">
            <v>0</v>
          </cell>
          <cell r="DE43">
            <v>4937.8834296900004</v>
          </cell>
          <cell r="DF43">
            <v>2230.4760589299999</v>
          </cell>
          <cell r="DG43">
            <v>660.03061388000003</v>
          </cell>
          <cell r="DH43">
            <v>34.085104370000003</v>
          </cell>
          <cell r="DI43">
            <v>529.82670520000011</v>
          </cell>
          <cell r="DJ43">
            <v>4.7864582000000002</v>
          </cell>
          <cell r="DK43">
            <v>49.940687359999998</v>
          </cell>
          <cell r="DL43">
            <v>41.391658750000005</v>
          </cell>
          <cell r="DM43">
            <v>0</v>
          </cell>
          <cell r="DN43">
            <v>11.655455</v>
          </cell>
          <cell r="DO43">
            <v>12</v>
          </cell>
          <cell r="DP43">
            <v>120.30896462</v>
          </cell>
          <cell r="DQ43">
            <v>38.551241019999999</v>
          </cell>
          <cell r="DR43">
            <v>0</v>
          </cell>
          <cell r="DS43">
            <v>0</v>
          </cell>
          <cell r="DT43">
            <v>70.727510760000001</v>
          </cell>
          <cell r="DU43">
            <v>0</v>
          </cell>
          <cell r="DV43">
            <v>892.92003638999995</v>
          </cell>
          <cell r="DW43">
            <v>4.8000000000000007</v>
          </cell>
          <cell r="DX43">
            <v>0.16800000000000001</v>
          </cell>
          <cell r="DY43">
            <v>119.01360036999999</v>
          </cell>
          <cell r="DZ43">
            <v>0</v>
          </cell>
          <cell r="EA43">
            <v>597.23194871999999</v>
          </cell>
          <cell r="EB43">
            <v>1006.6983717300004</v>
          </cell>
          <cell r="EC43">
            <v>9.8763504447285808E-2</v>
          </cell>
          <cell r="ED43">
            <v>-4976.0156648800003</v>
          </cell>
        </row>
        <row r="44">
          <cell r="B44" t="str">
            <v>00410</v>
          </cell>
          <cell r="C44" t="str">
            <v>Кибрай</v>
          </cell>
          <cell r="D44">
            <v>55663.867206610004</v>
          </cell>
          <cell r="E44">
            <v>35338.117704930002</v>
          </cell>
          <cell r="F44">
            <v>35338.117704930002</v>
          </cell>
          <cell r="H44">
            <v>11023.846524029999</v>
          </cell>
          <cell r="I44">
            <v>24314.271180899999</v>
          </cell>
          <cell r="J44">
            <v>0.68804658425561604</v>
          </cell>
          <cell r="K44">
            <v>14612.197301260001</v>
          </cell>
          <cell r="L44">
            <v>19273.290852170001</v>
          </cell>
          <cell r="N44">
            <v>1242.4003230999999</v>
          </cell>
          <cell r="P44">
            <v>0.54539664543256627</v>
          </cell>
          <cell r="Q44">
            <v>9294.7518922799991</v>
          </cell>
          <cell r="S44">
            <v>9294.7518922799991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0.63484841205451947</v>
          </cell>
          <cell r="Y44">
            <v>0.26302340067714736</v>
          </cell>
          <cell r="Z44">
            <v>20325.749501680002</v>
          </cell>
          <cell r="AB44">
            <v>5730.9175918800001</v>
          </cell>
          <cell r="AC44">
            <v>0</v>
          </cell>
          <cell r="AD44">
            <v>242.08926830999997</v>
          </cell>
          <cell r="AE44">
            <v>736.92686087000004</v>
          </cell>
          <cell r="AF44">
            <v>4773.9518213500005</v>
          </cell>
          <cell r="AH44">
            <v>4179.1075006800002</v>
          </cell>
          <cell r="AI44">
            <v>0</v>
          </cell>
          <cell r="AJ44">
            <v>2564.7191860799999</v>
          </cell>
          <cell r="AK44">
            <v>0</v>
          </cell>
          <cell r="AL44">
            <v>1614.3883145999998</v>
          </cell>
          <cell r="AM44">
            <v>0</v>
          </cell>
          <cell r="AN44">
            <v>594.84432067</v>
          </cell>
          <cell r="AO44">
            <v>7513.2721138699999</v>
          </cell>
          <cell r="AP44">
            <v>0</v>
          </cell>
          <cell r="AQ44">
            <v>0</v>
          </cell>
          <cell r="AR44">
            <v>237.861862</v>
          </cell>
          <cell r="AS44">
            <v>0</v>
          </cell>
          <cell r="AT44">
            <v>638.55380074000004</v>
          </cell>
          <cell r="AV44">
            <v>52869.990826000008</v>
          </cell>
          <cell r="AW44">
            <v>22873.16048395</v>
          </cell>
          <cell r="AY44">
            <v>11541.377650859999</v>
          </cell>
          <cell r="AZ44">
            <v>11331.782833090001</v>
          </cell>
          <cell r="BA44">
            <v>44489.383617900006</v>
          </cell>
          <cell r="BC44">
            <v>10802.56182271</v>
          </cell>
          <cell r="BD44">
            <v>0.22500000000000001</v>
          </cell>
          <cell r="BE44">
            <v>3383.43484936</v>
          </cell>
          <cell r="BF44">
            <v>11.61295851</v>
          </cell>
          <cell r="BG44">
            <v>0</v>
          </cell>
          <cell r="BH44">
            <v>383.9</v>
          </cell>
          <cell r="BI44">
            <v>20966</v>
          </cell>
          <cell r="BJ44">
            <v>0</v>
          </cell>
          <cell r="BK44">
            <v>8754.7778070900004</v>
          </cell>
          <cell r="BL44">
            <v>0</v>
          </cell>
          <cell r="BM44">
            <v>186.87118022999999</v>
          </cell>
          <cell r="BN44">
            <v>1.2589630265364506</v>
          </cell>
          <cell r="BO44">
            <v>0.43263030930396168</v>
          </cell>
          <cell r="BP44">
            <v>0.49541832406769781</v>
          </cell>
          <cell r="BR44">
            <v>3657.5071937599996</v>
          </cell>
          <cell r="BS44">
            <v>1975.16253869</v>
          </cell>
          <cell r="BT44">
            <v>1975.16253869</v>
          </cell>
          <cell r="BV44">
            <v>0</v>
          </cell>
          <cell r="BW44">
            <v>0</v>
          </cell>
          <cell r="BX44">
            <v>1682.3446550699998</v>
          </cell>
          <cell r="BY44">
            <v>1453.1712098400001</v>
          </cell>
          <cell r="BZ44">
            <v>0</v>
          </cell>
          <cell r="CA44">
            <v>75.238106239999993</v>
          </cell>
          <cell r="CB44">
            <v>3.7462914300000003</v>
          </cell>
          <cell r="CD44">
            <v>0</v>
          </cell>
          <cell r="CE44">
            <v>0</v>
          </cell>
          <cell r="CF44">
            <v>17.87113875</v>
          </cell>
          <cell r="CG44">
            <v>0</v>
          </cell>
          <cell r="CH44">
            <v>599.58839475000002</v>
          </cell>
          <cell r="CI44">
            <v>153.93533899000002</v>
          </cell>
          <cell r="CJ44">
            <v>21.08003446</v>
          </cell>
          <cell r="CK44">
            <v>0.54002970713489928</v>
          </cell>
          <cell r="CM44">
            <v>3505.7748281899999</v>
          </cell>
          <cell r="CN44">
            <v>1366.2207001299998</v>
          </cell>
          <cell r="CO44">
            <v>1.34240282</v>
          </cell>
          <cell r="CP44">
            <v>232.85021563999999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260.47555702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257.07733353999998</v>
          </cell>
          <cell r="DB44">
            <v>3.39822348</v>
          </cell>
          <cell r="DC44">
            <v>0</v>
          </cell>
          <cell r="DD44">
            <v>0</v>
          </cell>
          <cell r="DE44">
            <v>1879.07857104</v>
          </cell>
          <cell r="DF44">
            <v>749.21480933000009</v>
          </cell>
          <cell r="DG44">
            <v>209.55901349999999</v>
          </cell>
          <cell r="DH44">
            <v>3.8937499999999998</v>
          </cell>
          <cell r="DI44">
            <v>169.42970249999999</v>
          </cell>
          <cell r="DJ44">
            <v>1.3656010000000001</v>
          </cell>
          <cell r="DK44">
            <v>25.683260000000001</v>
          </cell>
          <cell r="DL44">
            <v>9.1867000000000001</v>
          </cell>
          <cell r="DM44">
            <v>0</v>
          </cell>
          <cell r="DN44">
            <v>7.0514049999999999</v>
          </cell>
          <cell r="DO44">
            <v>12</v>
          </cell>
          <cell r="DP44">
            <v>36.482576299999998</v>
          </cell>
          <cell r="DQ44">
            <v>12.880568289999999</v>
          </cell>
          <cell r="DR44">
            <v>0</v>
          </cell>
          <cell r="DS44">
            <v>0</v>
          </cell>
          <cell r="DT44">
            <v>43.222005780000003</v>
          </cell>
          <cell r="DU44">
            <v>0</v>
          </cell>
          <cell r="DV44">
            <v>460.65855032000002</v>
          </cell>
          <cell r="DW44">
            <v>1.6</v>
          </cell>
          <cell r="DX44">
            <v>0.16800000000000001</v>
          </cell>
          <cell r="DY44">
            <v>68.865203819999991</v>
          </cell>
          <cell r="DZ44">
            <v>0</v>
          </cell>
          <cell r="EA44">
            <v>257.37643869999999</v>
          </cell>
          <cell r="EB44">
            <v>151.73236556999973</v>
          </cell>
          <cell r="EC44">
            <v>4.1485185819693619E-2</v>
          </cell>
          <cell r="ED44">
            <v>-4622.2194557800012</v>
          </cell>
        </row>
        <row r="45">
          <cell r="B45" t="str">
            <v>00414</v>
          </cell>
          <cell r="C45" t="str">
            <v>Зангиота</v>
          </cell>
          <cell r="D45">
            <v>41065.22792243</v>
          </cell>
          <cell r="E45">
            <v>29756.359232370003</v>
          </cell>
          <cell r="F45">
            <v>29756.359232370003</v>
          </cell>
          <cell r="H45">
            <v>1895.2883795699997</v>
          </cell>
          <cell r="I45">
            <v>27861.070852800003</v>
          </cell>
          <cell r="J45">
            <v>0.93630644243909256</v>
          </cell>
          <cell r="K45">
            <v>8613.1420475100003</v>
          </cell>
          <cell r="L45">
            <v>20759.318371860001</v>
          </cell>
          <cell r="N45">
            <v>0</v>
          </cell>
          <cell r="P45">
            <v>0.69764308898641381</v>
          </cell>
          <cell r="Q45">
            <v>346.23121115000004</v>
          </cell>
          <cell r="S45">
            <v>346.23121115000004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0.72461205593642775</v>
          </cell>
          <cell r="Y45">
            <v>1.1635536741785187E-2</v>
          </cell>
          <cell r="Z45">
            <v>11308.868690060001</v>
          </cell>
          <cell r="AB45">
            <v>4735.3517913999995</v>
          </cell>
          <cell r="AC45">
            <v>0</v>
          </cell>
          <cell r="AD45">
            <v>133.60530054</v>
          </cell>
          <cell r="AE45">
            <v>260.77198422000004</v>
          </cell>
          <cell r="AF45">
            <v>685.55074205000005</v>
          </cell>
          <cell r="AH45">
            <v>656.30848557000002</v>
          </cell>
          <cell r="AI45">
            <v>0</v>
          </cell>
          <cell r="AJ45">
            <v>486.80735801999998</v>
          </cell>
          <cell r="AK45">
            <v>0</v>
          </cell>
          <cell r="AL45">
            <v>169.50112755000001</v>
          </cell>
          <cell r="AM45">
            <v>0</v>
          </cell>
          <cell r="AN45">
            <v>29.242256480000002</v>
          </cell>
          <cell r="AO45">
            <v>4383.3441810900003</v>
          </cell>
          <cell r="AP45">
            <v>0</v>
          </cell>
          <cell r="AQ45">
            <v>0</v>
          </cell>
          <cell r="AR45">
            <v>372.63455556000002</v>
          </cell>
          <cell r="AS45">
            <v>0</v>
          </cell>
          <cell r="AT45">
            <v>46.893708799999999</v>
          </cell>
          <cell r="AV45">
            <v>38880.753206880006</v>
          </cell>
          <cell r="AW45">
            <v>20712.126412879999</v>
          </cell>
          <cell r="AY45">
            <v>10844.65774293</v>
          </cell>
          <cell r="AZ45">
            <v>9867.4686699499998</v>
          </cell>
          <cell r="BA45">
            <v>36118.668747759999</v>
          </cell>
          <cell r="BC45">
            <v>8085.1108230600003</v>
          </cell>
          <cell r="BD45">
            <v>29.30698151</v>
          </cell>
          <cell r="BE45">
            <v>4048.7963068499998</v>
          </cell>
          <cell r="BF45">
            <v>638.87340723</v>
          </cell>
          <cell r="BG45">
            <v>0</v>
          </cell>
          <cell r="BH45">
            <v>0</v>
          </cell>
          <cell r="BI45">
            <v>13966.9</v>
          </cell>
          <cell r="BJ45">
            <v>0</v>
          </cell>
          <cell r="BK45">
            <v>8824.5933942400006</v>
          </cell>
          <cell r="BL45">
            <v>0</v>
          </cell>
          <cell r="BM45">
            <v>525.08783487000005</v>
          </cell>
          <cell r="BN45">
            <v>1.213813439530897</v>
          </cell>
          <cell r="BO45">
            <v>0.53270898078216644</v>
          </cell>
          <cell r="BP45">
            <v>0.47641021849952769</v>
          </cell>
          <cell r="BR45">
            <v>3564.3434136600004</v>
          </cell>
          <cell r="BS45">
            <v>2554.3752596400004</v>
          </cell>
          <cell r="BT45">
            <v>2549.5916766600003</v>
          </cell>
          <cell r="BV45">
            <v>0</v>
          </cell>
          <cell r="BW45">
            <v>0</v>
          </cell>
          <cell r="BX45">
            <v>1009.9681540199999</v>
          </cell>
          <cell r="BY45">
            <v>803.02669643000002</v>
          </cell>
          <cell r="BZ45">
            <v>0</v>
          </cell>
          <cell r="CA45">
            <v>61.298415810000002</v>
          </cell>
          <cell r="CB45">
            <v>8.1080967400000006</v>
          </cell>
          <cell r="CD45">
            <v>0</v>
          </cell>
          <cell r="CE45">
            <v>0</v>
          </cell>
          <cell r="CF45">
            <v>58.671385350000001</v>
          </cell>
          <cell r="CG45">
            <v>0</v>
          </cell>
          <cell r="CH45">
            <v>331.10480541999999</v>
          </cell>
          <cell r="CI45">
            <v>145.64304178</v>
          </cell>
          <cell r="CJ45">
            <v>28.133537109999999</v>
          </cell>
          <cell r="CK45">
            <v>0.71664678825575701</v>
          </cell>
          <cell r="CM45">
            <v>3447.1834166299996</v>
          </cell>
          <cell r="CN45">
            <v>1319.6300507799999</v>
          </cell>
          <cell r="CO45">
            <v>0</v>
          </cell>
          <cell r="CP45">
            <v>138.73084322999998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278.01105983999997</v>
          </cell>
          <cell r="CW45">
            <v>0</v>
          </cell>
          <cell r="CX45">
            <v>0</v>
          </cell>
          <cell r="CY45">
            <v>0</v>
          </cell>
          <cell r="CZ45">
            <v>3.7006201000000001</v>
          </cell>
          <cell r="DA45">
            <v>257.58822434000001</v>
          </cell>
          <cell r="DB45">
            <v>16.7222154</v>
          </cell>
          <cell r="DC45">
            <v>0</v>
          </cell>
          <cell r="DD45">
            <v>0</v>
          </cell>
          <cell r="DE45">
            <v>1849.5423060099999</v>
          </cell>
          <cell r="DF45">
            <v>882.77717589999997</v>
          </cell>
          <cell r="DG45">
            <v>258.17989333000003</v>
          </cell>
          <cell r="DH45">
            <v>29.61635437</v>
          </cell>
          <cell r="DI45">
            <v>198.86456240000001</v>
          </cell>
          <cell r="DJ45">
            <v>2.7301072000000004</v>
          </cell>
          <cell r="DK45">
            <v>14.453802359999999</v>
          </cell>
          <cell r="DL45">
            <v>12.515067</v>
          </cell>
          <cell r="DM45">
            <v>0</v>
          </cell>
          <cell r="DN45">
            <v>0</v>
          </cell>
          <cell r="DO45">
            <v>0</v>
          </cell>
          <cell r="DP45">
            <v>45.106450049999999</v>
          </cell>
          <cell r="DQ45">
            <v>13.74879773</v>
          </cell>
          <cell r="DR45">
            <v>0</v>
          </cell>
          <cell r="DS45">
            <v>0</v>
          </cell>
          <cell r="DT45">
            <v>17.677505719999999</v>
          </cell>
          <cell r="DU45">
            <v>0</v>
          </cell>
          <cell r="DV45">
            <v>227.48125707</v>
          </cell>
          <cell r="DW45">
            <v>1.6</v>
          </cell>
          <cell r="DX45">
            <v>0</v>
          </cell>
          <cell r="DY45">
            <v>34.863758109999999</v>
          </cell>
          <cell r="DZ45">
            <v>0</v>
          </cell>
          <cell r="EA45">
            <v>328.10746810000001</v>
          </cell>
          <cell r="EB45">
            <v>117.1599970300008</v>
          </cell>
          <cell r="EC45">
            <v>3.287000814259268E-2</v>
          </cell>
          <cell r="ED45">
            <v>-568.39074501999926</v>
          </cell>
        </row>
        <row r="46">
          <cell r="B46" t="str">
            <v>00418</v>
          </cell>
          <cell r="C46" t="str">
            <v>Газалкент</v>
          </cell>
          <cell r="D46">
            <v>28442.626438669999</v>
          </cell>
          <cell r="E46">
            <v>18522.740276790002</v>
          </cell>
          <cell r="F46">
            <v>18522.740276790002</v>
          </cell>
          <cell r="H46">
            <v>2620.6848168800007</v>
          </cell>
          <cell r="I46">
            <v>15902.055459910001</v>
          </cell>
          <cell r="J46">
            <v>0.85851527486114676</v>
          </cell>
          <cell r="K46">
            <v>12766.707743340001</v>
          </cell>
          <cell r="L46">
            <v>4552.4573011700004</v>
          </cell>
          <cell r="N46">
            <v>0</v>
          </cell>
          <cell r="P46">
            <v>0.24577666334146445</v>
          </cell>
          <cell r="Q46">
            <v>99.021690520000007</v>
          </cell>
          <cell r="S46">
            <v>83.426458240000002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0.65123171085237308</v>
          </cell>
          <cell r="Y46">
            <v>5.3459525448337443E-3</v>
          </cell>
          <cell r="Z46">
            <v>9919.8861618799983</v>
          </cell>
          <cell r="AB46">
            <v>3988.4549010699998</v>
          </cell>
          <cell r="AC46">
            <v>0</v>
          </cell>
          <cell r="AD46">
            <v>174.60804999999999</v>
          </cell>
          <cell r="AE46">
            <v>2475.7789119899999</v>
          </cell>
          <cell r="AF46">
            <v>523.21147320999989</v>
          </cell>
          <cell r="AH46">
            <v>519.15963868999995</v>
          </cell>
          <cell r="AI46">
            <v>0</v>
          </cell>
          <cell r="AJ46">
            <v>472.07370003</v>
          </cell>
          <cell r="AK46">
            <v>0</v>
          </cell>
          <cell r="AL46">
            <v>47.085938659999997</v>
          </cell>
          <cell r="AM46">
            <v>0</v>
          </cell>
          <cell r="AN46">
            <v>4.0518345199999999</v>
          </cell>
          <cell r="AO46">
            <v>2304.8269213499998</v>
          </cell>
          <cell r="AP46">
            <v>0.67657500000000004</v>
          </cell>
          <cell r="AQ46">
            <v>0</v>
          </cell>
          <cell r="AR46">
            <v>20.169844000000001</v>
          </cell>
          <cell r="AS46">
            <v>0</v>
          </cell>
          <cell r="AT46">
            <v>23.75783526</v>
          </cell>
          <cell r="AV46">
            <v>25237.071721209999</v>
          </cell>
          <cell r="AW46">
            <v>12384.445940259999</v>
          </cell>
          <cell r="AY46">
            <v>6667.0316107899998</v>
          </cell>
          <cell r="AZ46">
            <v>5717.4143294699988</v>
          </cell>
          <cell r="BA46">
            <v>20306.181987469998</v>
          </cell>
          <cell r="BC46">
            <v>6403.0371884699998</v>
          </cell>
          <cell r="BD46">
            <v>0</v>
          </cell>
          <cell r="BE46">
            <v>3210.6452788899996</v>
          </cell>
          <cell r="BF46">
            <v>5.3462529299999995</v>
          </cell>
          <cell r="BG46">
            <v>0</v>
          </cell>
          <cell r="BH46">
            <v>700</v>
          </cell>
          <cell r="BI46">
            <v>7091.6</v>
          </cell>
          <cell r="BJ46">
            <v>0</v>
          </cell>
          <cell r="BK46">
            <v>2825.8979714799998</v>
          </cell>
          <cell r="BL46">
            <v>0</v>
          </cell>
          <cell r="BM46">
            <v>69.655295699999996</v>
          </cell>
          <cell r="BN46">
            <v>1.0962839020592836</v>
          </cell>
          <cell r="BO46">
            <v>0.49072436283690296</v>
          </cell>
          <cell r="BP46">
            <v>0.4616608895585334</v>
          </cell>
          <cell r="BR46">
            <v>2971.1693483200002</v>
          </cell>
          <cell r="BS46">
            <v>2082.3940056800002</v>
          </cell>
          <cell r="BT46">
            <v>2082.3940056800002</v>
          </cell>
          <cell r="BV46">
            <v>0</v>
          </cell>
          <cell r="BW46">
            <v>0</v>
          </cell>
          <cell r="BX46">
            <v>888.77534263999996</v>
          </cell>
          <cell r="BY46">
            <v>713.24337358000002</v>
          </cell>
          <cell r="BZ46">
            <v>0</v>
          </cell>
          <cell r="CA46">
            <v>85.669606610000002</v>
          </cell>
          <cell r="CB46">
            <v>5.1277289900000005</v>
          </cell>
          <cell r="CD46">
            <v>0</v>
          </cell>
          <cell r="CE46">
            <v>0</v>
          </cell>
          <cell r="CF46">
            <v>17.361732870000001</v>
          </cell>
          <cell r="CG46">
            <v>0</v>
          </cell>
          <cell r="CH46">
            <v>354.35791472000005</v>
          </cell>
          <cell r="CI46">
            <v>89.862362450000006</v>
          </cell>
          <cell r="CJ46">
            <v>9.86723353</v>
          </cell>
          <cell r="CK46">
            <v>0.70086681759067559</v>
          </cell>
          <cell r="CM46">
            <v>2233.3633391900003</v>
          </cell>
          <cell r="CN46">
            <v>834.48802439999997</v>
          </cell>
          <cell r="CO46">
            <v>0</v>
          </cell>
          <cell r="CP46">
            <v>231.62597647999999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189.61276214999998</v>
          </cell>
          <cell r="CW46">
            <v>0</v>
          </cell>
          <cell r="CX46">
            <v>0</v>
          </cell>
          <cell r="CY46">
            <v>0</v>
          </cell>
          <cell r="CZ46">
            <v>2.8390040000000001</v>
          </cell>
          <cell r="DA46">
            <v>161.52756488</v>
          </cell>
          <cell r="DB46">
            <v>25.246193269999999</v>
          </cell>
          <cell r="DC46">
            <v>0</v>
          </cell>
          <cell r="DD46">
            <v>0</v>
          </cell>
          <cell r="DE46">
            <v>1209.2625526400002</v>
          </cell>
          <cell r="DF46">
            <v>598.48407370000007</v>
          </cell>
          <cell r="DG46">
            <v>192.29170705000001</v>
          </cell>
          <cell r="DH46">
            <v>0.57499999999999996</v>
          </cell>
          <cell r="DI46">
            <v>161.53244030000002</v>
          </cell>
          <cell r="DJ46">
            <v>0.69074999999999998</v>
          </cell>
          <cell r="DK46">
            <v>9.8036250000000003</v>
          </cell>
          <cell r="DL46">
            <v>19.689891750000001</v>
          </cell>
          <cell r="DM46">
            <v>0</v>
          </cell>
          <cell r="DN46">
            <v>4.60405</v>
          </cell>
          <cell r="DO46">
            <v>0</v>
          </cell>
          <cell r="DP46">
            <v>38.71993827</v>
          </cell>
          <cell r="DQ46">
            <v>11.921875</v>
          </cell>
          <cell r="DR46">
            <v>0</v>
          </cell>
          <cell r="DS46">
            <v>0</v>
          </cell>
          <cell r="DT46">
            <v>9.8279992600000003</v>
          </cell>
          <cell r="DU46">
            <v>0</v>
          </cell>
          <cell r="DV46">
            <v>204.78022899999999</v>
          </cell>
          <cell r="DW46">
            <v>1.6</v>
          </cell>
          <cell r="DX46">
            <v>0</v>
          </cell>
          <cell r="DY46">
            <v>15.28463844</v>
          </cell>
          <cell r="DZ46">
            <v>0</v>
          </cell>
          <cell r="EA46">
            <v>11.74804192</v>
          </cell>
          <cell r="EB46">
            <v>737.80600912999989</v>
          </cell>
          <cell r="EC46">
            <v>0.24832176245597729</v>
          </cell>
          <cell r="ED46">
            <v>214.59453592</v>
          </cell>
        </row>
        <row r="47">
          <cell r="C47" t="str">
            <v>Қишлоққурилишбанк</v>
          </cell>
          <cell r="D47">
            <v>1421667.3731325201</v>
          </cell>
          <cell r="E47">
            <v>1273758.9877916302</v>
          </cell>
          <cell r="F47">
            <v>1273758.9877916302</v>
          </cell>
          <cell r="H47">
            <v>23693.966235499996</v>
          </cell>
          <cell r="I47">
            <v>1250065.0215561301</v>
          </cell>
          <cell r="J47">
            <v>0.98139839132630635</v>
          </cell>
          <cell r="K47">
            <v>739905.34636689001</v>
          </cell>
          <cell r="L47">
            <v>423643.51048165001</v>
          </cell>
          <cell r="M47">
            <v>0</v>
          </cell>
          <cell r="N47">
            <v>15737.99320941</v>
          </cell>
          <cell r="O47">
            <v>0</v>
          </cell>
          <cell r="P47">
            <v>0.33259314716682681</v>
          </cell>
          <cell r="Q47">
            <v>11036.078700139999</v>
          </cell>
          <cell r="S47">
            <v>10133.414339269999</v>
          </cell>
          <cell r="T47">
            <v>902.66436087</v>
          </cell>
          <cell r="U47">
            <v>10348.86674816</v>
          </cell>
          <cell r="V47">
            <v>0</v>
          </cell>
          <cell r="W47">
            <v>9073.6260606100004</v>
          </cell>
          <cell r="X47">
            <v>0.89596132813051288</v>
          </cell>
          <cell r="Y47">
            <v>8.6641812194579396E-3</v>
          </cell>
          <cell r="Z47">
            <v>147908.38534089</v>
          </cell>
          <cell r="AB47">
            <v>22429.204873490002</v>
          </cell>
          <cell r="AC47">
            <v>0</v>
          </cell>
          <cell r="AD47">
            <v>835.31434115000002</v>
          </cell>
          <cell r="AE47">
            <v>56678.857829660003</v>
          </cell>
          <cell r="AF47">
            <v>18219.24327196</v>
          </cell>
          <cell r="AH47">
            <v>18119.218235600001</v>
          </cell>
          <cell r="AI47">
            <v>0</v>
          </cell>
          <cell r="AJ47">
            <v>15069.419990259998</v>
          </cell>
          <cell r="AK47">
            <v>447.77815320000002</v>
          </cell>
          <cell r="AL47">
            <v>2243.7639321699999</v>
          </cell>
          <cell r="AM47">
            <v>97.510801090000001</v>
          </cell>
          <cell r="AN47">
            <v>100.02503636</v>
          </cell>
          <cell r="AO47">
            <v>36625.289776520003</v>
          </cell>
          <cell r="AP47">
            <v>45.81818182</v>
          </cell>
          <cell r="AQ47">
            <v>0</v>
          </cell>
          <cell r="AR47">
            <v>1325.07343367</v>
          </cell>
          <cell r="AS47">
            <v>1118.5229355900001</v>
          </cell>
          <cell r="AT47">
            <v>4658.0165216799996</v>
          </cell>
          <cell r="AV47">
            <v>1383501.6624802197</v>
          </cell>
          <cell r="AW47">
            <v>154407.11549179</v>
          </cell>
          <cell r="AY47">
            <v>56945.73916361</v>
          </cell>
          <cell r="AZ47">
            <v>97461.376328179991</v>
          </cell>
          <cell r="BA47">
            <v>1314432.8753822497</v>
          </cell>
          <cell r="BC47">
            <v>23642.622511549998</v>
          </cell>
          <cell r="BD47">
            <v>23980.478737760001</v>
          </cell>
          <cell r="BE47">
            <v>90338.673200869991</v>
          </cell>
          <cell r="BF47">
            <v>8044.8538702300002</v>
          </cell>
          <cell r="BG47">
            <v>0</v>
          </cell>
          <cell r="BH47">
            <v>12994.9</v>
          </cell>
          <cell r="BI47">
            <v>1126771.95027846</v>
          </cell>
          <cell r="BJ47">
            <v>0</v>
          </cell>
          <cell r="BK47">
            <v>23077.481346460001</v>
          </cell>
          <cell r="BL47">
            <v>0</v>
          </cell>
          <cell r="BM47">
            <v>5581.9154369200005</v>
          </cell>
          <cell r="BN47">
            <v>1.0319321692568681</v>
          </cell>
          <cell r="BO47">
            <v>0.11160602092445812</v>
          </cell>
          <cell r="BP47">
            <v>0.63119744202048855</v>
          </cell>
          <cell r="BR47">
            <v>69029.125055850018</v>
          </cell>
          <cell r="BS47">
            <v>61038.896596450002</v>
          </cell>
          <cell r="BT47">
            <v>59376.526814410005</v>
          </cell>
          <cell r="BU47">
            <v>0</v>
          </cell>
          <cell r="BV47">
            <v>0</v>
          </cell>
          <cell r="BW47">
            <v>0</v>
          </cell>
          <cell r="BX47">
            <v>7990.2284594000002</v>
          </cell>
          <cell r="BY47">
            <v>3694.0750059299999</v>
          </cell>
          <cell r="BZ47">
            <v>0</v>
          </cell>
          <cell r="CA47">
            <v>880.66140521</v>
          </cell>
          <cell r="CB47">
            <v>159.38459183999998</v>
          </cell>
          <cell r="CC47">
            <v>0</v>
          </cell>
          <cell r="CD47">
            <v>111.63658577000001</v>
          </cell>
          <cell r="CE47">
            <v>0.223</v>
          </cell>
          <cell r="CF47">
            <v>4.9505999999999997</v>
          </cell>
          <cell r="CG47">
            <v>101.80022760999999</v>
          </cell>
          <cell r="CH47">
            <v>788.21288021000009</v>
          </cell>
          <cell r="CI47">
            <v>3415.49204826</v>
          </cell>
          <cell r="CJ47">
            <v>3064.3713615400002</v>
          </cell>
          <cell r="CK47">
            <v>0.88424844653709156</v>
          </cell>
          <cell r="CM47">
            <v>61434.454658789997</v>
          </cell>
          <cell r="CN47">
            <v>43587.275910750002</v>
          </cell>
          <cell r="CO47">
            <v>0</v>
          </cell>
          <cell r="CP47">
            <v>5511.2956338999993</v>
          </cell>
          <cell r="CQ47">
            <v>0</v>
          </cell>
          <cell r="CR47">
            <v>0</v>
          </cell>
          <cell r="CS47">
            <v>0</v>
          </cell>
          <cell r="CT47">
            <v>157.4227726</v>
          </cell>
          <cell r="CU47">
            <v>0</v>
          </cell>
          <cell r="CV47">
            <v>846.66017781000005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469.31210530999999</v>
          </cell>
          <cell r="DB47">
            <v>372.74616510000004</v>
          </cell>
          <cell r="DC47">
            <v>0</v>
          </cell>
          <cell r="DD47">
            <v>4.6019074</v>
          </cell>
          <cell r="DE47">
            <v>17000.51857023</v>
          </cell>
          <cell r="DF47">
            <v>6253.7596939799996</v>
          </cell>
          <cell r="DG47">
            <v>1351.9766481500001</v>
          </cell>
          <cell r="DH47">
            <v>56.064606999999995</v>
          </cell>
          <cell r="DI47">
            <v>1105.8130250300001</v>
          </cell>
          <cell r="DJ47">
            <v>1.8333167500000001</v>
          </cell>
          <cell r="DK47">
            <v>126.10140011999999</v>
          </cell>
          <cell r="DL47">
            <v>62.164299249999999</v>
          </cell>
          <cell r="DM47">
            <v>4.8961043999999996</v>
          </cell>
          <cell r="DN47">
            <v>35.577930000000002</v>
          </cell>
          <cell r="DO47">
            <v>10.077998399999998</v>
          </cell>
          <cell r="DP47">
            <v>139.76801900999999</v>
          </cell>
          <cell r="DQ47">
            <v>45.8710035</v>
          </cell>
          <cell r="DR47">
            <v>21.607731049999998</v>
          </cell>
          <cell r="DS47">
            <v>0</v>
          </cell>
          <cell r="DT47">
            <v>238.20778919</v>
          </cell>
          <cell r="DU47">
            <v>20</v>
          </cell>
          <cell r="DV47">
            <v>1022.1655329800001</v>
          </cell>
          <cell r="DW47">
            <v>0.29132000000000002</v>
          </cell>
          <cell r="DX47">
            <v>6.08056923</v>
          </cell>
          <cell r="DY47">
            <v>799.30139392000001</v>
          </cell>
          <cell r="DZ47">
            <v>89.663626800000003</v>
          </cell>
          <cell r="EA47">
            <v>4981.1495453099997</v>
          </cell>
          <cell r="EB47">
            <v>7594.6703970600047</v>
          </cell>
          <cell r="EC47">
            <v>0.11002124669717769</v>
          </cell>
          <cell r="ED47">
            <v>-10624.572874899994</v>
          </cell>
        </row>
        <row r="48">
          <cell r="B48" t="str">
            <v>00466</v>
          </cell>
          <cell r="C48" t="str">
            <v>Газалкент</v>
          </cell>
          <cell r="D48">
            <v>146347.87592938999</v>
          </cell>
          <cell r="E48">
            <v>133384.20412963</v>
          </cell>
          <cell r="F48">
            <v>133384.20412963</v>
          </cell>
          <cell r="H48">
            <v>5450.6206247399996</v>
          </cell>
          <cell r="I48">
            <v>127933.58350489</v>
          </cell>
          <cell r="J48">
            <v>0.95913593622043292</v>
          </cell>
          <cell r="K48">
            <v>76870.483361720006</v>
          </cell>
          <cell r="L48">
            <v>52213.51671756</v>
          </cell>
          <cell r="N48">
            <v>0</v>
          </cell>
          <cell r="P48">
            <v>0.39145202431028547</v>
          </cell>
          <cell r="Q48">
            <v>2078.3597989499999</v>
          </cell>
          <cell r="S48">
            <v>2078.3597989499999</v>
          </cell>
          <cell r="T48">
            <v>0</v>
          </cell>
          <cell r="U48">
            <v>0</v>
          </cell>
          <cell r="V48">
            <v>0</v>
          </cell>
          <cell r="W48">
            <v>2585.0298021399999</v>
          </cell>
          <cell r="X48">
            <v>0.91141879089509492</v>
          </cell>
          <cell r="Y48">
            <v>1.5581753570536263E-2</v>
          </cell>
          <cell r="Z48">
            <v>12963.671799759997</v>
          </cell>
          <cell r="AB48">
            <v>2165.86053111</v>
          </cell>
          <cell r="AC48">
            <v>0</v>
          </cell>
          <cell r="AD48">
            <v>125.8095589</v>
          </cell>
          <cell r="AE48">
            <v>4949.2924641900008</v>
          </cell>
          <cell r="AF48">
            <v>3630.3636141900001</v>
          </cell>
          <cell r="AH48">
            <v>3614.7186200400001</v>
          </cell>
          <cell r="AI48">
            <v>0</v>
          </cell>
          <cell r="AJ48">
            <v>3183.3984918900001</v>
          </cell>
          <cell r="AK48">
            <v>0</v>
          </cell>
          <cell r="AL48">
            <v>426.15788304</v>
          </cell>
          <cell r="AM48">
            <v>5.1622451100000006</v>
          </cell>
          <cell r="AN48">
            <v>15.644994149999999</v>
          </cell>
          <cell r="AO48">
            <v>1286.7121209500001</v>
          </cell>
          <cell r="AP48">
            <v>9.8181818199999995</v>
          </cell>
          <cell r="AQ48">
            <v>0</v>
          </cell>
          <cell r="AR48">
            <v>279.82863029000004</v>
          </cell>
          <cell r="AS48">
            <v>0</v>
          </cell>
          <cell r="AT48">
            <v>131.05934320999998</v>
          </cell>
          <cell r="AV48">
            <v>141598.90725913001</v>
          </cell>
          <cell r="AW48">
            <v>18836.573741910001</v>
          </cell>
          <cell r="AY48">
            <v>5679.694591550001</v>
          </cell>
          <cell r="AZ48">
            <v>13156.87915036</v>
          </cell>
          <cell r="BA48">
            <v>128119.55249903</v>
          </cell>
          <cell r="BC48">
            <v>3410.5014182899999</v>
          </cell>
          <cell r="BD48">
            <v>1100.2469373900001</v>
          </cell>
          <cell r="BE48">
            <v>10238.18152147</v>
          </cell>
          <cell r="BF48">
            <v>4839.0779273899998</v>
          </cell>
          <cell r="BG48">
            <v>0</v>
          </cell>
          <cell r="BH48">
            <v>900</v>
          </cell>
          <cell r="BI48">
            <v>102829.07332481</v>
          </cell>
          <cell r="BJ48">
            <v>0</v>
          </cell>
          <cell r="BK48">
            <v>4308.64583537</v>
          </cell>
          <cell r="BL48">
            <v>0</v>
          </cell>
          <cell r="BM48">
            <v>493.82553431000002</v>
          </cell>
          <cell r="BN48">
            <v>0.96053017173245248</v>
          </cell>
          <cell r="BO48">
            <v>0.13302767730713161</v>
          </cell>
          <cell r="BP48">
            <v>0.69847517550853244</v>
          </cell>
          <cell r="BR48">
            <v>9178.764580340001</v>
          </cell>
          <cell r="BS48">
            <v>8491.7491900700006</v>
          </cell>
          <cell r="BT48">
            <v>8491.7491900700006</v>
          </cell>
          <cell r="BV48">
            <v>0</v>
          </cell>
          <cell r="BW48">
            <v>0</v>
          </cell>
          <cell r="BX48">
            <v>687.01539027000001</v>
          </cell>
          <cell r="BY48">
            <v>345.42933283000002</v>
          </cell>
          <cell r="BZ48">
            <v>0</v>
          </cell>
          <cell r="CA48">
            <v>152.91040569999998</v>
          </cell>
          <cell r="CB48">
            <v>26.975197739999999</v>
          </cell>
          <cell r="CD48">
            <v>26.533850000000001</v>
          </cell>
          <cell r="CE48">
            <v>0</v>
          </cell>
          <cell r="CF48">
            <v>0</v>
          </cell>
          <cell r="CG48">
            <v>0</v>
          </cell>
          <cell r="CH48">
            <v>78.211807550000003</v>
          </cell>
          <cell r="CI48">
            <v>188.67565174000001</v>
          </cell>
          <cell r="CJ48">
            <v>142.65979587999999</v>
          </cell>
          <cell r="CK48">
            <v>0.92515164930348914</v>
          </cell>
          <cell r="CM48">
            <v>8995.3393162100001</v>
          </cell>
          <cell r="CN48">
            <v>5798.6179899800009</v>
          </cell>
          <cell r="CO48">
            <v>0</v>
          </cell>
          <cell r="CP48">
            <v>655.07242662999988</v>
          </cell>
          <cell r="CQ48">
            <v>0</v>
          </cell>
          <cell r="CR48">
            <v>0</v>
          </cell>
          <cell r="CS48">
            <v>0</v>
          </cell>
          <cell r="CT48">
            <v>11.24383561</v>
          </cell>
          <cell r="CU48">
            <v>0</v>
          </cell>
          <cell r="CV48">
            <v>136.62333257999998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79.292604709999992</v>
          </cell>
          <cell r="DB48">
            <v>57.330727869999997</v>
          </cell>
          <cell r="DC48">
            <v>0</v>
          </cell>
          <cell r="DD48">
            <v>0</v>
          </cell>
          <cell r="DE48">
            <v>3060.0979936499998</v>
          </cell>
          <cell r="DF48">
            <v>810.14376862999995</v>
          </cell>
          <cell r="DG48">
            <v>212.65273725</v>
          </cell>
          <cell r="DH48">
            <v>11.95</v>
          </cell>
          <cell r="DI48">
            <v>179.0210415</v>
          </cell>
          <cell r="DJ48">
            <v>5.3725000000000002E-2</v>
          </cell>
          <cell r="DK48">
            <v>10.7826</v>
          </cell>
          <cell r="DL48">
            <v>10.845370750000001</v>
          </cell>
          <cell r="DM48">
            <v>0.111322</v>
          </cell>
          <cell r="DN48">
            <v>5.6</v>
          </cell>
          <cell r="DO48">
            <v>0</v>
          </cell>
          <cell r="DP48">
            <v>21.1466584</v>
          </cell>
          <cell r="DQ48">
            <v>6.6266641500000008</v>
          </cell>
          <cell r="DR48">
            <v>3.3006435999999999</v>
          </cell>
          <cell r="DS48">
            <v>0</v>
          </cell>
          <cell r="DT48">
            <v>37.477505000000001</v>
          </cell>
          <cell r="DU48">
            <v>0</v>
          </cell>
          <cell r="DV48">
            <v>139.8866084</v>
          </cell>
          <cell r="DW48">
            <v>0</v>
          </cell>
          <cell r="DX48">
            <v>0</v>
          </cell>
          <cell r="DY48">
            <v>92.98064948999999</v>
          </cell>
          <cell r="DZ48">
            <v>17.029996000000001</v>
          </cell>
          <cell r="EA48">
            <v>1652.77030812</v>
          </cell>
          <cell r="EB48">
            <v>183.42526413000087</v>
          </cell>
          <cell r="EC48">
            <v>1.9983654937929175E-2</v>
          </cell>
          <cell r="ED48">
            <v>-3446.9383500599993</v>
          </cell>
        </row>
        <row r="49">
          <cell r="B49" t="str">
            <v>00484</v>
          </cell>
          <cell r="C49" t="str">
            <v>Янгийул</v>
          </cell>
          <cell r="D49">
            <v>190252.91411489001</v>
          </cell>
          <cell r="E49">
            <v>162138.35575053</v>
          </cell>
          <cell r="F49">
            <v>162138.35575053</v>
          </cell>
          <cell r="H49">
            <v>2182.2962358499999</v>
          </cell>
          <cell r="I49">
            <v>159956.05951468</v>
          </cell>
          <cell r="J49">
            <v>0.98654053061196867</v>
          </cell>
          <cell r="K49">
            <v>97883.507200099993</v>
          </cell>
          <cell r="L49">
            <v>54015.655589099995</v>
          </cell>
          <cell r="N49">
            <v>9023.0362951100014</v>
          </cell>
          <cell r="P49">
            <v>0.33314545061878997</v>
          </cell>
          <cell r="Q49">
            <v>1140.8767678299998</v>
          </cell>
          <cell r="S49">
            <v>1124.9657470799998</v>
          </cell>
          <cell r="T49">
            <v>15.91102075</v>
          </cell>
          <cell r="U49">
            <v>0</v>
          </cell>
          <cell r="V49">
            <v>0</v>
          </cell>
          <cell r="W49">
            <v>665.05638882000005</v>
          </cell>
          <cell r="X49">
            <v>0.85222534700634245</v>
          </cell>
          <cell r="Y49">
            <v>7.0364397279652968E-3</v>
          </cell>
          <cell r="Z49">
            <v>28114.55836436</v>
          </cell>
          <cell r="AB49">
            <v>5529.82877207</v>
          </cell>
          <cell r="AC49">
            <v>0</v>
          </cell>
          <cell r="AD49">
            <v>231.76704188000002</v>
          </cell>
          <cell r="AE49">
            <v>10429.28889403</v>
          </cell>
          <cell r="AF49">
            <v>2800.3751385300002</v>
          </cell>
          <cell r="AH49">
            <v>2766.0566165200003</v>
          </cell>
          <cell r="AI49">
            <v>0</v>
          </cell>
          <cell r="AJ49">
            <v>2343.8183901699999</v>
          </cell>
          <cell r="AK49">
            <v>273.34091605000003</v>
          </cell>
          <cell r="AL49">
            <v>122.90209227</v>
          </cell>
          <cell r="AM49">
            <v>3.4352755299999997</v>
          </cell>
          <cell r="AN49">
            <v>34.318522009999995</v>
          </cell>
          <cell r="AO49">
            <v>6653.3507725399995</v>
          </cell>
          <cell r="AP49">
            <v>9</v>
          </cell>
          <cell r="AQ49">
            <v>0</v>
          </cell>
          <cell r="AR49">
            <v>224.92761781000002</v>
          </cell>
          <cell r="AS49">
            <v>861.37349409000001</v>
          </cell>
          <cell r="AT49">
            <v>276.35347030000003</v>
          </cell>
          <cell r="AV49">
            <v>185157.50210616997</v>
          </cell>
          <cell r="AW49">
            <v>38012.518884919999</v>
          </cell>
          <cell r="AY49">
            <v>18190.890743159998</v>
          </cell>
          <cell r="AZ49">
            <v>19821.62814176</v>
          </cell>
          <cell r="BA49">
            <v>175324.72873281999</v>
          </cell>
          <cell r="BC49">
            <v>5513.7257329499998</v>
          </cell>
          <cell r="BD49">
            <v>4425.0817855300011</v>
          </cell>
          <cell r="BE49">
            <v>23252.358808200002</v>
          </cell>
          <cell r="BF49">
            <v>3052.7550006000001</v>
          </cell>
          <cell r="BG49">
            <v>0</v>
          </cell>
          <cell r="BH49">
            <v>1900</v>
          </cell>
          <cell r="BI49">
            <v>130942.46679404</v>
          </cell>
          <cell r="BJ49">
            <v>0</v>
          </cell>
          <cell r="BK49">
            <v>5148.3450107600002</v>
          </cell>
          <cell r="BL49">
            <v>0</v>
          </cell>
          <cell r="BM49">
            <v>1089.9956007400001</v>
          </cell>
          <cell r="BN49">
            <v>1.0813279061653915</v>
          </cell>
          <cell r="BO49">
            <v>0.20529829173826014</v>
          </cell>
          <cell r="BP49">
            <v>0.52145000445165102</v>
          </cell>
          <cell r="BR49">
            <v>10397.684876400001</v>
          </cell>
          <cell r="BS49">
            <v>9056.942332730001</v>
          </cell>
          <cell r="BT49">
            <v>8720.2579016800009</v>
          </cell>
          <cell r="BV49">
            <v>0</v>
          </cell>
          <cell r="BW49">
            <v>0</v>
          </cell>
          <cell r="BX49">
            <v>1340.74254367</v>
          </cell>
          <cell r="BY49">
            <v>897.69607847999998</v>
          </cell>
          <cell r="BZ49">
            <v>0</v>
          </cell>
          <cell r="CA49">
            <v>76.913381200000003</v>
          </cell>
          <cell r="CB49">
            <v>24.915348559999998</v>
          </cell>
          <cell r="CD49">
            <v>33.664895000000001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132.86998391</v>
          </cell>
          <cell r="CI49">
            <v>366.13308398999999</v>
          </cell>
          <cell r="CJ49">
            <v>326.75706197000005</v>
          </cell>
          <cell r="CK49">
            <v>0.87105374325075657</v>
          </cell>
          <cell r="CM49">
            <v>8964.4500769100014</v>
          </cell>
          <cell r="CN49">
            <v>6067.5664441300005</v>
          </cell>
          <cell r="CO49">
            <v>0</v>
          </cell>
          <cell r="CP49">
            <v>876.69879090999996</v>
          </cell>
          <cell r="CQ49">
            <v>0</v>
          </cell>
          <cell r="CR49">
            <v>0</v>
          </cell>
          <cell r="CS49">
            <v>0</v>
          </cell>
          <cell r="CT49">
            <v>18.789041100000002</v>
          </cell>
          <cell r="CU49">
            <v>0</v>
          </cell>
          <cell r="CV49">
            <v>109.18601934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107.66545714</v>
          </cell>
          <cell r="DB49">
            <v>0.95427719999999994</v>
          </cell>
          <cell r="DC49">
            <v>0</v>
          </cell>
          <cell r="DD49">
            <v>0.56628500000000004</v>
          </cell>
          <cell r="DE49">
            <v>2787.6976134400006</v>
          </cell>
          <cell r="DF49">
            <v>1333.6055741300002</v>
          </cell>
          <cell r="DG49">
            <v>277.52340543999998</v>
          </cell>
          <cell r="DH49">
            <v>35.485441999999999</v>
          </cell>
          <cell r="DI49">
            <v>192.47699953</v>
          </cell>
          <cell r="DJ49">
            <v>0</v>
          </cell>
          <cell r="DK49">
            <v>44.896273909999998</v>
          </cell>
          <cell r="DL49">
            <v>4.6646900000000002</v>
          </cell>
          <cell r="DM49">
            <v>2.38462</v>
          </cell>
          <cell r="DN49">
            <v>7.7</v>
          </cell>
          <cell r="DO49">
            <v>0</v>
          </cell>
          <cell r="DP49">
            <v>48.240175000000001</v>
          </cell>
          <cell r="DQ49">
            <v>12.894789599999999</v>
          </cell>
          <cell r="DR49">
            <v>3.3006435999999999</v>
          </cell>
          <cell r="DS49">
            <v>0</v>
          </cell>
          <cell r="DT49">
            <v>17.88008254</v>
          </cell>
          <cell r="DU49">
            <v>0</v>
          </cell>
          <cell r="DV49">
            <v>153.88946250000001</v>
          </cell>
          <cell r="DW49">
            <v>0</v>
          </cell>
          <cell r="DX49">
            <v>1.9361010000000001</v>
          </cell>
          <cell r="DY49">
            <v>149.20353262</v>
          </cell>
          <cell r="DZ49">
            <v>18.376730000000002</v>
          </cell>
          <cell r="EA49">
            <v>389.59908206</v>
          </cell>
          <cell r="EB49">
            <v>1433.2347994899992</v>
          </cell>
          <cell r="EC49">
            <v>0.13784172308809473</v>
          </cell>
          <cell r="ED49">
            <v>-1367.140339040001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131877.97650391998</v>
          </cell>
          <cell r="E50">
            <v>114650.36528367997</v>
          </cell>
          <cell r="F50">
            <v>114650.36528367997</v>
          </cell>
          <cell r="H50">
            <v>2716.0258839799999</v>
          </cell>
          <cell r="I50">
            <v>111934.33939969998</v>
          </cell>
          <cell r="J50">
            <v>0.97631035996039162</v>
          </cell>
          <cell r="K50">
            <v>49740.756455659997</v>
          </cell>
          <cell r="L50">
            <v>60222.610027400005</v>
          </cell>
          <cell r="N50">
            <v>3260.9661751999997</v>
          </cell>
          <cell r="P50">
            <v>0.52527185481172167</v>
          </cell>
          <cell r="Q50">
            <v>3105.8364587899996</v>
          </cell>
          <cell r="S50">
            <v>2219.0831186699997</v>
          </cell>
          <cell r="T50">
            <v>886.75334011999996</v>
          </cell>
          <cell r="U50">
            <v>5592.9673620000003</v>
          </cell>
          <cell r="V50">
            <v>0</v>
          </cell>
          <cell r="W50">
            <v>2959.8862375799999</v>
          </cell>
          <cell r="X50">
            <v>0.8693670340041354</v>
          </cell>
          <cell r="Y50">
            <v>2.7089634220573245E-2</v>
          </cell>
          <cell r="Z50">
            <v>17227.611220239996</v>
          </cell>
          <cell r="AB50">
            <v>2432.3377891099994</v>
          </cell>
          <cell r="AC50">
            <v>0</v>
          </cell>
          <cell r="AD50">
            <v>54.425272999999997</v>
          </cell>
          <cell r="AE50">
            <v>5112.0526361599996</v>
          </cell>
          <cell r="AF50">
            <v>2804.3061069599994</v>
          </cell>
          <cell r="AH50">
            <v>2786.8242444999996</v>
          </cell>
          <cell r="AI50">
            <v>0</v>
          </cell>
          <cell r="AJ50">
            <v>2150.73845196</v>
          </cell>
          <cell r="AK50">
            <v>174.43723715000002</v>
          </cell>
          <cell r="AL50">
            <v>440.72206152999996</v>
          </cell>
          <cell r="AM50">
            <v>20.926493860000001</v>
          </cell>
          <cell r="AN50">
            <v>17.481862459999999</v>
          </cell>
          <cell r="AO50">
            <v>5524.3243267899998</v>
          </cell>
          <cell r="AP50">
            <v>9</v>
          </cell>
          <cell r="AQ50">
            <v>0</v>
          </cell>
          <cell r="AR50">
            <v>379.20847688999999</v>
          </cell>
          <cell r="AS50">
            <v>0</v>
          </cell>
          <cell r="AT50">
            <v>204.38463293000001</v>
          </cell>
          <cell r="AV50">
            <v>127723.22862897998</v>
          </cell>
          <cell r="AW50">
            <v>19318.871998030001</v>
          </cell>
          <cell r="AY50">
            <v>7207.52517979</v>
          </cell>
          <cell r="AZ50">
            <v>12111.346818239999</v>
          </cell>
          <cell r="BA50">
            <v>120232.45824674999</v>
          </cell>
          <cell r="BC50">
            <v>3056.3483824599998</v>
          </cell>
          <cell r="BD50">
            <v>1094.9167475700001</v>
          </cell>
          <cell r="BE50">
            <v>13124.197639370001</v>
          </cell>
          <cell r="BF50">
            <v>1E-3</v>
          </cell>
          <cell r="BG50">
            <v>0</v>
          </cell>
          <cell r="BH50">
            <v>2000</v>
          </cell>
          <cell r="BI50">
            <v>98623.816224809998</v>
          </cell>
          <cell r="BJ50">
            <v>0</v>
          </cell>
          <cell r="BK50">
            <v>2134.7349152500001</v>
          </cell>
          <cell r="BL50">
            <v>0</v>
          </cell>
          <cell r="BM50">
            <v>198.44333728999999</v>
          </cell>
          <cell r="BN50">
            <v>1.0486879649206369</v>
          </cell>
          <cell r="BO50">
            <v>0.15125574420099347</v>
          </cell>
          <cell r="BP50">
            <v>0.6269179080163183</v>
          </cell>
          <cell r="BR50">
            <v>9040.2616835500012</v>
          </cell>
          <cell r="BS50">
            <v>7437.1403254900006</v>
          </cell>
          <cell r="BT50">
            <v>7056.8448011500004</v>
          </cell>
          <cell r="BV50">
            <v>0</v>
          </cell>
          <cell r="BW50">
            <v>0</v>
          </cell>
          <cell r="BX50">
            <v>1603.1213580600001</v>
          </cell>
          <cell r="BY50">
            <v>625.74927450999996</v>
          </cell>
          <cell r="BZ50">
            <v>0</v>
          </cell>
          <cell r="CA50">
            <v>175.18755772999998</v>
          </cell>
          <cell r="CB50">
            <v>16.558899270000001</v>
          </cell>
          <cell r="CD50">
            <v>23.35199377</v>
          </cell>
          <cell r="CE50">
            <v>0.223</v>
          </cell>
          <cell r="CF50">
            <v>0</v>
          </cell>
          <cell r="CG50">
            <v>1.03376</v>
          </cell>
          <cell r="CH50">
            <v>118.33085948</v>
          </cell>
          <cell r="CI50">
            <v>802.18452582000009</v>
          </cell>
          <cell r="CJ50">
            <v>750.24114623000003</v>
          </cell>
          <cell r="CK50">
            <v>0.82266869984780411</v>
          </cell>
          <cell r="CM50">
            <v>8803.2935978900005</v>
          </cell>
          <cell r="CN50">
            <v>5225.4191349499997</v>
          </cell>
          <cell r="CO50">
            <v>0</v>
          </cell>
          <cell r="CP50">
            <v>793.96567985000001</v>
          </cell>
          <cell r="CQ50">
            <v>0</v>
          </cell>
          <cell r="CR50">
            <v>0</v>
          </cell>
          <cell r="CS50">
            <v>0</v>
          </cell>
          <cell r="CT50">
            <v>24.98630137</v>
          </cell>
          <cell r="CU50">
            <v>0</v>
          </cell>
          <cell r="CV50">
            <v>149.70812554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143.93833599999999</v>
          </cell>
          <cell r="DB50">
            <v>5.2034945400000003</v>
          </cell>
          <cell r="DC50">
            <v>0</v>
          </cell>
          <cell r="DD50">
            <v>0.56629499999999999</v>
          </cell>
          <cell r="DE50">
            <v>3428.1663374000004</v>
          </cell>
          <cell r="DF50">
            <v>954.64094546000001</v>
          </cell>
          <cell r="DG50">
            <v>245.83254445</v>
          </cell>
          <cell r="DH50">
            <v>1</v>
          </cell>
          <cell r="DI50">
            <v>220.970508</v>
          </cell>
          <cell r="DJ50">
            <v>0.36486249999999998</v>
          </cell>
          <cell r="DK50">
            <v>18.548046449999998</v>
          </cell>
          <cell r="DL50">
            <v>4.9491275000000003</v>
          </cell>
          <cell r="DM50">
            <v>1.6521623999999999</v>
          </cell>
          <cell r="DN50">
            <v>6.4</v>
          </cell>
          <cell r="DO50">
            <v>0.7</v>
          </cell>
          <cell r="DP50">
            <v>25.179696399999997</v>
          </cell>
          <cell r="DQ50">
            <v>4.13706482</v>
          </cell>
          <cell r="DR50">
            <v>4.5725033000000002</v>
          </cell>
          <cell r="DS50">
            <v>0</v>
          </cell>
          <cell r="DT50">
            <v>33.488225999999997</v>
          </cell>
          <cell r="DU50">
            <v>0</v>
          </cell>
          <cell r="DV50">
            <v>209.84217511000003</v>
          </cell>
          <cell r="DW50">
            <v>0.29132000000000002</v>
          </cell>
          <cell r="DX50">
            <v>2.8048712299999998</v>
          </cell>
          <cell r="DY50">
            <v>137.21049300000001</v>
          </cell>
          <cell r="DZ50">
            <v>11.0448</v>
          </cell>
          <cell r="EA50">
            <v>1719.9075047200001</v>
          </cell>
          <cell r="EB50">
            <v>236.96808566000072</v>
          </cell>
          <cell r="EC50">
            <v>2.6212525030242954E-2</v>
          </cell>
          <cell r="ED50">
            <v>-2567.3380212999987</v>
          </cell>
        </row>
        <row r="51">
          <cell r="B51" t="str">
            <v>00924</v>
          </cell>
          <cell r="C51" t="str">
            <v>Бекобод</v>
          </cell>
          <cell r="D51">
            <v>126615.82020179</v>
          </cell>
          <cell r="E51">
            <v>112242.66935618001</v>
          </cell>
          <cell r="F51">
            <v>112242.66935618001</v>
          </cell>
          <cell r="H51">
            <v>2227.12277262</v>
          </cell>
          <cell r="I51">
            <v>110015.54658356</v>
          </cell>
          <cell r="J51">
            <v>0.98015796679288991</v>
          </cell>
          <cell r="K51">
            <v>61381.290582069996</v>
          </cell>
          <cell r="L51">
            <v>43902.588922859999</v>
          </cell>
          <cell r="N51">
            <v>3453.9907390999997</v>
          </cell>
          <cell r="P51">
            <v>0.39113992187359498</v>
          </cell>
          <cell r="Q51">
            <v>1031.2024904899999</v>
          </cell>
          <cell r="S51">
            <v>1031.2024904899999</v>
          </cell>
          <cell r="T51">
            <v>0</v>
          </cell>
          <cell r="U51">
            <v>0</v>
          </cell>
          <cell r="V51">
            <v>0</v>
          </cell>
          <cell r="W51">
            <v>417.50692157000003</v>
          </cell>
          <cell r="X51">
            <v>0.88648218822337332</v>
          </cell>
          <cell r="Y51">
            <v>9.1872591448950835E-3</v>
          </cell>
          <cell r="Z51">
            <v>14373.15084561</v>
          </cell>
          <cell r="AB51">
            <v>2859.5480521600002</v>
          </cell>
          <cell r="AC51">
            <v>0</v>
          </cell>
          <cell r="AD51">
            <v>139.48389184000001</v>
          </cell>
          <cell r="AE51">
            <v>7503.02755609</v>
          </cell>
          <cell r="AF51">
            <v>1448.0559028300002</v>
          </cell>
          <cell r="AH51">
            <v>1439.9210517000001</v>
          </cell>
          <cell r="AI51">
            <v>0</v>
          </cell>
          <cell r="AJ51">
            <v>1337.28908675</v>
          </cell>
          <cell r="AK51">
            <v>0</v>
          </cell>
          <cell r="AL51">
            <v>101.78013596</v>
          </cell>
          <cell r="AM51">
            <v>0.85182899000000001</v>
          </cell>
          <cell r="AN51">
            <v>8.1348511300000013</v>
          </cell>
          <cell r="AO51">
            <v>1853.3671808699999</v>
          </cell>
          <cell r="AP51">
            <v>9</v>
          </cell>
          <cell r="AQ51">
            <v>0</v>
          </cell>
          <cell r="AR51">
            <v>189.10603172999998</v>
          </cell>
          <cell r="AS51">
            <v>0</v>
          </cell>
          <cell r="AT51">
            <v>73.99703009000001</v>
          </cell>
          <cell r="AV51">
            <v>124319.23542255</v>
          </cell>
          <cell r="AW51">
            <v>11892.24923591</v>
          </cell>
          <cell r="AY51">
            <v>4774.8984208299998</v>
          </cell>
          <cell r="AZ51">
            <v>7117.3508150799989</v>
          </cell>
          <cell r="BA51">
            <v>110336.76435404</v>
          </cell>
          <cell r="BC51">
            <v>1847.3974332999999</v>
          </cell>
          <cell r="BD51">
            <v>433.20196601999999</v>
          </cell>
          <cell r="BE51">
            <v>8724.8974879399993</v>
          </cell>
          <cell r="BF51">
            <v>129.73105845999999</v>
          </cell>
          <cell r="BG51">
            <v>0</v>
          </cell>
          <cell r="BH51">
            <v>8194.9</v>
          </cell>
          <cell r="BI51">
            <v>89470.630875839997</v>
          </cell>
          <cell r="BJ51">
            <v>0</v>
          </cell>
          <cell r="BK51">
            <v>1089.5870913699998</v>
          </cell>
          <cell r="BL51">
            <v>0</v>
          </cell>
          <cell r="BM51">
            <v>446.41844111</v>
          </cell>
          <cell r="BN51">
            <v>0.98301978193255557</v>
          </cell>
          <cell r="BO51">
            <v>9.5658963759625001E-2</v>
          </cell>
          <cell r="BP51">
            <v>0.59848651620825</v>
          </cell>
          <cell r="BR51">
            <v>7061.2731707399998</v>
          </cell>
          <cell r="BS51">
            <v>6424.00785868</v>
          </cell>
          <cell r="BT51">
            <v>6424.00785868</v>
          </cell>
          <cell r="BV51">
            <v>0</v>
          </cell>
          <cell r="BW51">
            <v>0</v>
          </cell>
          <cell r="BX51">
            <v>637.26531206000004</v>
          </cell>
          <cell r="BY51">
            <v>392.62348362</v>
          </cell>
          <cell r="BZ51">
            <v>0</v>
          </cell>
          <cell r="CA51">
            <v>64.681414920000009</v>
          </cell>
          <cell r="CB51">
            <v>9.6294348100000011</v>
          </cell>
          <cell r="CD51">
            <v>9.9235000000000007</v>
          </cell>
          <cell r="CE51">
            <v>0</v>
          </cell>
          <cell r="CF51">
            <v>0</v>
          </cell>
          <cell r="CG51">
            <v>0.34448000000000001</v>
          </cell>
          <cell r="CH51">
            <v>69.341663170000004</v>
          </cell>
          <cell r="CI51">
            <v>179.96041352</v>
          </cell>
          <cell r="CJ51">
            <v>136.11062699000001</v>
          </cell>
          <cell r="CK51">
            <v>0.90975206642611495</v>
          </cell>
          <cell r="CM51">
            <v>6758.4370063499991</v>
          </cell>
          <cell r="CN51">
            <v>4703.4008312799997</v>
          </cell>
          <cell r="CO51">
            <v>0</v>
          </cell>
          <cell r="CP51">
            <v>432.70992133999999</v>
          </cell>
          <cell r="CQ51">
            <v>0</v>
          </cell>
          <cell r="CR51">
            <v>0</v>
          </cell>
          <cell r="CS51">
            <v>0</v>
          </cell>
          <cell r="CT51">
            <v>102.40359452</v>
          </cell>
          <cell r="CU51">
            <v>0</v>
          </cell>
          <cell r="CV51">
            <v>364.31005225000001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82.214633400000011</v>
          </cell>
          <cell r="DB51">
            <v>280.96284685000001</v>
          </cell>
          <cell r="DC51">
            <v>0</v>
          </cell>
          <cell r="DD51">
            <v>1.1325719999999999</v>
          </cell>
          <cell r="DE51">
            <v>1690.72612282</v>
          </cell>
          <cell r="DF51">
            <v>855.45894055999997</v>
          </cell>
          <cell r="DG51">
            <v>209.47707249999999</v>
          </cell>
          <cell r="DH51">
            <v>3.95</v>
          </cell>
          <cell r="DI51">
            <v>197.121309</v>
          </cell>
          <cell r="DJ51">
            <v>0.1802395</v>
          </cell>
          <cell r="DK51">
            <v>2.4291</v>
          </cell>
          <cell r="DL51">
            <v>5.796424</v>
          </cell>
          <cell r="DM51">
            <v>0.748</v>
          </cell>
          <cell r="DN51">
            <v>3.4779300000000002</v>
          </cell>
          <cell r="DO51">
            <v>2.1899983999999999</v>
          </cell>
          <cell r="DP51">
            <v>7.3603700099999996</v>
          </cell>
          <cell r="DQ51">
            <v>3.4836800000000001</v>
          </cell>
          <cell r="DR51">
            <v>4.3989880000000001</v>
          </cell>
          <cell r="DS51">
            <v>0</v>
          </cell>
          <cell r="DT51">
            <v>20.862169999999999</v>
          </cell>
          <cell r="DU51">
            <v>0</v>
          </cell>
          <cell r="DV51">
            <v>190.81504694999998</v>
          </cell>
          <cell r="DW51">
            <v>0</v>
          </cell>
          <cell r="DX51">
            <v>1.171597</v>
          </cell>
          <cell r="DY51">
            <v>96.420686540000005</v>
          </cell>
          <cell r="DZ51">
            <v>7.4456488099999998</v>
          </cell>
          <cell r="EA51">
            <v>201.90256916999999</v>
          </cell>
          <cell r="EB51">
            <v>302.8361643900007</v>
          </cell>
          <cell r="EC51">
            <v>4.2886906803842627E-2</v>
          </cell>
          <cell r="ED51">
            <v>-1145.2197384399994</v>
          </cell>
        </row>
        <row r="52">
          <cell r="B52" t="str">
            <v>00987</v>
          </cell>
          <cell r="C52" t="str">
            <v>Амалиёт</v>
          </cell>
          <cell r="D52">
            <v>826572.78638253012</v>
          </cell>
          <cell r="E52">
            <v>751343.39327161014</v>
          </cell>
          <cell r="F52">
            <v>751343.39327161014</v>
          </cell>
          <cell r="H52">
            <v>11117.90071831</v>
          </cell>
          <cell r="I52">
            <v>740225.49255330011</v>
          </cell>
          <cell r="J52">
            <v>0.98520263727894264</v>
          </cell>
          <cell r="K52">
            <v>454029.30876734003</v>
          </cell>
          <cell r="L52">
            <v>213289.13922473</v>
          </cell>
          <cell r="N52">
            <v>0</v>
          </cell>
          <cell r="P52">
            <v>0.28387704095725791</v>
          </cell>
          <cell r="Q52">
            <v>3679.8031840800004</v>
          </cell>
          <cell r="S52">
            <v>3679.8031840800004</v>
          </cell>
          <cell r="T52">
            <v>0</v>
          </cell>
          <cell r="U52">
            <v>4755.8993861600002</v>
          </cell>
          <cell r="V52">
            <v>0</v>
          </cell>
          <cell r="W52">
            <v>2446.1467105000002</v>
          </cell>
          <cell r="X52">
            <v>0.90898636593135484</v>
          </cell>
          <cell r="Y52">
            <v>4.8976316515632872E-3</v>
          </cell>
          <cell r="Z52">
            <v>75229.393110920006</v>
          </cell>
          <cell r="AB52">
            <v>9441.6297290399998</v>
          </cell>
          <cell r="AC52">
            <v>0</v>
          </cell>
          <cell r="AD52">
            <v>283.82857552999997</v>
          </cell>
          <cell r="AE52">
            <v>28685.196279189997</v>
          </cell>
          <cell r="AF52">
            <v>7536.14250945</v>
          </cell>
          <cell r="AH52">
            <v>7511.6977028399997</v>
          </cell>
          <cell r="AI52">
            <v>0</v>
          </cell>
          <cell r="AJ52">
            <v>6054.1755694899994</v>
          </cell>
          <cell r="AK52">
            <v>0</v>
          </cell>
          <cell r="AL52">
            <v>1152.20175937</v>
          </cell>
          <cell r="AM52">
            <v>67.134957599999993</v>
          </cell>
          <cell r="AN52">
            <v>24.444806610000001</v>
          </cell>
          <cell r="AO52">
            <v>21307.53537537</v>
          </cell>
          <cell r="AP52">
            <v>9</v>
          </cell>
          <cell r="AQ52">
            <v>0</v>
          </cell>
          <cell r="AR52">
            <v>252.00267694999999</v>
          </cell>
          <cell r="AS52">
            <v>257.14944150000002</v>
          </cell>
          <cell r="AT52">
            <v>3972.2220451500002</v>
          </cell>
          <cell r="AV52">
            <v>804702.78906338976</v>
          </cell>
          <cell r="AW52">
            <v>66346.90163102001</v>
          </cell>
          <cell r="AY52">
            <v>21092.730228280001</v>
          </cell>
          <cell r="AZ52">
            <v>45254.171402740001</v>
          </cell>
          <cell r="BA52">
            <v>780419.37154960982</v>
          </cell>
          <cell r="BC52">
            <v>9814.6495445499986</v>
          </cell>
          <cell r="BD52">
            <v>16927.031301250001</v>
          </cell>
          <cell r="BE52">
            <v>34999.037743889996</v>
          </cell>
          <cell r="BF52">
            <v>23.288883780000003</v>
          </cell>
          <cell r="BG52">
            <v>0</v>
          </cell>
          <cell r="BH52">
            <v>0</v>
          </cell>
          <cell r="BI52">
            <v>704905.96305895993</v>
          </cell>
          <cell r="BJ52">
            <v>0</v>
          </cell>
          <cell r="BK52">
            <v>10396.168493710002</v>
          </cell>
          <cell r="BL52">
            <v>0</v>
          </cell>
          <cell r="BM52">
            <v>3353.2325234699997</v>
          </cell>
          <cell r="BN52">
            <v>1.0386986543548253</v>
          </cell>
          <cell r="BO52">
            <v>8.244895200157383E-2</v>
          </cell>
          <cell r="BP52">
            <v>0.68208417108029262</v>
          </cell>
          <cell r="BR52">
            <v>33351.140744820004</v>
          </cell>
          <cell r="BS52">
            <v>29629.056889480002</v>
          </cell>
          <cell r="BT52">
            <v>28683.667062830002</v>
          </cell>
          <cell r="BV52">
            <v>0</v>
          </cell>
          <cell r="BW52">
            <v>0</v>
          </cell>
          <cell r="BX52">
            <v>3722.0838553399999</v>
          </cell>
          <cell r="BY52">
            <v>1432.57683649</v>
          </cell>
          <cell r="BZ52">
            <v>0</v>
          </cell>
          <cell r="CA52">
            <v>410.96864566000005</v>
          </cell>
          <cell r="CB52">
            <v>81.305711459999998</v>
          </cell>
          <cell r="CD52">
            <v>18.162347</v>
          </cell>
          <cell r="CE52">
            <v>0</v>
          </cell>
          <cell r="CF52">
            <v>4.9059999999999997</v>
          </cell>
          <cell r="CG52">
            <v>100.07750761</v>
          </cell>
          <cell r="CH52">
            <v>389.45856610000004</v>
          </cell>
          <cell r="CI52">
            <v>1878.5383731900001</v>
          </cell>
          <cell r="CJ52">
            <v>1708.6027304700001</v>
          </cell>
          <cell r="CK52">
            <v>0.8883971050999776</v>
          </cell>
          <cell r="CM52">
            <v>27912.934661430001</v>
          </cell>
          <cell r="CN52">
            <v>21792.271510410003</v>
          </cell>
          <cell r="CO52">
            <v>0</v>
          </cell>
          <cell r="CP52">
            <v>2752.8488151699999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86.8326481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56.201074060000003</v>
          </cell>
          <cell r="DB52">
            <v>28.294818639999999</v>
          </cell>
          <cell r="DC52">
            <v>0</v>
          </cell>
          <cell r="DD52">
            <v>2.3367553999999999</v>
          </cell>
          <cell r="DE52">
            <v>6033.8305029199992</v>
          </cell>
          <cell r="DF52">
            <v>2299.9104651999996</v>
          </cell>
          <cell r="DG52">
            <v>406.49088850999999</v>
          </cell>
          <cell r="DH52">
            <v>3.6791649999999998</v>
          </cell>
          <cell r="DI52">
            <v>316.22316699999999</v>
          </cell>
          <cell r="DJ52">
            <v>1.2344897500000001</v>
          </cell>
          <cell r="DK52">
            <v>49.445379759999994</v>
          </cell>
          <cell r="DL52">
            <v>35.908687</v>
          </cell>
          <cell r="DM52">
            <v>0</v>
          </cell>
          <cell r="DN52">
            <v>12.4</v>
          </cell>
          <cell r="DO52">
            <v>7.1879999999999997</v>
          </cell>
          <cell r="DP52">
            <v>37.841119200000001</v>
          </cell>
          <cell r="DQ52">
            <v>18.728804929999999</v>
          </cell>
          <cell r="DR52">
            <v>6.0349525499999999</v>
          </cell>
          <cell r="DS52">
            <v>0</v>
          </cell>
          <cell r="DT52">
            <v>128.49980565000001</v>
          </cell>
          <cell r="DU52">
            <v>20</v>
          </cell>
          <cell r="DV52">
            <v>327.73224002000001</v>
          </cell>
          <cell r="DW52">
            <v>0</v>
          </cell>
          <cell r="DX52">
            <v>0.16800000000000001</v>
          </cell>
          <cell r="DY52">
            <v>323.48603226999995</v>
          </cell>
          <cell r="DZ52">
            <v>35.76645199</v>
          </cell>
          <cell r="EA52">
            <v>1016.97008124</v>
          </cell>
          <cell r="EB52">
            <v>5438.2060833900032</v>
          </cell>
          <cell r="EC52">
            <v>0.16305907270157313</v>
          </cell>
          <cell r="ED52">
            <v>-2097.9364260599968</v>
          </cell>
        </row>
        <row r="53">
          <cell r="C53" t="str">
            <v>Хамкорбанк</v>
          </cell>
          <cell r="D53">
            <v>476200.85742826998</v>
          </cell>
          <cell r="E53">
            <v>405451.45334828994</v>
          </cell>
          <cell r="F53">
            <v>405451.45334828994</v>
          </cell>
          <cell r="H53">
            <v>72418.288682080005</v>
          </cell>
          <cell r="I53">
            <v>333033.16466620995</v>
          </cell>
          <cell r="J53">
            <v>0.8213885088238384</v>
          </cell>
          <cell r="K53">
            <v>127681.51295513999</v>
          </cell>
          <cell r="L53">
            <v>211336.37121508003</v>
          </cell>
          <cell r="M53">
            <v>0</v>
          </cell>
          <cell r="N53">
            <v>1962.3560017399998</v>
          </cell>
          <cell r="O53">
            <v>0</v>
          </cell>
          <cell r="P53">
            <v>0.52123717764439326</v>
          </cell>
          <cell r="Q53">
            <v>2228.0403468899999</v>
          </cell>
          <cell r="S53">
            <v>2228.0403468899999</v>
          </cell>
          <cell r="T53">
            <v>0</v>
          </cell>
          <cell r="U53">
            <v>0</v>
          </cell>
          <cell r="V53">
            <v>0</v>
          </cell>
          <cell r="W53">
            <v>7728.4930465300004</v>
          </cell>
          <cell r="X53">
            <v>0.85142949035820037</v>
          </cell>
          <cell r="Y53">
            <v>5.4952086827916094E-3</v>
          </cell>
          <cell r="Z53">
            <v>70749.404079979999</v>
          </cell>
          <cell r="AB53">
            <v>19774.334926659998</v>
          </cell>
          <cell r="AC53">
            <v>0</v>
          </cell>
          <cell r="AD53">
            <v>188.13025128999999</v>
          </cell>
          <cell r="AE53">
            <v>4165.6844618699997</v>
          </cell>
          <cell r="AF53">
            <v>10508.366552990001</v>
          </cell>
          <cell r="AH53">
            <v>10154.048484120001</v>
          </cell>
          <cell r="AI53">
            <v>0</v>
          </cell>
          <cell r="AJ53">
            <v>8743.0540784800014</v>
          </cell>
          <cell r="AK53">
            <v>3.2104390699999996</v>
          </cell>
          <cell r="AL53">
            <v>1407.38977479</v>
          </cell>
          <cell r="AM53">
            <v>0</v>
          </cell>
          <cell r="AN53">
            <v>354.31806886999999</v>
          </cell>
          <cell r="AO53">
            <v>15196.288736</v>
          </cell>
          <cell r="AP53">
            <v>207.89792455000003</v>
          </cell>
          <cell r="AQ53">
            <v>0</v>
          </cell>
          <cell r="AR53">
            <v>412.64880327000003</v>
          </cell>
          <cell r="AS53">
            <v>60.483713199999997</v>
          </cell>
          <cell r="AT53">
            <v>2063.98191464</v>
          </cell>
          <cell r="AV53">
            <v>461838.86068918003</v>
          </cell>
          <cell r="AW53">
            <v>164777.42635687001</v>
          </cell>
          <cell r="AY53">
            <v>65736.631093379998</v>
          </cell>
          <cell r="AZ53">
            <v>99040.795263489985</v>
          </cell>
          <cell r="BA53">
            <v>443868.49150072003</v>
          </cell>
          <cell r="BC53">
            <v>39680.717467560004</v>
          </cell>
          <cell r="BD53">
            <v>3531.8677732999995</v>
          </cell>
          <cell r="BE53">
            <v>104864.5963449</v>
          </cell>
          <cell r="BF53">
            <v>28.15517805</v>
          </cell>
          <cell r="BG53">
            <v>0</v>
          </cell>
          <cell r="BH53">
            <v>849.68652999999995</v>
          </cell>
          <cell r="BI53">
            <v>180403.82458866001</v>
          </cell>
          <cell r="BJ53">
            <v>90483.674210259982</v>
          </cell>
          <cell r="BK53">
            <v>22594.189662009998</v>
          </cell>
          <cell r="BL53">
            <v>250</v>
          </cell>
          <cell r="BM53">
            <v>1181.7797459799999</v>
          </cell>
          <cell r="BN53">
            <v>1.0947512651272437</v>
          </cell>
          <cell r="BO53">
            <v>0.35678553794927637</v>
          </cell>
          <cell r="BP53">
            <v>0.60105802993299817</v>
          </cell>
          <cell r="BR53">
            <v>45770.206575349999</v>
          </cell>
          <cell r="BS53">
            <v>33747.634407810001</v>
          </cell>
          <cell r="BT53">
            <v>32448.574132440001</v>
          </cell>
          <cell r="BU53">
            <v>0</v>
          </cell>
          <cell r="BV53">
            <v>0</v>
          </cell>
          <cell r="BW53">
            <v>0</v>
          </cell>
          <cell r="BX53">
            <v>12022.57216754</v>
          </cell>
          <cell r="BY53">
            <v>5957.3487803299995</v>
          </cell>
          <cell r="BZ53">
            <v>0</v>
          </cell>
          <cell r="CA53">
            <v>816.82116395999992</v>
          </cell>
          <cell r="CB53">
            <v>1010.99382989</v>
          </cell>
          <cell r="CC53">
            <v>0</v>
          </cell>
          <cell r="CD53">
            <v>3.7589449399999997</v>
          </cell>
          <cell r="CE53">
            <v>0</v>
          </cell>
          <cell r="CF53">
            <v>227.31069481999998</v>
          </cell>
          <cell r="CG53">
            <v>29.25</v>
          </cell>
          <cell r="CH53">
            <v>2338.9622099799999</v>
          </cell>
          <cell r="CI53">
            <v>5248.4022232500001</v>
          </cell>
          <cell r="CJ53">
            <v>4450.1204890400013</v>
          </cell>
          <cell r="CK53">
            <v>0.73732755285367502</v>
          </cell>
          <cell r="CM53">
            <v>39603.284886460002</v>
          </cell>
          <cell r="CN53">
            <v>21235.32062653</v>
          </cell>
          <cell r="CO53">
            <v>16.72054795</v>
          </cell>
          <cell r="CP53">
            <v>4236.8862606500006</v>
          </cell>
          <cell r="CQ53">
            <v>0</v>
          </cell>
          <cell r="CR53">
            <v>10.67982907</v>
          </cell>
          <cell r="CS53">
            <v>0</v>
          </cell>
          <cell r="CT53">
            <v>0</v>
          </cell>
          <cell r="CU53">
            <v>0</v>
          </cell>
          <cell r="CV53">
            <v>1050.2046594200001</v>
          </cell>
          <cell r="CW53">
            <v>0</v>
          </cell>
          <cell r="CX53">
            <v>0</v>
          </cell>
          <cell r="CY53">
            <v>20.051824999999997</v>
          </cell>
          <cell r="CZ53">
            <v>166.53297570000001</v>
          </cell>
          <cell r="DA53">
            <v>754.38468350000005</v>
          </cell>
          <cell r="DB53">
            <v>99.687071360000004</v>
          </cell>
          <cell r="DC53">
            <v>0</v>
          </cell>
          <cell r="DD53">
            <v>9.5481038600000012</v>
          </cell>
          <cell r="DE53">
            <v>17317.759600509999</v>
          </cell>
          <cell r="DF53">
            <v>6762.3204976200004</v>
          </cell>
          <cell r="DG53">
            <v>1155.36887415</v>
          </cell>
          <cell r="DH53">
            <v>122.00953199999999</v>
          </cell>
          <cell r="DI53">
            <v>821.54723515000001</v>
          </cell>
          <cell r="DJ53">
            <v>4.7683919999999995</v>
          </cell>
          <cell r="DK53">
            <v>124.06265443999999</v>
          </cell>
          <cell r="DL53">
            <v>82.981060559999989</v>
          </cell>
          <cell r="DM53">
            <v>21.206623999999998</v>
          </cell>
          <cell r="DN53">
            <v>37.236167000000002</v>
          </cell>
          <cell r="DO53">
            <v>53.595019039999997</v>
          </cell>
          <cell r="DP53">
            <v>234.64760203</v>
          </cell>
          <cell r="DQ53">
            <v>47.317890219999995</v>
          </cell>
          <cell r="DR53">
            <v>1.8921350000000001</v>
          </cell>
          <cell r="DS53">
            <v>12.045</v>
          </cell>
          <cell r="DT53">
            <v>425.25200000000001</v>
          </cell>
          <cell r="DU53">
            <v>2</v>
          </cell>
          <cell r="DV53">
            <v>815.82978877999994</v>
          </cell>
          <cell r="DW53">
            <v>0</v>
          </cell>
          <cell r="DX53">
            <v>14.085454799999999</v>
          </cell>
          <cell r="DY53">
            <v>84.49939144999999</v>
          </cell>
          <cell r="DZ53">
            <v>1.7609889999999999</v>
          </cell>
          <cell r="EA53">
            <v>6553.7430825599995</v>
          </cell>
          <cell r="EB53">
            <v>6166.92168889</v>
          </cell>
          <cell r="EC53">
            <v>0.13473659286937231</v>
          </cell>
          <cell r="ED53">
            <v>-4341.4448640999999</v>
          </cell>
        </row>
        <row r="54">
          <cell r="B54" t="str">
            <v>00960</v>
          </cell>
          <cell r="C54" t="str">
            <v>Чиноз</v>
          </cell>
          <cell r="D54">
            <v>65459.661602129985</v>
          </cell>
          <cell r="E54">
            <v>56660.003934589986</v>
          </cell>
          <cell r="F54">
            <v>56660.003934589986</v>
          </cell>
          <cell r="H54">
            <v>13222.604097669999</v>
          </cell>
          <cell r="I54">
            <v>43437.399836919991</v>
          </cell>
          <cell r="J54">
            <v>0.76663248889049551</v>
          </cell>
          <cell r="K54">
            <v>23210.730543640002</v>
          </cell>
          <cell r="L54">
            <v>21215.393950949998</v>
          </cell>
          <cell r="N54">
            <v>0</v>
          </cell>
          <cell r="P54">
            <v>0.37443332999838275</v>
          </cell>
          <cell r="Q54">
            <v>261.64753433999999</v>
          </cell>
          <cell r="S54">
            <v>261.64753433999999</v>
          </cell>
          <cell r="T54">
            <v>0</v>
          </cell>
          <cell r="U54">
            <v>0</v>
          </cell>
          <cell r="V54">
            <v>0</v>
          </cell>
          <cell r="W54">
            <v>1007.66869538</v>
          </cell>
          <cell r="X54">
            <v>0.86557129303501212</v>
          </cell>
          <cell r="Y54">
            <v>4.6178523856449738E-3</v>
          </cell>
          <cell r="Z54">
            <v>8799.6576675399992</v>
          </cell>
          <cell r="AB54">
            <v>4227.0203795799998</v>
          </cell>
          <cell r="AC54">
            <v>0</v>
          </cell>
          <cell r="AD54">
            <v>41.246398999999997</v>
          </cell>
          <cell r="AE54">
            <v>82.889242629999998</v>
          </cell>
          <cell r="AF54">
            <v>2007.24714451</v>
          </cell>
          <cell r="AH54">
            <v>1916.92174817</v>
          </cell>
          <cell r="AI54">
            <v>0</v>
          </cell>
          <cell r="AJ54">
            <v>1711.39031103</v>
          </cell>
          <cell r="AK54">
            <v>3.2104390699999996</v>
          </cell>
          <cell r="AL54">
            <v>202.32099807</v>
          </cell>
          <cell r="AM54">
            <v>0</v>
          </cell>
          <cell r="AN54">
            <v>90.325396339999983</v>
          </cell>
          <cell r="AO54">
            <v>1561.9781028099999</v>
          </cell>
          <cell r="AP54">
            <v>27.61318159</v>
          </cell>
          <cell r="AQ54">
            <v>0</v>
          </cell>
          <cell r="AR54">
            <v>181.51170949999999</v>
          </cell>
          <cell r="AS54">
            <v>0</v>
          </cell>
          <cell r="AT54">
            <v>586.96683295999992</v>
          </cell>
          <cell r="AV54">
            <v>63530.924873829994</v>
          </cell>
          <cell r="AW54">
            <v>12605.89690179</v>
          </cell>
          <cell r="AY54">
            <v>6452.65238933</v>
          </cell>
          <cell r="AZ54">
            <v>6153.2445124599999</v>
          </cell>
          <cell r="BA54">
            <v>58380.287933899999</v>
          </cell>
          <cell r="BC54">
            <v>3072.44354088</v>
          </cell>
          <cell r="BD54">
            <v>278.21002042999999</v>
          </cell>
          <cell r="BE54">
            <v>6339.3139537200004</v>
          </cell>
          <cell r="BF54">
            <v>2.7987509799999999</v>
          </cell>
          <cell r="BG54">
            <v>0</v>
          </cell>
          <cell r="BH54">
            <v>153.126</v>
          </cell>
          <cell r="BI54">
            <v>32410.566316889999</v>
          </cell>
          <cell r="BJ54">
            <v>12954.38916818</v>
          </cell>
          <cell r="BK54">
            <v>2984.1786803499999</v>
          </cell>
          <cell r="BL54">
            <v>0</v>
          </cell>
          <cell r="BM54">
            <v>185.26150247000001</v>
          </cell>
          <cell r="BN54">
            <v>1.0303615227647347</v>
          </cell>
          <cell r="BO54">
            <v>0.1984214290414445</v>
          </cell>
          <cell r="BP54">
            <v>0.48812429297166926</v>
          </cell>
          <cell r="BR54">
            <v>6832.1971738399998</v>
          </cell>
          <cell r="BS54">
            <v>4970.3366981099998</v>
          </cell>
          <cell r="BT54">
            <v>4947.1989227399999</v>
          </cell>
          <cell r="BV54">
            <v>0</v>
          </cell>
          <cell r="BW54">
            <v>0</v>
          </cell>
          <cell r="BX54">
            <v>1861.86047573</v>
          </cell>
          <cell r="BY54">
            <v>1106.73404753</v>
          </cell>
          <cell r="BZ54">
            <v>0</v>
          </cell>
          <cell r="CA54">
            <v>117.14720366</v>
          </cell>
          <cell r="CB54">
            <v>191.52156134000001</v>
          </cell>
          <cell r="CD54">
            <v>2.52988006</v>
          </cell>
          <cell r="CE54">
            <v>0</v>
          </cell>
          <cell r="CF54">
            <v>67.462300870000007</v>
          </cell>
          <cell r="CG54">
            <v>0</v>
          </cell>
          <cell r="CH54">
            <v>479.84015875</v>
          </cell>
          <cell r="CI54">
            <v>637.97922454000002</v>
          </cell>
          <cell r="CJ54">
            <v>417.33110314999999</v>
          </cell>
          <cell r="CK54">
            <v>0.72748730337307421</v>
          </cell>
          <cell r="CM54">
            <v>5949.5057323599995</v>
          </cell>
          <cell r="CN54">
            <v>3025.1817769300001</v>
          </cell>
          <cell r="CO54">
            <v>0</v>
          </cell>
          <cell r="CP54">
            <v>181.97487039999999</v>
          </cell>
          <cell r="CQ54">
            <v>0</v>
          </cell>
          <cell r="CR54">
            <v>1.9568505199999999</v>
          </cell>
          <cell r="CS54">
            <v>0</v>
          </cell>
          <cell r="CT54">
            <v>0</v>
          </cell>
          <cell r="CU54">
            <v>0</v>
          </cell>
          <cell r="CV54">
            <v>210.42547927999999</v>
          </cell>
          <cell r="CW54">
            <v>0</v>
          </cell>
          <cell r="CX54">
            <v>0</v>
          </cell>
          <cell r="CY54">
            <v>3.4466874999999999</v>
          </cell>
          <cell r="CZ54">
            <v>36.108953740000004</v>
          </cell>
          <cell r="DA54">
            <v>148.15040675</v>
          </cell>
          <cell r="DB54">
            <v>19.287426440000001</v>
          </cell>
          <cell r="DC54">
            <v>0</v>
          </cell>
          <cell r="DD54">
            <v>3.4320048500000002</v>
          </cell>
          <cell r="DE54">
            <v>2713.8984761499996</v>
          </cell>
          <cell r="DF54">
            <v>1207.47065959</v>
          </cell>
          <cell r="DG54">
            <v>199.69744159999999</v>
          </cell>
          <cell r="DH54">
            <v>0</v>
          </cell>
          <cell r="DI54">
            <v>170.9484296</v>
          </cell>
          <cell r="DJ54">
            <v>0.255492</v>
          </cell>
          <cell r="DK54">
            <v>18.747</v>
          </cell>
          <cell r="DL54">
            <v>9.7465200000000003</v>
          </cell>
          <cell r="DM54">
            <v>4.5987600000000004</v>
          </cell>
          <cell r="DN54">
            <v>7.4255000000000004</v>
          </cell>
          <cell r="DO54">
            <v>11.125256740000001</v>
          </cell>
          <cell r="DP54">
            <v>38.719760200000003</v>
          </cell>
          <cell r="DQ54">
            <v>8.5370271300000002</v>
          </cell>
          <cell r="DR54">
            <v>0</v>
          </cell>
          <cell r="DS54">
            <v>0.22</v>
          </cell>
          <cell r="DT54">
            <v>27.870999999999999</v>
          </cell>
          <cell r="DU54">
            <v>0</v>
          </cell>
          <cell r="DV54">
            <v>106.15965895999999</v>
          </cell>
          <cell r="DW54">
            <v>0</v>
          </cell>
          <cell r="DX54">
            <v>7.0193054999999998</v>
          </cell>
          <cell r="DY54">
            <v>6.6970950800000004</v>
          </cell>
          <cell r="DZ54">
            <v>0</v>
          </cell>
          <cell r="EA54">
            <v>924.74610299000005</v>
          </cell>
          <cell r="EB54">
            <v>882.69144148000032</v>
          </cell>
          <cell r="EC54">
            <v>0.12919583832559217</v>
          </cell>
          <cell r="ED54">
            <v>-1124.5557030299997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143518.39841900999</v>
          </cell>
          <cell r="E55">
            <v>125837.96655579998</v>
          </cell>
          <cell r="F55">
            <v>125837.96655579998</v>
          </cell>
          <cell r="H55">
            <v>44341.992153619998</v>
          </cell>
          <cell r="I55">
            <v>81495.974402179985</v>
          </cell>
          <cell r="J55">
            <v>0.64762628189833671</v>
          </cell>
          <cell r="K55">
            <v>22422.226592209998</v>
          </cell>
          <cell r="L55">
            <v>101906.27364391999</v>
          </cell>
          <cell r="N55">
            <v>172.36143593</v>
          </cell>
          <cell r="P55">
            <v>0.80982136340173594</v>
          </cell>
          <cell r="Q55">
            <v>974.18485829000008</v>
          </cell>
          <cell r="S55">
            <v>974.18485829000008</v>
          </cell>
          <cell r="T55">
            <v>0</v>
          </cell>
          <cell r="U55">
            <v>0</v>
          </cell>
          <cell r="V55">
            <v>0</v>
          </cell>
          <cell r="W55">
            <v>3199.56861282</v>
          </cell>
          <cell r="X55">
            <v>0.87680721037876275</v>
          </cell>
          <cell r="Y55">
            <v>7.7415813760628432E-3</v>
          </cell>
          <cell r="Z55">
            <v>17680.431863209997</v>
          </cell>
          <cell r="AB55">
            <v>5333.7459660499999</v>
          </cell>
          <cell r="AC55">
            <v>0</v>
          </cell>
          <cell r="AD55">
            <v>46.574856949999997</v>
          </cell>
          <cell r="AE55">
            <v>823.35214416999997</v>
          </cell>
          <cell r="AF55">
            <v>3090.2223116200003</v>
          </cell>
          <cell r="AH55">
            <v>2921.4570756700004</v>
          </cell>
          <cell r="AI55">
            <v>0</v>
          </cell>
          <cell r="AJ55">
            <v>2362.7762696100003</v>
          </cell>
          <cell r="AK55">
            <v>0</v>
          </cell>
          <cell r="AL55">
            <v>558.68080606000001</v>
          </cell>
          <cell r="AM55">
            <v>0</v>
          </cell>
          <cell r="AN55">
            <v>168.76523595</v>
          </cell>
          <cell r="AO55">
            <v>2153.3344879000001</v>
          </cell>
          <cell r="AP55">
            <v>45.141634700000004</v>
          </cell>
          <cell r="AQ55">
            <v>0</v>
          </cell>
          <cell r="AR55">
            <v>35.772460700000003</v>
          </cell>
          <cell r="AS55">
            <v>18.925526899999998</v>
          </cell>
          <cell r="AT55">
            <v>434.48247422000003</v>
          </cell>
          <cell r="AV55">
            <v>138266.80014097001</v>
          </cell>
          <cell r="AW55">
            <v>51400.516666270007</v>
          </cell>
          <cell r="AY55">
            <v>22977.869892750005</v>
          </cell>
          <cell r="AZ55">
            <v>28422.646773519999</v>
          </cell>
          <cell r="BA55">
            <v>135286.56969685003</v>
          </cell>
          <cell r="BC55">
            <v>16901.71772964</v>
          </cell>
          <cell r="BD55">
            <v>1283.90145878</v>
          </cell>
          <cell r="BE55">
            <v>29848.656439219998</v>
          </cell>
          <cell r="BF55">
            <v>4.3376581700000001</v>
          </cell>
          <cell r="BG55">
            <v>0</v>
          </cell>
          <cell r="BH55">
            <v>396.87099999999998</v>
          </cell>
          <cell r="BI55">
            <v>54808.652475120005</v>
          </cell>
          <cell r="BJ55">
            <v>27690.88690886</v>
          </cell>
          <cell r="BK55">
            <v>3948.6288198000002</v>
          </cell>
          <cell r="BL55">
            <v>0</v>
          </cell>
          <cell r="BM55">
            <v>402.91720726</v>
          </cell>
          <cell r="BN55">
            <v>1.0750854722120791</v>
          </cell>
          <cell r="BO55">
            <v>0.3717487973531215</v>
          </cell>
          <cell r="BP55">
            <v>0.55296422325987005</v>
          </cell>
          <cell r="BR55">
            <v>13417.448511159999</v>
          </cell>
          <cell r="BS55">
            <v>9325.6600348899992</v>
          </cell>
          <cell r="BT55">
            <v>8855.4488928899991</v>
          </cell>
          <cell r="BV55">
            <v>0</v>
          </cell>
          <cell r="BW55">
            <v>0</v>
          </cell>
          <cell r="BX55">
            <v>4091.78847627</v>
          </cell>
          <cell r="BY55">
            <v>1564.80474243</v>
          </cell>
          <cell r="BZ55">
            <v>0</v>
          </cell>
          <cell r="CA55">
            <v>200.43942824999999</v>
          </cell>
          <cell r="CB55">
            <v>346.83954441000003</v>
          </cell>
          <cell r="CD55">
            <v>0.46556715000000004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573.00926691999996</v>
          </cell>
          <cell r="CI55">
            <v>2326.54430559</v>
          </cell>
          <cell r="CJ55">
            <v>2118.7408300000002</v>
          </cell>
          <cell r="CK55">
            <v>0.69503974821541936</v>
          </cell>
          <cell r="CM55">
            <v>11441.458631400001</v>
          </cell>
          <cell r="CN55">
            <v>6026.6373259900001</v>
          </cell>
          <cell r="CO55">
            <v>0</v>
          </cell>
          <cell r="CP55">
            <v>1364.08162307</v>
          </cell>
          <cell r="CQ55">
            <v>0</v>
          </cell>
          <cell r="CR55">
            <v>4.9774575700000003</v>
          </cell>
          <cell r="CS55">
            <v>0</v>
          </cell>
          <cell r="CT55">
            <v>0</v>
          </cell>
          <cell r="CU55">
            <v>0</v>
          </cell>
          <cell r="CV55">
            <v>269.73967454000001</v>
          </cell>
          <cell r="CW55">
            <v>0</v>
          </cell>
          <cell r="CX55">
            <v>0</v>
          </cell>
          <cell r="CY55">
            <v>4.3083600000000004</v>
          </cell>
          <cell r="CZ55">
            <v>53.135396409999998</v>
          </cell>
          <cell r="DA55">
            <v>177.14862294999998</v>
          </cell>
          <cell r="DB55">
            <v>29.031405449999998</v>
          </cell>
          <cell r="DC55">
            <v>0</v>
          </cell>
          <cell r="DD55">
            <v>6.1158897300000001</v>
          </cell>
          <cell r="DE55">
            <v>5145.0816308699996</v>
          </cell>
          <cell r="DF55">
            <v>1617.5558091300002</v>
          </cell>
          <cell r="DG55">
            <v>232.84781899999999</v>
          </cell>
          <cell r="DH55">
            <v>2.0825</v>
          </cell>
          <cell r="DI55">
            <v>156.36578</v>
          </cell>
          <cell r="DJ55">
            <v>0.80587500000000001</v>
          </cell>
          <cell r="DK55">
            <v>20.810352000000002</v>
          </cell>
          <cell r="DL55">
            <v>52.783312000000002</v>
          </cell>
          <cell r="DM55">
            <v>4.4155999999999995</v>
          </cell>
          <cell r="DN55">
            <v>8.9730000000000008</v>
          </cell>
          <cell r="DO55">
            <v>18.838495859999998</v>
          </cell>
          <cell r="DP55">
            <v>47.410780500000001</v>
          </cell>
          <cell r="DQ55">
            <v>12.01458875</v>
          </cell>
          <cell r="DR55">
            <v>0.27500000000000002</v>
          </cell>
          <cell r="DS55">
            <v>4.42</v>
          </cell>
          <cell r="DT55">
            <v>118.53400000000001</v>
          </cell>
          <cell r="DU55">
            <v>0</v>
          </cell>
          <cell r="DV55">
            <v>188.05099527000002</v>
          </cell>
          <cell r="DW55">
            <v>0</v>
          </cell>
          <cell r="DX55">
            <v>1.7525594499999999</v>
          </cell>
          <cell r="DY55">
            <v>5.66025505</v>
          </cell>
          <cell r="DZ55">
            <v>0</v>
          </cell>
          <cell r="EA55">
            <v>2621.7475363200001</v>
          </cell>
          <cell r="EB55">
            <v>1975.9898797599981</v>
          </cell>
          <cell r="EC55">
            <v>0.14727016676206831</v>
          </cell>
          <cell r="ED55">
            <v>-1114.2324318600022</v>
          </cell>
        </row>
        <row r="56">
          <cell r="B56" t="str">
            <v>00988</v>
          </cell>
          <cell r="C56" t="str">
            <v>Олмалик</v>
          </cell>
          <cell r="D56">
            <v>130147.29636667999</v>
          </cell>
          <cell r="E56">
            <v>117062.83066006999</v>
          </cell>
          <cell r="F56">
            <v>117062.83066006999</v>
          </cell>
          <cell r="H56">
            <v>7164.1440940299999</v>
          </cell>
          <cell r="I56">
            <v>109898.68656603999</v>
          </cell>
          <cell r="J56">
            <v>0.93880086400068852</v>
          </cell>
          <cell r="K56">
            <v>39525.494597779994</v>
          </cell>
          <cell r="L56">
            <v>28377.165127939999</v>
          </cell>
          <cell r="N56">
            <v>1789.9945658099998</v>
          </cell>
          <cell r="P56">
            <v>0.24240969544246141</v>
          </cell>
          <cell r="Q56">
            <v>729.02830717999996</v>
          </cell>
          <cell r="S56">
            <v>729.02830717999996</v>
          </cell>
          <cell r="T56">
            <v>0</v>
          </cell>
          <cell r="U56">
            <v>0</v>
          </cell>
          <cell r="V56">
            <v>0</v>
          </cell>
          <cell r="W56">
            <v>2997.70257773</v>
          </cell>
          <cell r="X56">
            <v>0.89946417580780524</v>
          </cell>
          <cell r="Y56">
            <v>6.2276668270304413E-3</v>
          </cell>
          <cell r="Z56">
            <v>13084.465706609999</v>
          </cell>
          <cell r="AB56">
            <v>3888.57869777</v>
          </cell>
          <cell r="AC56">
            <v>0</v>
          </cell>
          <cell r="AD56">
            <v>27.796319070000003</v>
          </cell>
          <cell r="AE56">
            <v>48.483058649999997</v>
          </cell>
          <cell r="AF56">
            <v>2300.5207655600002</v>
          </cell>
          <cell r="AH56">
            <v>2279.8872099200003</v>
          </cell>
          <cell r="AI56">
            <v>0</v>
          </cell>
          <cell r="AJ56">
            <v>2060.0238689900002</v>
          </cell>
          <cell r="AK56">
            <v>0</v>
          </cell>
          <cell r="AL56">
            <v>219.86334093000002</v>
          </cell>
          <cell r="AM56">
            <v>0</v>
          </cell>
          <cell r="AN56">
            <v>20.633555640000001</v>
          </cell>
          <cell r="AO56">
            <v>1042.4823702599999</v>
          </cell>
          <cell r="AP56">
            <v>21.996657729999999</v>
          </cell>
          <cell r="AQ56">
            <v>0</v>
          </cell>
          <cell r="AR56">
            <v>167.47023837999998</v>
          </cell>
          <cell r="AS56">
            <v>41.558186299999996</v>
          </cell>
          <cell r="AT56">
            <v>221.76229234000002</v>
          </cell>
          <cell r="AV56">
            <v>125580.74950512001</v>
          </cell>
          <cell r="AW56">
            <v>53344.065504890008</v>
          </cell>
          <cell r="AY56">
            <v>10211.13378991</v>
          </cell>
          <cell r="AZ56">
            <v>43132.931714980004</v>
          </cell>
          <cell r="BA56">
            <v>121228.87731729001</v>
          </cell>
          <cell r="BC56">
            <v>7663.0367703600004</v>
          </cell>
          <cell r="BD56">
            <v>1026.78152512</v>
          </cell>
          <cell r="BE56">
            <v>38662.660169350005</v>
          </cell>
          <cell r="BF56">
            <v>7.9002383800000002</v>
          </cell>
          <cell r="BG56">
            <v>0</v>
          </cell>
          <cell r="BH56">
            <v>0</v>
          </cell>
          <cell r="BI56">
            <v>39537.780366079998</v>
          </cell>
          <cell r="BJ56">
            <v>25692.321164839999</v>
          </cell>
          <cell r="BK56">
            <v>8241.2082221700002</v>
          </cell>
          <cell r="BL56">
            <v>250</v>
          </cell>
          <cell r="BM56">
            <v>147.18886099000002</v>
          </cell>
          <cell r="BN56">
            <v>1.0355881250583927</v>
          </cell>
          <cell r="BO56">
            <v>0.42477900247533668</v>
          </cell>
          <cell r="BP56">
            <v>0.80857976059260128</v>
          </cell>
          <cell r="BR56">
            <v>12509.802811270001</v>
          </cell>
          <cell r="BS56">
            <v>9153.008115300001</v>
          </cell>
          <cell r="BT56">
            <v>8903.1451013000005</v>
          </cell>
          <cell r="BV56">
            <v>0</v>
          </cell>
          <cell r="BW56">
            <v>0</v>
          </cell>
          <cell r="BX56">
            <v>3356.7946959700002</v>
          </cell>
          <cell r="BY56">
            <v>1416.63711182</v>
          </cell>
          <cell r="BZ56">
            <v>0</v>
          </cell>
          <cell r="CA56">
            <v>218.23671447000001</v>
          </cell>
          <cell r="CB56">
            <v>197.78993918</v>
          </cell>
          <cell r="CD56">
            <v>0.50349737999999999</v>
          </cell>
          <cell r="CE56">
            <v>0</v>
          </cell>
          <cell r="CF56">
            <v>38.597453739999999</v>
          </cell>
          <cell r="CG56">
            <v>0</v>
          </cell>
          <cell r="CH56">
            <v>559.68062982000004</v>
          </cell>
          <cell r="CI56">
            <v>1721.9208696800001</v>
          </cell>
          <cell r="CJ56">
            <v>1615.1251506600001</v>
          </cell>
          <cell r="CK56">
            <v>0.73166685785439511</v>
          </cell>
          <cell r="CM56">
            <v>11009.74583367</v>
          </cell>
          <cell r="CN56">
            <v>5695.5344687300003</v>
          </cell>
          <cell r="CO56">
            <v>14.575342470000001</v>
          </cell>
          <cell r="CP56">
            <v>1858.8645254400001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213.33801389999999</v>
          </cell>
          <cell r="CW56">
            <v>0</v>
          </cell>
          <cell r="CX56">
            <v>0</v>
          </cell>
          <cell r="CY56">
            <v>4.5596814999999999</v>
          </cell>
          <cell r="CZ56">
            <v>38.82870861</v>
          </cell>
          <cell r="DA56">
            <v>149.72335440000001</v>
          </cell>
          <cell r="DB56">
            <v>20.226192879999999</v>
          </cell>
          <cell r="DC56">
            <v>0</v>
          </cell>
          <cell r="DD56">
            <v>7.6510000000000011E-5</v>
          </cell>
          <cell r="DE56">
            <v>5100.8733510400007</v>
          </cell>
          <cell r="DF56">
            <v>1566.2438209000002</v>
          </cell>
          <cell r="DG56">
            <v>309.7894005</v>
          </cell>
          <cell r="DH56">
            <v>119.927032</v>
          </cell>
          <cell r="DI56">
            <v>163.28167999999999</v>
          </cell>
          <cell r="DJ56">
            <v>1.61175</v>
          </cell>
          <cell r="DK56">
            <v>14.665126000000001</v>
          </cell>
          <cell r="DL56">
            <v>10.303812499999999</v>
          </cell>
          <cell r="DM56">
            <v>4.3163999999999998</v>
          </cell>
          <cell r="DN56">
            <v>6.8646669999999999</v>
          </cell>
          <cell r="DO56">
            <v>5.3137821000000001</v>
          </cell>
          <cell r="DP56">
            <v>44.751544989999999</v>
          </cell>
          <cell r="DQ56">
            <v>10.295235630000001</v>
          </cell>
          <cell r="DR56">
            <v>0.85599999999999998</v>
          </cell>
          <cell r="DS56">
            <v>1.7730999999999999</v>
          </cell>
          <cell r="DT56">
            <v>184.09700000000001</v>
          </cell>
          <cell r="DU56">
            <v>2</v>
          </cell>
          <cell r="DV56">
            <v>130.16042580999999</v>
          </cell>
          <cell r="DW56">
            <v>0</v>
          </cell>
          <cell r="DX56">
            <v>1.5274856999999999</v>
          </cell>
          <cell r="DY56">
            <v>1.11560835</v>
          </cell>
          <cell r="DZ56">
            <v>1.3060689999999999</v>
          </cell>
          <cell r="EA56">
            <v>2506.4691707900001</v>
          </cell>
          <cell r="EB56">
            <v>1500.0569776000011</v>
          </cell>
          <cell r="EC56">
            <v>0.11991052139116129</v>
          </cell>
          <cell r="ED56">
            <v>-800.46378795999908</v>
          </cell>
        </row>
        <row r="57">
          <cell r="B57" t="str">
            <v>01149</v>
          </cell>
          <cell r="C57" t="str">
            <v>Ангрен</v>
          </cell>
          <cell r="D57">
            <v>82683.703404319996</v>
          </cell>
          <cell r="E57">
            <v>69649.699830679994</v>
          </cell>
          <cell r="F57">
            <v>69649.699830679994</v>
          </cell>
          <cell r="H57">
            <v>4011.85654178</v>
          </cell>
          <cell r="I57">
            <v>65637.843288899996</v>
          </cell>
          <cell r="J57">
            <v>0.94239951426161328</v>
          </cell>
          <cell r="K57">
            <v>22059.586586069996</v>
          </cell>
          <cell r="L57">
            <v>46231.679474919998</v>
          </cell>
          <cell r="N57">
            <v>0</v>
          </cell>
          <cell r="P57">
            <v>0.66377428168836716</v>
          </cell>
          <cell r="Q57">
            <v>213.77872001999998</v>
          </cell>
          <cell r="S57">
            <v>213.77872001999998</v>
          </cell>
          <cell r="T57">
            <v>0</v>
          </cell>
          <cell r="U57">
            <v>0</v>
          </cell>
          <cell r="V57">
            <v>0</v>
          </cell>
          <cell r="W57">
            <v>343.62075617999994</v>
          </cell>
          <cell r="X57">
            <v>0.84236308925467152</v>
          </cell>
          <cell r="Y57">
            <v>3.0693415842379928E-3</v>
          </cell>
          <cell r="Z57">
            <v>13034.00357364</v>
          </cell>
          <cell r="AB57">
            <v>3265.5802705399997</v>
          </cell>
          <cell r="AC57">
            <v>0</v>
          </cell>
          <cell r="AD57">
            <v>71.305116459999994</v>
          </cell>
          <cell r="AE57">
            <v>910.98249694999993</v>
          </cell>
          <cell r="AF57">
            <v>1885.3008053800002</v>
          </cell>
          <cell r="AH57">
            <v>1864.9236204900001</v>
          </cell>
          <cell r="AI57">
            <v>0</v>
          </cell>
          <cell r="AJ57">
            <v>1480.0079212600001</v>
          </cell>
          <cell r="AK57">
            <v>0</v>
          </cell>
          <cell r="AL57">
            <v>384.91569923000003</v>
          </cell>
          <cell r="AM57">
            <v>0</v>
          </cell>
          <cell r="AN57">
            <v>20.377184889999999</v>
          </cell>
          <cell r="AO57">
            <v>4944.6476755799995</v>
          </cell>
          <cell r="AP57">
            <v>62.411937430000002</v>
          </cell>
          <cell r="AQ57">
            <v>0</v>
          </cell>
          <cell r="AR57">
            <v>25.003615190000001</v>
          </cell>
          <cell r="AS57">
            <v>0</v>
          </cell>
          <cell r="AT57">
            <v>457.59165611000003</v>
          </cell>
          <cell r="AV57">
            <v>81095.453055659993</v>
          </cell>
          <cell r="AW57">
            <v>20314.65621773</v>
          </cell>
          <cell r="AY57">
            <v>9337.0078875599993</v>
          </cell>
          <cell r="AZ57">
            <v>10977.648330169999</v>
          </cell>
          <cell r="BA57">
            <v>78173.735064399996</v>
          </cell>
          <cell r="BC57">
            <v>7241.5206727099994</v>
          </cell>
          <cell r="BD57">
            <v>363.95531897000001</v>
          </cell>
          <cell r="BE57">
            <v>10583.252550409999</v>
          </cell>
          <cell r="BF57">
            <v>1.6657856000000002</v>
          </cell>
          <cell r="BG57">
            <v>0</v>
          </cell>
          <cell r="BH57">
            <v>299.68952999999999</v>
          </cell>
          <cell r="BI57">
            <v>33799.664352209998</v>
          </cell>
          <cell r="BJ57">
            <v>21109.060787319999</v>
          </cell>
          <cell r="BK57">
            <v>4603.5366525899999</v>
          </cell>
          <cell r="BL57">
            <v>0</v>
          </cell>
          <cell r="BM57">
            <v>171.38941459</v>
          </cell>
          <cell r="BN57">
            <v>1.1223843786038148</v>
          </cell>
          <cell r="BO57">
            <v>0.2505030239338697</v>
          </cell>
          <cell r="BP57">
            <v>0.54038070900698032</v>
          </cell>
          <cell r="BR57">
            <v>7642.01574807</v>
          </cell>
          <cell r="BS57">
            <v>6021.7194032299994</v>
          </cell>
          <cell r="BT57">
            <v>5943.9287212299996</v>
          </cell>
          <cell r="BV57">
            <v>0</v>
          </cell>
          <cell r="BW57">
            <v>0</v>
          </cell>
          <cell r="BX57">
            <v>1620.2963448400001</v>
          </cell>
          <cell r="BY57">
            <v>1030.35287649</v>
          </cell>
          <cell r="BZ57">
            <v>0</v>
          </cell>
          <cell r="CA57">
            <v>145.82540574999999</v>
          </cell>
          <cell r="CB57">
            <v>152.18882537000002</v>
          </cell>
          <cell r="CD57">
            <v>0</v>
          </cell>
          <cell r="CE57">
            <v>0</v>
          </cell>
          <cell r="CF57">
            <v>69.8649822</v>
          </cell>
          <cell r="CG57">
            <v>0</v>
          </cell>
          <cell r="CH57">
            <v>357.50692630999998</v>
          </cell>
          <cell r="CI57">
            <v>444.11806260000003</v>
          </cell>
          <cell r="CJ57">
            <v>281.04974783</v>
          </cell>
          <cell r="CK57">
            <v>0.78797526748761171</v>
          </cell>
          <cell r="CM57">
            <v>6561.7375377199996</v>
          </cell>
          <cell r="CN57">
            <v>4024.0889274199999</v>
          </cell>
          <cell r="CO57">
            <v>0</v>
          </cell>
          <cell r="CP57">
            <v>376.07418829</v>
          </cell>
          <cell r="CQ57">
            <v>0</v>
          </cell>
          <cell r="CR57">
            <v>3.7455209799999998</v>
          </cell>
          <cell r="CS57">
            <v>0</v>
          </cell>
          <cell r="CT57">
            <v>0</v>
          </cell>
          <cell r="CU57">
            <v>0</v>
          </cell>
          <cell r="CV57">
            <v>142.18928070000001</v>
          </cell>
          <cell r="CW57">
            <v>0</v>
          </cell>
          <cell r="CX57">
            <v>0</v>
          </cell>
          <cell r="CY57">
            <v>4.0211360000000003</v>
          </cell>
          <cell r="CZ57">
            <v>21.050674870000002</v>
          </cell>
          <cell r="DA57">
            <v>95.914773400000001</v>
          </cell>
          <cell r="DB57">
            <v>21.202623160000002</v>
          </cell>
          <cell r="DC57">
            <v>0</v>
          </cell>
          <cell r="DD57">
            <v>7.3269999999999995E-5</v>
          </cell>
          <cell r="DE57">
            <v>2395.4593295999994</v>
          </cell>
          <cell r="DF57">
            <v>1303.3571603199998</v>
          </cell>
          <cell r="DG57">
            <v>207.14564974000001</v>
          </cell>
          <cell r="DH57">
            <v>0</v>
          </cell>
          <cell r="DI57">
            <v>165.88515959999998</v>
          </cell>
          <cell r="DJ57">
            <v>1.8458375</v>
          </cell>
          <cell r="DK57">
            <v>35.487152639999998</v>
          </cell>
          <cell r="DL57">
            <v>3.9275000000000002</v>
          </cell>
          <cell r="DM57">
            <v>4.4394499999999999</v>
          </cell>
          <cell r="DN57">
            <v>6.0155000000000003</v>
          </cell>
          <cell r="DO57">
            <v>12.795199500000001</v>
          </cell>
          <cell r="DP57">
            <v>42.043872840000006</v>
          </cell>
          <cell r="DQ57">
            <v>8.3176528899999997</v>
          </cell>
          <cell r="DR57">
            <v>0.48613499999999998</v>
          </cell>
          <cell r="DS57">
            <v>4.3818999999999999</v>
          </cell>
          <cell r="DT57">
            <v>51.103000000000002</v>
          </cell>
          <cell r="DU57">
            <v>0</v>
          </cell>
          <cell r="DV57">
            <v>184.03344372000001</v>
          </cell>
          <cell r="DW57">
            <v>0</v>
          </cell>
          <cell r="DX57">
            <v>2.99102085</v>
          </cell>
          <cell r="DY57">
            <v>34.751452439999994</v>
          </cell>
          <cell r="DZ57">
            <v>0.45491999999999999</v>
          </cell>
          <cell r="EA57">
            <v>329.52158204</v>
          </cell>
          <cell r="EB57">
            <v>1080.2782103500003</v>
          </cell>
          <cell r="EC57">
            <v>0.14136037479677085</v>
          </cell>
          <cell r="ED57">
            <v>-805.02259502999982</v>
          </cell>
        </row>
        <row r="58">
          <cell r="B58" t="str">
            <v>01159</v>
          </cell>
          <cell r="C58" t="str">
            <v>Чирчиқ</v>
          </cell>
          <cell r="D58">
            <v>54391.797636129995</v>
          </cell>
          <cell r="E58">
            <v>36240.952367149992</v>
          </cell>
          <cell r="F58">
            <v>36240.952367149992</v>
          </cell>
          <cell r="H58">
            <v>3677.6917949800004</v>
          </cell>
          <cell r="I58">
            <v>32563.260572169995</v>
          </cell>
          <cell r="J58">
            <v>0.89852110513757966</v>
          </cell>
          <cell r="K58">
            <v>20463.474635439998</v>
          </cell>
          <cell r="L58">
            <v>13605.859017350002</v>
          </cell>
          <cell r="N58">
            <v>0</v>
          </cell>
          <cell r="P58">
            <v>0.37542774482060259</v>
          </cell>
          <cell r="Q58">
            <v>49.400927060000001</v>
          </cell>
          <cell r="S58">
            <v>49.400927060000001</v>
          </cell>
          <cell r="T58">
            <v>0</v>
          </cell>
          <cell r="U58">
            <v>0</v>
          </cell>
          <cell r="V58">
            <v>0</v>
          </cell>
          <cell r="W58">
            <v>179.93240442000001</v>
          </cell>
          <cell r="X58">
            <v>0.6662944403785761</v>
          </cell>
          <cell r="Y58">
            <v>1.363124416806956E-3</v>
          </cell>
          <cell r="Z58">
            <v>18150.84526898</v>
          </cell>
          <cell r="AB58">
            <v>3059.40961272</v>
          </cell>
          <cell r="AC58">
            <v>0</v>
          </cell>
          <cell r="AD58">
            <v>1.20755981</v>
          </cell>
          <cell r="AE58">
            <v>2299.9775194699996</v>
          </cell>
          <cell r="AF58">
            <v>1225.07552592</v>
          </cell>
          <cell r="AH58">
            <v>1170.8588298699999</v>
          </cell>
          <cell r="AI58">
            <v>0</v>
          </cell>
          <cell r="AJ58">
            <v>1128.8557075899998</v>
          </cell>
          <cell r="AK58">
            <v>0</v>
          </cell>
          <cell r="AL58">
            <v>41.6089305</v>
          </cell>
          <cell r="AM58">
            <v>0</v>
          </cell>
          <cell r="AN58">
            <v>54.216696050000003</v>
          </cell>
          <cell r="AO58">
            <v>5493.8460994500001</v>
          </cell>
          <cell r="AP58">
            <v>50.734513100000001</v>
          </cell>
          <cell r="AQ58">
            <v>0</v>
          </cell>
          <cell r="AR58">
            <v>2.8907794999999998</v>
          </cell>
          <cell r="AS58">
            <v>0</v>
          </cell>
          <cell r="AT58">
            <v>363.17865900999999</v>
          </cell>
          <cell r="AV58">
            <v>53364.933113599996</v>
          </cell>
          <cell r="AW58">
            <v>27112.291066190002</v>
          </cell>
          <cell r="AY58">
            <v>16757.96713383</v>
          </cell>
          <cell r="AZ58">
            <v>10354.323932360001</v>
          </cell>
          <cell r="BA58">
            <v>50799.021488279992</v>
          </cell>
          <cell r="BC58">
            <v>4801.9987539699996</v>
          </cell>
          <cell r="BD58">
            <v>579.01945000000001</v>
          </cell>
          <cell r="BE58">
            <v>19430.7132322</v>
          </cell>
          <cell r="BF58">
            <v>11.452744920000001</v>
          </cell>
          <cell r="BG58">
            <v>0</v>
          </cell>
          <cell r="BH58">
            <v>0</v>
          </cell>
          <cell r="BI58">
            <v>19847.161078360001</v>
          </cell>
          <cell r="BJ58">
            <v>3037.0161810599998</v>
          </cell>
          <cell r="BK58">
            <v>2816.6372870999999</v>
          </cell>
          <cell r="BL58">
            <v>0</v>
          </cell>
          <cell r="BM58">
            <v>275.02276066999997</v>
          </cell>
          <cell r="BN58">
            <v>1.4017021675822714</v>
          </cell>
          <cell r="BO58">
            <v>0.50805443733012878</v>
          </cell>
          <cell r="BP58">
            <v>0.38190516275742603</v>
          </cell>
          <cell r="BR58">
            <v>5368.7423310099994</v>
          </cell>
          <cell r="BS58">
            <v>4276.9101562799997</v>
          </cell>
          <cell r="BT58">
            <v>3798.8524942799995</v>
          </cell>
          <cell r="BV58">
            <v>0</v>
          </cell>
          <cell r="BW58">
            <v>0</v>
          </cell>
          <cell r="BX58">
            <v>1091.8321747299999</v>
          </cell>
          <cell r="BY58">
            <v>838.82000205999998</v>
          </cell>
          <cell r="BZ58">
            <v>0</v>
          </cell>
          <cell r="CA58">
            <v>135.17241183000002</v>
          </cell>
          <cell r="CB58">
            <v>122.65395959</v>
          </cell>
          <cell r="CD58">
            <v>0.26000034999999999</v>
          </cell>
          <cell r="CE58">
            <v>0</v>
          </cell>
          <cell r="CF58">
            <v>28.268445010000001</v>
          </cell>
          <cell r="CG58">
            <v>0</v>
          </cell>
          <cell r="CH58">
            <v>368.92522818000003</v>
          </cell>
          <cell r="CI58">
            <v>117.83976084</v>
          </cell>
          <cell r="CJ58">
            <v>17.873657399999999</v>
          </cell>
          <cell r="CK58">
            <v>0.79663166763963544</v>
          </cell>
          <cell r="CM58">
            <v>4640.8371513099992</v>
          </cell>
          <cell r="CN58">
            <v>2463.8781274600001</v>
          </cell>
          <cell r="CO58">
            <v>2.14520548</v>
          </cell>
          <cell r="CP58">
            <v>455.89105345000007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214.51221099999998</v>
          </cell>
          <cell r="CW58">
            <v>0</v>
          </cell>
          <cell r="CX58">
            <v>0</v>
          </cell>
          <cell r="CY58">
            <v>3.7159599999999999</v>
          </cell>
          <cell r="CZ58">
            <v>17.409242070000001</v>
          </cell>
          <cell r="DA58">
            <v>183.44752600000001</v>
          </cell>
          <cell r="DB58">
            <v>9.9394234299999997</v>
          </cell>
          <cell r="DC58">
            <v>0</v>
          </cell>
          <cell r="DD58">
            <v>5.9500000000000003E-5</v>
          </cell>
          <cell r="DE58">
            <v>1962.4468128499998</v>
          </cell>
          <cell r="DF58">
            <v>1067.6930476799998</v>
          </cell>
          <cell r="DG58">
            <v>205.88856330999999</v>
          </cell>
          <cell r="DH58">
            <v>0</v>
          </cell>
          <cell r="DI58">
            <v>165.06618594999998</v>
          </cell>
          <cell r="DJ58">
            <v>0.24943750000000001</v>
          </cell>
          <cell r="DK58">
            <v>34.353023799999995</v>
          </cell>
          <cell r="DL58">
            <v>6.2199160599999992</v>
          </cell>
          <cell r="DM58">
            <v>3.4364140000000001</v>
          </cell>
          <cell r="DN58">
            <v>7.9574999999999996</v>
          </cell>
          <cell r="DO58">
            <v>5.5222848400000002</v>
          </cell>
          <cell r="DP58">
            <v>61.721643499999999</v>
          </cell>
          <cell r="DQ58">
            <v>8.1533858200000005</v>
          </cell>
          <cell r="DR58">
            <v>0.27500000000000002</v>
          </cell>
          <cell r="DS58">
            <v>1.25</v>
          </cell>
          <cell r="DT58">
            <v>43.646999999999998</v>
          </cell>
          <cell r="DU58">
            <v>0</v>
          </cell>
          <cell r="DV58">
            <v>207.42526502000001</v>
          </cell>
          <cell r="DW58">
            <v>0</v>
          </cell>
          <cell r="DX58">
            <v>0.79508330000000005</v>
          </cell>
          <cell r="DY58">
            <v>36.274980530000001</v>
          </cell>
          <cell r="DZ58">
            <v>0</v>
          </cell>
          <cell r="EA58">
            <v>171.25869041999999</v>
          </cell>
          <cell r="EB58">
            <v>727.90517970000019</v>
          </cell>
          <cell r="EC58">
            <v>0.13558206649173687</v>
          </cell>
          <cell r="ED58">
            <v>-497.17034621999983</v>
          </cell>
        </row>
        <row r="59">
          <cell r="C59" t="str">
            <v>Асака банк</v>
          </cell>
          <cell r="D59">
            <v>1191686.1719099199</v>
          </cell>
          <cell r="E59">
            <v>923280.0042355099</v>
          </cell>
          <cell r="F59">
            <v>923280.0042355099</v>
          </cell>
          <cell r="G59">
            <v>0</v>
          </cell>
          <cell r="H59">
            <v>62850.398920039996</v>
          </cell>
          <cell r="I59">
            <v>860429.6053154699</v>
          </cell>
          <cell r="J59">
            <v>0.93192704419925021</v>
          </cell>
          <cell r="K59">
            <v>294039.64354776999</v>
          </cell>
          <cell r="L59">
            <v>579557.92355075001</v>
          </cell>
          <cell r="M59">
            <v>0</v>
          </cell>
          <cell r="N59">
            <v>675.58197674000007</v>
          </cell>
          <cell r="O59">
            <v>0</v>
          </cell>
          <cell r="P59">
            <v>0.62771631671004602</v>
          </cell>
          <cell r="Q59">
            <v>52205.631503080003</v>
          </cell>
          <cell r="R59">
            <v>0</v>
          </cell>
          <cell r="S59">
            <v>25615.353289850002</v>
          </cell>
          <cell r="T59">
            <v>26590.278213229998</v>
          </cell>
          <cell r="U59">
            <v>2476.1266700000001</v>
          </cell>
          <cell r="V59">
            <v>0</v>
          </cell>
          <cell r="W59">
            <v>102353.80729149</v>
          </cell>
          <cell r="X59">
            <v>0.77476774170817597</v>
          </cell>
          <cell r="Y59">
            <v>5.6543660930149862E-2</v>
          </cell>
          <cell r="Z59">
            <v>268406.16767440998</v>
          </cell>
          <cell r="AA59">
            <v>0</v>
          </cell>
          <cell r="AB59">
            <v>8691.3007499199994</v>
          </cell>
          <cell r="AC59">
            <v>0</v>
          </cell>
          <cell r="AD59">
            <v>0</v>
          </cell>
          <cell r="AE59">
            <v>92589.610994989984</v>
          </cell>
          <cell r="AF59">
            <v>35307.598409929997</v>
          </cell>
          <cell r="AG59">
            <v>0</v>
          </cell>
          <cell r="AH59">
            <v>30808.814061319998</v>
          </cell>
          <cell r="AI59">
            <v>0</v>
          </cell>
          <cell r="AJ59">
            <v>13230.86915536</v>
          </cell>
          <cell r="AK59">
            <v>66.701448170000006</v>
          </cell>
          <cell r="AL59">
            <v>17262.30041616</v>
          </cell>
          <cell r="AM59">
            <v>248.94304162999998</v>
          </cell>
          <cell r="AN59">
            <v>4498.7843486100001</v>
          </cell>
          <cell r="AO59">
            <v>28020.275838220001</v>
          </cell>
          <cell r="AP59">
            <v>0</v>
          </cell>
          <cell r="AQ59">
            <v>29201.306835599997</v>
          </cell>
          <cell r="AR59">
            <v>203.031713</v>
          </cell>
          <cell r="AS59">
            <v>0</v>
          </cell>
          <cell r="AT59">
            <v>11861.866411880001</v>
          </cell>
          <cell r="AU59">
            <v>0</v>
          </cell>
          <cell r="AV59">
            <v>1128693.1336321102</v>
          </cell>
          <cell r="AW59">
            <v>163780.57495819003</v>
          </cell>
          <cell r="AX59">
            <v>0</v>
          </cell>
          <cell r="AY59">
            <v>83051.026567500012</v>
          </cell>
          <cell r="AZ59">
            <v>80729.548390690004</v>
          </cell>
          <cell r="BA59">
            <v>1120085.6957328701</v>
          </cell>
          <cell r="BB59">
            <v>0</v>
          </cell>
          <cell r="BC59">
            <v>83039.687829190007</v>
          </cell>
          <cell r="BD59">
            <v>2646.4172982199998</v>
          </cell>
          <cell r="BE59">
            <v>61264.68070338</v>
          </cell>
          <cell r="BF59">
            <v>0</v>
          </cell>
          <cell r="BG59">
            <v>0</v>
          </cell>
          <cell r="BH59">
            <v>0</v>
          </cell>
          <cell r="BI59">
            <v>951807.03014567005</v>
          </cell>
          <cell r="BJ59">
            <v>0</v>
          </cell>
          <cell r="BK59">
            <v>18287.511151909999</v>
          </cell>
          <cell r="BL59">
            <v>0</v>
          </cell>
          <cell r="BM59">
            <v>3040.3686044999999</v>
          </cell>
          <cell r="BN59">
            <v>1.2131592697713824</v>
          </cell>
          <cell r="BO59">
            <v>0.14510638018249272</v>
          </cell>
          <cell r="BP59">
            <v>0.4929128403127091</v>
          </cell>
          <cell r="BQ59">
            <v>0</v>
          </cell>
          <cell r="BR59">
            <v>41557.306684259995</v>
          </cell>
          <cell r="BS59">
            <v>32696.251142739999</v>
          </cell>
          <cell r="BT59">
            <v>32266.172379919997</v>
          </cell>
          <cell r="BU59">
            <v>0</v>
          </cell>
          <cell r="BV59">
            <v>0</v>
          </cell>
          <cell r="BW59">
            <v>0</v>
          </cell>
          <cell r="BX59">
            <v>8861.0555415199997</v>
          </cell>
          <cell r="BY59">
            <v>1648.00791527</v>
          </cell>
          <cell r="BZ59">
            <v>0</v>
          </cell>
          <cell r="CA59">
            <v>1869.934123</v>
          </cell>
          <cell r="CB59">
            <v>226.75842459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134.58703446000001</v>
          </cell>
          <cell r="CH59">
            <v>521.78691744000002</v>
          </cell>
          <cell r="CI59">
            <v>5343.1135032499997</v>
          </cell>
          <cell r="CJ59">
            <v>3024.6401877199996</v>
          </cell>
          <cell r="CK59">
            <v>0.78677502830383961</v>
          </cell>
          <cell r="CL59">
            <v>0</v>
          </cell>
          <cell r="CM59">
            <v>87202.919853150001</v>
          </cell>
          <cell r="CN59">
            <v>28612.112220429997</v>
          </cell>
          <cell r="CO59">
            <v>0</v>
          </cell>
          <cell r="CP59">
            <v>1673.8171671199998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541.03364871999997</v>
          </cell>
          <cell r="CW59">
            <v>0</v>
          </cell>
          <cell r="CX59">
            <v>0</v>
          </cell>
          <cell r="CY59">
            <v>8.6170719800000004</v>
          </cell>
          <cell r="CZ59">
            <v>0</v>
          </cell>
          <cell r="DA59">
            <v>60.660197840000002</v>
          </cell>
          <cell r="DB59">
            <v>462.35255185</v>
          </cell>
          <cell r="DC59">
            <v>0</v>
          </cell>
          <cell r="DD59">
            <v>9.4038270500000003</v>
          </cell>
          <cell r="DE59">
            <v>58049.773983999999</v>
          </cell>
          <cell r="DF59">
            <v>3903.96616425</v>
          </cell>
          <cell r="DG59">
            <v>634.05191319000005</v>
          </cell>
          <cell r="DH59">
            <v>10</v>
          </cell>
          <cell r="DI59">
            <v>306.49405619999999</v>
          </cell>
          <cell r="DJ59">
            <v>1.3624499999999999</v>
          </cell>
          <cell r="DK59">
            <v>36.575932760000001</v>
          </cell>
          <cell r="DL59">
            <v>279.61947423000004</v>
          </cell>
          <cell r="DM59">
            <v>0</v>
          </cell>
          <cell r="DN59">
            <v>18.23442</v>
          </cell>
          <cell r="DO59">
            <v>0</v>
          </cell>
          <cell r="DP59">
            <v>73.954364760000004</v>
          </cell>
          <cell r="DQ59">
            <v>10.833875840000001</v>
          </cell>
          <cell r="DR59">
            <v>0</v>
          </cell>
          <cell r="DS59">
            <v>0.5474</v>
          </cell>
          <cell r="DT59">
            <v>180.13650999999999</v>
          </cell>
          <cell r="DU59">
            <v>0</v>
          </cell>
          <cell r="DV59">
            <v>291.70506939999996</v>
          </cell>
          <cell r="DW59">
            <v>2.4667299500000004</v>
          </cell>
          <cell r="DX59">
            <v>2.1410428100000001</v>
          </cell>
          <cell r="DY59">
            <v>0</v>
          </cell>
          <cell r="DZ59">
            <v>29.379911309999997</v>
          </cell>
          <cell r="EA59">
            <v>52900.026582489998</v>
          </cell>
          <cell r="EB59">
            <v>-45645.613168890006</v>
          </cell>
          <cell r="EC59">
            <v>-1.0983775612719984</v>
          </cell>
          <cell r="ED59">
            <v>-80953.211578820003</v>
          </cell>
        </row>
        <row r="60">
          <cell r="B60" t="str">
            <v>00411</v>
          </cell>
          <cell r="C60" t="str">
            <v>Тош. вилоят</v>
          </cell>
          <cell r="D60">
            <v>1191686.1719099199</v>
          </cell>
          <cell r="E60">
            <v>923280.0042355099</v>
          </cell>
          <cell r="F60">
            <v>923280.0042355099</v>
          </cell>
          <cell r="H60">
            <v>62850.398920039996</v>
          </cell>
          <cell r="I60">
            <v>860429.6053154699</v>
          </cell>
          <cell r="J60">
            <v>0.93192704419925021</v>
          </cell>
          <cell r="K60">
            <v>294039.64354776999</v>
          </cell>
          <cell r="L60">
            <v>579557.92355075001</v>
          </cell>
          <cell r="N60">
            <v>675.58197674000007</v>
          </cell>
          <cell r="P60">
            <v>0.62771631671004602</v>
          </cell>
          <cell r="Q60">
            <v>52205.631503080003</v>
          </cell>
          <cell r="S60">
            <v>25615.353289850002</v>
          </cell>
          <cell r="T60">
            <v>26590.278213229998</v>
          </cell>
          <cell r="U60">
            <v>2476.1266700000001</v>
          </cell>
          <cell r="V60">
            <v>0</v>
          </cell>
          <cell r="W60">
            <v>102353.80729149</v>
          </cell>
          <cell r="X60">
            <v>0.77476774170817597</v>
          </cell>
          <cell r="Y60">
            <v>5.6543660930149862E-2</v>
          </cell>
          <cell r="Z60">
            <v>268406.16767440998</v>
          </cell>
          <cell r="AB60">
            <v>8691.3007499199994</v>
          </cell>
          <cell r="AC60">
            <v>0</v>
          </cell>
          <cell r="AD60">
            <v>0</v>
          </cell>
          <cell r="AE60">
            <v>92589.610994989984</v>
          </cell>
          <cell r="AF60">
            <v>35307.598409929997</v>
          </cell>
          <cell r="AH60">
            <v>30808.814061319998</v>
          </cell>
          <cell r="AI60">
            <v>0</v>
          </cell>
          <cell r="AJ60">
            <v>13230.86915536</v>
          </cell>
          <cell r="AK60">
            <v>66.701448170000006</v>
          </cell>
          <cell r="AL60">
            <v>17262.30041616</v>
          </cell>
          <cell r="AM60">
            <v>248.94304162999998</v>
          </cell>
          <cell r="AN60">
            <v>4498.7843486100001</v>
          </cell>
          <cell r="AO60">
            <v>28020.275838220001</v>
          </cell>
          <cell r="AP60">
            <v>0</v>
          </cell>
          <cell r="AQ60">
            <v>29201.306835599997</v>
          </cell>
          <cell r="AR60">
            <v>203.031713</v>
          </cell>
          <cell r="AS60">
            <v>0</v>
          </cell>
          <cell r="AT60">
            <v>11861.866411880001</v>
          </cell>
          <cell r="AV60">
            <v>1128693.1336321102</v>
          </cell>
          <cell r="AW60">
            <v>163780.57495819003</v>
          </cell>
          <cell r="AY60">
            <v>83051.026567500012</v>
          </cell>
          <cell r="AZ60">
            <v>80729.548390690004</v>
          </cell>
          <cell r="BA60">
            <v>1120085.6957328701</v>
          </cell>
          <cell r="BC60">
            <v>83039.687829190007</v>
          </cell>
          <cell r="BD60">
            <v>2646.4172982199998</v>
          </cell>
          <cell r="BE60">
            <v>61264.68070338</v>
          </cell>
          <cell r="BF60">
            <v>0</v>
          </cell>
          <cell r="BG60">
            <v>0</v>
          </cell>
          <cell r="BH60">
            <v>0</v>
          </cell>
          <cell r="BI60">
            <v>951807.03014567005</v>
          </cell>
          <cell r="BJ60">
            <v>0</v>
          </cell>
          <cell r="BK60">
            <v>18287.511151909999</v>
          </cell>
          <cell r="BL60">
            <v>0</v>
          </cell>
          <cell r="BM60">
            <v>3040.3686044999999</v>
          </cell>
          <cell r="BN60">
            <v>1.2131592697713824</v>
          </cell>
          <cell r="BO60">
            <v>0.14510638018249272</v>
          </cell>
          <cell r="BP60">
            <v>0.4929128403127091</v>
          </cell>
          <cell r="BR60">
            <v>41557.306684259995</v>
          </cell>
          <cell r="BS60">
            <v>32696.251142739999</v>
          </cell>
          <cell r="BT60">
            <v>32266.172379919997</v>
          </cell>
          <cell r="BV60">
            <v>0</v>
          </cell>
          <cell r="BW60">
            <v>0</v>
          </cell>
          <cell r="BX60">
            <v>8861.0555415199997</v>
          </cell>
          <cell r="BY60">
            <v>1648.00791527</v>
          </cell>
          <cell r="BZ60">
            <v>0</v>
          </cell>
          <cell r="CA60">
            <v>1869.934123</v>
          </cell>
          <cell r="CB60">
            <v>226.75842459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134.58703446000001</v>
          </cell>
          <cell r="CH60">
            <v>521.78691744000002</v>
          </cell>
          <cell r="CI60">
            <v>5343.1135032499997</v>
          </cell>
          <cell r="CJ60">
            <v>3024.6401877199996</v>
          </cell>
          <cell r="CK60">
            <v>0.78677502830383961</v>
          </cell>
          <cell r="CM60">
            <v>87202.919853150001</v>
          </cell>
          <cell r="CN60">
            <v>28612.112220429997</v>
          </cell>
          <cell r="CO60">
            <v>0</v>
          </cell>
          <cell r="CP60">
            <v>1673.8171671199998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541.03364871999997</v>
          </cell>
          <cell r="CW60">
            <v>0</v>
          </cell>
          <cell r="CX60">
            <v>0</v>
          </cell>
          <cell r="CY60">
            <v>8.6170719800000004</v>
          </cell>
          <cell r="CZ60">
            <v>0</v>
          </cell>
          <cell r="DA60">
            <v>60.660197840000002</v>
          </cell>
          <cell r="DB60">
            <v>462.35255185</v>
          </cell>
          <cell r="DC60">
            <v>0</v>
          </cell>
          <cell r="DD60">
            <v>9.4038270500000003</v>
          </cell>
          <cell r="DE60">
            <v>58049.773983999999</v>
          </cell>
          <cell r="DF60">
            <v>3903.96616425</v>
          </cell>
          <cell r="DG60">
            <v>634.05191319000005</v>
          </cell>
          <cell r="DH60">
            <v>10</v>
          </cell>
          <cell r="DI60">
            <v>306.49405619999999</v>
          </cell>
          <cell r="DJ60">
            <v>1.3624499999999999</v>
          </cell>
          <cell r="DK60">
            <v>36.575932760000001</v>
          </cell>
          <cell r="DL60">
            <v>279.61947423000004</v>
          </cell>
          <cell r="DM60">
            <v>0</v>
          </cell>
          <cell r="DN60">
            <v>18.23442</v>
          </cell>
          <cell r="DO60">
            <v>0</v>
          </cell>
          <cell r="DP60">
            <v>73.954364760000004</v>
          </cell>
          <cell r="DQ60">
            <v>10.833875840000001</v>
          </cell>
          <cell r="DR60">
            <v>0</v>
          </cell>
          <cell r="DS60">
            <v>0.5474</v>
          </cell>
          <cell r="DT60">
            <v>180.13650999999999</v>
          </cell>
          <cell r="DU60">
            <v>0</v>
          </cell>
          <cell r="DV60">
            <v>291.70506939999996</v>
          </cell>
          <cell r="DW60">
            <v>2.4667299500000004</v>
          </cell>
          <cell r="DX60">
            <v>2.1410428100000001</v>
          </cell>
          <cell r="DY60">
            <v>0</v>
          </cell>
          <cell r="DZ60">
            <v>29.379911309999997</v>
          </cell>
          <cell r="EA60">
            <v>52900.026582489998</v>
          </cell>
          <cell r="EB60">
            <v>-45645.613168890006</v>
          </cell>
          <cell r="EC60">
            <v>-1.0983775612719984</v>
          </cell>
          <cell r="ED60">
            <v>-80953.211578820003</v>
          </cell>
        </row>
        <row r="61">
          <cell r="C61" t="str">
            <v>Ипотека банк</v>
          </cell>
          <cell r="D61">
            <v>4897749.6519804811</v>
          </cell>
          <cell r="E61">
            <v>4288422.9042615211</v>
          </cell>
          <cell r="F61">
            <v>4288422.9042615211</v>
          </cell>
          <cell r="H61">
            <v>285421.69853649993</v>
          </cell>
          <cell r="I61">
            <v>4003001.2057250212</v>
          </cell>
          <cell r="J61">
            <v>0.9334436680083793</v>
          </cell>
          <cell r="K61">
            <v>868049.39153330005</v>
          </cell>
          <cell r="L61">
            <v>571816.72743840993</v>
          </cell>
          <cell r="M61">
            <v>0</v>
          </cell>
          <cell r="N61">
            <v>31256.429326239999</v>
          </cell>
          <cell r="O61">
            <v>0</v>
          </cell>
          <cell r="P61">
            <v>0.13333963095621476</v>
          </cell>
          <cell r="Q61">
            <v>4824.4852278500002</v>
          </cell>
          <cell r="S61">
            <v>4824.4852268499999</v>
          </cell>
          <cell r="T61">
            <v>9.9999999999999995E-7</v>
          </cell>
          <cell r="U61">
            <v>0</v>
          </cell>
          <cell r="V61">
            <v>0</v>
          </cell>
          <cell r="W61">
            <v>12343.988965339999</v>
          </cell>
          <cell r="X61">
            <v>0.87559046684377395</v>
          </cell>
          <cell r="Y61">
            <v>1.1250022060687577E-3</v>
          </cell>
          <cell r="Z61">
            <v>609326.74771895993</v>
          </cell>
          <cell r="AB61">
            <v>79215.429004299993</v>
          </cell>
          <cell r="AC61">
            <v>500</v>
          </cell>
          <cell r="AD61">
            <v>0</v>
          </cell>
          <cell r="AE61">
            <v>182388.81023948995</v>
          </cell>
          <cell r="AF61">
            <v>49015.755661070005</v>
          </cell>
          <cell r="AH61">
            <v>48174.162223319996</v>
          </cell>
          <cell r="AI61">
            <v>0</v>
          </cell>
          <cell r="AJ61">
            <v>44510.066296459998</v>
          </cell>
          <cell r="AK61">
            <v>143.41733209</v>
          </cell>
          <cell r="AL61">
            <v>1030.78495148</v>
          </cell>
          <cell r="AM61">
            <v>635.04914283000005</v>
          </cell>
          <cell r="AN61">
            <v>841.59343774999991</v>
          </cell>
          <cell r="AO61">
            <v>60662.861067919992</v>
          </cell>
          <cell r="AP61">
            <v>210.60800366000001</v>
          </cell>
          <cell r="AQ61">
            <v>167.15610000000001</v>
          </cell>
          <cell r="AR61">
            <v>42666.82119888001</v>
          </cell>
          <cell r="AS61">
            <v>80705.757318179996</v>
          </cell>
          <cell r="AT61">
            <v>29722.991965139998</v>
          </cell>
          <cell r="AV61">
            <v>4693141.2940956093</v>
          </cell>
          <cell r="AW61">
            <v>668263.57827388996</v>
          </cell>
          <cell r="AY61">
            <v>369639.17296468996</v>
          </cell>
          <cell r="AZ61">
            <v>298624.4053092</v>
          </cell>
          <cell r="BA61">
            <v>4375374.8240784314</v>
          </cell>
          <cell r="BC61">
            <v>174744.32307840002</v>
          </cell>
          <cell r="BD61">
            <v>78176.31803188</v>
          </cell>
          <cell r="BE61">
            <v>254148.89700622007</v>
          </cell>
          <cell r="BF61">
            <v>80635</v>
          </cell>
          <cell r="BG61">
            <v>0</v>
          </cell>
          <cell r="BH61">
            <v>768350.4646607599</v>
          </cell>
          <cell r="BI61">
            <v>2500996.24135216</v>
          </cell>
          <cell r="BJ61">
            <v>0</v>
          </cell>
          <cell r="BK61">
            <v>475206.18457585998</v>
          </cell>
          <cell r="BL61">
            <v>0</v>
          </cell>
          <cell r="BM61">
            <v>43117.395373150001</v>
          </cell>
          <cell r="BN61">
            <v>1.0202759666567642</v>
          </cell>
          <cell r="BO61">
            <v>0.14239153189669043</v>
          </cell>
          <cell r="BP61">
            <v>0.44686619923315324</v>
          </cell>
          <cell r="BR61">
            <v>209967.65479566995</v>
          </cell>
          <cell r="BS61">
            <v>175462.18087792999</v>
          </cell>
          <cell r="BT61">
            <v>169309.99093478997</v>
          </cell>
          <cell r="BU61">
            <v>0</v>
          </cell>
          <cell r="BV61">
            <v>0</v>
          </cell>
          <cell r="BW61">
            <v>0</v>
          </cell>
          <cell r="BX61">
            <v>34505.473917740004</v>
          </cell>
          <cell r="BY61">
            <v>21616.478948249998</v>
          </cell>
          <cell r="BZ61">
            <v>0</v>
          </cell>
          <cell r="CA61">
            <v>5853.1733047499993</v>
          </cell>
          <cell r="CB61">
            <v>1128.6327931399999</v>
          </cell>
          <cell r="CC61">
            <v>0</v>
          </cell>
          <cell r="CD61">
            <v>0</v>
          </cell>
          <cell r="CE61">
            <v>392.63247512999993</v>
          </cell>
          <cell r="CF61">
            <v>459.96350490000003</v>
          </cell>
          <cell r="CG61">
            <v>85.524645000000007</v>
          </cell>
          <cell r="CH61">
            <v>9311.0850133700005</v>
          </cell>
          <cell r="CI61">
            <v>7035.8216647399995</v>
          </cell>
          <cell r="CJ61">
            <v>5513.3757681800007</v>
          </cell>
          <cell r="CK61">
            <v>0.83566290745439353</v>
          </cell>
          <cell r="CM61">
            <v>173247.61985381998</v>
          </cell>
          <cell r="CN61">
            <v>98525.777979300008</v>
          </cell>
          <cell r="CO61">
            <v>0</v>
          </cell>
          <cell r="CP61">
            <v>8844.788529110001</v>
          </cell>
          <cell r="CQ61">
            <v>13.12337994</v>
          </cell>
          <cell r="CR61">
            <v>4723.6611587200005</v>
          </cell>
          <cell r="CS61">
            <v>1419.6512243199998</v>
          </cell>
          <cell r="CT61">
            <v>0</v>
          </cell>
          <cell r="CU61">
            <v>1419.6512243199998</v>
          </cell>
          <cell r="CV61">
            <v>6071.2318081200001</v>
          </cell>
          <cell r="CW61">
            <v>35.186707349999999</v>
          </cell>
          <cell r="CX61">
            <v>112.15363240000001</v>
          </cell>
          <cell r="CY61">
            <v>129.66907727999998</v>
          </cell>
          <cell r="CZ61">
            <v>0</v>
          </cell>
          <cell r="DA61">
            <v>4135.4227661199993</v>
          </cell>
          <cell r="DB61">
            <v>1575.8812847299996</v>
          </cell>
          <cell r="DC61">
            <v>0</v>
          </cell>
          <cell r="DD61">
            <v>82.918340240000006</v>
          </cell>
          <cell r="DE61">
            <v>68650.610066399997</v>
          </cell>
          <cell r="DF61">
            <v>24948.404445849996</v>
          </cell>
          <cell r="DG61">
            <v>3531.1890740799995</v>
          </cell>
          <cell r="DH61">
            <v>118.86242657</v>
          </cell>
          <cell r="DI61">
            <v>2396.3957459000003</v>
          </cell>
          <cell r="DJ61">
            <v>14.269860500000002</v>
          </cell>
          <cell r="DK61">
            <v>269.84497557999998</v>
          </cell>
          <cell r="DL61">
            <v>731.81606553000006</v>
          </cell>
          <cell r="DM61">
            <v>27.868450000000003</v>
          </cell>
          <cell r="DN61">
            <v>152.00407100000001</v>
          </cell>
          <cell r="DO61">
            <v>70.804535000000001</v>
          </cell>
          <cell r="DP61">
            <v>1239.8163979899998</v>
          </cell>
          <cell r="DQ61">
            <v>300.39020262999998</v>
          </cell>
          <cell r="DR61">
            <v>91.385563130000008</v>
          </cell>
          <cell r="DS61">
            <v>1.5880000000000001</v>
          </cell>
          <cell r="DT61">
            <v>944.67842687999996</v>
          </cell>
          <cell r="DU61">
            <v>0</v>
          </cell>
          <cell r="DV61">
            <v>3561.5719990700004</v>
          </cell>
          <cell r="DW61">
            <v>7.25</v>
          </cell>
          <cell r="DX61">
            <v>2210.5590365799999</v>
          </cell>
          <cell r="DY61">
            <v>237.71270680000001</v>
          </cell>
          <cell r="DZ61">
            <v>584.36224318999996</v>
          </cell>
          <cell r="EA61">
            <v>22108.170604530005</v>
          </cell>
          <cell r="EB61">
            <v>36720.034941849983</v>
          </cell>
          <cell r="EC61">
            <v>0.17488424575482395</v>
          </cell>
          <cell r="ED61">
            <v>-12295.720719220019</v>
          </cell>
        </row>
        <row r="62">
          <cell r="B62" t="str">
            <v>00408</v>
          </cell>
          <cell r="C62" t="str">
            <v>Амалиёт</v>
          </cell>
          <cell r="D62">
            <v>551291.30123075005</v>
          </cell>
          <cell r="E62">
            <v>468250.21345357003</v>
          </cell>
          <cell r="F62">
            <v>468250.21345357003</v>
          </cell>
          <cell r="H62">
            <v>19533.487647739999</v>
          </cell>
          <cell r="I62">
            <v>448716.72580583004</v>
          </cell>
          <cell r="J62">
            <v>0.95828408170138113</v>
          </cell>
          <cell r="K62">
            <v>164208.85086414998</v>
          </cell>
          <cell r="L62">
            <v>218374.18755543002</v>
          </cell>
          <cell r="N62">
            <v>9998.8444503199989</v>
          </cell>
          <cell r="P62">
            <v>0.46636217407102837</v>
          </cell>
          <cell r="Q62">
            <v>2264.9418793699997</v>
          </cell>
          <cell r="S62">
            <v>2264.9418793699997</v>
          </cell>
          <cell r="T62">
            <v>0</v>
          </cell>
          <cell r="U62">
            <v>0</v>
          </cell>
          <cell r="V62">
            <v>0</v>
          </cell>
          <cell r="W62">
            <v>5339.9834406700002</v>
          </cell>
          <cell r="X62">
            <v>0.84936985656803954</v>
          </cell>
          <cell r="Y62">
            <v>4.8370333088904888E-3</v>
          </cell>
          <cell r="Z62">
            <v>83041.087777179986</v>
          </cell>
          <cell r="AB62">
            <v>11133.335679039999</v>
          </cell>
          <cell r="AC62">
            <v>0</v>
          </cell>
          <cell r="AD62">
            <v>0</v>
          </cell>
          <cell r="AE62">
            <v>15526.49541834</v>
          </cell>
          <cell r="AF62">
            <v>20771.176369479999</v>
          </cell>
          <cell r="AH62">
            <v>20621.168841179999</v>
          </cell>
          <cell r="AI62">
            <v>0</v>
          </cell>
          <cell r="AJ62">
            <v>19140.02207933</v>
          </cell>
          <cell r="AK62">
            <v>95.648424459999987</v>
          </cell>
          <cell r="AL62">
            <v>494.26355325999998</v>
          </cell>
          <cell r="AM62">
            <v>131.68146508000001</v>
          </cell>
          <cell r="AN62">
            <v>150.00752829999999</v>
          </cell>
          <cell r="AO62">
            <v>8483.9358386499989</v>
          </cell>
          <cell r="AP62">
            <v>32.544403600000003</v>
          </cell>
          <cell r="AQ62">
            <v>0</v>
          </cell>
          <cell r="AR62">
            <v>566.73832263999998</v>
          </cell>
          <cell r="AS62">
            <v>0</v>
          </cell>
          <cell r="AT62">
            <v>452.96694454000004</v>
          </cell>
          <cell r="AV62">
            <v>527035.00350988994</v>
          </cell>
          <cell r="AW62">
            <v>218839.29224895997</v>
          </cell>
          <cell r="AY62">
            <v>183463.19157764997</v>
          </cell>
          <cell r="AZ62">
            <v>35376.10067131</v>
          </cell>
          <cell r="BA62">
            <v>481067.11202283995</v>
          </cell>
          <cell r="BC62">
            <v>36445.690452529998</v>
          </cell>
          <cell r="BD62">
            <v>68887.4675995</v>
          </cell>
          <cell r="BE62">
            <v>95606.017425550002</v>
          </cell>
          <cell r="BF62">
            <v>32000</v>
          </cell>
          <cell r="BG62">
            <v>0</v>
          </cell>
          <cell r="BH62">
            <v>128535.11345715</v>
          </cell>
          <cell r="BI62">
            <v>76732.159791409998</v>
          </cell>
          <cell r="BJ62">
            <v>0</v>
          </cell>
          <cell r="BK62">
            <v>18617.68464317</v>
          </cell>
          <cell r="BL62">
            <v>0</v>
          </cell>
          <cell r="BM62">
            <v>24242.978653530001</v>
          </cell>
          <cell r="BN62">
            <v>1.0273719011780884</v>
          </cell>
          <cell r="BO62">
            <v>0.41522724447438603</v>
          </cell>
          <cell r="BP62">
            <v>0.16165333157386011</v>
          </cell>
          <cell r="BR62">
            <v>34755.793903979997</v>
          </cell>
          <cell r="BS62">
            <v>28386.708697869999</v>
          </cell>
          <cell r="BT62">
            <v>23655.010327759999</v>
          </cell>
          <cell r="BV62">
            <v>0</v>
          </cell>
          <cell r="BW62">
            <v>0</v>
          </cell>
          <cell r="BX62">
            <v>6369.0852061099995</v>
          </cell>
          <cell r="BY62">
            <v>1755.9718275099999</v>
          </cell>
          <cell r="BZ62">
            <v>0</v>
          </cell>
          <cell r="CA62">
            <v>962.33748424999999</v>
          </cell>
          <cell r="CB62">
            <v>116.85543152</v>
          </cell>
          <cell r="CD62">
            <v>0</v>
          </cell>
          <cell r="CE62">
            <v>72.126710629999991</v>
          </cell>
          <cell r="CF62">
            <v>0</v>
          </cell>
          <cell r="CG62">
            <v>9.5542200000000008</v>
          </cell>
          <cell r="CH62">
            <v>737.61627074</v>
          </cell>
          <cell r="CI62">
            <v>3650.7758943499998</v>
          </cell>
          <cell r="CJ62">
            <v>3482.5792451699999</v>
          </cell>
          <cell r="CK62">
            <v>0.81674752636334824</v>
          </cell>
          <cell r="CM62">
            <v>27725.120035070002</v>
          </cell>
          <cell r="CN62">
            <v>15302.780908450002</v>
          </cell>
          <cell r="CO62">
            <v>0</v>
          </cell>
          <cell r="CP62">
            <v>726.82142109000006</v>
          </cell>
          <cell r="CQ62">
            <v>0</v>
          </cell>
          <cell r="CR62">
            <v>761.39637775999995</v>
          </cell>
          <cell r="CS62">
            <v>2.80719663</v>
          </cell>
          <cell r="CT62">
            <v>0</v>
          </cell>
          <cell r="CU62">
            <v>2.80719663</v>
          </cell>
          <cell r="CV62">
            <v>585.41103211999996</v>
          </cell>
          <cell r="CW62">
            <v>4.1036912000000001</v>
          </cell>
          <cell r="CX62">
            <v>0</v>
          </cell>
          <cell r="CY62">
            <v>16.207677919999998</v>
          </cell>
          <cell r="CZ62">
            <v>0</v>
          </cell>
          <cell r="DA62">
            <v>333.50667041000003</v>
          </cell>
          <cell r="DB62">
            <v>231.59055063999998</v>
          </cell>
          <cell r="DC62">
            <v>0</v>
          </cell>
          <cell r="DD62">
            <v>2.44195E-3</v>
          </cell>
          <cell r="DE62">
            <v>11836.928094499999</v>
          </cell>
          <cell r="DF62">
            <v>4309.4279588299996</v>
          </cell>
          <cell r="DG62">
            <v>534.56773180000005</v>
          </cell>
          <cell r="DH62">
            <v>30.697830710000002</v>
          </cell>
          <cell r="DI62">
            <v>427.39771400000001</v>
          </cell>
          <cell r="DJ62">
            <v>0.3027205</v>
          </cell>
          <cell r="DK62">
            <v>34.794022770000005</v>
          </cell>
          <cell r="DL62">
            <v>41.375443820000001</v>
          </cell>
          <cell r="DM62">
            <v>6.1013000000000002</v>
          </cell>
          <cell r="DN62">
            <v>42.000038000000004</v>
          </cell>
          <cell r="DO62">
            <v>0</v>
          </cell>
          <cell r="DP62">
            <v>225.07012745</v>
          </cell>
          <cell r="DQ62">
            <v>45.774216969999998</v>
          </cell>
          <cell r="DR62">
            <v>9.2338829199999992</v>
          </cell>
          <cell r="DS62">
            <v>1.5880000000000001</v>
          </cell>
          <cell r="DT62">
            <v>73.586248030000007</v>
          </cell>
          <cell r="DU62">
            <v>0</v>
          </cell>
          <cell r="DV62">
            <v>466.17956667000004</v>
          </cell>
          <cell r="DW62">
            <v>0</v>
          </cell>
          <cell r="DX62">
            <v>0.504</v>
          </cell>
          <cell r="DY62">
            <v>44.230697030000002</v>
          </cell>
          <cell r="DZ62">
            <v>70.95</v>
          </cell>
          <cell r="EA62">
            <v>4381.6736448199999</v>
          </cell>
          <cell r="EB62">
            <v>7030.6738689099948</v>
          </cell>
          <cell r="EC62">
            <v>0.2022878225234524</v>
          </cell>
          <cell r="ED62">
            <v>-13740.502500570004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2641017.3563722605</v>
          </cell>
          <cell r="E63">
            <v>2419787.1149348705</v>
          </cell>
          <cell r="F63">
            <v>2419787.1149348705</v>
          </cell>
          <cell r="H63">
            <v>79287.310059099997</v>
          </cell>
          <cell r="I63">
            <v>2340499.8048757706</v>
          </cell>
          <cell r="J63">
            <v>0.96723376632194602</v>
          </cell>
          <cell r="K63">
            <v>161150.10083345004</v>
          </cell>
          <cell r="L63">
            <v>68899.602208579992</v>
          </cell>
          <cell r="N63">
            <v>1952.6614138099999</v>
          </cell>
          <cell r="P63">
            <v>2.8473414782372065E-2</v>
          </cell>
          <cell r="Q63">
            <v>525.39981866000005</v>
          </cell>
          <cell r="S63">
            <v>525.39981766000005</v>
          </cell>
          <cell r="T63">
            <v>9.9999999999999995E-7</v>
          </cell>
          <cell r="U63">
            <v>0</v>
          </cell>
          <cell r="V63">
            <v>0</v>
          </cell>
          <cell r="W63">
            <v>2889.0380165899996</v>
          </cell>
          <cell r="X63">
            <v>0.91623294678332778</v>
          </cell>
          <cell r="Y63">
            <v>2.1712646348814919E-4</v>
          </cell>
          <cell r="Z63">
            <v>221230.24143739004</v>
          </cell>
          <cell r="AB63">
            <v>15587.733102680002</v>
          </cell>
          <cell r="AC63">
            <v>500</v>
          </cell>
          <cell r="AD63">
            <v>0</v>
          </cell>
          <cell r="AE63">
            <v>106892.04558742</v>
          </cell>
          <cell r="AF63">
            <v>6218.0823943900004</v>
          </cell>
          <cell r="AH63">
            <v>6146.3917696500002</v>
          </cell>
          <cell r="AI63">
            <v>0</v>
          </cell>
          <cell r="AJ63">
            <v>6057.4969504700002</v>
          </cell>
          <cell r="AK63">
            <v>2.4903705499999997</v>
          </cell>
          <cell r="AL63">
            <v>55.940420670000002</v>
          </cell>
          <cell r="AM63">
            <v>0</v>
          </cell>
          <cell r="AN63">
            <v>71.69062473999999</v>
          </cell>
          <cell r="AO63">
            <v>7405.6998508699999</v>
          </cell>
          <cell r="AP63">
            <v>49.650737340000006</v>
          </cell>
          <cell r="AQ63">
            <v>0</v>
          </cell>
          <cell r="AR63">
            <v>22652.142487150002</v>
          </cell>
          <cell r="AS63">
            <v>16695.110411040001</v>
          </cell>
          <cell r="AT63">
            <v>20949.028202539997</v>
          </cell>
          <cell r="AV63">
            <v>2557012.2357867295</v>
          </cell>
          <cell r="AW63">
            <v>168129.76117671002</v>
          </cell>
          <cell r="AY63">
            <v>41023.393445499998</v>
          </cell>
          <cell r="AZ63">
            <v>127106.36773121002</v>
          </cell>
          <cell r="BA63">
            <v>2490472.9807771901</v>
          </cell>
          <cell r="BC63">
            <v>35009.474085160007</v>
          </cell>
          <cell r="BD63">
            <v>556.59852595000007</v>
          </cell>
          <cell r="BE63">
            <v>52744.198740620006</v>
          </cell>
          <cell r="BF63">
            <v>24000</v>
          </cell>
          <cell r="BG63">
            <v>0</v>
          </cell>
          <cell r="BH63">
            <v>220606.71981944001</v>
          </cell>
          <cell r="BI63">
            <v>1776925.57181429</v>
          </cell>
          <cell r="BJ63">
            <v>0</v>
          </cell>
          <cell r="BK63">
            <v>372879.7866541</v>
          </cell>
          <cell r="BL63">
            <v>0</v>
          </cell>
          <cell r="BM63">
            <v>7750.63113763</v>
          </cell>
          <cell r="BN63">
            <v>1.0292116051887572</v>
          </cell>
          <cell r="BO63">
            <v>6.5752427314834744E-2</v>
          </cell>
          <cell r="BP63">
            <v>0.75600159568190284</v>
          </cell>
          <cell r="BR63">
            <v>85922.041099829978</v>
          </cell>
          <cell r="BS63">
            <v>75051.721865579981</v>
          </cell>
          <cell r="BT63">
            <v>74780.695386749983</v>
          </cell>
          <cell r="BV63">
            <v>0</v>
          </cell>
          <cell r="BW63">
            <v>0</v>
          </cell>
          <cell r="BX63">
            <v>10870.319234250002</v>
          </cell>
          <cell r="BY63">
            <v>9246.6980715299997</v>
          </cell>
          <cell r="BZ63">
            <v>0</v>
          </cell>
          <cell r="CA63">
            <v>615.09968048999997</v>
          </cell>
          <cell r="CB63">
            <v>442.29526676999996</v>
          </cell>
          <cell r="CD63">
            <v>0</v>
          </cell>
          <cell r="CE63">
            <v>203.65865181000001</v>
          </cell>
          <cell r="CF63">
            <v>136.23994272000002</v>
          </cell>
          <cell r="CG63">
            <v>0</v>
          </cell>
          <cell r="CH63">
            <v>3197.4177633300001</v>
          </cell>
          <cell r="CI63">
            <v>1008.5214822300001</v>
          </cell>
          <cell r="CJ63">
            <v>905.71703779999996</v>
          </cell>
          <cell r="CK63">
            <v>0.87348625457325746</v>
          </cell>
          <cell r="CM63">
            <v>72454.097361929991</v>
          </cell>
          <cell r="CN63">
            <v>43302.553311239993</v>
          </cell>
          <cell r="CO63">
            <v>0</v>
          </cell>
          <cell r="CP63">
            <v>4738.4081020699996</v>
          </cell>
          <cell r="CQ63">
            <v>0.88833251000000002</v>
          </cell>
          <cell r="CR63">
            <v>368.16644787000001</v>
          </cell>
          <cell r="CS63">
            <v>1416.06785268</v>
          </cell>
          <cell r="CT63">
            <v>0</v>
          </cell>
          <cell r="CU63">
            <v>1416.06785268</v>
          </cell>
          <cell r="CV63">
            <v>2172.5851995399998</v>
          </cell>
          <cell r="CW63">
            <v>8.930828009999999</v>
          </cell>
          <cell r="CX63">
            <v>112.15363240000001</v>
          </cell>
          <cell r="CY63">
            <v>22.211540420000002</v>
          </cell>
          <cell r="CZ63">
            <v>0</v>
          </cell>
          <cell r="DA63">
            <v>1756.6144475000001</v>
          </cell>
          <cell r="DB63">
            <v>272.67350561000001</v>
          </cell>
          <cell r="DC63">
            <v>0</v>
          </cell>
          <cell r="DD63">
            <v>1.2455999999999999E-3</v>
          </cell>
          <cell r="DE63">
            <v>26978.958851150001</v>
          </cell>
          <cell r="DF63">
            <v>4999.83003766</v>
          </cell>
          <cell r="DG63">
            <v>582.20017213999995</v>
          </cell>
          <cell r="DH63">
            <v>0.12218671</v>
          </cell>
          <cell r="DI63">
            <v>407.70869820000001</v>
          </cell>
          <cell r="DJ63">
            <v>2.6068885000000002</v>
          </cell>
          <cell r="DK63">
            <v>50.417010229999995</v>
          </cell>
          <cell r="DL63">
            <v>121.3453885</v>
          </cell>
          <cell r="DM63">
            <v>1.6184000000000001</v>
          </cell>
          <cell r="DN63">
            <v>23.93085</v>
          </cell>
          <cell r="DO63">
            <v>45.997500000000002</v>
          </cell>
          <cell r="DP63">
            <v>225.56171925999999</v>
          </cell>
          <cell r="DQ63">
            <v>75.358283839999999</v>
          </cell>
          <cell r="DR63">
            <v>15.616035999999999</v>
          </cell>
          <cell r="DS63">
            <v>0</v>
          </cell>
          <cell r="DT63">
            <v>374.47015456999998</v>
          </cell>
          <cell r="DU63">
            <v>0</v>
          </cell>
          <cell r="DV63">
            <v>622.06921789</v>
          </cell>
          <cell r="DW63">
            <v>7.25</v>
          </cell>
          <cell r="DX63">
            <v>2084.5032845599999</v>
          </cell>
          <cell r="DY63">
            <v>5.0890914800000004</v>
          </cell>
          <cell r="DZ63">
            <v>102.5243035</v>
          </cell>
          <cell r="EA63">
            <v>14708.484514170001</v>
          </cell>
          <cell r="EB63">
            <v>13467.943737899986</v>
          </cell>
          <cell r="EC63">
            <v>0.15674608709832705</v>
          </cell>
          <cell r="ED63">
            <v>7249.861343509986</v>
          </cell>
        </row>
        <row r="64">
          <cell r="B64" t="str">
            <v>00461</v>
          </cell>
          <cell r="C64" t="str">
            <v>Ангрен</v>
          </cell>
          <cell r="D64">
            <v>154470.02205923002</v>
          </cell>
          <cell r="E64">
            <v>123425.59769883001</v>
          </cell>
          <cell r="F64">
            <v>123425.59769883001</v>
          </cell>
          <cell r="H64">
            <v>5324.05572476</v>
          </cell>
          <cell r="I64">
            <v>118101.54197407002</v>
          </cell>
          <cell r="J64">
            <v>0.95686425000953867</v>
          </cell>
          <cell r="K64">
            <v>57749.531935980005</v>
          </cell>
          <cell r="L64">
            <v>43038.942903089999</v>
          </cell>
          <cell r="N64">
            <v>6331.7658919099995</v>
          </cell>
          <cell r="P64">
            <v>0.34870354047714675</v>
          </cell>
          <cell r="Q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483.77660472000002</v>
          </cell>
          <cell r="X64">
            <v>0.79902621915534955</v>
          </cell>
          <cell r="Y64">
            <v>0</v>
          </cell>
          <cell r="Z64">
            <v>31044.4243604</v>
          </cell>
          <cell r="AB64">
            <v>8806.4190446100001</v>
          </cell>
          <cell r="AC64">
            <v>0</v>
          </cell>
          <cell r="AD64">
            <v>0</v>
          </cell>
          <cell r="AE64">
            <v>10036.671628079999</v>
          </cell>
          <cell r="AF64">
            <v>3959.5269126599997</v>
          </cell>
          <cell r="AH64">
            <v>3925.7391988799995</v>
          </cell>
          <cell r="AI64">
            <v>0</v>
          </cell>
          <cell r="AJ64">
            <v>3422.9583789799995</v>
          </cell>
          <cell r="AK64">
            <v>19.52230471</v>
          </cell>
          <cell r="AL64">
            <v>0</v>
          </cell>
          <cell r="AM64">
            <v>271.93734411000003</v>
          </cell>
          <cell r="AN64">
            <v>33.787713779999997</v>
          </cell>
          <cell r="AO64">
            <v>3666.3084102600001</v>
          </cell>
          <cell r="AP64">
            <v>25.548435749999999</v>
          </cell>
          <cell r="AQ64">
            <v>0</v>
          </cell>
          <cell r="AR64">
            <v>644.63956562999999</v>
          </cell>
          <cell r="AS64">
            <v>0</v>
          </cell>
          <cell r="AT64">
            <v>1614.5717256100002</v>
          </cell>
          <cell r="AV64">
            <v>148831.09028423997</v>
          </cell>
          <cell r="AW64">
            <v>32350.610132139998</v>
          </cell>
          <cell r="AY64">
            <v>14581.282977640001</v>
          </cell>
          <cell r="AZ64">
            <v>17769.327154499999</v>
          </cell>
          <cell r="BA64">
            <v>125716.73537457999</v>
          </cell>
          <cell r="BC64">
            <v>9608.5912125599989</v>
          </cell>
          <cell r="BD64">
            <v>1951.71985995</v>
          </cell>
          <cell r="BE64">
            <v>12300.135377970002</v>
          </cell>
          <cell r="BF64">
            <v>6400</v>
          </cell>
          <cell r="BG64">
            <v>0</v>
          </cell>
          <cell r="BH64">
            <v>790.42332377000002</v>
          </cell>
          <cell r="BI64">
            <v>84044.878944330005</v>
          </cell>
          <cell r="BJ64">
            <v>0</v>
          </cell>
          <cell r="BK64">
            <v>9035.3417471000012</v>
          </cell>
          <cell r="BL64">
            <v>0</v>
          </cell>
          <cell r="BM64">
            <v>1585.6449089</v>
          </cell>
          <cell r="BN64">
            <v>1.0185629052519605</v>
          </cell>
          <cell r="BO64">
            <v>0.21736459815188003</v>
          </cell>
          <cell r="BP64">
            <v>0.54927332380808347</v>
          </cell>
          <cell r="BR64">
            <v>13437.384465359999</v>
          </cell>
          <cell r="BS64">
            <v>10065.243678359999</v>
          </cell>
          <cell r="BT64">
            <v>10003.706365189999</v>
          </cell>
          <cell r="BV64">
            <v>0</v>
          </cell>
          <cell r="BW64">
            <v>0</v>
          </cell>
          <cell r="BX64">
            <v>3372.1407869999998</v>
          </cell>
          <cell r="BY64">
            <v>1878.2570858499998</v>
          </cell>
          <cell r="BZ64">
            <v>0</v>
          </cell>
          <cell r="CA64">
            <v>825.83958403999998</v>
          </cell>
          <cell r="CB64">
            <v>89.359431010000009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1093.71297282</v>
          </cell>
          <cell r="CI64">
            <v>668.04411711</v>
          </cell>
          <cell r="CJ64">
            <v>540</v>
          </cell>
          <cell r="CK64">
            <v>0.74904783027582611</v>
          </cell>
          <cell r="CM64">
            <v>11620.68806332</v>
          </cell>
          <cell r="CN64">
            <v>6886.0781569000001</v>
          </cell>
          <cell r="CO64">
            <v>0</v>
          </cell>
          <cell r="CP64">
            <v>399.37238810000002</v>
          </cell>
          <cell r="CQ64">
            <v>1.2079911200000002</v>
          </cell>
          <cell r="CR64">
            <v>8.802739990000001</v>
          </cell>
          <cell r="CS64">
            <v>0.16361910999999998</v>
          </cell>
          <cell r="CT64">
            <v>0</v>
          </cell>
          <cell r="CU64">
            <v>0.16361910999999998</v>
          </cell>
          <cell r="CV64">
            <v>579.50689901999999</v>
          </cell>
          <cell r="CW64">
            <v>5.1809467699999994</v>
          </cell>
          <cell r="CX64">
            <v>0</v>
          </cell>
          <cell r="CY64">
            <v>15.31984342</v>
          </cell>
          <cell r="CZ64">
            <v>0</v>
          </cell>
          <cell r="DA64">
            <v>368.35477185000002</v>
          </cell>
          <cell r="DB64">
            <v>190.65115822999999</v>
          </cell>
          <cell r="DC64">
            <v>0</v>
          </cell>
          <cell r="DD64">
            <v>1.7875000000000001E-4</v>
          </cell>
          <cell r="DE64">
            <v>4155.1030074</v>
          </cell>
          <cell r="DF64">
            <v>2207.9692203200002</v>
          </cell>
          <cell r="DG64">
            <v>311.12741786999999</v>
          </cell>
          <cell r="DH64">
            <v>10.5</v>
          </cell>
          <cell r="DI64">
            <v>220.17850040000002</v>
          </cell>
          <cell r="DJ64">
            <v>1.1496185000000001</v>
          </cell>
          <cell r="DK64">
            <v>36.42796104</v>
          </cell>
          <cell r="DL64">
            <v>42.871337930000003</v>
          </cell>
          <cell r="DM64">
            <v>4.0814000000000004</v>
          </cell>
          <cell r="DN64">
            <v>10.70205</v>
          </cell>
          <cell r="DO64">
            <v>1.3004199999999999</v>
          </cell>
          <cell r="DP64">
            <v>132.36504697000001</v>
          </cell>
          <cell r="DQ64">
            <v>32.562626219999999</v>
          </cell>
          <cell r="DR64">
            <v>11.736792960000001</v>
          </cell>
          <cell r="DS64">
            <v>0</v>
          </cell>
          <cell r="DT64">
            <v>38.42421753</v>
          </cell>
          <cell r="DU64">
            <v>0</v>
          </cell>
          <cell r="DV64">
            <v>351.69420848999999</v>
          </cell>
          <cell r="DW64">
            <v>0</v>
          </cell>
          <cell r="DX64">
            <v>30.676003999999999</v>
          </cell>
          <cell r="DY64">
            <v>10.36831261</v>
          </cell>
          <cell r="DZ64">
            <v>37.548194000000002</v>
          </cell>
          <cell r="EA64">
            <v>483.77660472000002</v>
          </cell>
          <cell r="EB64">
            <v>1816.6964020399992</v>
          </cell>
          <cell r="EC64">
            <v>0.13519717372999407</v>
          </cell>
          <cell r="ED64">
            <v>-2142.8305106200005</v>
          </cell>
        </row>
        <row r="65">
          <cell r="B65" t="str">
            <v>00478</v>
          </cell>
          <cell r="C65" t="str">
            <v>Чирчик</v>
          </cell>
          <cell r="D65">
            <v>217358.73759377</v>
          </cell>
          <cell r="E65">
            <v>164288.27401279</v>
          </cell>
          <cell r="F65">
            <v>164288.27401279</v>
          </cell>
          <cell r="H65">
            <v>15556.862301339999</v>
          </cell>
          <cell r="I65">
            <v>148731.41171145</v>
          </cell>
          <cell r="J65">
            <v>0.90530753095544181</v>
          </cell>
          <cell r="K65">
            <v>91687.55739187001</v>
          </cell>
          <cell r="L65">
            <v>57287.263612939998</v>
          </cell>
          <cell r="N65">
            <v>7491.3839246199996</v>
          </cell>
          <cell r="P65">
            <v>0.34869964979046603</v>
          </cell>
          <cell r="Q65">
            <v>53.842381039999999</v>
          </cell>
          <cell r="S65">
            <v>53.842381039999999</v>
          </cell>
          <cell r="T65">
            <v>0</v>
          </cell>
          <cell r="U65">
            <v>0</v>
          </cell>
          <cell r="V65">
            <v>0</v>
          </cell>
          <cell r="W65">
            <v>2432.4974318100003</v>
          </cell>
          <cell r="X65">
            <v>0.75583929052732446</v>
          </cell>
          <cell r="Y65">
            <v>3.2773112605594915E-4</v>
          </cell>
          <cell r="Z65">
            <v>53070.463580979987</v>
          </cell>
          <cell r="AB65">
            <v>11089.298017630001</v>
          </cell>
          <cell r="AC65">
            <v>0</v>
          </cell>
          <cell r="AD65">
            <v>0</v>
          </cell>
          <cell r="AE65">
            <v>10257.70213023</v>
          </cell>
          <cell r="AF65">
            <v>3586.6704616099996</v>
          </cell>
          <cell r="AH65">
            <v>3576.9893313999996</v>
          </cell>
          <cell r="AI65">
            <v>0</v>
          </cell>
          <cell r="AJ65">
            <v>3438.8803320900001</v>
          </cell>
          <cell r="AK65">
            <v>1.8200849099999998</v>
          </cell>
          <cell r="AL65">
            <v>63.14081796</v>
          </cell>
          <cell r="AM65">
            <v>0</v>
          </cell>
          <cell r="AN65">
            <v>9.6811302099999992</v>
          </cell>
          <cell r="AO65">
            <v>14131.63657069</v>
          </cell>
          <cell r="AP65">
            <v>26.815985269999999</v>
          </cell>
          <cell r="AQ65">
            <v>0</v>
          </cell>
          <cell r="AR65">
            <v>1671.2896002800001</v>
          </cell>
          <cell r="AS65">
            <v>4614.4884033799999</v>
          </cell>
          <cell r="AT65">
            <v>1667.64682014</v>
          </cell>
          <cell r="AV65">
            <v>205417.12161753001</v>
          </cell>
          <cell r="AW65">
            <v>80717.723918650008</v>
          </cell>
          <cell r="AY65">
            <v>45886.272215190002</v>
          </cell>
          <cell r="AZ65">
            <v>34831.451703459999</v>
          </cell>
          <cell r="BA65">
            <v>176214.75076140001</v>
          </cell>
          <cell r="BC65">
            <v>33253.508885479998</v>
          </cell>
          <cell r="BD65">
            <v>1984.5529395199999</v>
          </cell>
          <cell r="BE65">
            <v>23897.520024599999</v>
          </cell>
          <cell r="BF65">
            <v>10835</v>
          </cell>
          <cell r="BG65">
            <v>0</v>
          </cell>
          <cell r="BH65">
            <v>63351.516000629992</v>
          </cell>
          <cell r="BI65">
            <v>11109.572033709999</v>
          </cell>
          <cell r="BJ65">
            <v>0</v>
          </cell>
          <cell r="BK65">
            <v>29235.976650709999</v>
          </cell>
          <cell r="BL65">
            <v>0</v>
          </cell>
          <cell r="BM65">
            <v>2547.1042267500002</v>
          </cell>
          <cell r="BN65">
            <v>1.072594814330337</v>
          </cell>
          <cell r="BO65">
            <v>0.39294545305205791</v>
          </cell>
          <cell r="BP65">
            <v>0.4315217279734534</v>
          </cell>
          <cell r="BR65">
            <v>12622.584137769998</v>
          </cell>
          <cell r="BS65">
            <v>9489.0487120999987</v>
          </cell>
          <cell r="BT65">
            <v>9340.7598438399982</v>
          </cell>
          <cell r="BV65">
            <v>0</v>
          </cell>
          <cell r="BW65">
            <v>0</v>
          </cell>
          <cell r="BX65">
            <v>3133.5354256699998</v>
          </cell>
          <cell r="BY65">
            <v>2255.1587608400005</v>
          </cell>
          <cell r="BZ65">
            <v>0</v>
          </cell>
          <cell r="CA65">
            <v>378.99057886000003</v>
          </cell>
          <cell r="CB65">
            <v>121.28833519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1193.7203896300002</v>
          </cell>
          <cell r="CI65">
            <v>499.38608597000001</v>
          </cell>
          <cell r="CJ65">
            <v>211.80389721</v>
          </cell>
          <cell r="CK65">
            <v>0.75175167053997605</v>
          </cell>
          <cell r="CM65">
            <v>10793.163212809999</v>
          </cell>
          <cell r="CN65">
            <v>3242.4700168600002</v>
          </cell>
          <cell r="CO65">
            <v>0</v>
          </cell>
          <cell r="CP65">
            <v>439.67023071</v>
          </cell>
          <cell r="CQ65">
            <v>0.17365105</v>
          </cell>
          <cell r="CR65">
            <v>782.04048697999997</v>
          </cell>
          <cell r="CS65">
            <v>0.20441954999999998</v>
          </cell>
          <cell r="CT65">
            <v>0</v>
          </cell>
          <cell r="CU65">
            <v>0.20441954999999998</v>
          </cell>
          <cell r="CV65">
            <v>629.73123495999994</v>
          </cell>
          <cell r="CW65">
            <v>5.1828331900000002</v>
          </cell>
          <cell r="CX65">
            <v>0</v>
          </cell>
          <cell r="CY65">
            <v>19.064279420000002</v>
          </cell>
          <cell r="CZ65">
            <v>0</v>
          </cell>
          <cell r="DA65">
            <v>466.82985543000001</v>
          </cell>
          <cell r="DB65">
            <v>138.65426692</v>
          </cell>
          <cell r="DC65">
            <v>0</v>
          </cell>
          <cell r="DD65">
            <v>0</v>
          </cell>
          <cell r="DE65">
            <v>6920.9619609900001</v>
          </cell>
          <cell r="DF65">
            <v>3089.3487861799999</v>
          </cell>
          <cell r="DG65">
            <v>385.98472680999998</v>
          </cell>
          <cell r="DH65">
            <v>18.590417899999998</v>
          </cell>
          <cell r="DI65">
            <v>241.61287619999999</v>
          </cell>
          <cell r="DJ65">
            <v>6.6939124999999997</v>
          </cell>
          <cell r="DK65">
            <v>57.581259240000001</v>
          </cell>
          <cell r="DL65">
            <v>61.50626097</v>
          </cell>
          <cell r="DM65">
            <v>1.6922000000000001</v>
          </cell>
          <cell r="DN65">
            <v>16.216999999999999</v>
          </cell>
          <cell r="DO65">
            <v>6</v>
          </cell>
          <cell r="DP65">
            <v>279.22390426999999</v>
          </cell>
          <cell r="DQ65">
            <v>36.003405170000001</v>
          </cell>
          <cell r="DR65">
            <v>17.545318350000002</v>
          </cell>
          <cell r="DS65">
            <v>0</v>
          </cell>
          <cell r="DT65">
            <v>162.83880749000002</v>
          </cell>
          <cell r="DU65">
            <v>0</v>
          </cell>
          <cell r="DV65">
            <v>535.74199551000004</v>
          </cell>
          <cell r="DW65">
            <v>0</v>
          </cell>
          <cell r="DX65">
            <v>0.224</v>
          </cell>
          <cell r="DY65">
            <v>10.00923141</v>
          </cell>
          <cell r="DZ65">
            <v>260.95468505999997</v>
          </cell>
          <cell r="EA65">
            <v>1609.7557517600001</v>
          </cell>
          <cell r="EB65">
            <v>1829.420924959999</v>
          </cell>
          <cell r="EC65">
            <v>0.14493236131307724</v>
          </cell>
          <cell r="ED65">
            <v>-1757.2495366500007</v>
          </cell>
        </row>
        <row r="66">
          <cell r="B66" t="str">
            <v>00487</v>
          </cell>
          <cell r="C66" t="str">
            <v>Охангарон</v>
          </cell>
          <cell r="D66">
            <v>136000.85513287</v>
          </cell>
          <cell r="E66">
            <v>113723.81323090001</v>
          </cell>
          <cell r="F66">
            <v>113723.81323090001</v>
          </cell>
          <cell r="H66">
            <v>5291.3106279399999</v>
          </cell>
          <cell r="I66">
            <v>108432.50260296001</v>
          </cell>
          <cell r="J66">
            <v>0.95347227218632968</v>
          </cell>
          <cell r="K66">
            <v>75222.479511400001</v>
          </cell>
          <cell r="L66">
            <v>32051.807062579999</v>
          </cell>
          <cell r="N66">
            <v>2938.4498472300002</v>
          </cell>
          <cell r="P66">
            <v>0.28183901112692528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0.25937989</v>
          </cell>
          <cell r="X66">
            <v>0.83619925124584116</v>
          </cell>
          <cell r="Y66">
            <v>0</v>
          </cell>
          <cell r="Z66">
            <v>22277.041901970002</v>
          </cell>
          <cell r="AB66">
            <v>6628.8779667999997</v>
          </cell>
          <cell r="AC66">
            <v>0</v>
          </cell>
          <cell r="AD66">
            <v>0</v>
          </cell>
          <cell r="AE66">
            <v>4162.9553012300003</v>
          </cell>
          <cell r="AF66">
            <v>2570.6868424799995</v>
          </cell>
          <cell r="AH66">
            <v>2450.3373734399997</v>
          </cell>
          <cell r="AI66">
            <v>0</v>
          </cell>
          <cell r="AJ66">
            <v>2391.3752318599995</v>
          </cell>
          <cell r="AK66">
            <v>23.11228964</v>
          </cell>
          <cell r="AL66">
            <v>0</v>
          </cell>
          <cell r="AM66">
            <v>0</v>
          </cell>
          <cell r="AN66">
            <v>120.34946904</v>
          </cell>
          <cell r="AO66">
            <v>2714.9562972600002</v>
          </cell>
          <cell r="AP66">
            <v>13.71227775</v>
          </cell>
          <cell r="AQ66">
            <v>0</v>
          </cell>
          <cell r="AR66">
            <v>2755.4223967899998</v>
          </cell>
          <cell r="AS66">
            <v>0</v>
          </cell>
          <cell r="AT66">
            <v>1350.5170181200001</v>
          </cell>
          <cell r="AV66">
            <v>132474.96028614001</v>
          </cell>
          <cell r="AW66">
            <v>40989.988358930001</v>
          </cell>
          <cell r="AY66">
            <v>14480.234199359998</v>
          </cell>
          <cell r="AZ66">
            <v>26509.754159570002</v>
          </cell>
          <cell r="BA66">
            <v>120436.58362697001</v>
          </cell>
          <cell r="BC66">
            <v>4821.1888359799996</v>
          </cell>
          <cell r="BD66">
            <v>1857.2305092199999</v>
          </cell>
          <cell r="BE66">
            <v>25307.104997840001</v>
          </cell>
          <cell r="BF66">
            <v>0</v>
          </cell>
          <cell r="BG66">
            <v>0</v>
          </cell>
          <cell r="BH66">
            <v>53042.789962029994</v>
          </cell>
          <cell r="BI66">
            <v>23934.364311040001</v>
          </cell>
          <cell r="BJ66">
            <v>0</v>
          </cell>
          <cell r="BK66">
            <v>9704.8833723300013</v>
          </cell>
          <cell r="BL66">
            <v>0</v>
          </cell>
          <cell r="BM66">
            <v>1769.02163853</v>
          </cell>
          <cell r="BN66">
            <v>1.0590269549126063</v>
          </cell>
          <cell r="BO66">
            <v>0.30941687599221357</v>
          </cell>
          <cell r="BP66">
            <v>0.64673729417624093</v>
          </cell>
          <cell r="BR66">
            <v>8271.5451091800005</v>
          </cell>
          <cell r="BS66">
            <v>6375.7741333600006</v>
          </cell>
          <cell r="BT66">
            <v>6352.6618437200004</v>
          </cell>
          <cell r="BV66">
            <v>0</v>
          </cell>
          <cell r="BW66">
            <v>0</v>
          </cell>
          <cell r="BX66">
            <v>1895.7709758200003</v>
          </cell>
          <cell r="BY66">
            <v>1182.44546739</v>
          </cell>
          <cell r="BZ66">
            <v>0</v>
          </cell>
          <cell r="CA66">
            <v>697.18324499000005</v>
          </cell>
          <cell r="CB66">
            <v>55.503894130000006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750.70130097000003</v>
          </cell>
          <cell r="CI66">
            <v>16.142263440000001</v>
          </cell>
          <cell r="CJ66">
            <v>0</v>
          </cell>
          <cell r="CK66">
            <v>0.77080811978937058</v>
          </cell>
          <cell r="CM66">
            <v>7249.5097732099985</v>
          </cell>
          <cell r="CN66">
            <v>3673.3173242799994</v>
          </cell>
          <cell r="CO66">
            <v>0</v>
          </cell>
          <cell r="CP66">
            <v>923.64344830000005</v>
          </cell>
          <cell r="CQ66">
            <v>2.46849367</v>
          </cell>
          <cell r="CR66">
            <v>388.34803498000002</v>
          </cell>
          <cell r="CS66">
            <v>0</v>
          </cell>
          <cell r="CT66">
            <v>0</v>
          </cell>
          <cell r="CU66">
            <v>0</v>
          </cell>
          <cell r="CV66">
            <v>407.70061783</v>
          </cell>
          <cell r="CW66">
            <v>3.3040677700000001</v>
          </cell>
          <cell r="CX66">
            <v>0</v>
          </cell>
          <cell r="CY66">
            <v>13.989708419999999</v>
          </cell>
          <cell r="CZ66">
            <v>0</v>
          </cell>
          <cell r="DA66">
            <v>346.82013448000004</v>
          </cell>
          <cell r="DB66">
            <v>43.58640742</v>
          </cell>
          <cell r="DC66">
            <v>0</v>
          </cell>
          <cell r="DD66">
            <v>2.9974E-4</v>
          </cell>
          <cell r="DE66">
            <v>3168.4918310999997</v>
          </cell>
          <cell r="DF66">
            <v>2163.73602394</v>
          </cell>
          <cell r="DG66">
            <v>247.21773538999997</v>
          </cell>
          <cell r="DH66">
            <v>3.0863359700000004</v>
          </cell>
          <cell r="DI66">
            <v>208.2526828</v>
          </cell>
          <cell r="DJ66">
            <v>1.3159335000000001</v>
          </cell>
          <cell r="DK66">
            <v>11.94459</v>
          </cell>
          <cell r="DL66">
            <v>22.618193120000001</v>
          </cell>
          <cell r="DM66">
            <v>1.1661000000000001</v>
          </cell>
          <cell r="DN66">
            <v>9.9723000000000006</v>
          </cell>
          <cell r="DO66">
            <v>16.010000000000002</v>
          </cell>
          <cell r="DP66">
            <v>82.548429780000006</v>
          </cell>
          <cell r="DQ66">
            <v>21.67642309</v>
          </cell>
          <cell r="DR66">
            <v>6.1289936599999999</v>
          </cell>
          <cell r="DS66">
            <v>0</v>
          </cell>
          <cell r="DT66">
            <v>86.531278700000001</v>
          </cell>
          <cell r="DU66">
            <v>0</v>
          </cell>
          <cell r="DV66">
            <v>249.58928634999998</v>
          </cell>
          <cell r="DW66">
            <v>0</v>
          </cell>
          <cell r="DX66">
            <v>35.351282759999997</v>
          </cell>
          <cell r="DY66">
            <v>3.9856047700000001</v>
          </cell>
          <cell r="DZ66">
            <v>19.904</v>
          </cell>
          <cell r="EA66">
            <v>0.25937989</v>
          </cell>
          <cell r="EB66">
            <v>1022.0353359700021</v>
          </cell>
          <cell r="EC66">
            <v>0.12356038956200791</v>
          </cell>
          <cell r="ED66">
            <v>-1548.6515065099975</v>
          </cell>
        </row>
        <row r="67">
          <cell r="B67" t="str">
            <v>00489</v>
          </cell>
          <cell r="C67" t="str">
            <v>Бекобод</v>
          </cell>
          <cell r="D67">
            <v>749537.28101993003</v>
          </cell>
          <cell r="E67">
            <v>619923.37545964005</v>
          </cell>
          <cell r="F67">
            <v>619923.37545964005</v>
          </cell>
          <cell r="H67">
            <v>148717.42668079</v>
          </cell>
          <cell r="I67">
            <v>471205.94877885008</v>
          </cell>
          <cell r="J67">
            <v>0.7601035344561351</v>
          </cell>
          <cell r="K67">
            <v>125922.22870537</v>
          </cell>
          <cell r="L67">
            <v>21275.03790915</v>
          </cell>
          <cell r="N67">
            <v>2019.8518607200001</v>
          </cell>
          <cell r="P67">
            <v>3.4318818665896728E-2</v>
          </cell>
          <cell r="Q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0.82707477153915765</v>
          </cell>
          <cell r="Y67">
            <v>0</v>
          </cell>
          <cell r="Z67">
            <v>129613.90556029</v>
          </cell>
          <cell r="AB67">
            <v>12195.706357839999</v>
          </cell>
          <cell r="AC67">
            <v>0</v>
          </cell>
          <cell r="AD67">
            <v>0</v>
          </cell>
          <cell r="AE67">
            <v>22369.716936599998</v>
          </cell>
          <cell r="AF67">
            <v>3744.5495424500004</v>
          </cell>
          <cell r="AH67">
            <v>3658.5375208200003</v>
          </cell>
          <cell r="AI67">
            <v>0</v>
          </cell>
          <cell r="AJ67">
            <v>3570.7491368800002</v>
          </cell>
          <cell r="AK67">
            <v>0</v>
          </cell>
          <cell r="AL67">
            <v>0</v>
          </cell>
          <cell r="AM67">
            <v>0</v>
          </cell>
          <cell r="AN67">
            <v>86.012021630000007</v>
          </cell>
          <cell r="AO67">
            <v>4120.13081324</v>
          </cell>
          <cell r="AP67">
            <v>20.500831290000001</v>
          </cell>
          <cell r="AQ67">
            <v>0</v>
          </cell>
          <cell r="AR67">
            <v>6245.0349425499999</v>
          </cell>
          <cell r="AS67">
            <v>59396.158503760002</v>
          </cell>
          <cell r="AT67">
            <v>1261.4728111099998</v>
          </cell>
          <cell r="AV67">
            <v>695382.00523133005</v>
          </cell>
          <cell r="AW67">
            <v>76280.838615129993</v>
          </cell>
          <cell r="AY67">
            <v>34855.802961719994</v>
          </cell>
          <cell r="AZ67">
            <v>41425.035653409999</v>
          </cell>
          <cell r="BA67">
            <v>616348.95015479007</v>
          </cell>
          <cell r="BC67">
            <v>33111.592008370004</v>
          </cell>
          <cell r="BD67">
            <v>1024.1076753099999</v>
          </cell>
          <cell r="BE67">
            <v>24884.138418170001</v>
          </cell>
          <cell r="BF67">
            <v>7400</v>
          </cell>
          <cell r="BG67">
            <v>0</v>
          </cell>
          <cell r="BH67">
            <v>151771.75703785999</v>
          </cell>
          <cell r="BI67">
            <v>369734.47311291005</v>
          </cell>
          <cell r="BJ67">
            <v>0</v>
          </cell>
          <cell r="BK67">
            <v>24770.587363459999</v>
          </cell>
          <cell r="BL67">
            <v>0</v>
          </cell>
          <cell r="BM67">
            <v>3652.2945387099999</v>
          </cell>
          <cell r="BN67">
            <v>0.99423408529771973</v>
          </cell>
          <cell r="BO67">
            <v>0.10969630798794389</v>
          </cell>
          <cell r="BP67">
            <v>0.54305952065389995</v>
          </cell>
          <cell r="BR67">
            <v>30758.812575030002</v>
          </cell>
          <cell r="BS67">
            <v>25332.47915332</v>
          </cell>
          <cell r="BT67">
            <v>24420.720249099999</v>
          </cell>
          <cell r="BV67">
            <v>0</v>
          </cell>
          <cell r="BW67">
            <v>0</v>
          </cell>
          <cell r="BX67">
            <v>5426.33342171</v>
          </cell>
          <cell r="BY67">
            <v>3078.8485566499999</v>
          </cell>
          <cell r="BZ67">
            <v>0</v>
          </cell>
          <cell r="CA67">
            <v>1683.67911097</v>
          </cell>
          <cell r="CB67">
            <v>203.08768279</v>
          </cell>
          <cell r="CD67">
            <v>0</v>
          </cell>
          <cell r="CE67">
            <v>41.755487369999997</v>
          </cell>
          <cell r="CF67">
            <v>311.65873777000002</v>
          </cell>
          <cell r="CG67">
            <v>75.970425000000006</v>
          </cell>
          <cell r="CH67">
            <v>1091.9054940899998</v>
          </cell>
          <cell r="CI67">
            <v>663.80575409000005</v>
          </cell>
          <cell r="CJ67">
            <v>0</v>
          </cell>
          <cell r="CK67">
            <v>0.82358443101554912</v>
          </cell>
          <cell r="CM67">
            <v>22785.207646229999</v>
          </cell>
          <cell r="CN67">
            <v>14546.6491121</v>
          </cell>
          <cell r="CO67">
            <v>0</v>
          </cell>
          <cell r="CP67">
            <v>1444.5705476600001</v>
          </cell>
          <cell r="CQ67">
            <v>0</v>
          </cell>
          <cell r="CR67">
            <v>562.3726025499999</v>
          </cell>
          <cell r="CS67">
            <v>0</v>
          </cell>
          <cell r="CT67">
            <v>0</v>
          </cell>
          <cell r="CU67">
            <v>0</v>
          </cell>
          <cell r="CV67">
            <v>1017.96335866</v>
          </cell>
          <cell r="CW67">
            <v>5.0016934900000001</v>
          </cell>
          <cell r="CX67">
            <v>0</v>
          </cell>
          <cell r="CY67">
            <v>15.92051242</v>
          </cell>
          <cell r="CZ67">
            <v>0</v>
          </cell>
          <cell r="DA67">
            <v>525.70593942000005</v>
          </cell>
          <cell r="DB67">
            <v>471.33517782999996</v>
          </cell>
          <cell r="DC67">
            <v>0</v>
          </cell>
          <cell r="DD67">
            <v>3.5500000000000002E-5</v>
          </cell>
          <cell r="DE67">
            <v>7220.59517547</v>
          </cell>
          <cell r="DF67">
            <v>3897.7075948500001</v>
          </cell>
          <cell r="DG67">
            <v>706.63742694000007</v>
          </cell>
          <cell r="DH67">
            <v>17.921351640000001</v>
          </cell>
          <cell r="DI67">
            <v>316.95099219999997</v>
          </cell>
          <cell r="DJ67">
            <v>1.2356750000000001</v>
          </cell>
          <cell r="DK67">
            <v>18.004588300000002</v>
          </cell>
          <cell r="DL67">
            <v>352.52481979999999</v>
          </cell>
          <cell r="DM67">
            <v>7.4976500000000001</v>
          </cell>
          <cell r="DN67">
            <v>19.628675000000001</v>
          </cell>
          <cell r="DO67">
            <v>1.1156649999999999</v>
          </cell>
          <cell r="DP67">
            <v>108.63861920000001</v>
          </cell>
          <cell r="DQ67">
            <v>41.32113433</v>
          </cell>
          <cell r="DR67">
            <v>6.1449529800000002</v>
          </cell>
          <cell r="DS67">
            <v>0</v>
          </cell>
          <cell r="DT67">
            <v>88.175633779999998</v>
          </cell>
          <cell r="DU67">
            <v>0</v>
          </cell>
          <cell r="DV67">
            <v>435.93517998000004</v>
          </cell>
          <cell r="DW67">
            <v>0</v>
          </cell>
          <cell r="DX67">
            <v>0.16800000000000001</v>
          </cell>
          <cell r="DY67">
            <v>3.62005307</v>
          </cell>
          <cell r="DZ67">
            <v>34.185572750000006</v>
          </cell>
          <cell r="EA67">
            <v>0</v>
          </cell>
          <cell r="EB67">
            <v>7973.6049288000031</v>
          </cell>
          <cell r="EC67">
            <v>0.25922993318906512</v>
          </cell>
          <cell r="ED67">
            <v>4229.0553863500027</v>
          </cell>
        </row>
        <row r="68">
          <cell r="B68" t="str">
            <v>01039</v>
          </cell>
          <cell r="C68" t="str">
            <v>Чиноз</v>
          </cell>
          <cell r="D68">
            <v>139842.46543847001</v>
          </cell>
          <cell r="E68">
            <v>125624.13985565001</v>
          </cell>
          <cell r="F68">
            <v>125624.13985565001</v>
          </cell>
          <cell r="H68">
            <v>1086.7480838200001</v>
          </cell>
          <cell r="I68">
            <v>124537.39177183001</v>
          </cell>
          <cell r="J68">
            <v>0.99134920975324692</v>
          </cell>
          <cell r="K68">
            <v>110851.19638577</v>
          </cell>
          <cell r="L68">
            <v>10638.236782989999</v>
          </cell>
          <cell r="N68">
            <v>29.276199079999998</v>
          </cell>
          <cell r="P68">
            <v>8.468306167281224E-2</v>
          </cell>
          <cell r="Q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190.35466685000003</v>
          </cell>
          <cell r="X68">
            <v>0.89832612334000939</v>
          </cell>
          <cell r="Y68">
            <v>0</v>
          </cell>
          <cell r="Z68">
            <v>14218.32558282</v>
          </cell>
          <cell r="AB68">
            <v>3666.1245118699994</v>
          </cell>
          <cell r="AC68">
            <v>0</v>
          </cell>
          <cell r="AD68">
            <v>0</v>
          </cell>
          <cell r="AE68">
            <v>1400.0186189000001</v>
          </cell>
          <cell r="AF68">
            <v>1675.4557650500001</v>
          </cell>
          <cell r="AH68">
            <v>1582.3908483800001</v>
          </cell>
          <cell r="AI68">
            <v>0</v>
          </cell>
          <cell r="AJ68">
            <v>1531.95810136</v>
          </cell>
          <cell r="AK68">
            <v>0.82385781999999996</v>
          </cell>
          <cell r="AL68">
            <v>2.3077845899999998</v>
          </cell>
          <cell r="AM68">
            <v>0</v>
          </cell>
          <cell r="AN68">
            <v>93.064916669999988</v>
          </cell>
          <cell r="AO68">
            <v>5406.8017493300003</v>
          </cell>
          <cell r="AP68">
            <v>9.0752355600000012</v>
          </cell>
          <cell r="AQ68">
            <v>167.15610000000001</v>
          </cell>
          <cell r="AR68">
            <v>1124.6260707899999</v>
          </cell>
          <cell r="AS68">
            <v>0</v>
          </cell>
          <cell r="AT68">
            <v>556.89633942000012</v>
          </cell>
          <cell r="AV68">
            <v>137248.55864370998</v>
          </cell>
          <cell r="AW68">
            <v>6044.7277615200001</v>
          </cell>
          <cell r="AY68">
            <v>2773.09751448</v>
          </cell>
          <cell r="AZ68">
            <v>3271.6302470399996</v>
          </cell>
          <cell r="BA68">
            <v>126148.10987533002</v>
          </cell>
          <cell r="BC68">
            <v>2480.7390825399998</v>
          </cell>
          <cell r="BD68">
            <v>693.29210684000009</v>
          </cell>
          <cell r="BE68">
            <v>828.88888201999998</v>
          </cell>
          <cell r="BF68">
            <v>0</v>
          </cell>
          <cell r="BG68">
            <v>0</v>
          </cell>
          <cell r="BH68">
            <v>95523.538939270002</v>
          </cell>
          <cell r="BI68">
            <v>23592.225101400003</v>
          </cell>
          <cell r="BJ68">
            <v>0</v>
          </cell>
          <cell r="BK68">
            <v>2304.7763328800002</v>
          </cell>
          <cell r="BL68">
            <v>0</v>
          </cell>
          <cell r="BM68">
            <v>724.64943038000001</v>
          </cell>
          <cell r="BN68">
            <v>1.0041709341873473</v>
          </cell>
          <cell r="BO68">
            <v>4.4042194841636149E-2</v>
          </cell>
          <cell r="BP68">
            <v>0.54123698801901365</v>
          </cell>
          <cell r="BR68">
            <v>5915.5855283500005</v>
          </cell>
          <cell r="BS68">
            <v>4984.0218898300009</v>
          </cell>
          <cell r="BT68">
            <v>4979.2541709200004</v>
          </cell>
          <cell r="BV68">
            <v>0</v>
          </cell>
          <cell r="BW68">
            <v>0</v>
          </cell>
          <cell r="BX68">
            <v>931.56363852000004</v>
          </cell>
          <cell r="BY68">
            <v>390.14174449999996</v>
          </cell>
          <cell r="BZ68">
            <v>0</v>
          </cell>
          <cell r="CA68">
            <v>155.56611474000002</v>
          </cell>
          <cell r="CB68">
            <v>8.9181282899999985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247.01462715</v>
          </cell>
          <cell r="CI68">
            <v>385.85577927999998</v>
          </cell>
          <cell r="CJ68">
            <v>363.88888524999999</v>
          </cell>
          <cell r="CK68">
            <v>0.84252384923596313</v>
          </cell>
          <cell r="CM68">
            <v>5010.4784136899998</v>
          </cell>
          <cell r="CN68">
            <v>2530.2065986099997</v>
          </cell>
          <cell r="CO68">
            <v>0</v>
          </cell>
          <cell r="CP68">
            <v>34.644319420000002</v>
          </cell>
          <cell r="CQ68">
            <v>1.4057006699999999</v>
          </cell>
          <cell r="CR68">
            <v>1341.4280827600001</v>
          </cell>
          <cell r="CS68">
            <v>0.40813634999999998</v>
          </cell>
          <cell r="CT68">
            <v>0</v>
          </cell>
          <cell r="CU68">
            <v>0.40813634999999998</v>
          </cell>
          <cell r="CV68">
            <v>296.41989655000003</v>
          </cell>
          <cell r="CW68">
            <v>0</v>
          </cell>
          <cell r="CX68">
            <v>0</v>
          </cell>
          <cell r="CY68">
            <v>8.3620914200000005</v>
          </cell>
          <cell r="CZ68">
            <v>0</v>
          </cell>
          <cell r="DA68">
            <v>96.057650120000005</v>
          </cell>
          <cell r="DB68">
            <v>109.08897936</v>
          </cell>
          <cell r="DC68">
            <v>0</v>
          </cell>
          <cell r="DD68">
            <v>82.911175650000004</v>
          </cell>
          <cell r="DE68">
            <v>2183.8519185300001</v>
          </cell>
          <cell r="DF68">
            <v>1341.43227477</v>
          </cell>
          <cell r="DG68">
            <v>242.1225345</v>
          </cell>
          <cell r="DH68">
            <v>11.765000000000001</v>
          </cell>
          <cell r="DI68">
            <v>180.1165934</v>
          </cell>
          <cell r="DJ68">
            <v>0.22831199999999999</v>
          </cell>
          <cell r="DK68">
            <v>16.184712000000001</v>
          </cell>
          <cell r="DL68">
            <v>33.827917100000001</v>
          </cell>
          <cell r="DM68">
            <v>0.95920000000000005</v>
          </cell>
          <cell r="DN68">
            <v>9.7490000000000006</v>
          </cell>
          <cell r="DO68">
            <v>0</v>
          </cell>
          <cell r="DP68">
            <v>51.775826009999996</v>
          </cell>
          <cell r="DQ68">
            <v>11.737223160000001</v>
          </cell>
          <cell r="DR68">
            <v>8.6780940700000002</v>
          </cell>
          <cell r="DS68">
            <v>0</v>
          </cell>
          <cell r="DT68">
            <v>20.786535430000001</v>
          </cell>
          <cell r="DU68">
            <v>0</v>
          </cell>
          <cell r="DV68">
            <v>232.53625171000002</v>
          </cell>
          <cell r="DW68">
            <v>0</v>
          </cell>
          <cell r="DX68">
            <v>0.16800000000000001</v>
          </cell>
          <cell r="DY68">
            <v>30.626131350000001</v>
          </cell>
          <cell r="DZ68">
            <v>7.0353246299999999</v>
          </cell>
          <cell r="EA68">
            <v>1.22521E-2</v>
          </cell>
          <cell r="EB68">
            <v>905.10711466000066</v>
          </cell>
          <cell r="EC68">
            <v>0.15300380838419841</v>
          </cell>
          <cell r="ED68">
            <v>-770.34865038999942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76941.447608579998</v>
          </cell>
          <cell r="E69">
            <v>53269.261083099998</v>
          </cell>
          <cell r="F69">
            <v>53269.261083099998</v>
          </cell>
          <cell r="H69">
            <v>3040.6064186799999</v>
          </cell>
          <cell r="I69">
            <v>50228.654664419999</v>
          </cell>
          <cell r="J69">
            <v>0.94292005639168419</v>
          </cell>
          <cell r="K69">
            <v>23555.556375580003</v>
          </cell>
          <cell r="L69">
            <v>12813.309655960002</v>
          </cell>
          <cell r="N69">
            <v>376.74046530000004</v>
          </cell>
          <cell r="P69">
            <v>0.24053852813860607</v>
          </cell>
          <cell r="Q69">
            <v>433.66363768999997</v>
          </cell>
          <cell r="S69">
            <v>433.66363768999997</v>
          </cell>
          <cell r="T69">
            <v>0</v>
          </cell>
          <cell r="U69">
            <v>0</v>
          </cell>
          <cell r="V69">
            <v>0</v>
          </cell>
          <cell r="W69">
            <v>653.32160564000003</v>
          </cell>
          <cell r="X69">
            <v>0.69233505137690921</v>
          </cell>
          <cell r="Y69">
            <v>8.1409734032819626E-3</v>
          </cell>
          <cell r="Z69">
            <v>23672.18652548</v>
          </cell>
          <cell r="AB69">
            <v>3849.9427961199999</v>
          </cell>
          <cell r="AC69">
            <v>0</v>
          </cell>
          <cell r="AD69">
            <v>0</v>
          </cell>
          <cell r="AE69">
            <v>7264.2989357599999</v>
          </cell>
          <cell r="AF69">
            <v>2075.5229156599999</v>
          </cell>
          <cell r="AH69">
            <v>2021.1364996</v>
          </cell>
          <cell r="AI69">
            <v>0</v>
          </cell>
          <cell r="AJ69">
            <v>1502.7705343499999</v>
          </cell>
          <cell r="AK69">
            <v>0</v>
          </cell>
          <cell r="AL69">
            <v>327.91097020000001</v>
          </cell>
          <cell r="AM69">
            <v>0</v>
          </cell>
          <cell r="AN69">
            <v>54.386416060000002</v>
          </cell>
          <cell r="AO69">
            <v>7250.9483440200001</v>
          </cell>
          <cell r="AP69">
            <v>4.9991762</v>
          </cell>
          <cell r="AQ69">
            <v>0</v>
          </cell>
          <cell r="AR69">
            <v>2194.6590473400001</v>
          </cell>
          <cell r="AS69">
            <v>0</v>
          </cell>
          <cell r="AT69">
            <v>583.01890383999989</v>
          </cell>
          <cell r="AV69">
            <v>67701.203056639992</v>
          </cell>
          <cell r="AW69">
            <v>4873.0440984500001</v>
          </cell>
          <cell r="AY69">
            <v>3127.9967432099997</v>
          </cell>
          <cell r="AZ69">
            <v>1745.0473552399999</v>
          </cell>
          <cell r="BA69">
            <v>41879.827599569995</v>
          </cell>
          <cell r="BC69">
            <v>2071.5547787800001</v>
          </cell>
          <cell r="BD69">
            <v>727.31147499999997</v>
          </cell>
          <cell r="BE69">
            <v>1050.01333213</v>
          </cell>
          <cell r="BF69">
            <v>0</v>
          </cell>
          <cell r="BG69">
            <v>0</v>
          </cell>
          <cell r="BH69">
            <v>0</v>
          </cell>
          <cell r="BI69">
            <v>36976.775199999996</v>
          </cell>
          <cell r="BJ69">
            <v>0</v>
          </cell>
          <cell r="BK69">
            <v>1036.15485792</v>
          </cell>
          <cell r="BL69">
            <v>0</v>
          </cell>
          <cell r="BM69">
            <v>18.017955740000001</v>
          </cell>
          <cell r="BN69">
            <v>0.78619126205331635</v>
          </cell>
          <cell r="BO69">
            <v>7.1978692821353968E-2</v>
          </cell>
          <cell r="BP69">
            <v>0.35810210619580851</v>
          </cell>
          <cell r="BR69">
            <v>5356.8012363399994</v>
          </cell>
          <cell r="BS69">
            <v>4578.5402560999992</v>
          </cell>
          <cell r="BT69">
            <v>4578.5402560999992</v>
          </cell>
          <cell r="BV69">
            <v>0</v>
          </cell>
          <cell r="BW69">
            <v>0</v>
          </cell>
          <cell r="BX69">
            <v>778.26098023999998</v>
          </cell>
          <cell r="BY69">
            <v>410.93442358999994</v>
          </cell>
          <cell r="BZ69">
            <v>0</v>
          </cell>
          <cell r="CA69">
            <v>293.12223218999998</v>
          </cell>
          <cell r="CB69">
            <v>42.339315210000002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217.46209493999999</v>
          </cell>
          <cell r="CI69">
            <v>74.204324459999995</v>
          </cell>
          <cell r="CJ69">
            <v>9.3867027499999995</v>
          </cell>
          <cell r="CK69">
            <v>0.85471535233371065</v>
          </cell>
          <cell r="CM69">
            <v>4717.6528720599999</v>
          </cell>
          <cell r="CN69">
            <v>2254.7146504800003</v>
          </cell>
          <cell r="CO69">
            <v>0</v>
          </cell>
          <cell r="CP69">
            <v>3.0885864399999998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105.13407542</v>
          </cell>
          <cell r="CW69">
            <v>0</v>
          </cell>
          <cell r="CX69">
            <v>0</v>
          </cell>
          <cell r="CY69">
            <v>8.2202694199999993</v>
          </cell>
          <cell r="CZ69">
            <v>0</v>
          </cell>
          <cell r="DA69">
            <v>47.642569999999999</v>
          </cell>
          <cell r="DB69">
            <v>49.269699000000003</v>
          </cell>
          <cell r="DC69">
            <v>0</v>
          </cell>
          <cell r="DD69">
            <v>1.537E-3</v>
          </cell>
          <cell r="DE69">
            <v>2357.8041461599996</v>
          </cell>
          <cell r="DF69">
            <v>1024.97383541</v>
          </cell>
          <cell r="DG69">
            <v>182.03146053</v>
          </cell>
          <cell r="DH69">
            <v>0.64274200000000004</v>
          </cell>
          <cell r="DI69">
            <v>146.20518799999999</v>
          </cell>
          <cell r="DJ69">
            <v>0</v>
          </cell>
          <cell r="DK69">
            <v>21.071622000000001</v>
          </cell>
          <cell r="DL69">
            <v>14.111908529999999</v>
          </cell>
          <cell r="DM69">
            <v>4.7522000000000002</v>
          </cell>
          <cell r="DN69">
            <v>9.6419999999999995</v>
          </cell>
          <cell r="DO69">
            <v>0</v>
          </cell>
          <cell r="DP69">
            <v>38.809581049999998</v>
          </cell>
          <cell r="DQ69">
            <v>6.3132445599999993</v>
          </cell>
          <cell r="DR69">
            <v>4.7223371900000002</v>
          </cell>
          <cell r="DS69">
            <v>0</v>
          </cell>
          <cell r="DT69">
            <v>8.8637302100000017</v>
          </cell>
          <cell r="DU69">
            <v>0</v>
          </cell>
          <cell r="DV69">
            <v>217.28406380000001</v>
          </cell>
          <cell r="DW69">
            <v>0</v>
          </cell>
          <cell r="DX69">
            <v>31.324690710000002</v>
          </cell>
          <cell r="DY69">
            <v>89.179217430000008</v>
          </cell>
          <cell r="DZ69">
            <v>37.538063350000002</v>
          </cell>
          <cell r="EA69">
            <v>569.45063789999995</v>
          </cell>
          <cell r="EB69">
            <v>639.14836427999944</v>
          </cell>
          <cell r="EC69">
            <v>0.11931530330901237</v>
          </cell>
          <cell r="ED69">
            <v>-1436.3745513800004</v>
          </cell>
        </row>
        <row r="70">
          <cell r="B70" t="str">
            <v>01130</v>
          </cell>
          <cell r="C70" t="str">
            <v>Зангиота</v>
          </cell>
          <cell r="D70">
            <v>231290.18552462</v>
          </cell>
          <cell r="E70">
            <v>200131.11453217</v>
          </cell>
          <cell r="F70">
            <v>200131.11453217</v>
          </cell>
          <cell r="H70">
            <v>7583.8909923299998</v>
          </cell>
          <cell r="I70">
            <v>192547.22353983999</v>
          </cell>
          <cell r="J70">
            <v>0.96210538771016063</v>
          </cell>
          <cell r="K70">
            <v>57701.889529729997</v>
          </cell>
          <cell r="L70">
            <v>107438.33974769</v>
          </cell>
          <cell r="N70">
            <v>117.45527325</v>
          </cell>
          <cell r="P70">
            <v>0.53683976126770561</v>
          </cell>
          <cell r="Q70">
            <v>1546.6375110900001</v>
          </cell>
          <cell r="S70">
            <v>1546.6375110900001</v>
          </cell>
          <cell r="T70">
            <v>0</v>
          </cell>
          <cell r="U70">
            <v>0</v>
          </cell>
          <cell r="V70">
            <v>0</v>
          </cell>
          <cell r="W70">
            <v>354.75781917</v>
          </cell>
          <cell r="X70">
            <v>0.86528148212699141</v>
          </cell>
          <cell r="Y70">
            <v>7.7281212104646849E-3</v>
          </cell>
          <cell r="Z70">
            <v>31159.070992449997</v>
          </cell>
          <cell r="AB70">
            <v>6257.9915277099999</v>
          </cell>
          <cell r="AC70">
            <v>0</v>
          </cell>
          <cell r="AD70">
            <v>0</v>
          </cell>
          <cell r="AE70">
            <v>4478.9056829300007</v>
          </cell>
          <cell r="AF70">
            <v>4414.0844572900005</v>
          </cell>
          <cell r="AH70">
            <v>4191.4708399700003</v>
          </cell>
          <cell r="AI70">
            <v>0</v>
          </cell>
          <cell r="AJ70">
            <v>3453.85555114</v>
          </cell>
          <cell r="AK70">
            <v>0</v>
          </cell>
          <cell r="AL70">
            <v>87.221404800000002</v>
          </cell>
          <cell r="AM70">
            <v>231.43033363999999</v>
          </cell>
          <cell r="AN70">
            <v>222.61361732</v>
          </cell>
          <cell r="AO70">
            <v>7482.4431936000001</v>
          </cell>
          <cell r="AP70">
            <v>27.760920899999999</v>
          </cell>
          <cell r="AQ70">
            <v>0</v>
          </cell>
          <cell r="AR70">
            <v>4812.2687657100005</v>
          </cell>
          <cell r="AS70">
            <v>0</v>
          </cell>
          <cell r="AT70">
            <v>1286.8731998200001</v>
          </cell>
          <cell r="AV70">
            <v>222039.11567940004</v>
          </cell>
          <cell r="AW70">
            <v>40037.591963399995</v>
          </cell>
          <cell r="AY70">
            <v>29447.901329939996</v>
          </cell>
          <cell r="AZ70">
            <v>10589.690633460001</v>
          </cell>
          <cell r="BA70">
            <v>197089.77388576002</v>
          </cell>
          <cell r="BC70">
            <v>17941.983736999999</v>
          </cell>
          <cell r="BD70">
            <v>494.03734058999999</v>
          </cell>
          <cell r="BE70">
            <v>17530.879807320001</v>
          </cell>
          <cell r="BF70">
            <v>0</v>
          </cell>
          <cell r="BG70">
            <v>0</v>
          </cell>
          <cell r="BH70">
            <v>54728.606120609998</v>
          </cell>
          <cell r="BI70">
            <v>97946.221043070007</v>
          </cell>
          <cell r="BJ70">
            <v>0</v>
          </cell>
          <cell r="BK70">
            <v>7620.9929541900001</v>
          </cell>
          <cell r="BL70">
            <v>0</v>
          </cell>
          <cell r="BM70">
            <v>827.05288298000005</v>
          </cell>
          <cell r="BN70">
            <v>0.98480325933566371</v>
          </cell>
          <cell r="BO70">
            <v>0.18031774194781902</v>
          </cell>
          <cell r="BP70">
            <v>0.26449369490404095</v>
          </cell>
          <cell r="BR70">
            <v>12927.106739829998</v>
          </cell>
          <cell r="BS70">
            <v>11198.642491409999</v>
          </cell>
          <cell r="BT70">
            <v>11198.642491409999</v>
          </cell>
          <cell r="BV70">
            <v>0</v>
          </cell>
          <cell r="BW70">
            <v>0</v>
          </cell>
          <cell r="BX70">
            <v>1728.4642484200001</v>
          </cell>
          <cell r="BY70">
            <v>1418.0230103899999</v>
          </cell>
          <cell r="BZ70">
            <v>0</v>
          </cell>
          <cell r="CA70">
            <v>241.35527422000001</v>
          </cell>
          <cell r="CB70">
            <v>48.985308229999994</v>
          </cell>
          <cell r="CD70">
            <v>0</v>
          </cell>
          <cell r="CE70">
            <v>34.356544799999995</v>
          </cell>
          <cell r="CF70">
            <v>0</v>
          </cell>
          <cell r="CG70">
            <v>0</v>
          </cell>
          <cell r="CH70">
            <v>781.53409970000007</v>
          </cell>
          <cell r="CI70">
            <v>69.085963809999996</v>
          </cell>
          <cell r="CJ70">
            <v>0</v>
          </cell>
          <cell r="CK70">
            <v>0.86629148476863815</v>
          </cell>
          <cell r="CM70">
            <v>10891.7024755</v>
          </cell>
          <cell r="CN70">
            <v>6787.0079003800001</v>
          </cell>
          <cell r="CO70">
            <v>0</v>
          </cell>
          <cell r="CP70">
            <v>134.56948532000001</v>
          </cell>
          <cell r="CQ70">
            <v>6.9792109199999999</v>
          </cell>
          <cell r="CR70">
            <v>511.10638582999997</v>
          </cell>
          <cell r="CS70">
            <v>0</v>
          </cell>
          <cell r="CT70">
            <v>0</v>
          </cell>
          <cell r="CU70">
            <v>0</v>
          </cell>
          <cell r="CV70">
            <v>276.77949402000002</v>
          </cell>
          <cell r="CW70">
            <v>3.4826469200000001</v>
          </cell>
          <cell r="CX70">
            <v>0</v>
          </cell>
          <cell r="CY70">
            <v>10.373154420000001</v>
          </cell>
          <cell r="CZ70">
            <v>0</v>
          </cell>
          <cell r="DA70">
            <v>193.89072690999998</v>
          </cell>
          <cell r="DB70">
            <v>69.031539719999998</v>
          </cell>
          <cell r="DC70">
            <v>0</v>
          </cell>
          <cell r="DD70">
            <v>1.4260499999999999E-3</v>
          </cell>
          <cell r="DE70">
            <v>3827.9150811</v>
          </cell>
          <cell r="DF70">
            <v>1913.9787138900001</v>
          </cell>
          <cell r="DG70">
            <v>339.29986810000003</v>
          </cell>
          <cell r="DH70">
            <v>25.536561640000002</v>
          </cell>
          <cell r="DI70">
            <v>247.97250069999998</v>
          </cell>
          <cell r="DJ70">
            <v>0.73680000000000001</v>
          </cell>
          <cell r="DK70">
            <v>23.41921</v>
          </cell>
          <cell r="DL70">
            <v>41.634795759999996</v>
          </cell>
          <cell r="DM70">
            <v>0</v>
          </cell>
          <cell r="DN70">
            <v>10.162158</v>
          </cell>
          <cell r="DO70">
            <v>0.38095000000000001</v>
          </cell>
          <cell r="DP70">
            <v>95.823143999999999</v>
          </cell>
          <cell r="DQ70">
            <v>29.643645289999998</v>
          </cell>
          <cell r="DR70">
            <v>11.579155</v>
          </cell>
          <cell r="DS70">
            <v>0</v>
          </cell>
          <cell r="DT70">
            <v>91.001821140000004</v>
          </cell>
          <cell r="DU70">
            <v>0</v>
          </cell>
          <cell r="DV70">
            <v>450.54222867000004</v>
          </cell>
          <cell r="DW70">
            <v>0</v>
          </cell>
          <cell r="DX70">
            <v>27.639774550000002</v>
          </cell>
          <cell r="DY70">
            <v>40.60436765</v>
          </cell>
          <cell r="DZ70">
            <v>13.7220999</v>
          </cell>
          <cell r="EA70">
            <v>354.75781917</v>
          </cell>
          <cell r="EB70">
            <v>2035.4042643299981</v>
          </cell>
          <cell r="EC70">
            <v>0.15745242189875855</v>
          </cell>
          <cell r="ED70">
            <v>-2378.6801929600024</v>
          </cell>
        </row>
        <row r="71">
          <cell r="C71" t="str">
            <v>ИнФинбанк</v>
          </cell>
          <cell r="D71">
            <v>254762.29486130003</v>
          </cell>
          <cell r="E71">
            <v>201373.10446549</v>
          </cell>
          <cell r="F71">
            <v>201373.10446549</v>
          </cell>
          <cell r="H71">
            <v>6104.6025367799994</v>
          </cell>
          <cell r="I71">
            <v>195268.50192871</v>
          </cell>
          <cell r="J71">
            <v>0.96968511483704034</v>
          </cell>
          <cell r="K71">
            <v>63848.935162330003</v>
          </cell>
          <cell r="L71">
            <v>134515.50643321997</v>
          </cell>
          <cell r="M71">
            <v>0</v>
          </cell>
          <cell r="N71">
            <v>376.382386</v>
          </cell>
          <cell r="O71">
            <v>0</v>
          </cell>
          <cell r="P71">
            <v>0.66799142214283314</v>
          </cell>
          <cell r="Q71">
            <v>1394.0389300500001</v>
          </cell>
          <cell r="S71">
            <v>1057.6078306700001</v>
          </cell>
          <cell r="T71">
            <v>336.43109937999998</v>
          </cell>
          <cell r="U71">
            <v>0</v>
          </cell>
          <cell r="V71">
            <v>0</v>
          </cell>
          <cell r="W71">
            <v>332.78734535000001</v>
          </cell>
          <cell r="X71">
            <v>0.79043527447860107</v>
          </cell>
          <cell r="Y71">
            <v>6.9226669259047019E-3</v>
          </cell>
          <cell r="Z71">
            <v>53389.190395810001</v>
          </cell>
          <cell r="AB71">
            <v>24443.905117720002</v>
          </cell>
          <cell r="AC71">
            <v>0</v>
          </cell>
          <cell r="AD71">
            <v>146.35892832000002</v>
          </cell>
          <cell r="AE71">
            <v>3728.6939537899998</v>
          </cell>
          <cell r="AF71">
            <v>4947.0814420799998</v>
          </cell>
          <cell r="AH71">
            <v>4539.2369371599998</v>
          </cell>
          <cell r="AI71">
            <v>0</v>
          </cell>
          <cell r="AJ71">
            <v>3117.2249199600001</v>
          </cell>
          <cell r="AK71">
            <v>115.73420910000002</v>
          </cell>
          <cell r="AL71">
            <v>1306.2778080999999</v>
          </cell>
          <cell r="AM71">
            <v>0</v>
          </cell>
          <cell r="AN71">
            <v>407.84450492000002</v>
          </cell>
          <cell r="AO71">
            <v>13260.170322150001</v>
          </cell>
          <cell r="AP71">
            <v>0</v>
          </cell>
          <cell r="AQ71">
            <v>0</v>
          </cell>
          <cell r="AR71">
            <v>196.96209982000002</v>
          </cell>
          <cell r="AS71">
            <v>0</v>
          </cell>
          <cell r="AT71">
            <v>4077.09673161</v>
          </cell>
          <cell r="AV71">
            <v>235785.91629815003</v>
          </cell>
          <cell r="AW71">
            <v>74724.340076780005</v>
          </cell>
          <cell r="AY71">
            <v>40215.30882618</v>
          </cell>
          <cell r="AZ71">
            <v>34509.031250600005</v>
          </cell>
          <cell r="BA71">
            <v>227474.56295116001</v>
          </cell>
          <cell r="BC71">
            <v>35381.025340549997</v>
          </cell>
          <cell r="BD71">
            <v>500</v>
          </cell>
          <cell r="BE71">
            <v>30290.559154410003</v>
          </cell>
          <cell r="BF71">
            <v>0</v>
          </cell>
          <cell r="BG71">
            <v>0</v>
          </cell>
          <cell r="BH71">
            <v>0</v>
          </cell>
          <cell r="BI71">
            <v>149383.86306483002</v>
          </cell>
          <cell r="BJ71">
            <v>0</v>
          </cell>
          <cell r="BK71">
            <v>9414.7445850699987</v>
          </cell>
          <cell r="BL71">
            <v>0</v>
          </cell>
          <cell r="BM71">
            <v>2504.3708063000004</v>
          </cell>
          <cell r="BN71">
            <v>1.1296174012659328</v>
          </cell>
          <cell r="BO71">
            <v>0.31691604507154481</v>
          </cell>
          <cell r="BP71">
            <v>0.46181781217661649</v>
          </cell>
          <cell r="BR71">
            <v>19471.08048235</v>
          </cell>
          <cell r="BS71">
            <v>14123.63182364</v>
          </cell>
          <cell r="BT71">
            <v>13022.23082626</v>
          </cell>
          <cell r="BU71">
            <v>0</v>
          </cell>
          <cell r="BV71">
            <v>0</v>
          </cell>
          <cell r="BW71">
            <v>0</v>
          </cell>
          <cell r="BX71">
            <v>5347.44865871</v>
          </cell>
          <cell r="BY71">
            <v>3578.0321122599998</v>
          </cell>
          <cell r="BZ71">
            <v>0</v>
          </cell>
          <cell r="CA71">
            <v>1337.2508358799998</v>
          </cell>
          <cell r="CB71">
            <v>521.89637261000007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2617.1565352799998</v>
          </cell>
          <cell r="CI71">
            <v>432.16571056999999</v>
          </cell>
          <cell r="CJ71">
            <v>281.57690120999996</v>
          </cell>
          <cell r="CK71">
            <v>0.72536456497330415</v>
          </cell>
          <cell r="CM71">
            <v>14056.56382797</v>
          </cell>
          <cell r="CN71">
            <v>6264.2145134099992</v>
          </cell>
          <cell r="CO71">
            <v>0</v>
          </cell>
          <cell r="CP71">
            <v>1366.00363335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1638.8223360100001</v>
          </cell>
          <cell r="CW71">
            <v>0.95233559999999995</v>
          </cell>
          <cell r="CX71">
            <v>0</v>
          </cell>
          <cell r="CY71">
            <v>8.2012710000000002</v>
          </cell>
          <cell r="CZ71">
            <v>0</v>
          </cell>
          <cell r="DA71">
            <v>552.07551778000004</v>
          </cell>
          <cell r="DB71">
            <v>1077.59321163</v>
          </cell>
          <cell r="DC71">
            <v>0</v>
          </cell>
          <cell r="DD71">
            <v>0</v>
          </cell>
          <cell r="DE71">
            <v>6153.5269785500004</v>
          </cell>
          <cell r="DF71">
            <v>2527.6472430999997</v>
          </cell>
          <cell r="DG71">
            <v>544.93743310000002</v>
          </cell>
          <cell r="DH71">
            <v>38.596785509999997</v>
          </cell>
          <cell r="DI71">
            <v>388.86476530000004</v>
          </cell>
          <cell r="DJ71">
            <v>2.1657422099999999</v>
          </cell>
          <cell r="DK71">
            <v>34.445884</v>
          </cell>
          <cell r="DL71">
            <v>80.86425607999999</v>
          </cell>
          <cell r="DM71">
            <v>0.23415</v>
          </cell>
          <cell r="DN71">
            <v>51.109601999999995</v>
          </cell>
          <cell r="DO71">
            <v>5.4031250000000002</v>
          </cell>
          <cell r="DP71">
            <v>175.14324768</v>
          </cell>
          <cell r="DQ71">
            <v>49.628780079999999</v>
          </cell>
          <cell r="DR71">
            <v>1.0449999999999999</v>
          </cell>
          <cell r="DS71">
            <v>0</v>
          </cell>
          <cell r="DT71">
            <v>162.42808984000001</v>
          </cell>
          <cell r="DU71">
            <v>0</v>
          </cell>
          <cell r="DV71">
            <v>877.06861035999998</v>
          </cell>
          <cell r="DW71">
            <v>0.56000000000000005</v>
          </cell>
          <cell r="DX71">
            <v>9.734107449999998</v>
          </cell>
          <cell r="DY71">
            <v>32.445764349999997</v>
          </cell>
          <cell r="DZ71">
            <v>62.391044820000005</v>
          </cell>
          <cell r="EA71">
            <v>330.26108035999999</v>
          </cell>
          <cell r="EB71">
            <v>5414.5166543800005</v>
          </cell>
          <cell r="EC71">
            <v>0.27807992778254453</v>
          </cell>
          <cell r="ED71">
            <v>467.43521230000101</v>
          </cell>
        </row>
        <row r="72">
          <cell r="B72" t="str">
            <v>01056</v>
          </cell>
          <cell r="C72" t="str">
            <v>Қибрай</v>
          </cell>
          <cell r="D72">
            <v>132635.70800446</v>
          </cell>
          <cell r="E72">
            <v>106172.63036114999</v>
          </cell>
          <cell r="F72">
            <v>106172.63036114999</v>
          </cell>
          <cell r="H72">
            <v>3426.2957447399999</v>
          </cell>
          <cell r="I72">
            <v>102746.33461640999</v>
          </cell>
          <cell r="J72">
            <v>0.96772901139318745</v>
          </cell>
          <cell r="K72">
            <v>25799.384042860002</v>
          </cell>
          <cell r="L72">
            <v>78858.197265589988</v>
          </cell>
          <cell r="N72">
            <v>376.382386</v>
          </cell>
          <cell r="P72">
            <v>0.74273564662899483</v>
          </cell>
          <cell r="Q72">
            <v>900.96646094000005</v>
          </cell>
          <cell r="S72">
            <v>900.96646094000005</v>
          </cell>
          <cell r="T72">
            <v>0</v>
          </cell>
          <cell r="U72">
            <v>0</v>
          </cell>
          <cell r="V72">
            <v>0</v>
          </cell>
          <cell r="W72">
            <v>198.30549895999999</v>
          </cell>
          <cell r="X72">
            <v>0.80048300686554053</v>
          </cell>
          <cell r="Y72">
            <v>8.4858636154659679E-3</v>
          </cell>
          <cell r="Z72">
            <v>26463.077643310004</v>
          </cell>
          <cell r="AB72">
            <v>9631.1538027900006</v>
          </cell>
          <cell r="AC72">
            <v>0</v>
          </cell>
          <cell r="AD72">
            <v>70.453418400000004</v>
          </cell>
          <cell r="AE72">
            <v>1351.3763197599999</v>
          </cell>
          <cell r="AF72">
            <v>2985.5167853699995</v>
          </cell>
          <cell r="AH72">
            <v>2617.0934664999995</v>
          </cell>
          <cell r="AI72">
            <v>0</v>
          </cell>
          <cell r="AJ72">
            <v>1478.4496988599999</v>
          </cell>
          <cell r="AK72">
            <v>0</v>
          </cell>
          <cell r="AL72">
            <v>1138.6437676399999</v>
          </cell>
          <cell r="AM72">
            <v>0</v>
          </cell>
          <cell r="AN72">
            <v>368.42331887</v>
          </cell>
          <cell r="AO72">
            <v>7165.0771952700006</v>
          </cell>
          <cell r="AP72">
            <v>0</v>
          </cell>
          <cell r="AQ72">
            <v>0</v>
          </cell>
          <cell r="AR72">
            <v>151.36339546000002</v>
          </cell>
          <cell r="AS72">
            <v>0</v>
          </cell>
          <cell r="AT72">
            <v>3134.9005968000001</v>
          </cell>
          <cell r="AV72">
            <v>123372.38897402999</v>
          </cell>
          <cell r="AW72">
            <v>38526.109106479998</v>
          </cell>
          <cell r="AY72">
            <v>14487.27494474</v>
          </cell>
          <cell r="AZ72">
            <v>24038.83416174</v>
          </cell>
          <cell r="BA72">
            <v>118812.93957967001</v>
          </cell>
          <cell r="BC72">
            <v>13513.66701132</v>
          </cell>
          <cell r="BD72">
            <v>500</v>
          </cell>
          <cell r="BE72">
            <v>19437.717927330003</v>
          </cell>
          <cell r="BF72">
            <v>0</v>
          </cell>
          <cell r="BG72">
            <v>0</v>
          </cell>
          <cell r="BH72">
            <v>0</v>
          </cell>
          <cell r="BI72">
            <v>79065.032265850008</v>
          </cell>
          <cell r="BJ72">
            <v>0</v>
          </cell>
          <cell r="BK72">
            <v>5104.6838453199998</v>
          </cell>
          <cell r="BL72">
            <v>0</v>
          </cell>
          <cell r="BM72">
            <v>1191.83852985</v>
          </cell>
          <cell r="BN72">
            <v>1.1190543097173307</v>
          </cell>
          <cell r="BO72">
            <v>0.31227497033059626</v>
          </cell>
          <cell r="BP72">
            <v>0.62396215759293294</v>
          </cell>
          <cell r="BR72">
            <v>9217.2877866300005</v>
          </cell>
          <cell r="BS72">
            <v>7155.3550363799995</v>
          </cell>
          <cell r="BT72">
            <v>7088.8771634699997</v>
          </cell>
          <cell r="BV72">
            <v>0</v>
          </cell>
          <cell r="BW72">
            <v>0</v>
          </cell>
          <cell r="BX72">
            <v>2061.93275025</v>
          </cell>
          <cell r="BY72">
            <v>1749.2391065299998</v>
          </cell>
          <cell r="BZ72">
            <v>0</v>
          </cell>
          <cell r="CA72">
            <v>240.97470211000001</v>
          </cell>
          <cell r="CB72">
            <v>250.74484949999999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1317.61050531</v>
          </cell>
          <cell r="CI72">
            <v>71.718941610000002</v>
          </cell>
          <cell r="CJ72">
            <v>0</v>
          </cell>
          <cell r="CK72">
            <v>0.77629723645594462</v>
          </cell>
          <cell r="CM72">
            <v>6689.8919532700002</v>
          </cell>
          <cell r="CN72">
            <v>3414.1359716699999</v>
          </cell>
          <cell r="CO72">
            <v>0</v>
          </cell>
          <cell r="CP72">
            <v>995.53205987000001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468.2769763</v>
          </cell>
          <cell r="CW72">
            <v>0.95233559999999995</v>
          </cell>
          <cell r="CX72">
            <v>0</v>
          </cell>
          <cell r="CY72">
            <v>4.4135039999999996</v>
          </cell>
          <cell r="CZ72">
            <v>0</v>
          </cell>
          <cell r="DA72">
            <v>329.65962910000002</v>
          </cell>
          <cell r="DB72">
            <v>133.2515076</v>
          </cell>
          <cell r="DC72">
            <v>0</v>
          </cell>
          <cell r="DD72">
            <v>0</v>
          </cell>
          <cell r="DE72">
            <v>2807.4790052999997</v>
          </cell>
          <cell r="DF72">
            <v>1124.7129092499999</v>
          </cell>
          <cell r="DG72">
            <v>218.06871230000002</v>
          </cell>
          <cell r="DH72">
            <v>2.69075</v>
          </cell>
          <cell r="DI72">
            <v>178.77067530000002</v>
          </cell>
          <cell r="DJ72">
            <v>1.21265</v>
          </cell>
          <cell r="DK72">
            <v>14.805415999999999</v>
          </cell>
          <cell r="DL72">
            <v>20.589220999999998</v>
          </cell>
          <cell r="DM72">
            <v>0</v>
          </cell>
          <cell r="DN72">
            <v>28.358508</v>
          </cell>
          <cell r="DO72">
            <v>0</v>
          </cell>
          <cell r="DP72">
            <v>99.33329535</v>
          </cell>
          <cell r="DQ72">
            <v>19.030884320000002</v>
          </cell>
          <cell r="DR72">
            <v>0</v>
          </cell>
          <cell r="DS72">
            <v>0</v>
          </cell>
          <cell r="DT72">
            <v>105.84353864000001</v>
          </cell>
          <cell r="DU72">
            <v>0</v>
          </cell>
          <cell r="DV72">
            <v>381.54751242999998</v>
          </cell>
          <cell r="DW72">
            <v>0.28000000000000003</v>
          </cell>
          <cell r="DX72">
            <v>0.504</v>
          </cell>
          <cell r="DY72">
            <v>18.8685744</v>
          </cell>
          <cell r="DZ72">
            <v>31.937671649999999</v>
          </cell>
          <cell r="EA72">
            <v>197.83299896</v>
          </cell>
          <cell r="EB72">
            <v>2527.3958333600003</v>
          </cell>
          <cell r="EC72">
            <v>0.27420168403834333</v>
          </cell>
          <cell r="ED72">
            <v>-458.1209520099992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122126.58685684002</v>
          </cell>
          <cell r="E73">
            <v>95200.474104340014</v>
          </cell>
          <cell r="F73">
            <v>95200.474104340014</v>
          </cell>
          <cell r="H73">
            <v>2678.3067920399999</v>
          </cell>
          <cell r="I73">
            <v>92522.167312300007</v>
          </cell>
          <cell r="J73">
            <v>0.97186666540016831</v>
          </cell>
          <cell r="K73">
            <v>38049.551119470001</v>
          </cell>
          <cell r="L73">
            <v>55657.309167629988</v>
          </cell>
          <cell r="N73">
            <v>0</v>
          </cell>
          <cell r="P73">
            <v>0.584632688978307</v>
          </cell>
          <cell r="Q73">
            <v>493.07246910999999</v>
          </cell>
          <cell r="S73">
            <v>156.64136973000001</v>
          </cell>
          <cell r="T73">
            <v>336.43109937999998</v>
          </cell>
          <cell r="U73">
            <v>0</v>
          </cell>
          <cell r="V73">
            <v>0</v>
          </cell>
          <cell r="W73">
            <v>134.48184638999999</v>
          </cell>
          <cell r="X73">
            <v>0.7795229241601298</v>
          </cell>
          <cell r="Y73">
            <v>5.1793068653165639E-3</v>
          </cell>
          <cell r="Z73">
            <v>26926.112752500001</v>
          </cell>
          <cell r="AB73">
            <v>14812.751314929999</v>
          </cell>
          <cell r="AC73">
            <v>0</v>
          </cell>
          <cell r="AD73">
            <v>75.90550992</v>
          </cell>
          <cell r="AE73">
            <v>2377.3176340300001</v>
          </cell>
          <cell r="AF73">
            <v>1961.56465671</v>
          </cell>
          <cell r="AH73">
            <v>1922.14347066</v>
          </cell>
          <cell r="AI73">
            <v>0</v>
          </cell>
          <cell r="AJ73">
            <v>1638.7752211</v>
          </cell>
          <cell r="AK73">
            <v>115.73420910000002</v>
          </cell>
          <cell r="AL73">
            <v>167.63404045999999</v>
          </cell>
          <cell r="AM73">
            <v>0</v>
          </cell>
          <cell r="AN73">
            <v>39.421186050000003</v>
          </cell>
          <cell r="AO73">
            <v>6095.0931268800005</v>
          </cell>
          <cell r="AP73">
            <v>0</v>
          </cell>
          <cell r="AQ73">
            <v>0</v>
          </cell>
          <cell r="AR73">
            <v>45.598704359999999</v>
          </cell>
          <cell r="AS73">
            <v>0</v>
          </cell>
          <cell r="AT73">
            <v>942.19613480999999</v>
          </cell>
          <cell r="AV73">
            <v>112413.52732412002</v>
          </cell>
          <cell r="AW73">
            <v>36198.230970299999</v>
          </cell>
          <cell r="AY73">
            <v>25728.033881439998</v>
          </cell>
          <cell r="AZ73">
            <v>10470.197088860001</v>
          </cell>
          <cell r="BA73">
            <v>108661.62337149002</v>
          </cell>
          <cell r="BC73">
            <v>21867.358329229999</v>
          </cell>
          <cell r="BD73">
            <v>0</v>
          </cell>
          <cell r="BE73">
            <v>10852.84122708</v>
          </cell>
          <cell r="BF73">
            <v>0</v>
          </cell>
          <cell r="BG73">
            <v>0</v>
          </cell>
          <cell r="BH73">
            <v>0</v>
          </cell>
          <cell r="BI73">
            <v>70318.830798980009</v>
          </cell>
          <cell r="BJ73">
            <v>0</v>
          </cell>
          <cell r="BK73">
            <v>4310.0607397499998</v>
          </cell>
          <cell r="BL73">
            <v>0</v>
          </cell>
          <cell r="BM73">
            <v>1312.5322764500002</v>
          </cell>
          <cell r="BN73">
            <v>1.1413979225817357</v>
          </cell>
          <cell r="BO73">
            <v>0.3220095644355172</v>
          </cell>
          <cell r="BP73">
            <v>0.28924609872373624</v>
          </cell>
          <cell r="BR73">
            <v>10253.79269572</v>
          </cell>
          <cell r="BS73">
            <v>6968.2767872599998</v>
          </cell>
          <cell r="BT73">
            <v>5933.3536627900003</v>
          </cell>
          <cell r="BV73">
            <v>0</v>
          </cell>
          <cell r="BW73">
            <v>0</v>
          </cell>
          <cell r="BX73">
            <v>3285.51590846</v>
          </cell>
          <cell r="BY73">
            <v>1828.79300573</v>
          </cell>
          <cell r="BZ73">
            <v>0</v>
          </cell>
          <cell r="CA73">
            <v>1096.2761337699999</v>
          </cell>
          <cell r="CB73">
            <v>271.15152311000003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1299.5460299700001</v>
          </cell>
          <cell r="CI73">
            <v>360.44676895999999</v>
          </cell>
          <cell r="CJ73">
            <v>281.57690120999996</v>
          </cell>
          <cell r="CK73">
            <v>0.67958042395070106</v>
          </cell>
          <cell r="CM73">
            <v>7366.6718746999995</v>
          </cell>
          <cell r="CN73">
            <v>2850.0785417399998</v>
          </cell>
          <cell r="CO73">
            <v>0</v>
          </cell>
          <cell r="CP73">
            <v>370.47157348000002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1170.54535971</v>
          </cell>
          <cell r="CW73">
            <v>0</v>
          </cell>
          <cell r="CX73">
            <v>0</v>
          </cell>
          <cell r="CY73">
            <v>3.7877670000000001</v>
          </cell>
          <cell r="CZ73">
            <v>0</v>
          </cell>
          <cell r="DA73">
            <v>222.41588867999999</v>
          </cell>
          <cell r="DB73">
            <v>944.34170402999996</v>
          </cell>
          <cell r="DC73">
            <v>0</v>
          </cell>
          <cell r="DD73">
            <v>0</v>
          </cell>
          <cell r="DE73">
            <v>3346.0479732500003</v>
          </cell>
          <cell r="DF73">
            <v>1402.9343338499998</v>
          </cell>
          <cell r="DG73">
            <v>326.86872080000001</v>
          </cell>
          <cell r="DH73">
            <v>35.906035509999995</v>
          </cell>
          <cell r="DI73">
            <v>210.09408999999999</v>
          </cell>
          <cell r="DJ73">
            <v>0.95309221</v>
          </cell>
          <cell r="DK73">
            <v>19.640467999999998</v>
          </cell>
          <cell r="DL73">
            <v>60.275035079999995</v>
          </cell>
          <cell r="DM73">
            <v>0.23415</v>
          </cell>
          <cell r="DN73">
            <v>22.751093999999998</v>
          </cell>
          <cell r="DO73">
            <v>5.4031250000000002</v>
          </cell>
          <cell r="DP73">
            <v>75.809952330000002</v>
          </cell>
          <cell r="DQ73">
            <v>30.59789576</v>
          </cell>
          <cell r="DR73">
            <v>1.0449999999999999</v>
          </cell>
          <cell r="DS73">
            <v>0</v>
          </cell>
          <cell r="DT73">
            <v>56.5845512</v>
          </cell>
          <cell r="DU73">
            <v>0</v>
          </cell>
          <cell r="DV73">
            <v>495.52109793</v>
          </cell>
          <cell r="DW73">
            <v>0.28000000000000003</v>
          </cell>
          <cell r="DX73">
            <v>9.2301074499999984</v>
          </cell>
          <cell r="DY73">
            <v>13.577189949999999</v>
          </cell>
          <cell r="DZ73">
            <v>30.453373170000003</v>
          </cell>
          <cell r="EA73">
            <v>132.4280814</v>
          </cell>
          <cell r="EB73">
            <v>2887.1208210200002</v>
          </cell>
          <cell r="EC73">
            <v>0.28156613915406181</v>
          </cell>
          <cell r="ED73">
            <v>925.55616431000021</v>
          </cell>
        </row>
        <row r="74">
          <cell r="C74" t="str">
            <v>Турон банк</v>
          </cell>
          <cell r="D74">
            <v>1070332.58975198</v>
          </cell>
          <cell r="E74">
            <v>819419.05925575993</v>
          </cell>
          <cell r="F74">
            <v>819419.05925575993</v>
          </cell>
          <cell r="G74">
            <v>0</v>
          </cell>
          <cell r="H74">
            <v>5784.6247059899997</v>
          </cell>
          <cell r="I74">
            <v>813634.43454976997</v>
          </cell>
          <cell r="J74">
            <v>0.99294057827841609</v>
          </cell>
          <cell r="K74">
            <v>31320.029271420004</v>
          </cell>
          <cell r="L74">
            <v>781692.17819105997</v>
          </cell>
          <cell r="M74">
            <v>0</v>
          </cell>
          <cell r="N74">
            <v>833.72406722000005</v>
          </cell>
          <cell r="O74">
            <v>0</v>
          </cell>
          <cell r="P74">
            <v>0.95395899004476958</v>
          </cell>
          <cell r="Q74">
            <v>647.59113277000006</v>
          </cell>
          <cell r="R74">
            <v>0</v>
          </cell>
          <cell r="S74">
            <v>647.59113277000006</v>
          </cell>
          <cell r="T74">
            <v>0</v>
          </cell>
          <cell r="U74">
            <v>0</v>
          </cell>
          <cell r="V74">
            <v>0</v>
          </cell>
          <cell r="W74">
            <v>626.51115817999994</v>
          </cell>
          <cell r="X74">
            <v>0.76557424028884113</v>
          </cell>
          <cell r="Y74">
            <v>7.9030518689445287E-4</v>
          </cell>
          <cell r="Z74">
            <v>250913.53049622002</v>
          </cell>
          <cell r="AA74">
            <v>0</v>
          </cell>
          <cell r="AB74">
            <v>6746.8629605400001</v>
          </cell>
          <cell r="AC74">
            <v>0</v>
          </cell>
          <cell r="AD74">
            <v>1.4060869999999999</v>
          </cell>
          <cell r="AE74">
            <v>203803.24635558002</v>
          </cell>
          <cell r="AF74">
            <v>15777.01249037</v>
          </cell>
          <cell r="AG74">
            <v>0</v>
          </cell>
          <cell r="AH74">
            <v>15757.89242269</v>
          </cell>
          <cell r="AI74">
            <v>0</v>
          </cell>
          <cell r="AJ74">
            <v>15688.228210270001</v>
          </cell>
          <cell r="AK74">
            <v>0</v>
          </cell>
          <cell r="AL74">
            <v>28.755368239999999</v>
          </cell>
          <cell r="AM74">
            <v>40.908844180000003</v>
          </cell>
          <cell r="AN74">
            <v>19.120067679999998</v>
          </cell>
          <cell r="AO74">
            <v>8717.7328164400005</v>
          </cell>
          <cell r="AP74">
            <v>25.788169979999999</v>
          </cell>
          <cell r="AQ74">
            <v>6558.2176749</v>
          </cell>
          <cell r="AR74">
            <v>292.98035075000001</v>
          </cell>
          <cell r="AS74">
            <v>0</v>
          </cell>
          <cell r="AT74">
            <v>799.07373294000001</v>
          </cell>
          <cell r="AU74">
            <v>0</v>
          </cell>
          <cell r="AV74">
            <v>1035063.7515307899</v>
          </cell>
          <cell r="AW74">
            <v>50014.50177404</v>
          </cell>
          <cell r="AX74">
            <v>0</v>
          </cell>
          <cell r="AY74">
            <v>35444.9354446</v>
          </cell>
          <cell r="AZ74">
            <v>14569.56632944</v>
          </cell>
          <cell r="BA74">
            <v>1023198.66087807</v>
          </cell>
          <cell r="BB74">
            <v>0</v>
          </cell>
          <cell r="BC74">
            <v>15213.65988175</v>
          </cell>
          <cell r="BD74">
            <v>802.60413147000008</v>
          </cell>
          <cell r="BE74">
            <v>26108.64788018</v>
          </cell>
          <cell r="BF74">
            <v>0</v>
          </cell>
          <cell r="BG74">
            <v>0</v>
          </cell>
          <cell r="BH74">
            <v>680062.54417071003</v>
          </cell>
          <cell r="BI74">
            <v>98819.5706928</v>
          </cell>
          <cell r="BJ74">
            <v>191504.21334913</v>
          </cell>
          <cell r="BK74">
            <v>9809.3010829100003</v>
          </cell>
          <cell r="BL74">
            <v>600</v>
          </cell>
          <cell r="BM74">
            <v>278.11968912000003</v>
          </cell>
          <cell r="BN74">
            <v>1.2486878957970462</v>
          </cell>
          <cell r="BO74">
            <v>4.8320213803325546E-2</v>
          </cell>
          <cell r="BP74">
            <v>0.29130683727019202</v>
          </cell>
          <cell r="BQ74">
            <v>0</v>
          </cell>
          <cell r="BR74">
            <v>20852.312940879998</v>
          </cell>
          <cell r="BS74">
            <v>18027.567828239997</v>
          </cell>
          <cell r="BT74">
            <v>17930.765537159998</v>
          </cell>
          <cell r="BU74">
            <v>0</v>
          </cell>
          <cell r="BV74">
            <v>0</v>
          </cell>
          <cell r="BW74">
            <v>0</v>
          </cell>
          <cell r="BX74">
            <v>2824.7451126399997</v>
          </cell>
          <cell r="BY74">
            <v>1900.0792275200001</v>
          </cell>
          <cell r="BZ74">
            <v>0</v>
          </cell>
          <cell r="CA74">
            <v>569.24449609999999</v>
          </cell>
          <cell r="CB74">
            <v>221.25281881000001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91.014795019999994</v>
          </cell>
          <cell r="CH74">
            <v>686.00463209999998</v>
          </cell>
          <cell r="CI74">
            <v>355.42138901999999</v>
          </cell>
          <cell r="CJ74">
            <v>297.94838132000001</v>
          </cell>
          <cell r="CK74">
            <v>0.86453564548697048</v>
          </cell>
          <cell r="CL74">
            <v>0</v>
          </cell>
          <cell r="CM74">
            <v>15943.592247889999</v>
          </cell>
          <cell r="CN74">
            <v>10611.4372879</v>
          </cell>
          <cell r="CO74">
            <v>39.978082200000003</v>
          </cell>
          <cell r="CP74">
            <v>316.49558242000001</v>
          </cell>
          <cell r="CQ74">
            <v>0</v>
          </cell>
          <cell r="CR74">
            <v>0</v>
          </cell>
          <cell r="CS74">
            <v>3870.3619887700002</v>
          </cell>
          <cell r="CT74">
            <v>0</v>
          </cell>
          <cell r="CU74">
            <v>3870.3619887700002</v>
          </cell>
          <cell r="CV74">
            <v>455.99241010000003</v>
          </cell>
          <cell r="CW74">
            <v>8.0605549400000012</v>
          </cell>
          <cell r="CX74">
            <v>0</v>
          </cell>
          <cell r="CY74">
            <v>8.2397390000000001</v>
          </cell>
          <cell r="CZ74">
            <v>0.1475764</v>
          </cell>
          <cell r="DA74">
            <v>394.81921416</v>
          </cell>
          <cell r="DB74">
            <v>44.725325600000005</v>
          </cell>
          <cell r="DC74">
            <v>0</v>
          </cell>
          <cell r="DD74">
            <v>0</v>
          </cell>
          <cell r="DE74">
            <v>4876.1625498900003</v>
          </cell>
          <cell r="DF74">
            <v>1926.4187493699999</v>
          </cell>
          <cell r="DG74">
            <v>490.61377737999999</v>
          </cell>
          <cell r="DH74">
            <v>148.97084208999999</v>
          </cell>
          <cell r="DI74">
            <v>226.84846039999999</v>
          </cell>
          <cell r="DJ74">
            <v>2.1207716000000003</v>
          </cell>
          <cell r="DK74">
            <v>23.38761474</v>
          </cell>
          <cell r="DL74">
            <v>89.286088550000002</v>
          </cell>
          <cell r="DM74">
            <v>4.4544600000000001</v>
          </cell>
          <cell r="DN74">
            <v>17.28</v>
          </cell>
          <cell r="DO74">
            <v>0.5</v>
          </cell>
          <cell r="DP74">
            <v>100.73090309999999</v>
          </cell>
          <cell r="DQ74">
            <v>22.21455632</v>
          </cell>
          <cell r="DR74">
            <v>5.4707386700000002</v>
          </cell>
          <cell r="DS74">
            <v>11.95</v>
          </cell>
          <cell r="DT74">
            <v>118.97748900000001</v>
          </cell>
          <cell r="DU74">
            <v>30</v>
          </cell>
          <cell r="DV74">
            <v>473.13596117000003</v>
          </cell>
          <cell r="DW74">
            <v>57.877256000000003</v>
          </cell>
          <cell r="DX74">
            <v>8.5653929499999997</v>
          </cell>
          <cell r="DY74">
            <v>16.622171560000002</v>
          </cell>
          <cell r="DZ74">
            <v>1.6117093600000001</v>
          </cell>
          <cell r="EA74">
            <v>331.8766789</v>
          </cell>
          <cell r="EB74">
            <v>4908.7206929899985</v>
          </cell>
          <cell r="EC74">
            <v>0.23540413511475161</v>
          </cell>
          <cell r="ED74">
            <v>-10868.291797380001</v>
          </cell>
        </row>
        <row r="75">
          <cell r="B75" t="str">
            <v>01019</v>
          </cell>
          <cell r="C75" t="str">
            <v>Зангиота</v>
          </cell>
          <cell r="D75">
            <v>1070332.58975198</v>
          </cell>
          <cell r="E75">
            <v>819419.05925575993</v>
          </cell>
          <cell r="F75">
            <v>819419.05925575993</v>
          </cell>
          <cell r="H75">
            <v>5784.6247059899997</v>
          </cell>
          <cell r="I75">
            <v>813634.43454976997</v>
          </cell>
          <cell r="J75">
            <v>0.99294057827841609</v>
          </cell>
          <cell r="K75">
            <v>31320.029271420004</v>
          </cell>
          <cell r="L75">
            <v>781692.17819105997</v>
          </cell>
          <cell r="N75">
            <v>833.72406722000005</v>
          </cell>
          <cell r="P75">
            <v>0.95395899004476958</v>
          </cell>
          <cell r="Q75">
            <v>647.59113277000006</v>
          </cell>
          <cell r="S75">
            <v>647.59113277000006</v>
          </cell>
          <cell r="T75">
            <v>0</v>
          </cell>
          <cell r="U75">
            <v>0</v>
          </cell>
          <cell r="V75">
            <v>0</v>
          </cell>
          <cell r="W75">
            <v>626.51115817999994</v>
          </cell>
          <cell r="X75">
            <v>0.76557424028884113</v>
          </cell>
          <cell r="Y75">
            <v>7.9030518689445287E-4</v>
          </cell>
          <cell r="Z75">
            <v>250913.53049622002</v>
          </cell>
          <cell r="AB75">
            <v>6746.8629605400001</v>
          </cell>
          <cell r="AC75">
            <v>0</v>
          </cell>
          <cell r="AD75">
            <v>1.4060869999999999</v>
          </cell>
          <cell r="AE75">
            <v>203803.24635558002</v>
          </cell>
          <cell r="AF75">
            <v>15777.01249037</v>
          </cell>
          <cell r="AH75">
            <v>15757.89242269</v>
          </cell>
          <cell r="AI75">
            <v>0</v>
          </cell>
          <cell r="AJ75">
            <v>15688.228210270001</v>
          </cell>
          <cell r="AK75">
            <v>0</v>
          </cell>
          <cell r="AL75">
            <v>28.755368239999999</v>
          </cell>
          <cell r="AM75">
            <v>40.908844180000003</v>
          </cell>
          <cell r="AN75">
            <v>19.120067679999998</v>
          </cell>
          <cell r="AO75">
            <v>8717.7328164400005</v>
          </cell>
          <cell r="AP75">
            <v>25.788169979999999</v>
          </cell>
          <cell r="AQ75">
            <v>6558.2176749</v>
          </cell>
          <cell r="AR75">
            <v>292.98035075000001</v>
          </cell>
          <cell r="AS75">
            <v>0</v>
          </cell>
          <cell r="AT75">
            <v>799.07373294000001</v>
          </cell>
          <cell r="AV75">
            <v>1035063.7515307899</v>
          </cell>
          <cell r="AW75">
            <v>50014.50177404</v>
          </cell>
          <cell r="AY75">
            <v>35444.9354446</v>
          </cell>
          <cell r="AZ75">
            <v>14569.56632944</v>
          </cell>
          <cell r="BA75">
            <v>1023198.66087807</v>
          </cell>
          <cell r="BC75">
            <v>15213.65988175</v>
          </cell>
          <cell r="BD75">
            <v>802.60413147000008</v>
          </cell>
          <cell r="BE75">
            <v>26108.64788018</v>
          </cell>
          <cell r="BF75">
            <v>0</v>
          </cell>
          <cell r="BG75">
            <v>0</v>
          </cell>
          <cell r="BH75">
            <v>680062.54417071003</v>
          </cell>
          <cell r="BI75">
            <v>98819.5706928</v>
          </cell>
          <cell r="BJ75">
            <v>191504.21334913</v>
          </cell>
          <cell r="BK75">
            <v>9809.3010829100003</v>
          </cell>
          <cell r="BL75">
            <v>600</v>
          </cell>
          <cell r="BM75">
            <v>278.11968912000003</v>
          </cell>
          <cell r="BN75">
            <v>1.2486878957970462</v>
          </cell>
          <cell r="BO75">
            <v>4.8320213803325546E-2</v>
          </cell>
          <cell r="BP75">
            <v>0.29130683727019202</v>
          </cell>
          <cell r="BR75">
            <v>20852.312940879998</v>
          </cell>
          <cell r="BS75">
            <v>18027.567828239997</v>
          </cell>
          <cell r="BT75">
            <v>17930.765537159998</v>
          </cell>
          <cell r="BV75">
            <v>0</v>
          </cell>
          <cell r="BW75">
            <v>0</v>
          </cell>
          <cell r="BX75">
            <v>2824.7451126399997</v>
          </cell>
          <cell r="BY75">
            <v>1900.0792275200001</v>
          </cell>
          <cell r="BZ75">
            <v>0</v>
          </cell>
          <cell r="CA75">
            <v>569.24449609999999</v>
          </cell>
          <cell r="CB75">
            <v>221.25281881000001</v>
          </cell>
          <cell r="CD75">
            <v>0</v>
          </cell>
          <cell r="CE75">
            <v>0</v>
          </cell>
          <cell r="CF75">
            <v>0</v>
          </cell>
          <cell r="CG75">
            <v>91.014795019999994</v>
          </cell>
          <cell r="CH75">
            <v>686.00463209999998</v>
          </cell>
          <cell r="CI75">
            <v>355.42138901999999</v>
          </cell>
          <cell r="CJ75">
            <v>297.94838132000001</v>
          </cell>
          <cell r="CK75">
            <v>0.86453564548697048</v>
          </cell>
          <cell r="CM75">
            <v>15943.592247889999</v>
          </cell>
          <cell r="CN75">
            <v>10611.4372879</v>
          </cell>
          <cell r="CO75">
            <v>39.978082200000003</v>
          </cell>
          <cell r="CP75">
            <v>316.49558242000001</v>
          </cell>
          <cell r="CQ75">
            <v>0</v>
          </cell>
          <cell r="CR75">
            <v>0</v>
          </cell>
          <cell r="CS75">
            <v>3870.3619887700002</v>
          </cell>
          <cell r="CT75">
            <v>0</v>
          </cell>
          <cell r="CU75">
            <v>3870.3619887700002</v>
          </cell>
          <cell r="CV75">
            <v>455.99241010000003</v>
          </cell>
          <cell r="CW75">
            <v>8.0605549400000012</v>
          </cell>
          <cell r="CX75">
            <v>0</v>
          </cell>
          <cell r="CY75">
            <v>8.2397390000000001</v>
          </cell>
          <cell r="CZ75">
            <v>0.1475764</v>
          </cell>
          <cell r="DA75">
            <v>394.81921416</v>
          </cell>
          <cell r="DB75">
            <v>44.725325600000005</v>
          </cell>
          <cell r="DC75">
            <v>0</v>
          </cell>
          <cell r="DD75">
            <v>0</v>
          </cell>
          <cell r="DE75">
            <v>4876.1625498900003</v>
          </cell>
          <cell r="DF75">
            <v>1926.4187493699999</v>
          </cell>
          <cell r="DG75">
            <v>490.61377737999999</v>
          </cell>
          <cell r="DH75">
            <v>148.97084208999999</v>
          </cell>
          <cell r="DI75">
            <v>226.84846039999999</v>
          </cell>
          <cell r="DJ75">
            <v>2.1207716000000003</v>
          </cell>
          <cell r="DK75">
            <v>23.38761474</v>
          </cell>
          <cell r="DL75">
            <v>89.286088550000002</v>
          </cell>
          <cell r="DM75">
            <v>4.4544600000000001</v>
          </cell>
          <cell r="DN75">
            <v>17.28</v>
          </cell>
          <cell r="DO75">
            <v>0.5</v>
          </cell>
          <cell r="DP75">
            <v>100.73090309999999</v>
          </cell>
          <cell r="DQ75">
            <v>22.21455632</v>
          </cell>
          <cell r="DR75">
            <v>5.4707386700000002</v>
          </cell>
          <cell r="DS75">
            <v>11.95</v>
          </cell>
          <cell r="DT75">
            <v>118.97748900000001</v>
          </cell>
          <cell r="DU75">
            <v>30</v>
          </cell>
          <cell r="DV75">
            <v>473.13596117000003</v>
          </cell>
          <cell r="DW75">
            <v>57.877256000000003</v>
          </cell>
          <cell r="DX75">
            <v>8.5653929499999997</v>
          </cell>
          <cell r="DY75">
            <v>16.622171560000002</v>
          </cell>
          <cell r="DZ75">
            <v>1.6117093600000001</v>
          </cell>
          <cell r="EA75">
            <v>331.8766789</v>
          </cell>
          <cell r="EB75">
            <v>4908.7206929899985</v>
          </cell>
          <cell r="EC75">
            <v>0.23540413511475161</v>
          </cell>
          <cell r="ED75">
            <v>-10868.291797380001</v>
          </cell>
        </row>
        <row r="76">
          <cell r="C76" t="str">
            <v>Универсалбанк</v>
          </cell>
          <cell r="D76">
            <v>36447.41036278</v>
          </cell>
          <cell r="E76">
            <v>28808.203782659999</v>
          </cell>
          <cell r="F76">
            <v>28808.203782659999</v>
          </cell>
          <cell r="G76">
            <v>0</v>
          </cell>
          <cell r="H76">
            <v>11584.844482749999</v>
          </cell>
          <cell r="I76">
            <v>17223.35929991</v>
          </cell>
          <cell r="J76">
            <v>0.59786300561637051</v>
          </cell>
          <cell r="K76">
            <v>12432.936675530002</v>
          </cell>
          <cell r="L76">
            <v>11375.267107129999</v>
          </cell>
          <cell r="M76">
            <v>0</v>
          </cell>
          <cell r="N76">
            <v>0</v>
          </cell>
          <cell r="O76">
            <v>0</v>
          </cell>
          <cell r="P76">
            <v>0.39486207446147364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0.79040468159238175</v>
          </cell>
          <cell r="Y76">
            <v>0</v>
          </cell>
          <cell r="Z76">
            <v>7639.2065801200006</v>
          </cell>
          <cell r="AA76">
            <v>0</v>
          </cell>
          <cell r="AB76">
            <v>803.61403295000002</v>
          </cell>
          <cell r="AC76">
            <v>0</v>
          </cell>
          <cell r="AD76">
            <v>0</v>
          </cell>
          <cell r="AE76">
            <v>1635.7422435700003</v>
          </cell>
          <cell r="AF76">
            <v>1301.8088689200001</v>
          </cell>
          <cell r="AG76">
            <v>0</v>
          </cell>
          <cell r="AH76">
            <v>1301.8088689200001</v>
          </cell>
          <cell r="AI76">
            <v>0</v>
          </cell>
          <cell r="AJ76">
            <v>1301.8088689200001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3696.3137908499998</v>
          </cell>
          <cell r="AP76">
            <v>0</v>
          </cell>
          <cell r="AQ76">
            <v>0</v>
          </cell>
          <cell r="AR76">
            <v>17.736999999999998</v>
          </cell>
          <cell r="AS76">
            <v>0</v>
          </cell>
          <cell r="AT76">
            <v>127.46945382999999</v>
          </cell>
          <cell r="AU76">
            <v>0</v>
          </cell>
          <cell r="AV76">
            <v>36036.493184060004</v>
          </cell>
          <cell r="AW76">
            <v>5791.7186441399999</v>
          </cell>
          <cell r="AX76">
            <v>0</v>
          </cell>
          <cell r="AY76">
            <v>4134.6404759699999</v>
          </cell>
          <cell r="AZ76">
            <v>1657.07816817</v>
          </cell>
          <cell r="BA76">
            <v>35985.084429460003</v>
          </cell>
          <cell r="BB76">
            <v>0</v>
          </cell>
          <cell r="BC76">
            <v>535.10795072999997</v>
          </cell>
          <cell r="BD76">
            <v>0</v>
          </cell>
          <cell r="BE76">
            <v>4729.1253522799998</v>
          </cell>
          <cell r="BF76">
            <v>0</v>
          </cell>
          <cell r="BG76">
            <v>0</v>
          </cell>
          <cell r="BH76">
            <v>0</v>
          </cell>
          <cell r="BI76">
            <v>30173.23</v>
          </cell>
          <cell r="BJ76">
            <v>0</v>
          </cell>
          <cell r="BK76">
            <v>527.92600113000003</v>
          </cell>
          <cell r="BL76">
            <v>0</v>
          </cell>
          <cell r="BM76">
            <v>19.695125319999999</v>
          </cell>
          <cell r="BN76">
            <v>1.2491262801716174</v>
          </cell>
          <cell r="BO76">
            <v>0.16071815352726515</v>
          </cell>
          <cell r="BP76">
            <v>0.28611164836997294</v>
          </cell>
          <cell r="BQ76">
            <v>0</v>
          </cell>
          <cell r="BR76">
            <v>3411.8231028100004</v>
          </cell>
          <cell r="BS76">
            <v>3158.2914963000003</v>
          </cell>
          <cell r="BT76">
            <v>3158.2914963000003</v>
          </cell>
          <cell r="BU76">
            <v>0</v>
          </cell>
          <cell r="BV76">
            <v>0</v>
          </cell>
          <cell r="BW76">
            <v>0</v>
          </cell>
          <cell r="BX76">
            <v>253.53160651000002</v>
          </cell>
          <cell r="BY76">
            <v>180.64389912000001</v>
          </cell>
          <cell r="BZ76">
            <v>0</v>
          </cell>
          <cell r="CA76">
            <v>67.765528230000001</v>
          </cell>
          <cell r="CB76">
            <v>30.832245280000002</v>
          </cell>
          <cell r="CC76">
            <v>0</v>
          </cell>
          <cell r="CD76">
            <v>0.17749999999999999</v>
          </cell>
          <cell r="CE76">
            <v>0.2802115</v>
          </cell>
          <cell r="CF76">
            <v>0</v>
          </cell>
          <cell r="CG76">
            <v>0</v>
          </cell>
          <cell r="CH76">
            <v>82.525824780000008</v>
          </cell>
          <cell r="CI76">
            <v>5.12217916</v>
          </cell>
          <cell r="CJ76">
            <v>0.208783</v>
          </cell>
          <cell r="CK76">
            <v>0.92569028379543195</v>
          </cell>
          <cell r="CL76">
            <v>0</v>
          </cell>
          <cell r="CM76">
            <v>1999.0515375599998</v>
          </cell>
          <cell r="CN76">
            <v>1999.0515375599998</v>
          </cell>
          <cell r="CO76">
            <v>0</v>
          </cell>
          <cell r="CP76">
            <v>85.575341530000003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1412.7715652500005</v>
          </cell>
          <cell r="EC76">
            <v>0.41408112984709916</v>
          </cell>
          <cell r="ED76">
            <v>110.96269633000043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36447.41036278</v>
          </cell>
          <cell r="E77">
            <v>28808.203782659999</v>
          </cell>
          <cell r="F77">
            <v>28808.203782659999</v>
          </cell>
          <cell r="H77">
            <v>11584.844482749999</v>
          </cell>
          <cell r="I77">
            <v>17223.35929991</v>
          </cell>
          <cell r="J77">
            <v>0.59786300561637051</v>
          </cell>
          <cell r="K77">
            <v>12432.936675530002</v>
          </cell>
          <cell r="L77">
            <v>11375.267107129999</v>
          </cell>
          <cell r="N77">
            <v>0</v>
          </cell>
          <cell r="P77">
            <v>0.39486207446147364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0.79040468159238175</v>
          </cell>
          <cell r="Y77">
            <v>0</v>
          </cell>
          <cell r="Z77">
            <v>7639.2065801200006</v>
          </cell>
          <cell r="AB77">
            <v>803.61403295000002</v>
          </cell>
          <cell r="AC77">
            <v>0</v>
          </cell>
          <cell r="AD77">
            <v>0</v>
          </cell>
          <cell r="AE77">
            <v>1635.7422435700003</v>
          </cell>
          <cell r="AF77">
            <v>1301.8088689200001</v>
          </cell>
          <cell r="AH77">
            <v>1301.8088689200001</v>
          </cell>
          <cell r="AI77">
            <v>0</v>
          </cell>
          <cell r="AJ77">
            <v>1301.8088689200001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3696.3137908499998</v>
          </cell>
          <cell r="AP77">
            <v>0</v>
          </cell>
          <cell r="AQ77">
            <v>0</v>
          </cell>
          <cell r="AR77">
            <v>17.736999999999998</v>
          </cell>
          <cell r="AS77">
            <v>0</v>
          </cell>
          <cell r="AT77">
            <v>127.46945382999999</v>
          </cell>
          <cell r="AV77">
            <v>36036.493184060004</v>
          </cell>
          <cell r="AW77">
            <v>5791.7186441399999</v>
          </cell>
          <cell r="AY77">
            <v>4134.6404759699999</v>
          </cell>
          <cell r="AZ77">
            <v>1657.07816817</v>
          </cell>
          <cell r="BA77">
            <v>35985.084429460003</v>
          </cell>
          <cell r="BC77">
            <v>535.10795072999997</v>
          </cell>
          <cell r="BD77">
            <v>0</v>
          </cell>
          <cell r="BE77">
            <v>4729.1253522799998</v>
          </cell>
          <cell r="BF77">
            <v>0</v>
          </cell>
          <cell r="BG77">
            <v>0</v>
          </cell>
          <cell r="BH77">
            <v>0</v>
          </cell>
          <cell r="BI77">
            <v>30173.23</v>
          </cell>
          <cell r="BJ77">
            <v>0</v>
          </cell>
          <cell r="BK77">
            <v>527.92600113000003</v>
          </cell>
          <cell r="BL77">
            <v>0</v>
          </cell>
          <cell r="BM77">
            <v>19.695125319999999</v>
          </cell>
          <cell r="BN77">
            <v>1.2491262801716174</v>
          </cell>
          <cell r="BO77">
            <v>0.16071815352726515</v>
          </cell>
          <cell r="BP77">
            <v>0.28611164836997294</v>
          </cell>
          <cell r="BR77">
            <v>3411.8231028100004</v>
          </cell>
          <cell r="BS77">
            <v>3158.2914963000003</v>
          </cell>
          <cell r="BT77">
            <v>3158.2914963000003</v>
          </cell>
          <cell r="BV77">
            <v>0</v>
          </cell>
          <cell r="BW77">
            <v>0</v>
          </cell>
          <cell r="BX77">
            <v>253.53160651000002</v>
          </cell>
          <cell r="BY77">
            <v>180.64389912000001</v>
          </cell>
          <cell r="BZ77">
            <v>0</v>
          </cell>
          <cell r="CA77">
            <v>67.765528230000001</v>
          </cell>
          <cell r="CB77">
            <v>30.832245280000002</v>
          </cell>
          <cell r="CD77">
            <v>0.17749999999999999</v>
          </cell>
          <cell r="CE77">
            <v>0.2802115</v>
          </cell>
          <cell r="CF77">
            <v>0</v>
          </cell>
          <cell r="CG77">
            <v>0</v>
          </cell>
          <cell r="CH77">
            <v>82.525824780000008</v>
          </cell>
          <cell r="CI77">
            <v>5.12217916</v>
          </cell>
          <cell r="CJ77">
            <v>0.208783</v>
          </cell>
          <cell r="CK77">
            <v>0.92569028379543195</v>
          </cell>
          <cell r="CM77">
            <v>1999.0515375599998</v>
          </cell>
          <cell r="CN77">
            <v>1999.0515375599998</v>
          </cell>
          <cell r="CO77">
            <v>0</v>
          </cell>
          <cell r="CP77">
            <v>85.575341530000003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  <cell r="DB77">
            <v>0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0</v>
          </cell>
          <cell r="DP77">
            <v>0</v>
          </cell>
          <cell r="DQ77">
            <v>0</v>
          </cell>
          <cell r="DR77">
            <v>0</v>
          </cell>
          <cell r="DS77">
            <v>0</v>
          </cell>
          <cell r="DT77">
            <v>0</v>
          </cell>
          <cell r="DU77">
            <v>0</v>
          </cell>
          <cell r="DV77">
            <v>0</v>
          </cell>
          <cell r="DW77">
            <v>0</v>
          </cell>
          <cell r="DX77">
            <v>0</v>
          </cell>
          <cell r="DY77">
            <v>0</v>
          </cell>
          <cell r="DZ77">
            <v>0</v>
          </cell>
          <cell r="EA77">
            <v>0</v>
          </cell>
          <cell r="EB77">
            <v>1412.7715652500005</v>
          </cell>
          <cell r="EC77">
            <v>0.41408112984709916</v>
          </cell>
          <cell r="ED77">
            <v>110.96269633000043</v>
          </cell>
        </row>
        <row r="78">
          <cell r="C78" t="str">
            <v>Ипак йўли банк</v>
          </cell>
          <cell r="D78">
            <v>241732.52611958003</v>
          </cell>
          <cell r="E78">
            <v>194768.53474568002</v>
          </cell>
          <cell r="F78">
            <v>194768.53474568002</v>
          </cell>
          <cell r="G78">
            <v>0</v>
          </cell>
          <cell r="H78">
            <v>34494.922407269994</v>
          </cell>
          <cell r="I78">
            <v>160273.61233841002</v>
          </cell>
          <cell r="J78">
            <v>0.82289273546000685</v>
          </cell>
          <cell r="K78">
            <v>25217.48140121</v>
          </cell>
          <cell r="L78">
            <v>161111.91851234002</v>
          </cell>
          <cell r="M78">
            <v>0</v>
          </cell>
          <cell r="N78">
            <v>1817.54896072</v>
          </cell>
          <cell r="O78">
            <v>0</v>
          </cell>
          <cell r="P78">
            <v>0.82719685047029134</v>
          </cell>
          <cell r="Q78">
            <v>5691.47925932</v>
          </cell>
          <cell r="R78">
            <v>0</v>
          </cell>
          <cell r="S78">
            <v>5669.0831646999995</v>
          </cell>
          <cell r="T78">
            <v>22.39609462</v>
          </cell>
          <cell r="U78">
            <v>0</v>
          </cell>
          <cell r="V78">
            <v>0</v>
          </cell>
          <cell r="W78">
            <v>4304.4629412900003</v>
          </cell>
          <cell r="X78">
            <v>0.80571918836165268</v>
          </cell>
          <cell r="Y78">
            <v>2.9221759391226499E-2</v>
          </cell>
          <cell r="Z78">
            <v>46963.991373900004</v>
          </cell>
          <cell r="AA78">
            <v>0</v>
          </cell>
          <cell r="AB78">
            <v>16361.15167755</v>
          </cell>
          <cell r="AC78">
            <v>0</v>
          </cell>
          <cell r="AD78">
            <v>0</v>
          </cell>
          <cell r="AE78">
            <v>12856.032755010001</v>
          </cell>
          <cell r="AF78">
            <v>5429.0083565700006</v>
          </cell>
          <cell r="AG78">
            <v>0</v>
          </cell>
          <cell r="AH78">
            <v>5413.7062249700002</v>
          </cell>
          <cell r="AI78">
            <v>0</v>
          </cell>
          <cell r="AJ78">
            <v>1775.158721</v>
          </cell>
          <cell r="AK78">
            <v>0</v>
          </cell>
          <cell r="AL78">
            <v>3638.5475039700004</v>
          </cell>
          <cell r="AM78">
            <v>0</v>
          </cell>
          <cell r="AN78">
            <v>15.302131599999999</v>
          </cell>
          <cell r="AO78">
            <v>5825.1826007200007</v>
          </cell>
          <cell r="AP78">
            <v>0</v>
          </cell>
          <cell r="AQ78">
            <v>0</v>
          </cell>
          <cell r="AR78">
            <v>263.87982684999997</v>
          </cell>
          <cell r="AS78">
            <v>0.86866664000000005</v>
          </cell>
          <cell r="AT78">
            <v>941.04502122000008</v>
          </cell>
          <cell r="AU78">
            <v>0</v>
          </cell>
          <cell r="AV78">
            <v>229517.86768081997</v>
          </cell>
          <cell r="AW78">
            <v>71056.647904309997</v>
          </cell>
          <cell r="AX78">
            <v>0</v>
          </cell>
          <cell r="AY78">
            <v>60616.075460830005</v>
          </cell>
          <cell r="AZ78">
            <v>10440.572443479999</v>
          </cell>
          <cell r="BA78">
            <v>221630.22877119001</v>
          </cell>
          <cell r="BB78">
            <v>0</v>
          </cell>
          <cell r="BC78">
            <v>61054.016577279996</v>
          </cell>
          <cell r="BD78">
            <v>0</v>
          </cell>
          <cell r="BE78">
            <v>3364.5664699499998</v>
          </cell>
          <cell r="BF78">
            <v>0</v>
          </cell>
          <cell r="BG78">
            <v>0</v>
          </cell>
          <cell r="BH78">
            <v>1814.6277863</v>
          </cell>
          <cell r="BI78">
            <v>146627.98744608002</v>
          </cell>
          <cell r="BJ78">
            <v>0</v>
          </cell>
          <cell r="BK78">
            <v>7404.5414014300004</v>
          </cell>
          <cell r="BL78">
            <v>0</v>
          </cell>
          <cell r="BM78">
            <v>1364.4890901499998</v>
          </cell>
          <cell r="BN78">
            <v>1.1379159835061901</v>
          </cell>
          <cell r="BO78">
            <v>0.30959092040330927</v>
          </cell>
          <cell r="BP78">
            <v>0.14693308439683261</v>
          </cell>
          <cell r="BQ78">
            <v>0</v>
          </cell>
          <cell r="BR78">
            <v>19346.919618129999</v>
          </cell>
          <cell r="BS78">
            <v>16290.287225109998</v>
          </cell>
          <cell r="BT78">
            <v>16290.287225109998</v>
          </cell>
          <cell r="BU78">
            <v>0</v>
          </cell>
          <cell r="BV78">
            <v>0</v>
          </cell>
          <cell r="BW78">
            <v>0</v>
          </cell>
          <cell r="BX78">
            <v>3056.6323930199997</v>
          </cell>
          <cell r="BY78">
            <v>1951.0064452399999</v>
          </cell>
          <cell r="BZ78">
            <v>0</v>
          </cell>
          <cell r="CA78">
            <v>394.88429264999996</v>
          </cell>
          <cell r="CB78">
            <v>262.80908153999997</v>
          </cell>
          <cell r="CC78">
            <v>0</v>
          </cell>
          <cell r="CD78">
            <v>0</v>
          </cell>
          <cell r="CE78">
            <v>0</v>
          </cell>
          <cell r="CF78">
            <v>9.7524316800000008</v>
          </cell>
          <cell r="CG78">
            <v>0</v>
          </cell>
          <cell r="CH78">
            <v>1021.27804099</v>
          </cell>
          <cell r="CI78">
            <v>710.74165513000003</v>
          </cell>
          <cell r="CJ78">
            <v>675.83781153999996</v>
          </cell>
          <cell r="CK78">
            <v>0.84200935066915605</v>
          </cell>
          <cell r="CL78">
            <v>0</v>
          </cell>
          <cell r="CM78">
            <v>14046.4721221</v>
          </cell>
          <cell r="CN78">
            <v>7969.7091295199998</v>
          </cell>
          <cell r="CO78">
            <v>0</v>
          </cell>
          <cell r="CP78">
            <v>7.2291102</v>
          </cell>
          <cell r="CQ78">
            <v>0</v>
          </cell>
          <cell r="CR78">
            <v>17.770045710000002</v>
          </cell>
          <cell r="CS78">
            <v>0</v>
          </cell>
          <cell r="CT78">
            <v>0</v>
          </cell>
          <cell r="CU78">
            <v>0</v>
          </cell>
          <cell r="CV78">
            <v>879.64978578</v>
          </cell>
          <cell r="CW78">
            <v>0</v>
          </cell>
          <cell r="CX78">
            <v>0</v>
          </cell>
          <cell r="CY78">
            <v>9.6088675500000011</v>
          </cell>
          <cell r="CZ78">
            <v>0</v>
          </cell>
          <cell r="DA78">
            <v>310.89904529</v>
          </cell>
          <cell r="DB78">
            <v>559.1418729400001</v>
          </cell>
          <cell r="DC78">
            <v>0</v>
          </cell>
          <cell r="DD78">
            <v>0</v>
          </cell>
          <cell r="DE78">
            <v>5197.1132067999997</v>
          </cell>
          <cell r="DF78">
            <v>1826.6110919</v>
          </cell>
          <cell r="DG78">
            <v>242.82275969</v>
          </cell>
          <cell r="DH78">
            <v>10.795</v>
          </cell>
          <cell r="DI78">
            <v>167.58547899999999</v>
          </cell>
          <cell r="DJ78">
            <v>1.2203250000000001</v>
          </cell>
          <cell r="DK78">
            <v>12.782135999999999</v>
          </cell>
          <cell r="DL78">
            <v>50.43981969</v>
          </cell>
          <cell r="DM78">
            <v>1.69624</v>
          </cell>
          <cell r="DN78">
            <v>32.387968000000001</v>
          </cell>
          <cell r="DO78">
            <v>11.1</v>
          </cell>
          <cell r="DP78">
            <v>59.294010999999998</v>
          </cell>
          <cell r="DQ78">
            <v>22.577338690000001</v>
          </cell>
          <cell r="DR78">
            <v>3.4946973999999997</v>
          </cell>
          <cell r="DS78">
            <v>7.5735869999999998</v>
          </cell>
          <cell r="DT78">
            <v>33.618242000000002</v>
          </cell>
          <cell r="DU78">
            <v>0</v>
          </cell>
          <cell r="DV78">
            <v>368.67247917000003</v>
          </cell>
          <cell r="DW78">
            <v>8</v>
          </cell>
          <cell r="DX78">
            <v>7.7785467099999996</v>
          </cell>
          <cell r="DY78">
            <v>9.7003405199999992</v>
          </cell>
          <cell r="DZ78">
            <v>158.51805644999999</v>
          </cell>
          <cell r="EA78">
            <v>1270.51818568</v>
          </cell>
          <cell r="EB78">
            <v>5300.4474960299995</v>
          </cell>
          <cell r="EC78">
            <v>0.27396854903262996</v>
          </cell>
          <cell r="ED78">
            <v>-128.56086054000116</v>
          </cell>
        </row>
        <row r="79">
          <cell r="B79" t="str">
            <v>01081</v>
          </cell>
          <cell r="C79" t="str">
            <v>Янгийўл филиали</v>
          </cell>
          <cell r="D79">
            <v>241732.52611958003</v>
          </cell>
          <cell r="E79">
            <v>194768.53474568002</v>
          </cell>
          <cell r="F79">
            <v>194768.53474568002</v>
          </cell>
          <cell r="H79">
            <v>34494.922407269994</v>
          </cell>
          <cell r="I79">
            <v>160273.61233841002</v>
          </cell>
          <cell r="J79">
            <v>0.82289273546000685</v>
          </cell>
          <cell r="K79">
            <v>25217.48140121</v>
          </cell>
          <cell r="L79">
            <v>161111.91851234002</v>
          </cell>
          <cell r="N79">
            <v>1817.54896072</v>
          </cell>
          <cell r="P79">
            <v>0.82719685047029134</v>
          </cell>
          <cell r="Q79">
            <v>5691.47925932</v>
          </cell>
          <cell r="S79">
            <v>5669.0831646999995</v>
          </cell>
          <cell r="T79">
            <v>22.39609462</v>
          </cell>
          <cell r="U79">
            <v>0</v>
          </cell>
          <cell r="V79">
            <v>0</v>
          </cell>
          <cell r="W79">
            <v>4304.4629412900003</v>
          </cell>
          <cell r="X79">
            <v>0.80571918836165268</v>
          </cell>
          <cell r="Y79">
            <v>2.9221759391226499E-2</v>
          </cell>
          <cell r="Z79">
            <v>46963.991373900004</v>
          </cell>
          <cell r="AB79">
            <v>16361.15167755</v>
          </cell>
          <cell r="AC79">
            <v>0</v>
          </cell>
          <cell r="AD79">
            <v>0</v>
          </cell>
          <cell r="AE79">
            <v>12856.032755010001</v>
          </cell>
          <cell r="AF79">
            <v>5429.0083565700006</v>
          </cell>
          <cell r="AH79">
            <v>5413.7062249700002</v>
          </cell>
          <cell r="AI79">
            <v>0</v>
          </cell>
          <cell r="AJ79">
            <v>1775.158721</v>
          </cell>
          <cell r="AK79">
            <v>0</v>
          </cell>
          <cell r="AL79">
            <v>3638.5475039700004</v>
          </cell>
          <cell r="AM79">
            <v>0</v>
          </cell>
          <cell r="AN79">
            <v>15.302131599999999</v>
          </cell>
          <cell r="AO79">
            <v>5825.1826007200007</v>
          </cell>
          <cell r="AP79">
            <v>0</v>
          </cell>
          <cell r="AQ79">
            <v>0</v>
          </cell>
          <cell r="AR79">
            <v>263.87982684999997</v>
          </cell>
          <cell r="AS79">
            <v>0.86866664000000005</v>
          </cell>
          <cell r="AT79">
            <v>941.04502122000008</v>
          </cell>
          <cell r="AV79">
            <v>229517.86768081997</v>
          </cell>
          <cell r="AW79">
            <v>71056.647904309997</v>
          </cell>
          <cell r="AY79">
            <v>60616.075460830005</v>
          </cell>
          <cell r="AZ79">
            <v>10440.572443479999</v>
          </cell>
          <cell r="BA79">
            <v>221630.22877119001</v>
          </cell>
          <cell r="BC79">
            <v>61054.016577279996</v>
          </cell>
          <cell r="BD79">
            <v>0</v>
          </cell>
          <cell r="BE79">
            <v>3364.5664699499998</v>
          </cell>
          <cell r="BF79">
            <v>0</v>
          </cell>
          <cell r="BG79">
            <v>0</v>
          </cell>
          <cell r="BH79">
            <v>1814.6277863</v>
          </cell>
          <cell r="BI79">
            <v>146627.98744608002</v>
          </cell>
          <cell r="BJ79">
            <v>0</v>
          </cell>
          <cell r="BK79">
            <v>7404.5414014300004</v>
          </cell>
          <cell r="BL79">
            <v>0</v>
          </cell>
          <cell r="BM79">
            <v>1364.4890901499998</v>
          </cell>
          <cell r="BN79">
            <v>1.1379159835061901</v>
          </cell>
          <cell r="BO79">
            <v>0.30959092040330927</v>
          </cell>
          <cell r="BP79">
            <v>0.14693308439683261</v>
          </cell>
          <cell r="BR79">
            <v>19346.919618129999</v>
          </cell>
          <cell r="BS79">
            <v>16290.287225109998</v>
          </cell>
          <cell r="BT79">
            <v>16290.287225109998</v>
          </cell>
          <cell r="BV79">
            <v>0</v>
          </cell>
          <cell r="BW79">
            <v>0</v>
          </cell>
          <cell r="BX79">
            <v>3056.6323930199997</v>
          </cell>
          <cell r="BY79">
            <v>1951.0064452399999</v>
          </cell>
          <cell r="BZ79">
            <v>0</v>
          </cell>
          <cell r="CA79">
            <v>394.88429264999996</v>
          </cell>
          <cell r="CB79">
            <v>262.80908153999997</v>
          </cell>
          <cell r="CD79">
            <v>0</v>
          </cell>
          <cell r="CE79">
            <v>0</v>
          </cell>
          <cell r="CF79">
            <v>9.7524316800000008</v>
          </cell>
          <cell r="CG79">
            <v>0</v>
          </cell>
          <cell r="CH79">
            <v>1021.27804099</v>
          </cell>
          <cell r="CI79">
            <v>710.74165513000003</v>
          </cell>
          <cell r="CJ79">
            <v>675.83781153999996</v>
          </cell>
          <cell r="CK79">
            <v>0.84200935066915605</v>
          </cell>
          <cell r="CM79">
            <v>14046.4721221</v>
          </cell>
          <cell r="CN79">
            <v>7969.7091295199998</v>
          </cell>
          <cell r="CO79">
            <v>0</v>
          </cell>
          <cell r="CP79">
            <v>7.2291102</v>
          </cell>
          <cell r="CQ79">
            <v>0</v>
          </cell>
          <cell r="CR79">
            <v>17.770045710000002</v>
          </cell>
          <cell r="CS79">
            <v>0</v>
          </cell>
          <cell r="CT79">
            <v>0</v>
          </cell>
          <cell r="CU79">
            <v>0</v>
          </cell>
          <cell r="CV79">
            <v>879.64978578</v>
          </cell>
          <cell r="CW79">
            <v>0</v>
          </cell>
          <cell r="CX79">
            <v>0</v>
          </cell>
          <cell r="CY79">
            <v>9.6088675500000011</v>
          </cell>
          <cell r="CZ79">
            <v>0</v>
          </cell>
          <cell r="DA79">
            <v>310.89904529</v>
          </cell>
          <cell r="DB79">
            <v>559.1418729400001</v>
          </cell>
          <cell r="DC79">
            <v>0</v>
          </cell>
          <cell r="DD79">
            <v>0</v>
          </cell>
          <cell r="DE79">
            <v>5197.1132067999997</v>
          </cell>
          <cell r="DF79">
            <v>1826.6110919</v>
          </cell>
          <cell r="DG79">
            <v>242.82275969</v>
          </cell>
          <cell r="DH79">
            <v>10.795</v>
          </cell>
          <cell r="DI79">
            <v>167.58547899999999</v>
          </cell>
          <cell r="DJ79">
            <v>1.2203250000000001</v>
          </cell>
          <cell r="DK79">
            <v>12.782135999999999</v>
          </cell>
          <cell r="DL79">
            <v>50.43981969</v>
          </cell>
          <cell r="DM79">
            <v>1.69624</v>
          </cell>
          <cell r="DN79">
            <v>32.387968000000001</v>
          </cell>
          <cell r="DO79">
            <v>11.1</v>
          </cell>
          <cell r="DP79">
            <v>59.294010999999998</v>
          </cell>
          <cell r="DQ79">
            <v>22.577338690000001</v>
          </cell>
          <cell r="DR79">
            <v>3.4946973999999997</v>
          </cell>
          <cell r="DS79">
            <v>7.5735869999999998</v>
          </cell>
          <cell r="DT79">
            <v>33.618242000000002</v>
          </cell>
          <cell r="DU79">
            <v>0</v>
          </cell>
          <cell r="DV79">
            <v>368.67247917000003</v>
          </cell>
          <cell r="DW79">
            <v>8</v>
          </cell>
          <cell r="DX79">
            <v>7.7785467099999996</v>
          </cell>
          <cell r="DY79">
            <v>9.7003405199999992</v>
          </cell>
          <cell r="DZ79">
            <v>158.51805644999999</v>
          </cell>
          <cell r="EA79">
            <v>1270.51818568</v>
          </cell>
          <cell r="EB79">
            <v>5300.4474960299995</v>
          </cell>
          <cell r="EC79">
            <v>0.27396854903262996</v>
          </cell>
          <cell r="ED79">
            <v>-128.56086054000116</v>
          </cell>
        </row>
        <row r="80">
          <cell r="C80" t="str">
            <v>Халқ банки</v>
          </cell>
          <cell r="D80">
            <v>2368308.73305023</v>
          </cell>
          <cell r="E80">
            <v>1565154.2937253497</v>
          </cell>
          <cell r="F80">
            <v>1565154.2937253497</v>
          </cell>
          <cell r="H80">
            <v>103231.82590720999</v>
          </cell>
          <cell r="I80">
            <v>1461922.4678181405</v>
          </cell>
          <cell r="J80">
            <v>0.934043674594216</v>
          </cell>
          <cell r="K80">
            <v>446588.26105143997</v>
          </cell>
          <cell r="L80">
            <v>824463.82748668012</v>
          </cell>
          <cell r="M80">
            <v>0</v>
          </cell>
          <cell r="N80">
            <v>14257.993516699997</v>
          </cell>
          <cell r="O80">
            <v>0</v>
          </cell>
          <cell r="P80">
            <v>0.52676201368256637</v>
          </cell>
          <cell r="Q80">
            <v>15102.873420150001</v>
          </cell>
          <cell r="S80">
            <v>8101.9801040299999</v>
          </cell>
          <cell r="T80">
            <v>7000.8933161200002</v>
          </cell>
          <cell r="U80">
            <v>10185.579914119999</v>
          </cell>
          <cell r="V80">
            <v>0</v>
          </cell>
          <cell r="W80">
            <v>42069.942192320006</v>
          </cell>
          <cell r="X80">
            <v>0.66087426520170423</v>
          </cell>
          <cell r="Y80">
            <v>9.6494470102384839E-3</v>
          </cell>
          <cell r="Z80">
            <v>803154.43932488002</v>
          </cell>
          <cell r="AB80">
            <v>60664.043397679998</v>
          </cell>
          <cell r="AC80">
            <v>0</v>
          </cell>
          <cell r="AD80">
            <v>1974.2726218700002</v>
          </cell>
          <cell r="AE80">
            <v>36104.488904440004</v>
          </cell>
          <cell r="AF80">
            <v>48361.691638679993</v>
          </cell>
          <cell r="AH80">
            <v>48008.901038020012</v>
          </cell>
          <cell r="AI80">
            <v>0</v>
          </cell>
          <cell r="AJ80">
            <v>31776.381932299995</v>
          </cell>
          <cell r="AK80">
            <v>146.24055507</v>
          </cell>
          <cell r="AL80">
            <v>14197.663089059995</v>
          </cell>
          <cell r="AM80">
            <v>272.13271916000002</v>
          </cell>
          <cell r="AN80">
            <v>352.79060066</v>
          </cell>
          <cell r="AO80">
            <v>123179.33343362999</v>
          </cell>
          <cell r="AP80">
            <v>0</v>
          </cell>
          <cell r="AQ80">
            <v>155.99408299999999</v>
          </cell>
          <cell r="AR80">
            <v>3694.0867112600004</v>
          </cell>
          <cell r="AS80">
            <v>0</v>
          </cell>
          <cell r="AT80">
            <v>24427.758400739996</v>
          </cell>
          <cell r="AV80">
            <v>2299185.2602921198</v>
          </cell>
          <cell r="AW80">
            <v>203670.67135077994</v>
          </cell>
          <cell r="AY80">
            <v>68115.794565630014</v>
          </cell>
          <cell r="AZ80">
            <v>135554.87678515</v>
          </cell>
          <cell r="BA80">
            <v>1973007.90130535</v>
          </cell>
          <cell r="BC80">
            <v>37259.008674409997</v>
          </cell>
          <cell r="BD80">
            <v>55633.017916849996</v>
          </cell>
          <cell r="BE80">
            <v>39764.440221650002</v>
          </cell>
          <cell r="BF80">
            <v>342.17269066999995</v>
          </cell>
          <cell r="BG80">
            <v>0</v>
          </cell>
          <cell r="BH80">
            <v>831.66365000000008</v>
          </cell>
          <cell r="BI80">
            <v>1245651.9770153903</v>
          </cell>
          <cell r="BJ80">
            <v>41547.421906750002</v>
          </cell>
          <cell r="BK80">
            <v>544579.6672615601</v>
          </cell>
          <cell r="BL80">
            <v>0</v>
          </cell>
          <cell r="BM80">
            <v>7398.5319680700013</v>
          </cell>
          <cell r="BN80">
            <v>1.2605836429130799</v>
          </cell>
          <cell r="BO80">
            <v>8.8583845272608805E-2</v>
          </cell>
          <cell r="BP80">
            <v>0.66555913959592738</v>
          </cell>
          <cell r="BR80">
            <v>151340.22033411002</v>
          </cell>
          <cell r="BS80">
            <v>127101.18619402999</v>
          </cell>
          <cell r="BT80">
            <v>92577.900895240004</v>
          </cell>
          <cell r="BU80">
            <v>0</v>
          </cell>
          <cell r="BV80">
            <v>0</v>
          </cell>
          <cell r="BW80">
            <v>0</v>
          </cell>
          <cell r="BX80">
            <v>24239.034140079999</v>
          </cell>
          <cell r="BY80">
            <v>21101.868798420001</v>
          </cell>
          <cell r="BZ80">
            <v>0</v>
          </cell>
          <cell r="CA80">
            <v>237.49640432999996</v>
          </cell>
          <cell r="CB80">
            <v>514.8305914099999</v>
          </cell>
          <cell r="CC80">
            <v>0</v>
          </cell>
          <cell r="CD80">
            <v>0</v>
          </cell>
          <cell r="CE80">
            <v>0</v>
          </cell>
          <cell r="CF80">
            <v>599.90823539999997</v>
          </cell>
          <cell r="CG80">
            <v>0</v>
          </cell>
          <cell r="CH80">
            <v>16563.825066649999</v>
          </cell>
          <cell r="CI80">
            <v>2899.6689373300001</v>
          </cell>
          <cell r="CJ80">
            <v>2528.37372916</v>
          </cell>
          <cell r="CK80">
            <v>0.83983745968805823</v>
          </cell>
          <cell r="CM80">
            <v>138217.89474489997</v>
          </cell>
          <cell r="CN80">
            <v>86341.478109450007</v>
          </cell>
          <cell r="CO80">
            <v>0</v>
          </cell>
          <cell r="CP80">
            <v>4110.2912788699996</v>
          </cell>
          <cell r="CQ80">
            <v>0</v>
          </cell>
          <cell r="CR80">
            <v>10.622816500000001</v>
          </cell>
          <cell r="CS80">
            <v>0</v>
          </cell>
          <cell r="CT80">
            <v>0</v>
          </cell>
          <cell r="CU80">
            <v>0</v>
          </cell>
          <cell r="CV80">
            <v>1241.08686773</v>
          </cell>
          <cell r="CW80">
            <v>0</v>
          </cell>
          <cell r="CX80">
            <v>0</v>
          </cell>
          <cell r="CY80">
            <v>66.312835499999991</v>
          </cell>
          <cell r="CZ80">
            <v>0</v>
          </cell>
          <cell r="DA80">
            <v>874.07486343000005</v>
          </cell>
          <cell r="DB80">
            <v>25.664922799999999</v>
          </cell>
          <cell r="DC80">
            <v>0</v>
          </cell>
          <cell r="DD80">
            <v>275.03424600000005</v>
          </cell>
          <cell r="DE80">
            <v>50635.329767719995</v>
          </cell>
          <cell r="DF80">
            <v>23954.748266959999</v>
          </cell>
          <cell r="DG80">
            <v>3388.1239513800001</v>
          </cell>
          <cell r="DH80">
            <v>95.816137899999987</v>
          </cell>
          <cell r="DI80">
            <v>2733.0564718699998</v>
          </cell>
          <cell r="DJ80">
            <v>17.598813000000003</v>
          </cell>
          <cell r="DK80">
            <v>249.86313702000004</v>
          </cell>
          <cell r="DL80">
            <v>291.78939159000004</v>
          </cell>
          <cell r="DM80">
            <v>2.4867300000000001</v>
          </cell>
          <cell r="DN80">
            <v>412.49893842000006</v>
          </cell>
          <cell r="DO80">
            <v>2.0163000000000002</v>
          </cell>
          <cell r="DP80">
            <v>1502.95694845</v>
          </cell>
          <cell r="DQ80">
            <v>77.402026409999976</v>
          </cell>
          <cell r="DR80">
            <v>15.512083500000001</v>
          </cell>
          <cell r="DS80">
            <v>0</v>
          </cell>
          <cell r="DT80">
            <v>0</v>
          </cell>
          <cell r="DU80">
            <v>15</v>
          </cell>
          <cell r="DV80">
            <v>2762.8939616099997</v>
          </cell>
          <cell r="DW80">
            <v>7.9699999999999993E-2</v>
          </cell>
          <cell r="DX80">
            <v>3.7688000000000001</v>
          </cell>
          <cell r="DY80">
            <v>892.25193213000011</v>
          </cell>
          <cell r="DZ80">
            <v>154.74104804000001</v>
          </cell>
          <cell r="EA80">
            <v>17133.598050569999</v>
          </cell>
          <cell r="EB80">
            <v>13122.325589210001</v>
          </cell>
          <cell r="EC80">
            <v>8.6707456618208764E-2</v>
          </cell>
          <cell r="ED80">
            <v>-35239.366049469994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53288.319218519995</v>
          </cell>
          <cell r="E81">
            <v>28908.8467561</v>
          </cell>
          <cell r="F81">
            <v>28908.8467561</v>
          </cell>
          <cell r="H81">
            <v>2779.9208871100004</v>
          </cell>
          <cell r="I81">
            <v>26128.925868989998</v>
          </cell>
          <cell r="J81">
            <v>0.90383840245984848</v>
          </cell>
          <cell r="K81">
            <v>16631.102697989998</v>
          </cell>
          <cell r="L81">
            <v>7514.0439257500002</v>
          </cell>
          <cell r="N81">
            <v>0</v>
          </cell>
          <cell r="P81">
            <v>0.25992195362011378</v>
          </cell>
          <cell r="Q81">
            <v>305.55117175999999</v>
          </cell>
          <cell r="S81">
            <v>305.55117175999999</v>
          </cell>
          <cell r="T81">
            <v>0</v>
          </cell>
          <cell r="U81">
            <v>0</v>
          </cell>
          <cell r="V81">
            <v>0</v>
          </cell>
          <cell r="W81">
            <v>572.75382915</v>
          </cell>
          <cell r="X81">
            <v>0.54249875357399013</v>
          </cell>
          <cell r="Y81">
            <v>1.0569469420136111E-2</v>
          </cell>
          <cell r="Z81">
            <v>24379.472462419995</v>
          </cell>
          <cell r="AB81">
            <v>3291.2269692</v>
          </cell>
          <cell r="AC81">
            <v>0</v>
          </cell>
          <cell r="AD81">
            <v>154.72763</v>
          </cell>
          <cell r="AE81">
            <v>945.33822585000007</v>
          </cell>
          <cell r="AF81">
            <v>1183.3471157399999</v>
          </cell>
          <cell r="AH81">
            <v>1172.6280182199998</v>
          </cell>
          <cell r="AI81">
            <v>0</v>
          </cell>
          <cell r="AJ81">
            <v>825.17370441999992</v>
          </cell>
          <cell r="AK81">
            <v>0</v>
          </cell>
          <cell r="AL81">
            <v>345.63828639999997</v>
          </cell>
          <cell r="AM81">
            <v>0</v>
          </cell>
          <cell r="AN81">
            <v>10.71909752</v>
          </cell>
          <cell r="AO81">
            <v>1945.1454301700001</v>
          </cell>
          <cell r="AP81">
            <v>0</v>
          </cell>
          <cell r="AQ81">
            <v>0</v>
          </cell>
          <cell r="AR81">
            <v>23.414337639999999</v>
          </cell>
          <cell r="AS81">
            <v>0</v>
          </cell>
          <cell r="AT81">
            <v>106.35063220000001</v>
          </cell>
          <cell r="AV81">
            <v>53724.431621949989</v>
          </cell>
          <cell r="AW81">
            <v>7092.5961402899993</v>
          </cell>
          <cell r="AY81">
            <v>2657.78655037</v>
          </cell>
          <cell r="AZ81">
            <v>4434.8095899199998</v>
          </cell>
          <cell r="BA81">
            <v>41814.310390909995</v>
          </cell>
          <cell r="BC81">
            <v>1755.62614762</v>
          </cell>
          <cell r="BD81">
            <v>2128.6682927399997</v>
          </cell>
          <cell r="BE81">
            <v>1230.21572036</v>
          </cell>
          <cell r="BF81">
            <v>1.0107999999999999</v>
          </cell>
          <cell r="BG81">
            <v>0</v>
          </cell>
          <cell r="BH81">
            <v>0</v>
          </cell>
          <cell r="BI81">
            <v>16855.054842000001</v>
          </cell>
          <cell r="BJ81">
            <v>972.63993140000002</v>
          </cell>
          <cell r="BK81">
            <v>18709.629209239996</v>
          </cell>
          <cell r="BL81">
            <v>0</v>
          </cell>
          <cell r="BM81">
            <v>161.46544755000002</v>
          </cell>
          <cell r="BN81">
            <v>1.4464191790039787</v>
          </cell>
          <cell r="BO81">
            <v>0.13201807680720448</v>
          </cell>
          <cell r="BP81">
            <v>0.62527310200671748</v>
          </cell>
          <cell r="BR81">
            <v>4574.163401320001</v>
          </cell>
          <cell r="BS81">
            <v>3520.1370298400007</v>
          </cell>
          <cell r="BT81">
            <v>2341.1181616900003</v>
          </cell>
          <cell r="BV81">
            <v>0</v>
          </cell>
          <cell r="BW81">
            <v>0</v>
          </cell>
          <cell r="BX81">
            <v>1054.0263714800001</v>
          </cell>
          <cell r="BY81">
            <v>1047.2076669200001</v>
          </cell>
          <cell r="BZ81">
            <v>0</v>
          </cell>
          <cell r="CA81">
            <v>2.2443811499999997</v>
          </cell>
          <cell r="CB81">
            <v>14.076020890000001</v>
          </cell>
          <cell r="CD81">
            <v>0</v>
          </cell>
          <cell r="CE81">
            <v>0</v>
          </cell>
          <cell r="CF81">
            <v>12.747249179999999</v>
          </cell>
          <cell r="CG81">
            <v>0</v>
          </cell>
          <cell r="CH81">
            <v>869.82052723000004</v>
          </cell>
          <cell r="CI81">
            <v>4.5743234099999999</v>
          </cell>
          <cell r="CJ81">
            <v>1.9789303</v>
          </cell>
          <cell r="CK81">
            <v>0.76956958486095361</v>
          </cell>
          <cell r="CM81">
            <v>4057.6292711000006</v>
          </cell>
          <cell r="CN81">
            <v>2437.5789703400005</v>
          </cell>
          <cell r="CO81">
            <v>0</v>
          </cell>
          <cell r="CP81">
            <v>159.23978406000001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45.932784070000004</v>
          </cell>
          <cell r="CW81">
            <v>0</v>
          </cell>
          <cell r="CX81">
            <v>0</v>
          </cell>
          <cell r="CY81">
            <v>1.8131014999999999</v>
          </cell>
          <cell r="CZ81">
            <v>0</v>
          </cell>
          <cell r="DA81">
            <v>43.589175079999997</v>
          </cell>
          <cell r="DB81">
            <v>0.19274748999999999</v>
          </cell>
          <cell r="DC81">
            <v>0</v>
          </cell>
          <cell r="DD81">
            <v>0.33776</v>
          </cell>
          <cell r="DE81">
            <v>1574.1175166900002</v>
          </cell>
          <cell r="DF81">
            <v>1090.80406133</v>
          </cell>
          <cell r="DG81">
            <v>163.72263522</v>
          </cell>
          <cell r="DH81">
            <v>0.84322549999999996</v>
          </cell>
          <cell r="DI81">
            <v>152.04613247</v>
          </cell>
          <cell r="DJ81">
            <v>1.2471874999999999</v>
          </cell>
          <cell r="DK81">
            <v>5.4747500000000002</v>
          </cell>
          <cell r="DL81">
            <v>4.11133975</v>
          </cell>
          <cell r="DM81">
            <v>0</v>
          </cell>
          <cell r="DN81">
            <v>31.95</v>
          </cell>
          <cell r="DO81">
            <v>0</v>
          </cell>
          <cell r="DP81">
            <v>64.536155800000003</v>
          </cell>
          <cell r="DQ81">
            <v>2.3601661800000002</v>
          </cell>
          <cell r="DR81">
            <v>0.35380800000000001</v>
          </cell>
          <cell r="DS81">
            <v>0</v>
          </cell>
          <cell r="DT81">
            <v>0</v>
          </cell>
          <cell r="DU81">
            <v>0</v>
          </cell>
          <cell r="DV81">
            <v>162.53101090999999</v>
          </cell>
          <cell r="DW81">
            <v>0</v>
          </cell>
          <cell r="DX81">
            <v>0.33600000000000002</v>
          </cell>
          <cell r="DY81">
            <v>46.2438389</v>
          </cell>
          <cell r="DZ81">
            <v>10.13260977</v>
          </cell>
          <cell r="EA81">
            <v>1.14723058</v>
          </cell>
          <cell r="EB81">
            <v>516.53413022000041</v>
          </cell>
          <cell r="EC81">
            <v>0.1129242847054699</v>
          </cell>
          <cell r="ED81">
            <v>-666.81298551999953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87848.702262809995</v>
          </cell>
          <cell r="E82">
            <v>63777.143308459999</v>
          </cell>
          <cell r="F82">
            <v>63777.143308459999</v>
          </cell>
          <cell r="H82">
            <v>2922.4537071</v>
          </cell>
          <cell r="I82">
            <v>60854.689601359998</v>
          </cell>
          <cell r="J82">
            <v>0.9541770992632036</v>
          </cell>
          <cell r="K82">
            <v>10203.38293623</v>
          </cell>
          <cell r="L82">
            <v>44943.727252050005</v>
          </cell>
          <cell r="N82">
            <v>120</v>
          </cell>
          <cell r="P82">
            <v>0.70469959801552051</v>
          </cell>
          <cell r="Q82">
            <v>7195.2789509000004</v>
          </cell>
          <cell r="S82">
            <v>195.27895089999998</v>
          </cell>
          <cell r="T82">
            <v>7000</v>
          </cell>
          <cell r="U82">
            <v>51.626758789999997</v>
          </cell>
          <cell r="V82">
            <v>0</v>
          </cell>
          <cell r="W82">
            <v>7023.7545984499993</v>
          </cell>
          <cell r="X82">
            <v>0.72598845134516587</v>
          </cell>
          <cell r="Y82">
            <v>0.11281908498315495</v>
          </cell>
          <cell r="Z82">
            <v>24071.558954349999</v>
          </cell>
          <cell r="AB82">
            <v>2329.3432168100003</v>
          </cell>
          <cell r="AC82">
            <v>0</v>
          </cell>
          <cell r="AD82">
            <v>184.20318200000003</v>
          </cell>
          <cell r="AE82">
            <v>528.21207086000004</v>
          </cell>
          <cell r="AF82">
            <v>4485.8092530099993</v>
          </cell>
          <cell r="AH82">
            <v>4445.5994780499996</v>
          </cell>
          <cell r="AI82">
            <v>0</v>
          </cell>
          <cell r="AJ82">
            <v>2036.6945948099999</v>
          </cell>
          <cell r="AK82">
            <v>0</v>
          </cell>
          <cell r="AL82">
            <v>2408.9048832399999</v>
          </cell>
          <cell r="AM82">
            <v>0</v>
          </cell>
          <cell r="AN82">
            <v>40.209774960000004</v>
          </cell>
          <cell r="AO82">
            <v>4226.8361488199998</v>
          </cell>
          <cell r="AP82">
            <v>0</v>
          </cell>
          <cell r="AQ82">
            <v>0</v>
          </cell>
          <cell r="AR82">
            <v>140.88530294</v>
          </cell>
          <cell r="AS82">
            <v>0</v>
          </cell>
          <cell r="AT82">
            <v>203.35454375</v>
          </cell>
          <cell r="AV82">
            <v>81435.517537690015</v>
          </cell>
          <cell r="AW82">
            <v>9245.0720266799999</v>
          </cell>
          <cell r="AY82">
            <v>3884.8661560699998</v>
          </cell>
          <cell r="AZ82">
            <v>5360.2058706099997</v>
          </cell>
          <cell r="BA82">
            <v>72621.587218100016</v>
          </cell>
          <cell r="BC82">
            <v>2634.8385713800003</v>
          </cell>
          <cell r="BD82">
            <v>1853.67890979</v>
          </cell>
          <cell r="BE82">
            <v>1291.1477286099998</v>
          </cell>
          <cell r="BF82">
            <v>0.1</v>
          </cell>
          <cell r="BG82">
            <v>0</v>
          </cell>
          <cell r="BH82">
            <v>0</v>
          </cell>
          <cell r="BI82">
            <v>51390.078202080003</v>
          </cell>
          <cell r="BJ82">
            <v>0</v>
          </cell>
          <cell r="BK82">
            <v>15428.806093540001</v>
          </cell>
          <cell r="BL82">
            <v>0</v>
          </cell>
          <cell r="BM82">
            <v>22.937712699999999</v>
          </cell>
          <cell r="BN82">
            <v>1.1386773293821519</v>
          </cell>
          <cell r="BO82">
            <v>0.11352628811379743</v>
          </cell>
          <cell r="BP82">
            <v>0.57979060142973327</v>
          </cell>
          <cell r="BR82">
            <v>7544.75745078</v>
          </cell>
          <cell r="BS82">
            <v>6499.7334194999994</v>
          </cell>
          <cell r="BT82">
            <v>5655.4539989799996</v>
          </cell>
          <cell r="BV82">
            <v>0</v>
          </cell>
          <cell r="BW82">
            <v>0</v>
          </cell>
          <cell r="BX82">
            <v>1045.0240312800001</v>
          </cell>
          <cell r="BY82">
            <v>1003.20792351</v>
          </cell>
          <cell r="BZ82">
            <v>0</v>
          </cell>
          <cell r="CA82">
            <v>2.37787462</v>
          </cell>
          <cell r="CB82">
            <v>13.500020810000001</v>
          </cell>
          <cell r="CD82">
            <v>0</v>
          </cell>
          <cell r="CE82">
            <v>0</v>
          </cell>
          <cell r="CF82">
            <v>50.673544729999996</v>
          </cell>
          <cell r="CG82">
            <v>0</v>
          </cell>
          <cell r="CH82">
            <v>747.73066400999994</v>
          </cell>
          <cell r="CI82">
            <v>39.438233149999995</v>
          </cell>
          <cell r="CJ82">
            <v>35.512457099999999</v>
          </cell>
          <cell r="CK82">
            <v>0.86149004284134234</v>
          </cell>
          <cell r="CM82">
            <v>10069.545917899999</v>
          </cell>
          <cell r="CN82">
            <v>3559.1173365199998</v>
          </cell>
          <cell r="CO82">
            <v>0</v>
          </cell>
          <cell r="CP82">
            <v>150.36224268999999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82.771533839999989</v>
          </cell>
          <cell r="CW82">
            <v>0</v>
          </cell>
          <cell r="CX82">
            <v>0</v>
          </cell>
          <cell r="CY82">
            <v>4.9546130000000002</v>
          </cell>
          <cell r="CZ82">
            <v>0</v>
          </cell>
          <cell r="DA82">
            <v>69.214264489999991</v>
          </cell>
          <cell r="DB82">
            <v>0.12846635000000001</v>
          </cell>
          <cell r="DC82">
            <v>0</v>
          </cell>
          <cell r="DD82">
            <v>8.4741900000000001</v>
          </cell>
          <cell r="DE82">
            <v>6427.6570475400003</v>
          </cell>
          <cell r="DF82">
            <v>1177.11287666</v>
          </cell>
          <cell r="DG82">
            <v>167.54910736000002</v>
          </cell>
          <cell r="DH82">
            <v>0.3</v>
          </cell>
          <cell r="DI82">
            <v>154.90397415999999</v>
          </cell>
          <cell r="DJ82">
            <v>0.413136</v>
          </cell>
          <cell r="DK82">
            <v>7.2720000000000002</v>
          </cell>
          <cell r="DL82">
            <v>4.6599972000000003</v>
          </cell>
          <cell r="DM82">
            <v>0</v>
          </cell>
          <cell r="DN82">
            <v>21.95</v>
          </cell>
          <cell r="DO82">
            <v>0</v>
          </cell>
          <cell r="DP82">
            <v>39.26238</v>
          </cell>
          <cell r="DQ82">
            <v>1.5633241299999998</v>
          </cell>
          <cell r="DR82">
            <v>0.86563833000000001</v>
          </cell>
          <cell r="DS82">
            <v>0</v>
          </cell>
          <cell r="DT82">
            <v>0</v>
          </cell>
          <cell r="DU82">
            <v>0</v>
          </cell>
          <cell r="DV82">
            <v>186.17125716999999</v>
          </cell>
          <cell r="DW82">
            <v>7.9699999999999993E-2</v>
          </cell>
          <cell r="DX82">
            <v>0</v>
          </cell>
          <cell r="DY82">
            <v>48.24689025</v>
          </cell>
          <cell r="DZ82">
            <v>4.2047837699999997</v>
          </cell>
          <cell r="EA82">
            <v>4780.6510898699999</v>
          </cell>
          <cell r="EB82">
            <v>-2524.788467119999</v>
          </cell>
          <cell r="EC82">
            <v>-0.33464143593628431</v>
          </cell>
          <cell r="ED82">
            <v>-7010.5977201299984</v>
          </cell>
        </row>
        <row r="83">
          <cell r="B83" t="str">
            <v>00772</v>
          </cell>
          <cell r="C83" t="str">
            <v>Охангарон ш</v>
          </cell>
          <cell r="D83">
            <v>110271.36969564998</v>
          </cell>
          <cell r="E83">
            <v>76478.574960759986</v>
          </cell>
          <cell r="F83">
            <v>76478.574960759986</v>
          </cell>
          <cell r="H83">
            <v>5873.05914811</v>
          </cell>
          <cell r="I83">
            <v>70605.515812649988</v>
          </cell>
          <cell r="J83">
            <v>0.92320647774722031</v>
          </cell>
          <cell r="K83">
            <v>28155.23728388</v>
          </cell>
          <cell r="L83">
            <v>44482.071485029999</v>
          </cell>
          <cell r="N83">
            <v>0</v>
          </cell>
          <cell r="P83">
            <v>0.58162788085229211</v>
          </cell>
          <cell r="Q83">
            <v>401.23183899000003</v>
          </cell>
          <cell r="S83">
            <v>400.33852287000002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1302.4513354800001</v>
          </cell>
          <cell r="X83">
            <v>0.69354878942595499</v>
          </cell>
          <cell r="Y83">
            <v>5.2463299583689433E-3</v>
          </cell>
          <cell r="Z83">
            <v>33792.794734889998</v>
          </cell>
          <cell r="AB83">
            <v>1864.7420851400002</v>
          </cell>
          <cell r="AC83">
            <v>0</v>
          </cell>
          <cell r="AD83">
            <v>37.839612000000002</v>
          </cell>
          <cell r="AE83">
            <v>5009.0347828399999</v>
          </cell>
          <cell r="AF83">
            <v>1959.7204080500001</v>
          </cell>
          <cell r="AH83">
            <v>1946.3582107500001</v>
          </cell>
          <cell r="AI83">
            <v>0</v>
          </cell>
          <cell r="AJ83">
            <v>1352.3010192000002</v>
          </cell>
          <cell r="AK83">
            <v>0</v>
          </cell>
          <cell r="AL83">
            <v>557.22417660999997</v>
          </cell>
          <cell r="AM83">
            <v>4.7231700000000005E-3</v>
          </cell>
          <cell r="AN83">
            <v>13.3621973</v>
          </cell>
          <cell r="AO83">
            <v>1688.6128132200001</v>
          </cell>
          <cell r="AP83">
            <v>0</v>
          </cell>
          <cell r="AQ83">
            <v>0</v>
          </cell>
          <cell r="AR83">
            <v>126.53861106999999</v>
          </cell>
          <cell r="AS83">
            <v>0</v>
          </cell>
          <cell r="AT83">
            <v>162.4126139</v>
          </cell>
          <cell r="AV83">
            <v>111040.52976792998</v>
          </cell>
          <cell r="AW83">
            <v>6829.8319674599998</v>
          </cell>
          <cell r="AY83">
            <v>3787.26677066</v>
          </cell>
          <cell r="AZ83">
            <v>3042.5651967999997</v>
          </cell>
          <cell r="BA83">
            <v>96762.213963460003</v>
          </cell>
          <cell r="BC83">
            <v>1013.14316552</v>
          </cell>
          <cell r="BD83">
            <v>738.57394389000001</v>
          </cell>
          <cell r="BE83">
            <v>3117.8159274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71442.850569040005</v>
          </cell>
          <cell r="BJ83">
            <v>0</v>
          </cell>
          <cell r="BK83">
            <v>20296.163259519999</v>
          </cell>
          <cell r="BL83">
            <v>0</v>
          </cell>
          <cell r="BM83">
            <v>53.64389809</v>
          </cell>
          <cell r="BN83">
            <v>1.2652198869174438</v>
          </cell>
          <cell r="BO83">
            <v>6.1507559282489556E-2</v>
          </cell>
          <cell r="BP83">
            <v>0.44548170603551807</v>
          </cell>
          <cell r="BR83">
            <v>5618.77359652</v>
          </cell>
          <cell r="BS83">
            <v>4752.7090219299998</v>
          </cell>
          <cell r="BT83">
            <v>3517.8312448999995</v>
          </cell>
          <cell r="BV83">
            <v>0</v>
          </cell>
          <cell r="BW83">
            <v>0</v>
          </cell>
          <cell r="BX83">
            <v>866.06457459000001</v>
          </cell>
          <cell r="BY83">
            <v>747.23813860999996</v>
          </cell>
          <cell r="BZ83">
            <v>0</v>
          </cell>
          <cell r="CA83">
            <v>1.32521366</v>
          </cell>
          <cell r="CB83">
            <v>11.65907898</v>
          </cell>
          <cell r="CD83">
            <v>0</v>
          </cell>
          <cell r="CE83">
            <v>0</v>
          </cell>
          <cell r="CF83">
            <v>24.719797120000003</v>
          </cell>
          <cell r="CG83">
            <v>0</v>
          </cell>
          <cell r="CH83">
            <v>630.32558749999998</v>
          </cell>
          <cell r="CI83">
            <v>117.50122232</v>
          </cell>
          <cell r="CJ83">
            <v>116.82881125</v>
          </cell>
          <cell r="CK83">
            <v>0.8458623470562332</v>
          </cell>
          <cell r="CM83">
            <v>5536.4970770099999</v>
          </cell>
          <cell r="CN83">
            <v>3501.6600163200001</v>
          </cell>
          <cell r="CO83">
            <v>0</v>
          </cell>
          <cell r="CP83">
            <v>87.549004600000004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45.541435059999998</v>
          </cell>
          <cell r="CW83">
            <v>0</v>
          </cell>
          <cell r="CX83">
            <v>0</v>
          </cell>
          <cell r="CY83">
            <v>4.3981165000000004</v>
          </cell>
          <cell r="CZ83">
            <v>0</v>
          </cell>
          <cell r="DA83">
            <v>12.08617241</v>
          </cell>
          <cell r="DB83">
            <v>0.33237515000000001</v>
          </cell>
          <cell r="DC83">
            <v>0</v>
          </cell>
          <cell r="DD83">
            <v>28.724771</v>
          </cell>
          <cell r="DE83">
            <v>1989.2956256300001</v>
          </cell>
          <cell r="DF83">
            <v>937.20749501</v>
          </cell>
          <cell r="DG83">
            <v>187.83587456999999</v>
          </cell>
          <cell r="DH83">
            <v>0.3</v>
          </cell>
          <cell r="DI83">
            <v>166.94223117999999</v>
          </cell>
          <cell r="DJ83">
            <v>0.76661250000000003</v>
          </cell>
          <cell r="DK83">
            <v>15.288073499999999</v>
          </cell>
          <cell r="DL83">
            <v>4.5389573899999993</v>
          </cell>
          <cell r="DM83">
            <v>0</v>
          </cell>
          <cell r="DN83">
            <v>25.15</v>
          </cell>
          <cell r="DO83">
            <v>0</v>
          </cell>
          <cell r="DP83">
            <v>51.205326299999996</v>
          </cell>
          <cell r="DQ83">
            <v>4.8198874900000002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118.87098981999999</v>
          </cell>
          <cell r="DW83">
            <v>0</v>
          </cell>
          <cell r="DX83">
            <v>0</v>
          </cell>
          <cell r="DY83">
            <v>40.080548829999998</v>
          </cell>
          <cell r="DZ83">
            <v>8.6876097699999999</v>
          </cell>
          <cell r="EA83">
            <v>600.43789384000002</v>
          </cell>
          <cell r="EB83">
            <v>82.276519510000071</v>
          </cell>
          <cell r="EC83">
            <v>1.4643145536413537E-2</v>
          </cell>
          <cell r="ED83">
            <v>-1877.44388854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267635.65669087</v>
          </cell>
          <cell r="E84">
            <v>234723.95628302</v>
          </cell>
          <cell r="F84">
            <v>234723.95628302</v>
          </cell>
          <cell r="H84">
            <v>23095.000974939998</v>
          </cell>
          <cell r="I84">
            <v>211628.95530808001</v>
          </cell>
          <cell r="J84">
            <v>0.90160782333144962</v>
          </cell>
          <cell r="K84">
            <v>21059.272702799997</v>
          </cell>
          <cell r="L84">
            <v>192594.12486538</v>
          </cell>
          <cell r="N84">
            <v>0</v>
          </cell>
          <cell r="P84">
            <v>0.82051328682087454</v>
          </cell>
          <cell r="Q84">
            <v>142.36591067000001</v>
          </cell>
          <cell r="S84">
            <v>142.36591067000001</v>
          </cell>
          <cell r="T84">
            <v>0</v>
          </cell>
          <cell r="U84">
            <v>1472.6644424400001</v>
          </cell>
          <cell r="V84">
            <v>0</v>
          </cell>
          <cell r="W84">
            <v>4054.5044943600005</v>
          </cell>
          <cell r="X84">
            <v>0.87702796848977282</v>
          </cell>
          <cell r="Y84">
            <v>6.0652484273203606E-4</v>
          </cell>
          <cell r="Z84">
            <v>32911.700407850003</v>
          </cell>
          <cell r="AB84">
            <v>3666.39223692</v>
          </cell>
          <cell r="AC84">
            <v>0</v>
          </cell>
          <cell r="AD84">
            <v>144.35831200000001</v>
          </cell>
          <cell r="AE84">
            <v>6751.2210315399998</v>
          </cell>
          <cell r="AF84">
            <v>11001.545583550002</v>
          </cell>
          <cell r="AH84">
            <v>10993.509619030001</v>
          </cell>
          <cell r="AI84">
            <v>0</v>
          </cell>
          <cell r="AJ84">
            <v>8662.8249543800011</v>
          </cell>
          <cell r="AK84">
            <v>0</v>
          </cell>
          <cell r="AL84">
            <v>2316.9527450499995</v>
          </cell>
          <cell r="AM84">
            <v>0</v>
          </cell>
          <cell r="AN84">
            <v>8.0359645200000003</v>
          </cell>
          <cell r="AO84">
            <v>2077.4302604100003</v>
          </cell>
          <cell r="AP84">
            <v>0</v>
          </cell>
          <cell r="AQ84">
            <v>0</v>
          </cell>
          <cell r="AR84">
            <v>293.07679085000001</v>
          </cell>
          <cell r="AS84">
            <v>0</v>
          </cell>
          <cell r="AT84">
            <v>504.94652981000002</v>
          </cell>
          <cell r="AV84">
            <v>258325.03507249005</v>
          </cell>
          <cell r="AW84">
            <v>6053.6898186500002</v>
          </cell>
          <cell r="AY84">
            <v>2182.2324242500003</v>
          </cell>
          <cell r="AZ84">
            <v>3871.4573943999994</v>
          </cell>
          <cell r="BA84">
            <v>221575.86386375004</v>
          </cell>
          <cell r="BC84">
            <v>1534.0787902699999</v>
          </cell>
          <cell r="BD84">
            <v>586.61702869999999</v>
          </cell>
          <cell r="BE84">
            <v>516.26078502999997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203240.87825627002</v>
          </cell>
          <cell r="BJ84">
            <v>3665.27802354</v>
          </cell>
          <cell r="BK84">
            <v>11902.046022780001</v>
          </cell>
          <cell r="BL84">
            <v>0</v>
          </cell>
          <cell r="BM84">
            <v>130.70035716000001</v>
          </cell>
          <cell r="BN84">
            <v>0.94398487215588445</v>
          </cell>
          <cell r="BO84">
            <v>2.3434390774209089E-2</v>
          </cell>
          <cell r="BP84">
            <v>0.63952027777719067</v>
          </cell>
          <cell r="BR84">
            <v>19388.796048650001</v>
          </cell>
          <cell r="BS84">
            <v>18293.250958600001</v>
          </cell>
          <cell r="BT84">
            <v>17700.257997410001</v>
          </cell>
          <cell r="BV84">
            <v>0</v>
          </cell>
          <cell r="BW84">
            <v>0</v>
          </cell>
          <cell r="BX84">
            <v>1095.54509005</v>
          </cell>
          <cell r="BY84">
            <v>921.98270985000011</v>
          </cell>
          <cell r="BZ84">
            <v>0</v>
          </cell>
          <cell r="CA84">
            <v>75.517331349999992</v>
          </cell>
          <cell r="CB84">
            <v>36.250517240000001</v>
          </cell>
          <cell r="CD84">
            <v>0</v>
          </cell>
          <cell r="CE84">
            <v>0</v>
          </cell>
          <cell r="CF84">
            <v>71.285756829999997</v>
          </cell>
          <cell r="CG84">
            <v>0</v>
          </cell>
          <cell r="CH84">
            <v>572.16673160000005</v>
          </cell>
          <cell r="CI84">
            <v>98.045048850000001</v>
          </cell>
          <cell r="CJ84">
            <v>90.653577670000004</v>
          </cell>
          <cell r="CK84">
            <v>0.94349597121445405</v>
          </cell>
          <cell r="CM84">
            <v>15532.260356589999</v>
          </cell>
          <cell r="CN84">
            <v>13657.87229365</v>
          </cell>
          <cell r="CO84">
            <v>0</v>
          </cell>
          <cell r="CP84">
            <v>33.794314249999999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81.582422269999995</v>
          </cell>
          <cell r="CW84">
            <v>0</v>
          </cell>
          <cell r="CX84">
            <v>0</v>
          </cell>
          <cell r="CY84">
            <v>5.313644</v>
          </cell>
          <cell r="CZ84">
            <v>0</v>
          </cell>
          <cell r="DA84">
            <v>34.937428679999996</v>
          </cell>
          <cell r="DB84">
            <v>8.3919395899999998</v>
          </cell>
          <cell r="DC84">
            <v>0</v>
          </cell>
          <cell r="DD84">
            <v>32.939410000000002</v>
          </cell>
          <cell r="DE84">
            <v>1792.8056406699998</v>
          </cell>
          <cell r="DF84">
            <v>1309.96403876</v>
          </cell>
          <cell r="DG84">
            <v>33.328697579999996</v>
          </cell>
          <cell r="DH84">
            <v>0.3</v>
          </cell>
          <cell r="DI84">
            <v>0</v>
          </cell>
          <cell r="DJ84">
            <v>0</v>
          </cell>
          <cell r="DK84">
            <v>8.6365930500000001</v>
          </cell>
          <cell r="DL84">
            <v>24.392104530000001</v>
          </cell>
          <cell r="DM84">
            <v>0</v>
          </cell>
          <cell r="DN84">
            <v>16.25</v>
          </cell>
          <cell r="DO84">
            <v>0</v>
          </cell>
          <cell r="DP84">
            <v>83.392341599999995</v>
          </cell>
          <cell r="DQ84">
            <v>2.9956828199999999</v>
          </cell>
          <cell r="DR84">
            <v>1.0694300000000001</v>
          </cell>
          <cell r="DS84">
            <v>0</v>
          </cell>
          <cell r="DT84">
            <v>0</v>
          </cell>
          <cell r="DU84">
            <v>0</v>
          </cell>
          <cell r="DV84">
            <v>131.41354568</v>
          </cell>
          <cell r="DW84">
            <v>0</v>
          </cell>
          <cell r="DX84">
            <v>0</v>
          </cell>
          <cell r="DY84">
            <v>31.3473103</v>
          </cell>
          <cell r="DZ84">
            <v>0.13260976999999999</v>
          </cell>
          <cell r="EA84">
            <v>6.1622000000000003</v>
          </cell>
          <cell r="EB84">
            <v>3856.5356920600025</v>
          </cell>
          <cell r="EC84">
            <v>0.19890537207071837</v>
          </cell>
          <cell r="ED84">
            <v>-7145.0098914899991</v>
          </cell>
        </row>
        <row r="85">
          <cell r="B85" t="str">
            <v>00774</v>
          </cell>
          <cell r="C85" t="str">
            <v>Пискент т</v>
          </cell>
          <cell r="D85">
            <v>107412.64569982002</v>
          </cell>
          <cell r="E85">
            <v>92046.303770870014</v>
          </cell>
          <cell r="F85">
            <v>92046.303770870014</v>
          </cell>
          <cell r="H85">
            <v>1584.64274574</v>
          </cell>
          <cell r="I85">
            <v>90461.661025130015</v>
          </cell>
          <cell r="J85">
            <v>0.98278428702922571</v>
          </cell>
          <cell r="K85">
            <v>24074.981171769999</v>
          </cell>
          <cell r="L85">
            <v>58488.160803210005</v>
          </cell>
          <cell r="N85">
            <v>0</v>
          </cell>
          <cell r="P85">
            <v>0.63542106969122869</v>
          </cell>
          <cell r="Q85">
            <v>207.52231024</v>
          </cell>
          <cell r="S85">
            <v>207.52231024</v>
          </cell>
          <cell r="T85">
            <v>0</v>
          </cell>
          <cell r="U85">
            <v>480</v>
          </cell>
          <cell r="V85">
            <v>0</v>
          </cell>
          <cell r="W85">
            <v>1512.9740561199999</v>
          </cell>
          <cell r="X85">
            <v>0.85694103493276352</v>
          </cell>
          <cell r="Y85">
            <v>2.2545425697547109E-3</v>
          </cell>
          <cell r="Z85">
            <v>15366.34192895</v>
          </cell>
          <cell r="AB85">
            <v>1258.99382038</v>
          </cell>
          <cell r="AC85">
            <v>0</v>
          </cell>
          <cell r="AD85">
            <v>50.191665</v>
          </cell>
          <cell r="AE85">
            <v>1600.1230916500001</v>
          </cell>
          <cell r="AF85">
            <v>3452.9496262900002</v>
          </cell>
          <cell r="AH85">
            <v>3403.3845226400003</v>
          </cell>
          <cell r="AI85">
            <v>0</v>
          </cell>
          <cell r="AJ85">
            <v>1928.28234028</v>
          </cell>
          <cell r="AK85">
            <v>0</v>
          </cell>
          <cell r="AL85">
            <v>1005.2413636800001</v>
          </cell>
          <cell r="AM85">
            <v>0</v>
          </cell>
          <cell r="AN85">
            <v>49.565103649999998</v>
          </cell>
          <cell r="AO85">
            <v>1872.9275680799999</v>
          </cell>
          <cell r="AP85">
            <v>0</v>
          </cell>
          <cell r="AQ85">
            <v>0</v>
          </cell>
          <cell r="AR85">
            <v>34.493395450000001</v>
          </cell>
          <cell r="AS85">
            <v>0</v>
          </cell>
          <cell r="AT85">
            <v>400.03789967</v>
          </cell>
          <cell r="AV85">
            <v>107751.32767109001</v>
          </cell>
          <cell r="AW85">
            <v>3284.4528643499998</v>
          </cell>
          <cell r="AY85">
            <v>939.32884388999992</v>
          </cell>
          <cell r="AZ85">
            <v>2345.1240204599999</v>
          </cell>
          <cell r="BA85">
            <v>85650.752637650017</v>
          </cell>
          <cell r="BC85">
            <v>442.29568036000001</v>
          </cell>
          <cell r="BD85">
            <v>572.88600264000002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74261.905078590004</v>
          </cell>
          <cell r="BJ85">
            <v>1054.04279468</v>
          </cell>
          <cell r="BK85">
            <v>8432.4677124000009</v>
          </cell>
          <cell r="BL85">
            <v>0</v>
          </cell>
          <cell r="BM85">
            <v>386.66633648000004</v>
          </cell>
          <cell r="BN85">
            <v>0.93051811022047792</v>
          </cell>
          <cell r="BO85">
            <v>3.0481785564404028E-2</v>
          </cell>
          <cell r="BP85">
            <v>0.71400751276243535</v>
          </cell>
          <cell r="BR85">
            <v>5369.0976945800003</v>
          </cell>
          <cell r="BS85">
            <v>4393.1091202500002</v>
          </cell>
          <cell r="BT85">
            <v>3931.7547342799999</v>
          </cell>
          <cell r="BV85">
            <v>0</v>
          </cell>
          <cell r="BW85">
            <v>0</v>
          </cell>
          <cell r="BX85">
            <v>975.98857433000001</v>
          </cell>
          <cell r="BY85">
            <v>641.66480082999999</v>
          </cell>
          <cell r="BZ85">
            <v>0</v>
          </cell>
          <cell r="CA85">
            <v>0.41290500000000002</v>
          </cell>
          <cell r="CB85">
            <v>4.7051371500000005</v>
          </cell>
          <cell r="CD85">
            <v>0</v>
          </cell>
          <cell r="CE85">
            <v>0</v>
          </cell>
          <cell r="CF85">
            <v>47.15540798</v>
          </cell>
          <cell r="CG85">
            <v>0</v>
          </cell>
          <cell r="CH85">
            <v>487.96947727999998</v>
          </cell>
          <cell r="CI85">
            <v>333.91086849999999</v>
          </cell>
          <cell r="CJ85">
            <v>326.26714860000004</v>
          </cell>
          <cell r="CK85">
            <v>0.81822111836123945</v>
          </cell>
          <cell r="CM85">
            <v>4540.3768134500006</v>
          </cell>
          <cell r="CN85">
            <v>3060.48956585</v>
          </cell>
          <cell r="CO85">
            <v>0</v>
          </cell>
          <cell r="CP85">
            <v>42.532933989999997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28.005147549999997</v>
          </cell>
          <cell r="CW85">
            <v>0</v>
          </cell>
          <cell r="CX85">
            <v>0</v>
          </cell>
          <cell r="CY85">
            <v>1.7951505000000001</v>
          </cell>
          <cell r="CZ85">
            <v>0</v>
          </cell>
          <cell r="DA85">
            <v>23.503191129999998</v>
          </cell>
          <cell r="DB85">
            <v>2.4234459199999998</v>
          </cell>
          <cell r="DC85">
            <v>0</v>
          </cell>
          <cell r="DD85">
            <v>0.28336</v>
          </cell>
          <cell r="DE85">
            <v>1451.8821000500002</v>
          </cell>
          <cell r="DF85">
            <v>753.36081703999992</v>
          </cell>
          <cell r="DG85">
            <v>178.35289803000001</v>
          </cell>
          <cell r="DH85">
            <v>9.3000000000000007</v>
          </cell>
          <cell r="DI85">
            <v>153.90452447999999</v>
          </cell>
          <cell r="DJ85">
            <v>4.2998760000000003</v>
          </cell>
          <cell r="DK85">
            <v>8.9193870000000004</v>
          </cell>
          <cell r="DL85">
            <v>1.9291105500000001</v>
          </cell>
          <cell r="DM85">
            <v>0</v>
          </cell>
          <cell r="DN85">
            <v>11.85</v>
          </cell>
          <cell r="DO85">
            <v>0</v>
          </cell>
          <cell r="DP85">
            <v>78.807837719999995</v>
          </cell>
          <cell r="DQ85">
            <v>0.93162900000000004</v>
          </cell>
          <cell r="DR85">
            <v>2.4621019999999998</v>
          </cell>
          <cell r="DS85">
            <v>0</v>
          </cell>
          <cell r="DT85">
            <v>0</v>
          </cell>
          <cell r="DU85">
            <v>0</v>
          </cell>
          <cell r="DV85">
            <v>60.980326840000004</v>
          </cell>
          <cell r="DW85">
            <v>0</v>
          </cell>
          <cell r="DX85">
            <v>0</v>
          </cell>
          <cell r="DY85">
            <v>22.085656</v>
          </cell>
          <cell r="DZ85">
            <v>0.13260976999999999</v>
          </cell>
          <cell r="EA85">
            <v>342.91822364999996</v>
          </cell>
          <cell r="EB85">
            <v>828.72088112999973</v>
          </cell>
          <cell r="EC85">
            <v>0.15435012143038063</v>
          </cell>
          <cell r="ED85">
            <v>-2624.2287451600005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372191.62391192996</v>
          </cell>
          <cell r="E86">
            <v>271637.22421333997</v>
          </cell>
          <cell r="F86">
            <v>271637.22421333997</v>
          </cell>
          <cell r="H86">
            <v>5762.8996137499998</v>
          </cell>
          <cell r="I86">
            <v>265874.32459958998</v>
          </cell>
          <cell r="J86">
            <v>0.97878457332039337</v>
          </cell>
          <cell r="K86">
            <v>21622.023300009998</v>
          </cell>
          <cell r="L86">
            <v>79122.630398399997</v>
          </cell>
          <cell r="N86">
            <v>196.87346600000001</v>
          </cell>
          <cell r="P86">
            <v>0.29128051439760783</v>
          </cell>
          <cell r="Q86">
            <v>1504.46895855</v>
          </cell>
          <cell r="S86">
            <v>1504.46895855</v>
          </cell>
          <cell r="T86">
            <v>0</v>
          </cell>
          <cell r="U86">
            <v>694.19</v>
          </cell>
          <cell r="V86">
            <v>0</v>
          </cell>
          <cell r="W86">
            <v>2785.1637978999997</v>
          </cell>
          <cell r="X86">
            <v>0.72983164252405708</v>
          </cell>
          <cell r="Y86">
            <v>5.5385227960082955E-3</v>
          </cell>
          <cell r="Z86">
            <v>100554.39969859</v>
          </cell>
          <cell r="AB86">
            <v>2560.6492858500001</v>
          </cell>
          <cell r="AC86">
            <v>0</v>
          </cell>
          <cell r="AD86">
            <v>159.18884197</v>
          </cell>
          <cell r="AE86">
            <v>102.74850093000001</v>
          </cell>
          <cell r="AF86">
            <v>4312.6910986699986</v>
          </cell>
          <cell r="AH86">
            <v>4288.8639278199989</v>
          </cell>
          <cell r="AI86">
            <v>0</v>
          </cell>
          <cell r="AJ86">
            <v>2392.7217654899996</v>
          </cell>
          <cell r="AK86">
            <v>0</v>
          </cell>
          <cell r="AL86">
            <v>1438.0775867300001</v>
          </cell>
          <cell r="AM86">
            <v>131.98630989</v>
          </cell>
          <cell r="AN86">
            <v>23.827170849999998</v>
          </cell>
          <cell r="AO86">
            <v>56893.777218930001</v>
          </cell>
          <cell r="AP86">
            <v>0</v>
          </cell>
          <cell r="AQ86">
            <v>0</v>
          </cell>
          <cell r="AR86">
            <v>168.45984438999997</v>
          </cell>
          <cell r="AS86">
            <v>0</v>
          </cell>
          <cell r="AT86">
            <v>11903.80065874</v>
          </cell>
          <cell r="AV86">
            <v>347977.91230740992</v>
          </cell>
          <cell r="AW86">
            <v>21692.776736209998</v>
          </cell>
          <cell r="AY86">
            <v>8349.9637727999998</v>
          </cell>
          <cell r="AZ86">
            <v>13342.812963410001</v>
          </cell>
          <cell r="BA86">
            <v>327490.46514669002</v>
          </cell>
          <cell r="BC86">
            <v>3065.3858755000001</v>
          </cell>
          <cell r="BD86">
            <v>2598.5139550200001</v>
          </cell>
          <cell r="BE86">
            <v>5871.0873605900006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277495.08466667007</v>
          </cell>
          <cell r="BJ86">
            <v>1678.28613718</v>
          </cell>
          <cell r="BK86">
            <v>34447.841117789998</v>
          </cell>
          <cell r="BL86">
            <v>0</v>
          </cell>
          <cell r="BM86">
            <v>2334.2652339400001</v>
          </cell>
          <cell r="BN86">
            <v>1.2056170360859075</v>
          </cell>
          <cell r="BO86">
            <v>6.2339522047152839E-2</v>
          </cell>
          <cell r="BP86">
            <v>0.61508091498207884</v>
          </cell>
          <cell r="BR86">
            <v>14056.850565479999</v>
          </cell>
          <cell r="BS86">
            <v>12349.599384429999</v>
          </cell>
          <cell r="BT86">
            <v>10753.856257019999</v>
          </cell>
          <cell r="BV86">
            <v>0</v>
          </cell>
          <cell r="BW86">
            <v>0</v>
          </cell>
          <cell r="BX86">
            <v>1707.25118105</v>
          </cell>
          <cell r="BY86">
            <v>1629.83345586</v>
          </cell>
          <cell r="BZ86">
            <v>0</v>
          </cell>
          <cell r="CA86">
            <v>3.8808937100000001</v>
          </cell>
          <cell r="CB86">
            <v>20.529913230000002</v>
          </cell>
          <cell r="CD86">
            <v>0</v>
          </cell>
          <cell r="CE86">
            <v>0</v>
          </cell>
          <cell r="CF86">
            <v>49.490699090000007</v>
          </cell>
          <cell r="CG86">
            <v>0</v>
          </cell>
          <cell r="CH86">
            <v>1269.0565364700001</v>
          </cell>
          <cell r="CI86">
            <v>73.536831480000004</v>
          </cell>
          <cell r="CJ86">
            <v>68.371007000000006</v>
          </cell>
          <cell r="CK86">
            <v>0.87854667920831653</v>
          </cell>
          <cell r="CM86">
            <v>10061.65834711</v>
          </cell>
          <cell r="CN86">
            <v>6249.5359830699999</v>
          </cell>
          <cell r="CO86">
            <v>0</v>
          </cell>
          <cell r="CP86">
            <v>186.70770485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107.97184286</v>
          </cell>
          <cell r="CW86">
            <v>0</v>
          </cell>
          <cell r="CX86">
            <v>0</v>
          </cell>
          <cell r="CY86">
            <v>4.9725650000000003</v>
          </cell>
          <cell r="CZ86">
            <v>0</v>
          </cell>
          <cell r="DA86">
            <v>80.541214540000013</v>
          </cell>
          <cell r="DB86">
            <v>0.85299331999999994</v>
          </cell>
          <cell r="DC86">
            <v>0</v>
          </cell>
          <cell r="DD86">
            <v>21.605070000000001</v>
          </cell>
          <cell r="DE86">
            <v>3704.1505211799999</v>
          </cell>
          <cell r="DF86">
            <v>2971.6254037100002</v>
          </cell>
          <cell r="DG86">
            <v>179.59026456999999</v>
          </cell>
          <cell r="DH86">
            <v>2.6887799999999999</v>
          </cell>
          <cell r="DI86">
            <v>143.62085577000002</v>
          </cell>
          <cell r="DJ86">
            <v>0.47425</v>
          </cell>
          <cell r="DK86">
            <v>9.7848450000000007</v>
          </cell>
          <cell r="DL86">
            <v>23.0215338</v>
          </cell>
          <cell r="DM86">
            <v>2.4867300000000001</v>
          </cell>
          <cell r="DN86">
            <v>53.320473999999997</v>
          </cell>
          <cell r="DO86">
            <v>0.34200000000000003</v>
          </cell>
          <cell r="DP86">
            <v>171.84633693999999</v>
          </cell>
          <cell r="DQ86">
            <v>15.026581439999999</v>
          </cell>
          <cell r="DR86">
            <v>0</v>
          </cell>
          <cell r="DS86">
            <v>0</v>
          </cell>
          <cell r="DT86">
            <v>0</v>
          </cell>
          <cell r="DU86">
            <v>15</v>
          </cell>
          <cell r="DV86">
            <v>168.95347040000001</v>
          </cell>
          <cell r="DW86">
            <v>0</v>
          </cell>
          <cell r="DX86">
            <v>0.16800000000000001</v>
          </cell>
          <cell r="DY86">
            <v>41.312142489999999</v>
          </cell>
          <cell r="DZ86">
            <v>0.40912976999999995</v>
          </cell>
          <cell r="EA86">
            <v>16.817075089999999</v>
          </cell>
          <cell r="EB86">
            <v>3995.192218369999</v>
          </cell>
          <cell r="EC86">
            <v>0.28421673829137523</v>
          </cell>
          <cell r="ED86">
            <v>-317.49888029999966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196773.84537562999</v>
          </cell>
          <cell r="E87">
            <v>120745.65117321999</v>
          </cell>
          <cell r="F87">
            <v>120745.65117321999</v>
          </cell>
          <cell r="H87">
            <v>6256.387703129999</v>
          </cell>
          <cell r="I87">
            <v>114489.26347008999</v>
          </cell>
          <cell r="J87">
            <v>0.9481853992890007</v>
          </cell>
          <cell r="K87">
            <v>39969.14036854</v>
          </cell>
          <cell r="L87">
            <v>71265.614334389989</v>
          </cell>
          <cell r="N87">
            <v>56.095987000000001</v>
          </cell>
          <cell r="P87">
            <v>0.5902126796446967</v>
          </cell>
          <cell r="Q87">
            <v>939.39669637999998</v>
          </cell>
          <cell r="S87">
            <v>939.39669637999998</v>
          </cell>
          <cell r="T87">
            <v>0</v>
          </cell>
          <cell r="U87">
            <v>135.77296727999999</v>
          </cell>
          <cell r="V87">
            <v>0</v>
          </cell>
          <cell r="W87">
            <v>2932.3255710899998</v>
          </cell>
          <cell r="X87">
            <v>0.61362652614082658</v>
          </cell>
          <cell r="Y87">
            <v>7.7799629821230986E-3</v>
          </cell>
          <cell r="Z87">
            <v>76028.194202409999</v>
          </cell>
          <cell r="AB87">
            <v>3078.3470886</v>
          </cell>
          <cell r="AC87">
            <v>0</v>
          </cell>
          <cell r="AD87">
            <v>128.60366400000001</v>
          </cell>
          <cell r="AE87">
            <v>4333.1980112499996</v>
          </cell>
          <cell r="AF87">
            <v>2298.34538183</v>
          </cell>
          <cell r="AH87">
            <v>2264.62623859</v>
          </cell>
          <cell r="AI87">
            <v>0</v>
          </cell>
          <cell r="AJ87">
            <v>1636.84657653</v>
          </cell>
          <cell r="AK87">
            <v>0</v>
          </cell>
          <cell r="AL87">
            <v>573.22319474999995</v>
          </cell>
          <cell r="AM87">
            <v>0</v>
          </cell>
          <cell r="AN87">
            <v>33.719143239999994</v>
          </cell>
          <cell r="AO87">
            <v>4608.1705335100005</v>
          </cell>
          <cell r="AP87">
            <v>0</v>
          </cell>
          <cell r="AQ87">
            <v>0</v>
          </cell>
          <cell r="AR87">
            <v>74.661615409999996</v>
          </cell>
          <cell r="AS87">
            <v>0</v>
          </cell>
          <cell r="AT87">
            <v>839.48430108000002</v>
          </cell>
          <cell r="AV87">
            <v>189334.32657617002</v>
          </cell>
          <cell r="AW87">
            <v>21462.460381599998</v>
          </cell>
          <cell r="AY87">
            <v>4233.1758902500005</v>
          </cell>
          <cell r="AZ87">
            <v>17229.284491349998</v>
          </cell>
          <cell r="BA87">
            <v>163354.49350062999</v>
          </cell>
          <cell r="BC87">
            <v>3392.6084001999998</v>
          </cell>
          <cell r="BD87">
            <v>8650.0254892099983</v>
          </cell>
          <cell r="BE87">
            <v>2714.3297960999998</v>
          </cell>
          <cell r="BF87">
            <v>3.4338E-2</v>
          </cell>
          <cell r="BG87">
            <v>0</v>
          </cell>
          <cell r="BH87">
            <v>0</v>
          </cell>
          <cell r="BI87">
            <v>99247.827249030001</v>
          </cell>
          <cell r="BJ87">
            <v>0</v>
          </cell>
          <cell r="BK87">
            <v>48490.520956390006</v>
          </cell>
          <cell r="BL87">
            <v>0</v>
          </cell>
          <cell r="BM87">
            <v>859.14727170000003</v>
          </cell>
          <cell r="BN87">
            <v>1.3528809684937138</v>
          </cell>
          <cell r="BO87">
            <v>0.11335747072238143</v>
          </cell>
          <cell r="BP87">
            <v>0.80276371790630541</v>
          </cell>
          <cell r="BR87">
            <v>10291.953452439999</v>
          </cell>
          <cell r="BS87">
            <v>8618.2064473499995</v>
          </cell>
          <cell r="BT87">
            <v>4422.2609619200002</v>
          </cell>
          <cell r="BV87">
            <v>0</v>
          </cell>
          <cell r="BW87">
            <v>0</v>
          </cell>
          <cell r="BX87">
            <v>1673.7470050899999</v>
          </cell>
          <cell r="BY87">
            <v>1532.5793290199999</v>
          </cell>
          <cell r="BZ87">
            <v>0</v>
          </cell>
          <cell r="CA87">
            <v>6.94319197</v>
          </cell>
          <cell r="CB87">
            <v>7.0346201500000003</v>
          </cell>
          <cell r="CD87">
            <v>0</v>
          </cell>
          <cell r="CE87">
            <v>0</v>
          </cell>
          <cell r="CF87">
            <v>32.240601059999996</v>
          </cell>
          <cell r="CG87">
            <v>0</v>
          </cell>
          <cell r="CH87">
            <v>1269.1046638299999</v>
          </cell>
          <cell r="CI87">
            <v>134.22448409999998</v>
          </cell>
          <cell r="CJ87">
            <v>129.66210623999999</v>
          </cell>
          <cell r="CK87">
            <v>0.83737324378461986</v>
          </cell>
          <cell r="CM87">
            <v>9067.8014951099995</v>
          </cell>
          <cell r="CN87">
            <v>6211.5602488999994</v>
          </cell>
          <cell r="CO87">
            <v>0</v>
          </cell>
          <cell r="CP87">
            <v>806.24576122999997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60.949617689999997</v>
          </cell>
          <cell r="CW87">
            <v>0</v>
          </cell>
          <cell r="CX87">
            <v>0</v>
          </cell>
          <cell r="CY87">
            <v>5.2238860000000003</v>
          </cell>
          <cell r="CZ87">
            <v>0</v>
          </cell>
          <cell r="DA87">
            <v>36.311054850000005</v>
          </cell>
          <cell r="DB87">
            <v>0.24180183999999999</v>
          </cell>
          <cell r="DC87">
            <v>0</v>
          </cell>
          <cell r="DD87">
            <v>19.172875000000001</v>
          </cell>
          <cell r="DE87">
            <v>2795.2916285199999</v>
          </cell>
          <cell r="DF87">
            <v>1478.71264701</v>
          </cell>
          <cell r="DG87">
            <v>184.47706305</v>
          </cell>
          <cell r="DH87">
            <v>14.562647999999999</v>
          </cell>
          <cell r="DI87">
            <v>127.11051227999999</v>
          </cell>
          <cell r="DJ87">
            <v>0.31698749999999998</v>
          </cell>
          <cell r="DK87">
            <v>26.430479999999999</v>
          </cell>
          <cell r="DL87">
            <v>16.056435269999998</v>
          </cell>
          <cell r="DM87">
            <v>0</v>
          </cell>
          <cell r="DN87">
            <v>15.87</v>
          </cell>
          <cell r="DO87">
            <v>0</v>
          </cell>
          <cell r="DP87">
            <v>124.6294165</v>
          </cell>
          <cell r="DQ87">
            <v>3.4247791699999999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135.31450113</v>
          </cell>
          <cell r="DW87">
            <v>0</v>
          </cell>
          <cell r="DX87">
            <v>0</v>
          </cell>
          <cell r="DY87">
            <v>43.099611899999999</v>
          </cell>
          <cell r="DZ87">
            <v>19.248609769999998</v>
          </cell>
          <cell r="EA87">
            <v>750</v>
          </cell>
          <cell r="EB87">
            <v>1224.1519573299993</v>
          </cell>
          <cell r="EC87">
            <v>0.11894262473950262</v>
          </cell>
          <cell r="ED87">
            <v>-1074.1934245000007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130037.88581509001</v>
          </cell>
          <cell r="E88">
            <v>91232.491679700004</v>
          </cell>
          <cell r="F88">
            <v>91232.491679700004</v>
          </cell>
          <cell r="H88">
            <v>13158.39543574</v>
          </cell>
          <cell r="I88">
            <v>78074.096243960012</v>
          </cell>
          <cell r="J88">
            <v>0.85577073262520742</v>
          </cell>
          <cell r="K88">
            <v>22933.515822429999</v>
          </cell>
          <cell r="L88">
            <v>60103.882995970002</v>
          </cell>
          <cell r="N88">
            <v>4037.29060579</v>
          </cell>
          <cell r="P88">
            <v>0.65879909546900628</v>
          </cell>
          <cell r="Q88">
            <v>230.63998125000003</v>
          </cell>
          <cell r="S88">
            <v>230.63998125000003</v>
          </cell>
          <cell r="T88">
            <v>0</v>
          </cell>
          <cell r="U88">
            <v>0</v>
          </cell>
          <cell r="V88">
            <v>0</v>
          </cell>
          <cell r="W88">
            <v>4055.6626844299999</v>
          </cell>
          <cell r="X88">
            <v>0.70158393538810593</v>
          </cell>
          <cell r="Y88">
            <v>2.5280464997024668E-3</v>
          </cell>
          <cell r="Z88">
            <v>38805.394135390001</v>
          </cell>
          <cell r="AB88">
            <v>2585.9601337499998</v>
          </cell>
          <cell r="AC88">
            <v>0</v>
          </cell>
          <cell r="AD88">
            <v>24.305049999999998</v>
          </cell>
          <cell r="AE88">
            <v>4397.88804755</v>
          </cell>
          <cell r="AF88">
            <v>2844.11903089</v>
          </cell>
          <cell r="AH88">
            <v>2825.2206995400002</v>
          </cell>
          <cell r="AI88">
            <v>0</v>
          </cell>
          <cell r="AJ88">
            <v>1485.7593368800001</v>
          </cell>
          <cell r="AK88">
            <v>0</v>
          </cell>
          <cell r="AL88">
            <v>989.61235457999999</v>
          </cell>
          <cell r="AM88">
            <v>35.802104119999996</v>
          </cell>
          <cell r="AN88">
            <v>18.898331349999999</v>
          </cell>
          <cell r="AO88">
            <v>3909.1862837600002</v>
          </cell>
          <cell r="AP88">
            <v>0</v>
          </cell>
          <cell r="AQ88">
            <v>0</v>
          </cell>
          <cell r="AR88">
            <v>103.56325291</v>
          </cell>
          <cell r="AS88">
            <v>0</v>
          </cell>
          <cell r="AT88">
            <v>620.14611453999999</v>
          </cell>
          <cell r="AV88">
            <v>124940.93082759999</v>
          </cell>
          <cell r="AW88">
            <v>12943.147769740001</v>
          </cell>
          <cell r="AY88">
            <v>6367.5781557</v>
          </cell>
          <cell r="AZ88">
            <v>6575.5696140399996</v>
          </cell>
          <cell r="BA88">
            <v>109536.59437197</v>
          </cell>
          <cell r="BC88">
            <v>1765.85837644</v>
          </cell>
          <cell r="BD88">
            <v>1272.9189390500001</v>
          </cell>
          <cell r="BE88">
            <v>4903.4735497000001</v>
          </cell>
          <cell r="BF88">
            <v>0</v>
          </cell>
          <cell r="BG88">
            <v>0</v>
          </cell>
          <cell r="BH88">
            <v>0</v>
          </cell>
          <cell r="BI88">
            <v>57747.3731653</v>
          </cell>
          <cell r="BJ88">
            <v>6918.9897783300003</v>
          </cell>
          <cell r="BK88">
            <v>36172.591822120005</v>
          </cell>
          <cell r="BL88">
            <v>0</v>
          </cell>
          <cell r="BM88">
            <v>755.38874103000001</v>
          </cell>
          <cell r="BN88">
            <v>1.2006314017656368</v>
          </cell>
          <cell r="BO88">
            <v>0.10359413591691286</v>
          </cell>
          <cell r="BP88">
            <v>0.50803480969390868</v>
          </cell>
          <cell r="BR88">
            <v>8900.7155338299999</v>
          </cell>
          <cell r="BS88">
            <v>7402.0553326499994</v>
          </cell>
          <cell r="BT88">
            <v>5564.7098209099995</v>
          </cell>
          <cell r="BV88">
            <v>0</v>
          </cell>
          <cell r="BW88">
            <v>0</v>
          </cell>
          <cell r="BX88">
            <v>1498.6602011800001</v>
          </cell>
          <cell r="BY88">
            <v>1223.1277565400001</v>
          </cell>
          <cell r="BZ88">
            <v>0</v>
          </cell>
          <cell r="CA88">
            <v>0.53945004000000008</v>
          </cell>
          <cell r="CB88">
            <v>16.909980170000001</v>
          </cell>
          <cell r="CD88">
            <v>0</v>
          </cell>
          <cell r="CE88">
            <v>0</v>
          </cell>
          <cell r="CF88">
            <v>26.450853930000001</v>
          </cell>
          <cell r="CG88">
            <v>0</v>
          </cell>
          <cell r="CH88">
            <v>994.69692513999996</v>
          </cell>
          <cell r="CI88">
            <v>274.99299460000003</v>
          </cell>
          <cell r="CJ88">
            <v>273.05528299999997</v>
          </cell>
          <cell r="CK88">
            <v>0.83162475022554472</v>
          </cell>
          <cell r="CM88">
            <v>8510.0150037399999</v>
          </cell>
          <cell r="CN88">
            <v>4103.9634066600001</v>
          </cell>
          <cell r="CO88">
            <v>0</v>
          </cell>
          <cell r="CP88">
            <v>121.02983905000001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91.097239119999983</v>
          </cell>
          <cell r="CW88">
            <v>0</v>
          </cell>
          <cell r="CX88">
            <v>0</v>
          </cell>
          <cell r="CY88">
            <v>4.1826995</v>
          </cell>
          <cell r="CZ88">
            <v>0</v>
          </cell>
          <cell r="DA88">
            <v>78.867255489999991</v>
          </cell>
          <cell r="DB88">
            <v>0.22325413</v>
          </cell>
          <cell r="DC88">
            <v>0</v>
          </cell>
          <cell r="DD88">
            <v>7.8240299999999996</v>
          </cell>
          <cell r="DE88">
            <v>4314.9543579599995</v>
          </cell>
          <cell r="DF88">
            <v>1593.1371977599999</v>
          </cell>
          <cell r="DG88">
            <v>179.45668125999998</v>
          </cell>
          <cell r="DH88">
            <v>30.3</v>
          </cell>
          <cell r="DI88">
            <v>132.53898975999999</v>
          </cell>
          <cell r="DJ88">
            <v>2.340875</v>
          </cell>
          <cell r="DK88">
            <v>6.2509499999999996</v>
          </cell>
          <cell r="DL88">
            <v>8.0258664999999993</v>
          </cell>
          <cell r="DM88">
            <v>0</v>
          </cell>
          <cell r="DN88">
            <v>26.397651420000003</v>
          </cell>
          <cell r="DO88">
            <v>0.22</v>
          </cell>
          <cell r="DP88">
            <v>60.239809999999999</v>
          </cell>
          <cell r="DQ88">
            <v>2.9700649000000001</v>
          </cell>
          <cell r="DR88">
            <v>0</v>
          </cell>
          <cell r="DS88">
            <v>0</v>
          </cell>
          <cell r="DT88">
            <v>0</v>
          </cell>
          <cell r="DU88">
            <v>0</v>
          </cell>
          <cell r="DV88">
            <v>111.34042463999999</v>
          </cell>
          <cell r="DW88">
            <v>0</v>
          </cell>
          <cell r="DX88">
            <v>0.16800000000000001</v>
          </cell>
          <cell r="DY88">
            <v>32.002941550000003</v>
          </cell>
          <cell r="DZ88">
            <v>0.13260976999999999</v>
          </cell>
          <cell r="EA88">
            <v>2305.5556433299998</v>
          </cell>
          <cell r="EB88">
            <v>390.70053009000003</v>
          </cell>
          <cell r="EC88">
            <v>4.3895406903525724E-2</v>
          </cell>
          <cell r="ED88">
            <v>-2453.4185007999999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191916.02197457998</v>
          </cell>
          <cell r="E89">
            <v>156709.13784528</v>
          </cell>
          <cell r="F89">
            <v>156709.13784528</v>
          </cell>
          <cell r="H89">
            <v>4848.4210801699992</v>
          </cell>
          <cell r="I89">
            <v>151860.71676511</v>
          </cell>
          <cell r="J89">
            <v>0.96906101873295436</v>
          </cell>
          <cell r="K89">
            <v>29810.758085220001</v>
          </cell>
          <cell r="L89">
            <v>119728.26086883999</v>
          </cell>
          <cell r="N89">
            <v>406.06225251999996</v>
          </cell>
          <cell r="P89">
            <v>0.76401582265769674</v>
          </cell>
          <cell r="Q89">
            <v>147.17690783000003</v>
          </cell>
          <cell r="S89">
            <v>147.17690783000003</v>
          </cell>
          <cell r="T89">
            <v>0</v>
          </cell>
          <cell r="U89">
            <v>666.66666499999997</v>
          </cell>
          <cell r="V89">
            <v>0</v>
          </cell>
          <cell r="W89">
            <v>2433.00455594</v>
          </cell>
          <cell r="X89">
            <v>0.81655057369851447</v>
          </cell>
          <cell r="Y89">
            <v>9.391724685213239E-4</v>
          </cell>
          <cell r="Z89">
            <v>35206.884129299993</v>
          </cell>
          <cell r="AB89">
            <v>3650.4159910100002</v>
          </cell>
          <cell r="AC89">
            <v>0</v>
          </cell>
          <cell r="AD89">
            <v>48.335838000000003</v>
          </cell>
          <cell r="AE89">
            <v>745.41430356000001</v>
          </cell>
          <cell r="AF89">
            <v>3753.1774088300003</v>
          </cell>
          <cell r="AH89">
            <v>3732.1550128200001</v>
          </cell>
          <cell r="AI89">
            <v>0</v>
          </cell>
          <cell r="AJ89">
            <v>3093.4865648</v>
          </cell>
          <cell r="AK89">
            <v>0</v>
          </cell>
          <cell r="AL89">
            <v>357.82357528999995</v>
          </cell>
          <cell r="AM89">
            <v>0</v>
          </cell>
          <cell r="AN89">
            <v>21.022396009999998</v>
          </cell>
          <cell r="AO89">
            <v>3478.6831381399998</v>
          </cell>
          <cell r="AP89">
            <v>0</v>
          </cell>
          <cell r="AQ89">
            <v>0</v>
          </cell>
          <cell r="AR89">
            <v>285.72702052999995</v>
          </cell>
          <cell r="AS89">
            <v>0</v>
          </cell>
          <cell r="AT89">
            <v>102.86693448999999</v>
          </cell>
          <cell r="AV89">
            <v>180174.22337924005</v>
          </cell>
          <cell r="AW89">
            <v>19976.385370669999</v>
          </cell>
          <cell r="AY89">
            <v>9192.9099994099997</v>
          </cell>
          <cell r="AZ89">
            <v>10783.47537126</v>
          </cell>
          <cell r="BA89">
            <v>156256.40970784001</v>
          </cell>
          <cell r="BC89">
            <v>4320.9748655599997</v>
          </cell>
          <cell r="BD89">
            <v>4730.25231945</v>
          </cell>
          <cell r="BE89">
            <v>5497.7615618599993</v>
          </cell>
          <cell r="BF89">
            <v>219.80986770999999</v>
          </cell>
          <cell r="BG89">
            <v>0</v>
          </cell>
          <cell r="BH89">
            <v>375.833327</v>
          </cell>
          <cell r="BI89">
            <v>111061.24346960001</v>
          </cell>
          <cell r="BJ89">
            <v>260.64361056000001</v>
          </cell>
          <cell r="BK89">
            <v>29713.903458090001</v>
          </cell>
          <cell r="BL89">
            <v>0</v>
          </cell>
          <cell r="BM89">
            <v>75.98722801000001</v>
          </cell>
          <cell r="BN89">
            <v>0.99711102910994909</v>
          </cell>
          <cell r="BO89">
            <v>0.11087260428270401</v>
          </cell>
          <cell r="BP89">
            <v>0.53981114056262958</v>
          </cell>
          <cell r="BR89">
            <v>12641.246005589999</v>
          </cell>
          <cell r="BS89">
            <v>10330.571359809999</v>
          </cell>
          <cell r="BT89">
            <v>8690.1505956399997</v>
          </cell>
          <cell r="BV89">
            <v>0</v>
          </cell>
          <cell r="BW89">
            <v>0</v>
          </cell>
          <cell r="BX89">
            <v>2310.67464578</v>
          </cell>
          <cell r="BY89">
            <v>1437.5269092000001</v>
          </cell>
          <cell r="BZ89">
            <v>0</v>
          </cell>
          <cell r="CA89">
            <v>10.28368695</v>
          </cell>
          <cell r="CB89">
            <v>17.42864436</v>
          </cell>
          <cell r="CD89">
            <v>0</v>
          </cell>
          <cell r="CE89">
            <v>0</v>
          </cell>
          <cell r="CF89">
            <v>42.637527169999998</v>
          </cell>
          <cell r="CG89">
            <v>0</v>
          </cell>
          <cell r="CH89">
            <v>1094.25453019</v>
          </cell>
          <cell r="CI89">
            <v>862.86404962999995</v>
          </cell>
          <cell r="CJ89">
            <v>637.82338434999997</v>
          </cell>
          <cell r="CK89">
            <v>0.81721148020074819</v>
          </cell>
          <cell r="CM89">
            <v>8435.0302468699992</v>
          </cell>
          <cell r="CN89">
            <v>5824.2699711400001</v>
          </cell>
          <cell r="CO89">
            <v>0</v>
          </cell>
          <cell r="CP89">
            <v>278.5513254</v>
          </cell>
          <cell r="CQ89">
            <v>0</v>
          </cell>
          <cell r="CR89">
            <v>7.9285386799999999</v>
          </cell>
          <cell r="CS89">
            <v>0</v>
          </cell>
          <cell r="CT89">
            <v>0</v>
          </cell>
          <cell r="CU89">
            <v>0</v>
          </cell>
          <cell r="CV89">
            <v>54.621590939999997</v>
          </cell>
          <cell r="CW89">
            <v>0</v>
          </cell>
          <cell r="CX89">
            <v>0</v>
          </cell>
          <cell r="CY89">
            <v>5.0443714999999996</v>
          </cell>
          <cell r="CZ89">
            <v>0</v>
          </cell>
          <cell r="DA89">
            <v>36.396267719999997</v>
          </cell>
          <cell r="DB89">
            <v>2.8617199999999999E-3</v>
          </cell>
          <cell r="DC89">
            <v>0</v>
          </cell>
          <cell r="DD89">
            <v>13.178089999999999</v>
          </cell>
          <cell r="DE89">
            <v>2556.1386847900003</v>
          </cell>
          <cell r="DF89">
            <v>1751.5823109200001</v>
          </cell>
          <cell r="DG89">
            <v>295.81329208999995</v>
          </cell>
          <cell r="DH89">
            <v>0.3</v>
          </cell>
          <cell r="DI89">
            <v>219.61801768999999</v>
          </cell>
          <cell r="DJ89">
            <v>0</v>
          </cell>
          <cell r="DK89">
            <v>9.6997029999999995</v>
          </cell>
          <cell r="DL89">
            <v>66.195571399999992</v>
          </cell>
          <cell r="DM89">
            <v>0</v>
          </cell>
          <cell r="DN89">
            <v>28.05</v>
          </cell>
          <cell r="DO89">
            <v>0</v>
          </cell>
          <cell r="DP89">
            <v>89.445774999999998</v>
          </cell>
          <cell r="DQ89">
            <v>5.8581880199999992</v>
          </cell>
          <cell r="DR89">
            <v>1.415232</v>
          </cell>
          <cell r="DS89">
            <v>0</v>
          </cell>
          <cell r="DT89">
            <v>0</v>
          </cell>
          <cell r="DU89">
            <v>0</v>
          </cell>
          <cell r="DV89">
            <v>270.833528</v>
          </cell>
          <cell r="DW89">
            <v>0</v>
          </cell>
          <cell r="DX89">
            <v>0</v>
          </cell>
          <cell r="DY89">
            <v>43.98253665</v>
          </cell>
          <cell r="DZ89">
            <v>20.360109770000001</v>
          </cell>
          <cell r="EA89">
            <v>48.797712340000004</v>
          </cell>
          <cell r="EB89">
            <v>4206.2157587199999</v>
          </cell>
          <cell r="EC89">
            <v>0.33273743402034878</v>
          </cell>
          <cell r="ED89">
            <v>453.03834988999961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80538.681284620005</v>
          </cell>
          <cell r="E90">
            <v>61739.182395330005</v>
          </cell>
          <cell r="F90">
            <v>61739.182395330005</v>
          </cell>
          <cell r="H90">
            <v>2342.2055808800001</v>
          </cell>
          <cell r="I90">
            <v>59396.976814450005</v>
          </cell>
          <cell r="J90">
            <v>0.96206289928035771</v>
          </cell>
          <cell r="K90">
            <v>27580.528067209998</v>
          </cell>
          <cell r="L90">
            <v>30788.044000170001</v>
          </cell>
          <cell r="N90">
            <v>382.474602</v>
          </cell>
          <cell r="P90">
            <v>0.49867916622262931</v>
          </cell>
          <cell r="Q90">
            <v>221.18884069000001</v>
          </cell>
          <cell r="S90">
            <v>221.18884069000001</v>
          </cell>
          <cell r="T90">
            <v>0</v>
          </cell>
          <cell r="U90">
            <v>280.03555555999998</v>
          </cell>
          <cell r="V90">
            <v>0</v>
          </cell>
          <cell r="W90">
            <v>1441.1458768600003</v>
          </cell>
          <cell r="X90">
            <v>0.76657801457099317</v>
          </cell>
          <cell r="Y90">
            <v>3.5826331368251307E-3</v>
          </cell>
          <cell r="Z90">
            <v>18799.498889289996</v>
          </cell>
          <cell r="AB90">
            <v>4045.0205914600001</v>
          </cell>
          <cell r="AC90">
            <v>0</v>
          </cell>
          <cell r="AD90">
            <v>58.442425999999998</v>
          </cell>
          <cell r="AE90">
            <v>1009.3508961799999</v>
          </cell>
          <cell r="AF90">
            <v>1960.5907814299999</v>
          </cell>
          <cell r="AH90">
            <v>1945.4767226199999</v>
          </cell>
          <cell r="AI90">
            <v>0</v>
          </cell>
          <cell r="AJ90">
            <v>1305.3431919299999</v>
          </cell>
          <cell r="AK90">
            <v>0</v>
          </cell>
          <cell r="AL90">
            <v>546.47590020000007</v>
          </cell>
          <cell r="AM90">
            <v>42.851216630000003</v>
          </cell>
          <cell r="AN90">
            <v>15.11405881</v>
          </cell>
          <cell r="AO90">
            <v>1837.8371988399999</v>
          </cell>
          <cell r="AP90">
            <v>0</v>
          </cell>
          <cell r="AQ90">
            <v>0</v>
          </cell>
          <cell r="AR90">
            <v>144.28030525</v>
          </cell>
          <cell r="AS90">
            <v>0</v>
          </cell>
          <cell r="AT90">
            <v>2084.6951504399999</v>
          </cell>
          <cell r="AV90">
            <v>77569.349981980005</v>
          </cell>
          <cell r="AW90">
            <v>4739.1943603899999</v>
          </cell>
          <cell r="AY90">
            <v>1428.1278380400001</v>
          </cell>
          <cell r="AZ90">
            <v>3311.06652235</v>
          </cell>
          <cell r="BA90">
            <v>60960.538687650005</v>
          </cell>
          <cell r="BC90">
            <v>959.82527720000007</v>
          </cell>
          <cell r="BD90">
            <v>1349.16259949</v>
          </cell>
          <cell r="BE90">
            <v>630.82471724000004</v>
          </cell>
          <cell r="BF90">
            <v>55.746949999999998</v>
          </cell>
          <cell r="BG90">
            <v>0</v>
          </cell>
          <cell r="BH90">
            <v>0</v>
          </cell>
          <cell r="BI90">
            <v>41457.590090020007</v>
          </cell>
          <cell r="BJ90">
            <v>6949.9316238399997</v>
          </cell>
          <cell r="BK90">
            <v>9466.9325711299989</v>
          </cell>
          <cell r="BL90">
            <v>0</v>
          </cell>
          <cell r="BM90">
            <v>90.524858730000005</v>
          </cell>
          <cell r="BN90">
            <v>0.98738817591243488</v>
          </cell>
          <cell r="BO90">
            <v>6.1096223720979399E-2</v>
          </cell>
          <cell r="BP90">
            <v>0.69865598887941038</v>
          </cell>
          <cell r="BR90">
            <v>5495.7014970599994</v>
          </cell>
          <cell r="BS90">
            <v>4469.2663538699999</v>
          </cell>
          <cell r="BT90">
            <v>3928.3993901599997</v>
          </cell>
          <cell r="BV90">
            <v>0</v>
          </cell>
          <cell r="BW90">
            <v>0</v>
          </cell>
          <cell r="BX90">
            <v>1026.43514319</v>
          </cell>
          <cell r="BY90">
            <v>792.7615304599999</v>
          </cell>
          <cell r="BZ90">
            <v>0</v>
          </cell>
          <cell r="CA90">
            <v>9.2373517399999994</v>
          </cell>
          <cell r="CB90">
            <v>80.736208680000004</v>
          </cell>
          <cell r="CD90">
            <v>0</v>
          </cell>
          <cell r="CE90">
            <v>0</v>
          </cell>
          <cell r="CF90">
            <v>22.508380550000002</v>
          </cell>
          <cell r="CG90">
            <v>0</v>
          </cell>
          <cell r="CH90">
            <v>552.07072000999995</v>
          </cell>
          <cell r="CI90">
            <v>224.43626099000002</v>
          </cell>
          <cell r="CJ90">
            <v>188.11401567999999</v>
          </cell>
          <cell r="CK90">
            <v>0.81322945874350983</v>
          </cell>
          <cell r="CM90">
            <v>4352.5543518399991</v>
          </cell>
          <cell r="CN90">
            <v>2712.3564322299999</v>
          </cell>
          <cell r="CO90">
            <v>0</v>
          </cell>
          <cell r="CP90">
            <v>77.789111429999991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99.421938960000006</v>
          </cell>
          <cell r="CW90">
            <v>0</v>
          </cell>
          <cell r="CX90">
            <v>0</v>
          </cell>
          <cell r="CY90">
            <v>2.9979</v>
          </cell>
          <cell r="CZ90">
            <v>0</v>
          </cell>
          <cell r="DA90">
            <v>91.129555510000003</v>
          </cell>
          <cell r="DB90">
            <v>0.96172344999999992</v>
          </cell>
          <cell r="DC90">
            <v>0</v>
          </cell>
          <cell r="DD90">
            <v>4.3327600000000004</v>
          </cell>
          <cell r="DE90">
            <v>1540.7759806499998</v>
          </cell>
          <cell r="DF90">
            <v>1100.8676398800001</v>
          </cell>
          <cell r="DG90">
            <v>162.7767125</v>
          </cell>
          <cell r="DH90">
            <v>0</v>
          </cell>
          <cell r="DI90">
            <v>128.04443934</v>
          </cell>
          <cell r="DJ90">
            <v>6.3E-2</v>
          </cell>
          <cell r="DK90">
            <v>16.110225</v>
          </cell>
          <cell r="DL90">
            <v>18.55904816</v>
          </cell>
          <cell r="DM90">
            <v>0</v>
          </cell>
          <cell r="DN90">
            <v>15.85</v>
          </cell>
          <cell r="DO90">
            <v>0</v>
          </cell>
          <cell r="DP90">
            <v>70.429714300000001</v>
          </cell>
          <cell r="DQ90">
            <v>2.31595716</v>
          </cell>
          <cell r="DR90">
            <v>1.2449300000000001</v>
          </cell>
          <cell r="DS90">
            <v>0</v>
          </cell>
          <cell r="DT90">
            <v>0</v>
          </cell>
          <cell r="DU90">
            <v>0</v>
          </cell>
          <cell r="DV90">
            <v>129.02328750000001</v>
          </cell>
          <cell r="DW90">
            <v>0</v>
          </cell>
          <cell r="DX90">
            <v>0.16800000000000001</v>
          </cell>
          <cell r="DY90">
            <v>31.78372954</v>
          </cell>
          <cell r="DZ90">
            <v>10.282609769999999</v>
          </cell>
          <cell r="EA90">
            <v>16.0334</v>
          </cell>
          <cell r="EB90">
            <v>1143.1471452200003</v>
          </cell>
          <cell r="EC90">
            <v>0.20800750292415673</v>
          </cell>
          <cell r="ED90">
            <v>-817.44363620999957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63969.499599760005</v>
          </cell>
          <cell r="E91">
            <v>44100.765981410004</v>
          </cell>
          <cell r="F91">
            <v>44100.765981410004</v>
          </cell>
          <cell r="H91">
            <v>6904.1991367299997</v>
          </cell>
          <cell r="I91">
            <v>37196.566844680005</v>
          </cell>
          <cell r="J91">
            <v>0.84344491568150182</v>
          </cell>
          <cell r="K91">
            <v>25496.993723569998</v>
          </cell>
          <cell r="L91">
            <v>14099.32314441</v>
          </cell>
          <cell r="N91">
            <v>318.086251</v>
          </cell>
          <cell r="P91">
            <v>0.31970698990474117</v>
          </cell>
          <cell r="Q91">
            <v>149.68061955000002</v>
          </cell>
          <cell r="S91">
            <v>149.68061955000002</v>
          </cell>
          <cell r="T91">
            <v>0</v>
          </cell>
          <cell r="U91">
            <v>530.36425910000003</v>
          </cell>
          <cell r="V91">
            <v>0</v>
          </cell>
          <cell r="W91">
            <v>842.84799533</v>
          </cell>
          <cell r="X91">
            <v>0.68940301639588653</v>
          </cell>
          <cell r="Y91">
            <v>3.3940594050700973E-3</v>
          </cell>
          <cell r="Z91">
            <v>19868.733618350001</v>
          </cell>
          <cell r="AB91">
            <v>1902.63241836</v>
          </cell>
          <cell r="AC91">
            <v>0</v>
          </cell>
          <cell r="AD91">
            <v>82.145807000000005</v>
          </cell>
          <cell r="AE91">
            <v>386.87172480000004</v>
          </cell>
          <cell r="AF91">
            <v>1767.4157073900001</v>
          </cell>
          <cell r="AH91">
            <v>1748.85901674</v>
          </cell>
          <cell r="AI91">
            <v>0</v>
          </cell>
          <cell r="AJ91">
            <v>1003.6051701900001</v>
          </cell>
          <cell r="AK91">
            <v>146.24055507</v>
          </cell>
          <cell r="AL91">
            <v>571.97512434999999</v>
          </cell>
          <cell r="AM91">
            <v>27.038167129999998</v>
          </cell>
          <cell r="AN91">
            <v>18.55669065</v>
          </cell>
          <cell r="AO91">
            <v>3641.1717736799997</v>
          </cell>
          <cell r="AP91">
            <v>0</v>
          </cell>
          <cell r="AQ91">
            <v>0</v>
          </cell>
          <cell r="AR91">
            <v>241.75881128999998</v>
          </cell>
          <cell r="AS91">
            <v>0</v>
          </cell>
          <cell r="AT91">
            <v>600.56392058000006</v>
          </cell>
          <cell r="AV91">
            <v>62817.775258820002</v>
          </cell>
          <cell r="AW91">
            <v>7157.3606314799999</v>
          </cell>
          <cell r="AY91">
            <v>3088.8983899100003</v>
          </cell>
          <cell r="AZ91">
            <v>4068.4622415700001</v>
          </cell>
          <cell r="BA91">
            <v>49874.541788789997</v>
          </cell>
          <cell r="BC91">
            <v>1395.51257816</v>
          </cell>
          <cell r="BD91">
            <v>1256.14178042</v>
          </cell>
          <cell r="BE91">
            <v>1716.10953038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26367.939606169999</v>
          </cell>
          <cell r="BJ91">
            <v>4899.1566565699995</v>
          </cell>
          <cell r="BK91">
            <v>14076.20188001</v>
          </cell>
          <cell r="BL91">
            <v>0</v>
          </cell>
          <cell r="BM91">
            <v>163.47310708000001</v>
          </cell>
          <cell r="BN91">
            <v>1.1309223474670222</v>
          </cell>
          <cell r="BO91">
            <v>0.11393846092113971</v>
          </cell>
          <cell r="BP91">
            <v>0.56843052223410506</v>
          </cell>
          <cell r="BR91">
            <v>5452.0890232799993</v>
          </cell>
          <cell r="BS91">
            <v>4212.9207985599996</v>
          </cell>
          <cell r="BT91">
            <v>3420.63894291</v>
          </cell>
          <cell r="BV91">
            <v>0</v>
          </cell>
          <cell r="BW91">
            <v>0</v>
          </cell>
          <cell r="BX91">
            <v>1239.1682247199999</v>
          </cell>
          <cell r="BY91">
            <v>1237.2559845599999</v>
          </cell>
          <cell r="BZ91">
            <v>0</v>
          </cell>
          <cell r="CA91">
            <v>0.93996679000000005</v>
          </cell>
          <cell r="CB91">
            <v>5.3467644500000002</v>
          </cell>
          <cell r="CD91">
            <v>0</v>
          </cell>
          <cell r="CE91">
            <v>0</v>
          </cell>
          <cell r="CF91">
            <v>32.417873739999997</v>
          </cell>
          <cell r="CG91">
            <v>0</v>
          </cell>
          <cell r="CH91">
            <v>1048.4711723099999</v>
          </cell>
          <cell r="CI91">
            <v>0.97227337000000003</v>
          </cell>
          <cell r="CJ91">
            <v>0</v>
          </cell>
          <cell r="CK91">
            <v>0.77271680278351162</v>
          </cell>
          <cell r="CM91">
            <v>4204.22832191</v>
          </cell>
          <cell r="CN91">
            <v>2622.0798450700004</v>
          </cell>
          <cell r="CO91">
            <v>0</v>
          </cell>
          <cell r="CP91">
            <v>55.032497949999993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26.763354250000003</v>
          </cell>
          <cell r="CW91">
            <v>0</v>
          </cell>
          <cell r="CX91">
            <v>0</v>
          </cell>
          <cell r="CY91">
            <v>1.6515375000000001</v>
          </cell>
          <cell r="CZ91">
            <v>0</v>
          </cell>
          <cell r="DA91">
            <v>19.36922509</v>
          </cell>
          <cell r="DB91">
            <v>0.23718166000000002</v>
          </cell>
          <cell r="DC91">
            <v>0</v>
          </cell>
          <cell r="DD91">
            <v>5.5054100000000004</v>
          </cell>
          <cell r="DE91">
            <v>1555.3851225899998</v>
          </cell>
          <cell r="DF91">
            <v>932.92670973999998</v>
          </cell>
          <cell r="DG91">
            <v>210.50324314</v>
          </cell>
          <cell r="DH91">
            <v>16.600000000000001</v>
          </cell>
          <cell r="DI91">
            <v>159.39349774000002</v>
          </cell>
          <cell r="DJ91">
            <v>0</v>
          </cell>
          <cell r="DK91">
            <v>26.312885699999999</v>
          </cell>
          <cell r="DL91">
            <v>8.196859700000001</v>
          </cell>
          <cell r="DM91">
            <v>0</v>
          </cell>
          <cell r="DN91">
            <v>14.35</v>
          </cell>
          <cell r="DO91">
            <v>1.032</v>
          </cell>
          <cell r="DP91">
            <v>67.170924799999995</v>
          </cell>
          <cell r="DQ91">
            <v>1.36523284</v>
          </cell>
          <cell r="DR91">
            <v>0.82356066999999999</v>
          </cell>
          <cell r="DS91">
            <v>0</v>
          </cell>
          <cell r="DT91">
            <v>0</v>
          </cell>
          <cell r="DU91">
            <v>0</v>
          </cell>
          <cell r="DV91">
            <v>100.53446427</v>
          </cell>
          <cell r="DW91">
            <v>0</v>
          </cell>
          <cell r="DX91">
            <v>0.33600000000000002</v>
          </cell>
          <cell r="DY91">
            <v>28.22052506</v>
          </cell>
          <cell r="DZ91">
            <v>9.4271097699999995</v>
          </cell>
          <cell r="EA91">
            <v>188.69535230000002</v>
          </cell>
          <cell r="EB91">
            <v>1247.8607013699993</v>
          </cell>
          <cell r="EC91">
            <v>0.22887753593929419</v>
          </cell>
          <cell r="ED91">
            <v>-519.55500602000075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99130.204194279999</v>
          </cell>
          <cell r="E92">
            <v>43906.736166410003</v>
          </cell>
          <cell r="F92">
            <v>43906.736166410003</v>
          </cell>
          <cell r="H92">
            <v>3129.2311469399997</v>
          </cell>
          <cell r="I92">
            <v>40777.505019470002</v>
          </cell>
          <cell r="J92">
            <v>0.92873004417636584</v>
          </cell>
          <cell r="K92">
            <v>18438.176472799998</v>
          </cell>
          <cell r="L92">
            <v>17242.94115477</v>
          </cell>
          <cell r="N92">
            <v>3207.1071407499999</v>
          </cell>
          <cell r="P92">
            <v>0.39271744293217081</v>
          </cell>
          <cell r="Q92">
            <v>242.79643809000001</v>
          </cell>
          <cell r="S92">
            <v>242.79643809000001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0.44291986002933609</v>
          </cell>
          <cell r="Y92">
            <v>5.5298220566835643E-3</v>
          </cell>
          <cell r="Z92">
            <v>55223.468027869996</v>
          </cell>
          <cell r="AB92">
            <v>4248.8142488000003</v>
          </cell>
          <cell r="AC92">
            <v>0</v>
          </cell>
          <cell r="AD92">
            <v>95.813333400000005</v>
          </cell>
          <cell r="AE92">
            <v>640.28387392999991</v>
          </cell>
          <cell r="AF92">
            <v>1243.69117839</v>
          </cell>
          <cell r="AH92">
            <v>1230.55738763</v>
          </cell>
          <cell r="AI92">
            <v>0</v>
          </cell>
          <cell r="AJ92">
            <v>845.5072925500001</v>
          </cell>
          <cell r="AK92">
            <v>0</v>
          </cell>
          <cell r="AL92">
            <v>385.05009508000001</v>
          </cell>
          <cell r="AM92">
            <v>0</v>
          </cell>
          <cell r="AN92">
            <v>13.13379076</v>
          </cell>
          <cell r="AO92">
            <v>5856.12571149</v>
          </cell>
          <cell r="AP92">
            <v>0</v>
          </cell>
          <cell r="AQ92">
            <v>0</v>
          </cell>
          <cell r="AR92">
            <v>23.221351559999999</v>
          </cell>
          <cell r="AS92">
            <v>0</v>
          </cell>
          <cell r="AT92">
            <v>784.85560496000005</v>
          </cell>
          <cell r="AV92">
            <v>96043.660139610001</v>
          </cell>
          <cell r="AW92">
            <v>20459.945437709997</v>
          </cell>
          <cell r="AY92">
            <v>3918.2750877699996</v>
          </cell>
          <cell r="AZ92">
            <v>16541.670349939999</v>
          </cell>
          <cell r="BA92">
            <v>84550.570702410012</v>
          </cell>
          <cell r="BC92">
            <v>3760.8624911799998</v>
          </cell>
          <cell r="BD92">
            <v>8869.5332709600007</v>
          </cell>
          <cell r="BE92">
            <v>2111.6359424000002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20331.28701905</v>
          </cell>
          <cell r="BJ92">
            <v>1776.3418879799999</v>
          </cell>
          <cell r="BK92">
            <v>47460.163331800002</v>
          </cell>
          <cell r="BL92">
            <v>0</v>
          </cell>
          <cell r="BM92">
            <v>240.66735903999998</v>
          </cell>
          <cell r="BN92">
            <v>1.9256856255941381</v>
          </cell>
          <cell r="BO92">
            <v>0.21302754817933034</v>
          </cell>
          <cell r="BP92">
            <v>0.80849044296334371</v>
          </cell>
          <cell r="BR92">
            <v>7286.7207112400001</v>
          </cell>
          <cell r="BS92">
            <v>5796.0941187799999</v>
          </cell>
          <cell r="BT92">
            <v>2843.6018182600001</v>
          </cell>
          <cell r="BV92">
            <v>0</v>
          </cell>
          <cell r="BW92">
            <v>0</v>
          </cell>
          <cell r="BX92">
            <v>1490.6265924600002</v>
          </cell>
          <cell r="BY92">
            <v>1462.91419879</v>
          </cell>
          <cell r="BZ92">
            <v>0</v>
          </cell>
          <cell r="CA92">
            <v>11.213450460000001</v>
          </cell>
          <cell r="CB92">
            <v>46.766012780000004</v>
          </cell>
          <cell r="CD92">
            <v>0</v>
          </cell>
          <cell r="CE92">
            <v>0</v>
          </cell>
          <cell r="CF92">
            <v>5.34771456</v>
          </cell>
          <cell r="CG92">
            <v>0</v>
          </cell>
          <cell r="CH92">
            <v>1144.1633582500001</v>
          </cell>
          <cell r="CI92">
            <v>16.49894321</v>
          </cell>
          <cell r="CJ92">
            <v>1.7068252699999999</v>
          </cell>
          <cell r="CK92">
            <v>0.79543245150583841</v>
          </cell>
          <cell r="CM92">
            <v>8097.7683579900004</v>
          </cell>
          <cell r="CN92">
            <v>4820.9871458300004</v>
          </cell>
          <cell r="CO92">
            <v>0</v>
          </cell>
          <cell r="CP92">
            <v>693.50450856999998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89.95319207</v>
          </cell>
          <cell r="CW92">
            <v>0</v>
          </cell>
          <cell r="CX92">
            <v>0</v>
          </cell>
          <cell r="CY92">
            <v>2.6747730000000001</v>
          </cell>
          <cell r="CZ92">
            <v>0</v>
          </cell>
          <cell r="DA92">
            <v>47.389128540000002</v>
          </cell>
          <cell r="DB92">
            <v>0.71430053000000004</v>
          </cell>
          <cell r="DC92">
            <v>0</v>
          </cell>
          <cell r="DD92">
            <v>39.174990000000001</v>
          </cell>
          <cell r="DE92">
            <v>3186.8280200899999</v>
          </cell>
          <cell r="DF92">
            <v>1237.1087234200002</v>
          </cell>
          <cell r="DG92">
            <v>160.3756808</v>
          </cell>
          <cell r="DH92">
            <v>3.3</v>
          </cell>
          <cell r="DI92">
            <v>139.32727700999999</v>
          </cell>
          <cell r="DJ92">
            <v>0</v>
          </cell>
          <cell r="DK92">
            <v>5.0305739999999997</v>
          </cell>
          <cell r="DL92">
            <v>12.71782979</v>
          </cell>
          <cell r="DM92">
            <v>0</v>
          </cell>
          <cell r="DN92">
            <v>18.649999999999999</v>
          </cell>
          <cell r="DO92">
            <v>0</v>
          </cell>
          <cell r="DP92">
            <v>118.1117591</v>
          </cell>
          <cell r="DQ92">
            <v>5.1694307100000003</v>
          </cell>
          <cell r="DR92">
            <v>0.67564449999999998</v>
          </cell>
          <cell r="DS92">
            <v>0</v>
          </cell>
          <cell r="DT92">
            <v>0</v>
          </cell>
          <cell r="DU92">
            <v>0</v>
          </cell>
          <cell r="DV92">
            <v>148.31536263999999</v>
          </cell>
          <cell r="DW92">
            <v>0</v>
          </cell>
          <cell r="DX92">
            <v>0.84</v>
          </cell>
          <cell r="DY92">
            <v>75.711764650000006</v>
          </cell>
          <cell r="DZ92">
            <v>11.66010977</v>
          </cell>
          <cell r="EA92">
            <v>1410.2095445</v>
          </cell>
          <cell r="EB92">
            <v>-811.04764675000024</v>
          </cell>
          <cell r="EC92">
            <v>-0.11130488993477317</v>
          </cell>
          <cell r="ED92">
            <v>-2054.7388251400002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78297.013241979992</v>
          </cell>
          <cell r="E93">
            <v>61429.572094079987</v>
          </cell>
          <cell r="F93">
            <v>61429.572094079987</v>
          </cell>
          <cell r="H93">
            <v>2458.22783957</v>
          </cell>
          <cell r="I93">
            <v>58971.34425450999</v>
          </cell>
          <cell r="J93">
            <v>0.95998298936861881</v>
          </cell>
          <cell r="K93">
            <v>43527.532613589996</v>
          </cell>
          <cell r="L93">
            <v>12164.327323529997</v>
          </cell>
          <cell r="N93">
            <v>0</v>
          </cell>
          <cell r="P93">
            <v>0.19802070743550371</v>
          </cell>
          <cell r="Q93">
            <v>611.58166374999996</v>
          </cell>
          <cell r="S93">
            <v>611.58166374999996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0.784571078135886</v>
          </cell>
          <cell r="Y93">
            <v>9.9558183933522552E-3</v>
          </cell>
          <cell r="Z93">
            <v>16867.441147899997</v>
          </cell>
          <cell r="AB93">
            <v>2924.4982754000002</v>
          </cell>
          <cell r="AC93">
            <v>0</v>
          </cell>
          <cell r="AD93">
            <v>61.340899999999998</v>
          </cell>
          <cell r="AE93">
            <v>216.08727690000001</v>
          </cell>
          <cell r="AF93">
            <v>2279.9295993400001</v>
          </cell>
          <cell r="AH93">
            <v>2245.4674670499999</v>
          </cell>
          <cell r="AI93">
            <v>0</v>
          </cell>
          <cell r="AJ93">
            <v>1449.8160032599999</v>
          </cell>
          <cell r="AK93">
            <v>0</v>
          </cell>
          <cell r="AL93">
            <v>765.89027586999998</v>
          </cell>
          <cell r="AM93">
            <v>9.35431539</v>
          </cell>
          <cell r="AN93">
            <v>34.46213229</v>
          </cell>
          <cell r="AO93">
            <v>1959.8063130200001</v>
          </cell>
          <cell r="AP93">
            <v>0</v>
          </cell>
          <cell r="AQ93">
            <v>0</v>
          </cell>
          <cell r="AR93">
            <v>205.67567523</v>
          </cell>
          <cell r="AS93">
            <v>0</v>
          </cell>
          <cell r="AT93">
            <v>405.12481594000002</v>
          </cell>
          <cell r="AV93">
            <v>75276.35461894999</v>
          </cell>
          <cell r="AW93">
            <v>4802.29392568</v>
          </cell>
          <cell r="AY93">
            <v>1671.1285697700002</v>
          </cell>
          <cell r="AZ93">
            <v>3131.1653559099996</v>
          </cell>
          <cell r="BA93">
            <v>42307.814849369999</v>
          </cell>
          <cell r="BC93">
            <v>1747.64017788</v>
          </cell>
          <cell r="BD93">
            <v>626.11704871000006</v>
          </cell>
          <cell r="BE93">
            <v>287.02247893999998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27609.287797910001</v>
          </cell>
          <cell r="BJ93">
            <v>670.72615240999994</v>
          </cell>
          <cell r="BK93">
            <v>11130.50659268</v>
          </cell>
          <cell r="BL93">
            <v>0</v>
          </cell>
          <cell r="BM93">
            <v>119.84044084</v>
          </cell>
          <cell r="BN93">
            <v>0.68872065044788477</v>
          </cell>
          <cell r="BO93">
            <v>6.3795516533568644E-2</v>
          </cell>
          <cell r="BP93">
            <v>0.65201451730521254</v>
          </cell>
          <cell r="BR93">
            <v>6345.3271175299997</v>
          </cell>
          <cell r="BS93">
            <v>4693.5801063899999</v>
          </cell>
          <cell r="BT93">
            <v>4074.5371510800001</v>
          </cell>
          <cell r="BV93">
            <v>0</v>
          </cell>
          <cell r="BW93">
            <v>0</v>
          </cell>
          <cell r="BX93">
            <v>1651.74701114</v>
          </cell>
          <cell r="BY93">
            <v>1483.52422011</v>
          </cell>
          <cell r="BZ93">
            <v>0</v>
          </cell>
          <cell r="CA93">
            <v>2.0987899100000003</v>
          </cell>
          <cell r="CB93">
            <v>11.047903310000001</v>
          </cell>
          <cell r="CD93">
            <v>0</v>
          </cell>
          <cell r="CE93">
            <v>0</v>
          </cell>
          <cell r="CF93">
            <v>45.419824909999996</v>
          </cell>
          <cell r="CG93">
            <v>0</v>
          </cell>
          <cell r="CH93">
            <v>1327.41169683</v>
          </cell>
          <cell r="CI93">
            <v>166.12400112</v>
          </cell>
          <cell r="CJ93">
            <v>156.54190545</v>
          </cell>
          <cell r="CK93">
            <v>0.73969080229500228</v>
          </cell>
          <cell r="CM93">
            <v>5004.1954098400001</v>
          </cell>
          <cell r="CN93">
            <v>2615.32951744</v>
          </cell>
          <cell r="CO93">
            <v>0</v>
          </cell>
          <cell r="CP93">
            <v>30.365067270000001</v>
          </cell>
          <cell r="CQ93">
            <v>0</v>
          </cell>
          <cell r="CR93">
            <v>2.4611870699999998</v>
          </cell>
          <cell r="CS93">
            <v>0</v>
          </cell>
          <cell r="CT93">
            <v>0</v>
          </cell>
          <cell r="CU93">
            <v>0</v>
          </cell>
          <cell r="CV93">
            <v>54.606240780000007</v>
          </cell>
          <cell r="CW93">
            <v>0</v>
          </cell>
          <cell r="CX93">
            <v>0</v>
          </cell>
          <cell r="CY93">
            <v>4.2545060000000001</v>
          </cell>
          <cell r="CZ93">
            <v>0</v>
          </cell>
          <cell r="DA93">
            <v>27.682182670000003</v>
          </cell>
          <cell r="DB93">
            <v>0.30515210999999998</v>
          </cell>
          <cell r="DC93">
            <v>0</v>
          </cell>
          <cell r="DD93">
            <v>22.3644</v>
          </cell>
          <cell r="DE93">
            <v>2334.2596516200001</v>
          </cell>
          <cell r="DF93">
            <v>980.99932353999998</v>
          </cell>
          <cell r="DG93">
            <v>185.6007448</v>
          </cell>
          <cell r="DH93">
            <v>0.3</v>
          </cell>
          <cell r="DI93">
            <v>159.82870785</v>
          </cell>
          <cell r="DJ93">
            <v>0</v>
          </cell>
          <cell r="DK93">
            <v>16.374300000000002</v>
          </cell>
          <cell r="DL93">
            <v>9.0977369499999998</v>
          </cell>
          <cell r="DM93">
            <v>0</v>
          </cell>
          <cell r="DN93">
            <v>19.98</v>
          </cell>
          <cell r="DO93">
            <v>0.22</v>
          </cell>
          <cell r="DP93">
            <v>78.975776999999994</v>
          </cell>
          <cell r="DQ93">
            <v>2.3751998100000002</v>
          </cell>
          <cell r="DR93">
            <v>0</v>
          </cell>
          <cell r="DS93">
            <v>0</v>
          </cell>
          <cell r="DT93">
            <v>0</v>
          </cell>
          <cell r="DU93">
            <v>0</v>
          </cell>
          <cell r="DV93">
            <v>92.423638549999993</v>
          </cell>
          <cell r="DW93">
            <v>0</v>
          </cell>
          <cell r="DX93">
            <v>0.18479999999999999</v>
          </cell>
          <cell r="DY93">
            <v>46.439395619999999</v>
          </cell>
          <cell r="DZ93">
            <v>10.316609769999999</v>
          </cell>
          <cell r="EA93">
            <v>916.74416252999993</v>
          </cell>
          <cell r="EB93">
            <v>1341.1317076899995</v>
          </cell>
          <cell r="EC93">
            <v>0.21135737887884531</v>
          </cell>
          <cell r="ED93">
            <v>-938.79789165000057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90373.016038889997</v>
          </cell>
          <cell r="E94">
            <v>22421.457335499999</v>
          </cell>
          <cell r="F94">
            <v>22421.457335499999</v>
          </cell>
          <cell r="H94">
            <v>1588.3676660199999</v>
          </cell>
          <cell r="I94">
            <v>20833.089669479999</v>
          </cell>
          <cell r="J94">
            <v>0.92915858937032025</v>
          </cell>
          <cell r="K94">
            <v>11959.197165969999</v>
          </cell>
          <cell r="L94">
            <v>6168.2980151900001</v>
          </cell>
          <cell r="N94">
            <v>2841.8217146800002</v>
          </cell>
          <cell r="P94">
            <v>0.27510691757862255</v>
          </cell>
          <cell r="Q94">
            <v>129.44915763</v>
          </cell>
          <cell r="S94">
            <v>129.44915763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0.24809902688045102</v>
          </cell>
          <cell r="Y94">
            <v>5.7734497670248464E-3</v>
          </cell>
          <cell r="Z94">
            <v>67951.558703389994</v>
          </cell>
          <cell r="AB94">
            <v>5383.5038578399999</v>
          </cell>
          <cell r="AC94">
            <v>0</v>
          </cell>
          <cell r="AD94">
            <v>143.42368200000001</v>
          </cell>
          <cell r="AE94">
            <v>1895.8703879300001</v>
          </cell>
          <cell r="AF94">
            <v>410.74801246000004</v>
          </cell>
          <cell r="AH94">
            <v>409.05418824000003</v>
          </cell>
          <cell r="AI94">
            <v>0</v>
          </cell>
          <cell r="AJ94">
            <v>269.31500341000003</v>
          </cell>
          <cell r="AK94">
            <v>0</v>
          </cell>
          <cell r="AL94">
            <v>139.73918483</v>
          </cell>
          <cell r="AM94">
            <v>0</v>
          </cell>
          <cell r="AN94">
            <v>1.69382422</v>
          </cell>
          <cell r="AO94">
            <v>17482.079065220001</v>
          </cell>
          <cell r="AP94">
            <v>0</v>
          </cell>
          <cell r="AQ94">
            <v>155.99408299999999</v>
          </cell>
          <cell r="AR94">
            <v>284.60951768000001</v>
          </cell>
          <cell r="AS94">
            <v>0</v>
          </cell>
          <cell r="AT94">
            <v>1199.68904378</v>
          </cell>
          <cell r="AV94">
            <v>101496.69405035999</v>
          </cell>
          <cell r="AW94">
            <v>10356.922737249999</v>
          </cell>
          <cell r="AY94">
            <v>2108.0529549099997</v>
          </cell>
          <cell r="AZ94">
            <v>8248.8697823399998</v>
          </cell>
          <cell r="BA94">
            <v>94052.066119730007</v>
          </cell>
          <cell r="BC94">
            <v>1076.8338766400002</v>
          </cell>
          <cell r="BD94">
            <v>5601.30018707</v>
          </cell>
          <cell r="BE94">
            <v>1191.26495333</v>
          </cell>
          <cell r="BF94">
            <v>7.0940000000000003</v>
          </cell>
          <cell r="BG94">
            <v>0</v>
          </cell>
          <cell r="BH94">
            <v>0</v>
          </cell>
          <cell r="BI94">
            <v>39824.250583660003</v>
          </cell>
          <cell r="BJ94">
            <v>3412.6897511100001</v>
          </cell>
          <cell r="BK94">
            <v>41682.30592341</v>
          </cell>
          <cell r="BL94">
            <v>0</v>
          </cell>
          <cell r="BM94">
            <v>1256.32684451</v>
          </cell>
          <cell r="BN94">
            <v>4.194734745043398</v>
          </cell>
          <cell r="BO94">
            <v>0.10204197125978474</v>
          </cell>
          <cell r="BP94">
            <v>0.7964595267928265</v>
          </cell>
          <cell r="BR94">
            <v>5895.3547631899992</v>
          </cell>
          <cell r="BS94">
            <v>4783.5194410099994</v>
          </cell>
          <cell r="BT94">
            <v>2170.7772141400001</v>
          </cell>
          <cell r="BV94">
            <v>0</v>
          </cell>
          <cell r="BW94">
            <v>0</v>
          </cell>
          <cell r="BX94">
            <v>1111.83532218</v>
          </cell>
          <cell r="BY94">
            <v>751.81921869000007</v>
          </cell>
          <cell r="BZ94">
            <v>0</v>
          </cell>
          <cell r="CA94">
            <v>7.5985626399999999</v>
          </cell>
          <cell r="CB94">
            <v>71.023351769999991</v>
          </cell>
          <cell r="CD94">
            <v>0</v>
          </cell>
          <cell r="CE94">
            <v>0</v>
          </cell>
          <cell r="CF94">
            <v>5.1598021799999998</v>
          </cell>
          <cell r="CG94">
            <v>0</v>
          </cell>
          <cell r="CH94">
            <v>565.16393812000001</v>
          </cell>
          <cell r="CI94">
            <v>352.41754085000002</v>
          </cell>
          <cell r="CJ94">
            <v>349.55</v>
          </cell>
          <cell r="CK94">
            <v>0.81140484892916243</v>
          </cell>
          <cell r="CM94">
            <v>5949.0179777200001</v>
          </cell>
          <cell r="CN94">
            <v>4578.7593284900004</v>
          </cell>
          <cell r="CO94">
            <v>0</v>
          </cell>
          <cell r="CP94">
            <v>281.36815366000002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32.457343620000003</v>
          </cell>
          <cell r="CW94">
            <v>0</v>
          </cell>
          <cell r="CX94">
            <v>0</v>
          </cell>
          <cell r="CY94">
            <v>2.4234515000000001</v>
          </cell>
          <cell r="CZ94">
            <v>0</v>
          </cell>
          <cell r="DA94">
            <v>15.33044668</v>
          </cell>
          <cell r="DB94">
            <v>0.99071543999999989</v>
          </cell>
          <cell r="DC94">
            <v>0</v>
          </cell>
          <cell r="DD94">
            <v>13.712730000000001</v>
          </cell>
          <cell r="DE94">
            <v>1337.8013056099999</v>
          </cell>
          <cell r="DF94">
            <v>895.53158869000004</v>
          </cell>
          <cell r="DG94">
            <v>186.79036759000002</v>
          </cell>
          <cell r="DH94">
            <v>0.3</v>
          </cell>
          <cell r="DI94">
            <v>156.93794353999999</v>
          </cell>
          <cell r="DJ94">
            <v>3.8089050000000002</v>
          </cell>
          <cell r="DK94">
            <v>8.7020750000000007</v>
          </cell>
          <cell r="DL94">
            <v>17.041444049999999</v>
          </cell>
          <cell r="DM94">
            <v>0</v>
          </cell>
          <cell r="DN94">
            <v>11.9</v>
          </cell>
          <cell r="DO94">
            <v>0.20230000000000001</v>
          </cell>
          <cell r="DP94">
            <v>26.49441607</v>
          </cell>
          <cell r="DQ94">
            <v>2.2162860000000002</v>
          </cell>
          <cell r="DR94">
            <v>0.471744</v>
          </cell>
          <cell r="DS94">
            <v>0</v>
          </cell>
          <cell r="DT94">
            <v>0</v>
          </cell>
          <cell r="DU94">
            <v>0</v>
          </cell>
          <cell r="DV94">
            <v>137.48485388</v>
          </cell>
          <cell r="DW94">
            <v>0</v>
          </cell>
          <cell r="DX94">
            <v>0.33600000000000002</v>
          </cell>
          <cell r="DY94">
            <v>74.200033610000006</v>
          </cell>
          <cell r="DZ94">
            <v>2.1737157699999998</v>
          </cell>
          <cell r="EA94">
            <v>0</v>
          </cell>
          <cell r="EB94">
            <v>-53.663214530000914</v>
          </cell>
          <cell r="EC94">
            <v>-9.1026268453034617E-3</v>
          </cell>
          <cell r="ED94">
            <v>-464.41122699000096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82201.609907280013</v>
          </cell>
          <cell r="E95">
            <v>28670.821366080003</v>
          </cell>
          <cell r="F95">
            <v>28670.821366080003</v>
          </cell>
          <cell r="H95">
            <v>2576.4076295699997</v>
          </cell>
          <cell r="I95">
            <v>26094.413736510003</v>
          </cell>
          <cell r="J95">
            <v>0.9101383390216331</v>
          </cell>
          <cell r="K95">
            <v>14140.596231339998</v>
          </cell>
          <cell r="L95">
            <v>10183.47858083</v>
          </cell>
          <cell r="N95">
            <v>1095.61647696</v>
          </cell>
          <cell r="P95">
            <v>0.35518614729600712</v>
          </cell>
          <cell r="Q95">
            <v>193.10254533</v>
          </cell>
          <cell r="S95">
            <v>193.10254533</v>
          </cell>
          <cell r="T95">
            <v>0</v>
          </cell>
          <cell r="U95">
            <v>2336.99171411</v>
          </cell>
          <cell r="V95">
            <v>0</v>
          </cell>
          <cell r="W95">
            <v>544.35927484999991</v>
          </cell>
          <cell r="X95">
            <v>0.34878661620398305</v>
          </cell>
          <cell r="Y95">
            <v>6.7351591663312648E-3</v>
          </cell>
          <cell r="Z95">
            <v>53530.788541200011</v>
          </cell>
          <cell r="AB95">
            <v>4861.062700389999</v>
          </cell>
          <cell r="AC95">
            <v>0</v>
          </cell>
          <cell r="AD95">
            <v>148.51030829999999</v>
          </cell>
          <cell r="AE95">
            <v>2171.2430109700003</v>
          </cell>
          <cell r="AF95">
            <v>426.42008288</v>
          </cell>
          <cell r="AH95">
            <v>424.2198391</v>
          </cell>
          <cell r="AI95">
            <v>0</v>
          </cell>
          <cell r="AJ95">
            <v>251.00490487000002</v>
          </cell>
          <cell r="AK95">
            <v>0</v>
          </cell>
          <cell r="AL95">
            <v>164.25219859999999</v>
          </cell>
          <cell r="AM95">
            <v>8.962735630000001</v>
          </cell>
          <cell r="AN95">
            <v>2.2002437800000001</v>
          </cell>
          <cell r="AO95">
            <v>4456.3614835899998</v>
          </cell>
          <cell r="AP95">
            <v>0</v>
          </cell>
          <cell r="AQ95">
            <v>0</v>
          </cell>
          <cell r="AR95">
            <v>99.088355250000006</v>
          </cell>
          <cell r="AS95">
            <v>0</v>
          </cell>
          <cell r="AT95">
            <v>350.01172126</v>
          </cell>
          <cell r="AV95">
            <v>84217.886737160006</v>
          </cell>
          <cell r="AW95">
            <v>7468.3717300299995</v>
          </cell>
          <cell r="AY95">
            <v>1451.5049130000002</v>
          </cell>
          <cell r="AZ95">
            <v>6016.8668170299998</v>
          </cell>
          <cell r="BA95">
            <v>68670.996338689991</v>
          </cell>
          <cell r="BC95">
            <v>844.5447528200001</v>
          </cell>
          <cell r="BD95">
            <v>2950.5208686199999</v>
          </cell>
          <cell r="BE95">
            <v>1104.8229943499998</v>
          </cell>
          <cell r="BF95">
            <v>0</v>
          </cell>
          <cell r="BG95">
            <v>0</v>
          </cell>
          <cell r="BH95">
            <v>0</v>
          </cell>
          <cell r="BI95">
            <v>16660.928796370001</v>
          </cell>
          <cell r="BJ95">
            <v>3051.1202852500001</v>
          </cell>
          <cell r="BK95">
            <v>43813.689691229993</v>
          </cell>
          <cell r="BL95">
            <v>0</v>
          </cell>
          <cell r="BM95">
            <v>245.36895005000002</v>
          </cell>
          <cell r="BN95">
            <v>2.3951527395002907</v>
          </cell>
          <cell r="BO95">
            <v>8.8679163291503979E-2</v>
          </cell>
          <cell r="BP95">
            <v>0.80564640252659603</v>
          </cell>
          <cell r="BR95">
            <v>6441.3470193799994</v>
          </cell>
          <cell r="BS95">
            <v>5168.7211448799999</v>
          </cell>
          <cell r="BT95">
            <v>2275.2730228999999</v>
          </cell>
          <cell r="BV95">
            <v>0</v>
          </cell>
          <cell r="BW95">
            <v>0</v>
          </cell>
          <cell r="BX95">
            <v>1272.6258744999998</v>
          </cell>
          <cell r="BY95">
            <v>1188.6410983000001</v>
          </cell>
          <cell r="BZ95">
            <v>0</v>
          </cell>
          <cell r="CA95">
            <v>10.46627861</v>
          </cell>
          <cell r="CB95">
            <v>54.678884409999995</v>
          </cell>
          <cell r="CD95">
            <v>0</v>
          </cell>
          <cell r="CE95">
            <v>0</v>
          </cell>
          <cell r="CF95">
            <v>20.010996949999999</v>
          </cell>
          <cell r="CG95">
            <v>0</v>
          </cell>
          <cell r="CH95">
            <v>1010.53589923</v>
          </cell>
          <cell r="CI95">
            <v>73.51849759000001</v>
          </cell>
          <cell r="CJ95">
            <v>68.572108159999999</v>
          </cell>
          <cell r="CK95">
            <v>0.80242861148901523</v>
          </cell>
          <cell r="CM95">
            <v>6423.7553995300004</v>
          </cell>
          <cell r="CN95">
            <v>4535.4698017600003</v>
          </cell>
          <cell r="CO95">
            <v>0</v>
          </cell>
          <cell r="CP95">
            <v>211.19845223000002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32.978265460000003</v>
          </cell>
          <cell r="CW95">
            <v>0</v>
          </cell>
          <cell r="CX95">
            <v>0</v>
          </cell>
          <cell r="CY95">
            <v>2.0105685000000002</v>
          </cell>
          <cell r="CZ95">
            <v>0</v>
          </cell>
          <cell r="DA95">
            <v>15.606805699999999</v>
          </cell>
          <cell r="DB95">
            <v>2.01106126</v>
          </cell>
          <cell r="DC95">
            <v>0</v>
          </cell>
          <cell r="DD95">
            <v>13.349830000000001</v>
          </cell>
          <cell r="DE95">
            <v>1855.3073323100002</v>
          </cell>
          <cell r="DF95">
            <v>1139.2194071900001</v>
          </cell>
          <cell r="DG95">
            <v>194.23026677999999</v>
          </cell>
          <cell r="DH95">
            <v>4.55</v>
          </cell>
          <cell r="DI95">
            <v>151.97920148</v>
          </cell>
          <cell r="DJ95">
            <v>0.42212499999999997</v>
          </cell>
          <cell r="DK95">
            <v>12.182013</v>
          </cell>
          <cell r="DL95">
            <v>25.096927300000001</v>
          </cell>
          <cell r="DM95">
            <v>0</v>
          </cell>
          <cell r="DN95">
            <v>27.35</v>
          </cell>
          <cell r="DO95">
            <v>0</v>
          </cell>
          <cell r="DP95">
            <v>64.951076799999996</v>
          </cell>
          <cell r="DQ95">
            <v>3.6508620400000003</v>
          </cell>
          <cell r="DR95">
            <v>0.94056066999999999</v>
          </cell>
          <cell r="DS95">
            <v>0</v>
          </cell>
          <cell r="DT95">
            <v>0</v>
          </cell>
          <cell r="DU95">
            <v>0</v>
          </cell>
          <cell r="DV95">
            <v>168.84813355</v>
          </cell>
          <cell r="DW95">
            <v>0</v>
          </cell>
          <cell r="DX95">
            <v>0</v>
          </cell>
          <cell r="DY95">
            <v>102.64604123000001</v>
          </cell>
          <cell r="DZ95">
            <v>21.882609769999998</v>
          </cell>
          <cell r="EA95">
            <v>118.98837428</v>
          </cell>
          <cell r="EB95">
            <v>17.591619849999006</v>
          </cell>
          <cell r="EC95">
            <v>2.7310467511021098E-3</v>
          </cell>
          <cell r="ED95">
            <v>-408.82846303000099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147026.76066217001</v>
          </cell>
          <cell r="E96">
            <v>23430.236080370003</v>
          </cell>
          <cell r="F96">
            <v>23430.236080370003</v>
          </cell>
          <cell r="H96">
            <v>2934.70311094</v>
          </cell>
          <cell r="I96">
            <v>20495.532969430002</v>
          </cell>
          <cell r="J96">
            <v>0.874747181339811</v>
          </cell>
          <cell r="K96">
            <v>12528.450007580001</v>
          </cell>
          <cell r="L96">
            <v>4948.7401997200004</v>
          </cell>
          <cell r="N96">
            <v>0</v>
          </cell>
          <cell r="P96">
            <v>0.21121170878282722</v>
          </cell>
          <cell r="Q96">
            <v>325.07877080000003</v>
          </cell>
          <cell r="S96">
            <v>325.07877080000003</v>
          </cell>
          <cell r="T96">
            <v>0</v>
          </cell>
          <cell r="U96">
            <v>223.61111399999999</v>
          </cell>
          <cell r="V96">
            <v>0</v>
          </cell>
          <cell r="W96">
            <v>2952.91089233</v>
          </cell>
          <cell r="X96">
            <v>0.15936035028484855</v>
          </cell>
          <cell r="Y96">
            <v>1.3874327586154927E-2</v>
          </cell>
          <cell r="Z96">
            <v>123596.5245818</v>
          </cell>
          <cell r="AB96">
            <v>2045.1448476500002</v>
          </cell>
          <cell r="AC96">
            <v>0</v>
          </cell>
          <cell r="AD96">
            <v>100.46868619999999</v>
          </cell>
          <cell r="AE96">
            <v>1656.1749333800001</v>
          </cell>
          <cell r="AF96">
            <v>511.42819218</v>
          </cell>
          <cell r="AH96">
            <v>508.68552209000001</v>
          </cell>
          <cell r="AI96">
            <v>0</v>
          </cell>
          <cell r="AJ96">
            <v>274.31177724000003</v>
          </cell>
          <cell r="AK96">
            <v>0</v>
          </cell>
          <cell r="AL96">
            <v>234.37374484999998</v>
          </cell>
          <cell r="AM96">
            <v>0</v>
          </cell>
          <cell r="AN96">
            <v>2.7426700899999998</v>
          </cell>
          <cell r="AO96">
            <v>2108.4880740799999</v>
          </cell>
          <cell r="AP96">
            <v>0</v>
          </cell>
          <cell r="AQ96">
            <v>0</v>
          </cell>
          <cell r="AR96">
            <v>137.71187945000003</v>
          </cell>
          <cell r="AS96">
            <v>0</v>
          </cell>
          <cell r="AT96">
            <v>377.75961309000002</v>
          </cell>
          <cell r="AV96">
            <v>145424.87569813</v>
          </cell>
          <cell r="AW96">
            <v>12874.369397439999</v>
          </cell>
          <cell r="AY96">
            <v>1913.1132106700002</v>
          </cell>
          <cell r="AZ96">
            <v>10961.256186769999</v>
          </cell>
          <cell r="BA96">
            <v>128281.44120223001</v>
          </cell>
          <cell r="BC96">
            <v>1206.7173076699999</v>
          </cell>
          <cell r="BD96">
            <v>5575.3260779600005</v>
          </cell>
          <cell r="BE96">
            <v>1304.6492392</v>
          </cell>
          <cell r="BF96">
            <v>0.3</v>
          </cell>
          <cell r="BG96">
            <v>0</v>
          </cell>
          <cell r="BH96">
            <v>0</v>
          </cell>
          <cell r="BI96">
            <v>9357.9800984199992</v>
          </cell>
          <cell r="BJ96">
            <v>582.00758159000009</v>
          </cell>
          <cell r="BK96">
            <v>110115.59146924</v>
          </cell>
          <cell r="BL96">
            <v>0</v>
          </cell>
          <cell r="BM96">
            <v>138.86942814999998</v>
          </cell>
          <cell r="BN96">
            <v>5.4750383548079142</v>
          </cell>
          <cell r="BO96">
            <v>8.8529347786167986E-2</v>
          </cell>
          <cell r="BP96">
            <v>0.8514014044796312</v>
          </cell>
          <cell r="BR96">
            <v>11114.495873579999</v>
          </cell>
          <cell r="BS96">
            <v>10040.26473069</v>
          </cell>
          <cell r="BT96">
            <v>1981.3785179399999</v>
          </cell>
          <cell r="BV96">
            <v>0</v>
          </cell>
          <cell r="BW96">
            <v>0</v>
          </cell>
          <cell r="BX96">
            <v>1074.23114289</v>
          </cell>
          <cell r="BY96">
            <v>1058.9698376000001</v>
          </cell>
          <cell r="BZ96">
            <v>0</v>
          </cell>
          <cell r="CA96">
            <v>8.7004905800000003</v>
          </cell>
          <cell r="CB96">
            <v>35.277992220000002</v>
          </cell>
          <cell r="CD96">
            <v>0</v>
          </cell>
          <cell r="CE96">
            <v>0</v>
          </cell>
          <cell r="CF96">
            <v>15.8552081</v>
          </cell>
          <cell r="CG96">
            <v>0</v>
          </cell>
          <cell r="CH96">
            <v>874.50598019000006</v>
          </cell>
          <cell r="CI96">
            <v>6.5608147099999998</v>
          </cell>
          <cell r="CJ96">
            <v>0</v>
          </cell>
          <cell r="CK96">
            <v>0.9033486399105578</v>
          </cell>
          <cell r="CM96">
            <v>11951.051194239999</v>
          </cell>
          <cell r="CN96">
            <v>8741.4921671800003</v>
          </cell>
          <cell r="CO96">
            <v>0</v>
          </cell>
          <cell r="CP96">
            <v>438.91796932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39.464240000000004</v>
          </cell>
          <cell r="CW96">
            <v>0</v>
          </cell>
          <cell r="CX96">
            <v>0</v>
          </cell>
          <cell r="CY96">
            <v>4.2365535000000003</v>
          </cell>
          <cell r="CZ96">
            <v>0</v>
          </cell>
          <cell r="DA96">
            <v>23.15120757</v>
          </cell>
          <cell r="DB96">
            <v>0.52782893000000008</v>
          </cell>
          <cell r="DC96">
            <v>0</v>
          </cell>
          <cell r="DD96">
            <v>11.54865</v>
          </cell>
          <cell r="DE96">
            <v>3170.0947870599998</v>
          </cell>
          <cell r="DF96">
            <v>1092.4167746400001</v>
          </cell>
          <cell r="DG96">
            <v>189.83347191999999</v>
          </cell>
          <cell r="DH96">
            <v>0.3</v>
          </cell>
          <cell r="DI96">
            <v>157.46255515999999</v>
          </cell>
          <cell r="DJ96">
            <v>2.9118184999999999</v>
          </cell>
          <cell r="DK96">
            <v>23.29749846</v>
          </cell>
          <cell r="DL96">
            <v>5.8615997999999996</v>
          </cell>
          <cell r="DM96">
            <v>0</v>
          </cell>
          <cell r="DN96">
            <v>17.572917</v>
          </cell>
          <cell r="DO96">
            <v>0</v>
          </cell>
          <cell r="DP96">
            <v>100.45835614000001</v>
          </cell>
          <cell r="DQ96">
            <v>4.1695520099999994</v>
          </cell>
          <cell r="DR96">
            <v>1.69104133</v>
          </cell>
          <cell r="DS96">
            <v>0</v>
          </cell>
          <cell r="DT96">
            <v>0</v>
          </cell>
          <cell r="DU96">
            <v>0</v>
          </cell>
          <cell r="DV96">
            <v>122.71680070000001</v>
          </cell>
          <cell r="DW96">
            <v>0</v>
          </cell>
          <cell r="DX96">
            <v>0</v>
          </cell>
          <cell r="DY96">
            <v>85.430200589999998</v>
          </cell>
          <cell r="DZ96">
            <v>0.13260976999999999</v>
          </cell>
          <cell r="EA96">
            <v>1555.6730629599999</v>
          </cell>
          <cell r="EB96">
            <v>-836.55532065999978</v>
          </cell>
          <cell r="EC96">
            <v>-7.5267050361551291E-2</v>
          </cell>
          <cell r="ED96">
            <v>-1347.9835128399998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72839.299339189994</v>
          </cell>
          <cell r="E97">
            <v>44841.029843759999</v>
          </cell>
          <cell r="F97">
            <v>44841.029843759999</v>
          </cell>
          <cell r="H97">
            <v>5761.6593495100005</v>
          </cell>
          <cell r="I97">
            <v>39079.370494249997</v>
          </cell>
          <cell r="J97">
            <v>0.87150920998948056</v>
          </cell>
          <cell r="K97">
            <v>28050.396337689999</v>
          </cell>
          <cell r="L97">
            <v>13239.201510039999</v>
          </cell>
          <cell r="N97">
            <v>103.02500000000001</v>
          </cell>
          <cell r="P97">
            <v>0.29524748999230094</v>
          </cell>
          <cell r="Q97">
            <v>1457.9687495799999</v>
          </cell>
          <cell r="S97">
            <v>1457.9687495799999</v>
          </cell>
          <cell r="T97">
            <v>0</v>
          </cell>
          <cell r="U97">
            <v>0</v>
          </cell>
          <cell r="V97">
            <v>0</v>
          </cell>
          <cell r="W97">
            <v>4222.2163242400002</v>
          </cell>
          <cell r="X97">
            <v>0.61561588662391231</v>
          </cell>
          <cell r="Y97">
            <v>3.2514167374389336E-2</v>
          </cell>
          <cell r="Z97">
            <v>27998.269495429999</v>
          </cell>
          <cell r="AB97">
            <v>3082.7471075100002</v>
          </cell>
          <cell r="AC97">
            <v>0</v>
          </cell>
          <cell r="AD97">
            <v>156.06514099999998</v>
          </cell>
          <cell r="AE97">
            <v>1183.28886016</v>
          </cell>
          <cell r="AF97">
            <v>1812.0451517399999</v>
          </cell>
          <cell r="AH97">
            <v>1783.8850034299999</v>
          </cell>
          <cell r="AI97">
            <v>0</v>
          </cell>
          <cell r="AJ97">
            <v>983.13504115000001</v>
          </cell>
          <cell r="AK97">
            <v>0</v>
          </cell>
          <cell r="AL97">
            <v>800.74996227999998</v>
          </cell>
          <cell r="AM97">
            <v>0</v>
          </cell>
          <cell r="AN97">
            <v>28.16014831</v>
          </cell>
          <cell r="AO97">
            <v>2826.3090507100001</v>
          </cell>
          <cell r="AP97">
            <v>0</v>
          </cell>
          <cell r="AQ97">
            <v>0</v>
          </cell>
          <cell r="AR97">
            <v>565.14757483000005</v>
          </cell>
          <cell r="AS97">
            <v>0</v>
          </cell>
          <cell r="AT97">
            <v>3322.0614430599999</v>
          </cell>
          <cell r="AV97">
            <v>69842.059980060003</v>
          </cell>
          <cell r="AW97">
            <v>11318.82432652</v>
          </cell>
          <cell r="AY97">
            <v>5221.1753004700013</v>
          </cell>
          <cell r="AZ97">
            <v>6097.6490260499995</v>
          </cell>
          <cell r="BA97">
            <v>58216.615194270009</v>
          </cell>
          <cell r="BC97">
            <v>3302.59049323</v>
          </cell>
          <cell r="BD97">
            <v>1303.3665130499999</v>
          </cell>
          <cell r="BE97">
            <v>2369.6080586500002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31345.837874200002</v>
          </cell>
          <cell r="BJ97">
            <v>0</v>
          </cell>
          <cell r="BK97">
            <v>19324.220213440003</v>
          </cell>
          <cell r="BL97">
            <v>0</v>
          </cell>
          <cell r="BM97">
            <v>331.81837869999998</v>
          </cell>
          <cell r="BN97">
            <v>1.2982889866070133</v>
          </cell>
          <cell r="BO97">
            <v>0.16206315119788189</v>
          </cell>
          <cell r="BP97">
            <v>0.53871752490788383</v>
          </cell>
          <cell r="BR97">
            <v>5168.2549449100006</v>
          </cell>
          <cell r="BS97">
            <v>3842.89501449</v>
          </cell>
          <cell r="BT97">
            <v>2777.6243898399998</v>
          </cell>
          <cell r="BV97">
            <v>0</v>
          </cell>
          <cell r="BW97">
            <v>0</v>
          </cell>
          <cell r="BX97">
            <v>1325.3599304200002</v>
          </cell>
          <cell r="BY97">
            <v>1237.5703821500001</v>
          </cell>
          <cell r="BZ97">
            <v>0</v>
          </cell>
          <cell r="CA97">
            <v>1.3870508400000001</v>
          </cell>
          <cell r="CB97">
            <v>7.6889996700000003</v>
          </cell>
          <cell r="CD97">
            <v>0</v>
          </cell>
          <cell r="CE97">
            <v>0</v>
          </cell>
          <cell r="CF97">
            <v>48.905751119999998</v>
          </cell>
          <cell r="CG97">
            <v>0</v>
          </cell>
          <cell r="CH97">
            <v>851.71870975000002</v>
          </cell>
          <cell r="CI97">
            <v>86.402497430000011</v>
          </cell>
          <cell r="CJ97">
            <v>54.10707893</v>
          </cell>
          <cell r="CK97">
            <v>0.74355755578093286</v>
          </cell>
          <cell r="CM97">
            <v>7725.1466769600001</v>
          </cell>
          <cell r="CN97">
            <v>2358.6636099000002</v>
          </cell>
          <cell r="CO97">
            <v>0</v>
          </cell>
          <cell r="CP97">
            <v>120.76178826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180.56485966</v>
          </cell>
          <cell r="CW97">
            <v>0</v>
          </cell>
          <cell r="CX97">
            <v>0</v>
          </cell>
          <cell r="CY97">
            <v>3.6441539999999999</v>
          </cell>
          <cell r="CZ97">
            <v>0</v>
          </cell>
          <cell r="DA97">
            <v>164.77604169999998</v>
          </cell>
          <cell r="DB97">
            <v>0.41515396000000004</v>
          </cell>
          <cell r="DC97">
            <v>0</v>
          </cell>
          <cell r="DD97">
            <v>11.729509999999999</v>
          </cell>
          <cell r="DE97">
            <v>5185.9182074</v>
          </cell>
          <cell r="DF97">
            <v>1201.0009141199998</v>
          </cell>
          <cell r="DG97">
            <v>218.13881461000003</v>
          </cell>
          <cell r="DH97">
            <v>7.8959999999999999</v>
          </cell>
          <cell r="DI97">
            <v>160.60773775000001</v>
          </cell>
          <cell r="DJ97">
            <v>0</v>
          </cell>
          <cell r="DK97">
            <v>25.583574309999999</v>
          </cell>
          <cell r="DL97">
            <v>24.051502550000002</v>
          </cell>
          <cell r="DM97">
            <v>0</v>
          </cell>
          <cell r="DN97">
            <v>17.264006999999999</v>
          </cell>
          <cell r="DO97">
            <v>0</v>
          </cell>
          <cell r="DP97">
            <v>66.244026239999997</v>
          </cell>
          <cell r="DQ97">
            <v>5.8011655900000001</v>
          </cell>
          <cell r="DR97">
            <v>1.05545</v>
          </cell>
          <cell r="DS97">
            <v>0</v>
          </cell>
          <cell r="DT97">
            <v>0</v>
          </cell>
          <cell r="DU97">
            <v>0</v>
          </cell>
          <cell r="DV97">
            <v>279.44365845999999</v>
          </cell>
          <cell r="DW97">
            <v>0</v>
          </cell>
          <cell r="DX97">
            <v>0.504</v>
          </cell>
          <cell r="DY97">
            <v>32.264404859999999</v>
          </cell>
          <cell r="DZ97">
            <v>16.271609770000001</v>
          </cell>
          <cell r="EA97">
            <v>3347.9301567500002</v>
          </cell>
          <cell r="EB97">
            <v>-2556.8917320499995</v>
          </cell>
          <cell r="EC97">
            <v>-0.49473018635974525</v>
          </cell>
          <cell r="ED97">
            <v>-4368.9368837899992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58136.325659329988</v>
          </cell>
          <cell r="E98">
            <v>40360.561959289997</v>
          </cell>
          <cell r="F98">
            <v>40360.561959289997</v>
          </cell>
          <cell r="H98">
            <v>3681.3305414500001</v>
          </cell>
          <cell r="I98">
            <v>36679.231417839997</v>
          </cell>
          <cell r="J98">
            <v>0.90878891762797553</v>
          </cell>
          <cell r="K98">
            <v>22254.715440930002</v>
          </cell>
          <cell r="L98">
            <v>13746.023422390001</v>
          </cell>
          <cell r="N98">
            <v>1309.9915129999999</v>
          </cell>
          <cell r="P98">
            <v>0.34058057556916665</v>
          </cell>
          <cell r="Q98">
            <v>273.52363503000004</v>
          </cell>
          <cell r="S98">
            <v>273.52363503000004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0.69423998681644827</v>
          </cell>
          <cell r="Y98">
            <v>6.7770026419823352E-3</v>
          </cell>
          <cell r="Z98">
            <v>17775.763700039995</v>
          </cell>
          <cell r="AB98">
            <v>4484.57543558</v>
          </cell>
          <cell r="AC98">
            <v>0</v>
          </cell>
          <cell r="AD98">
            <v>92.251742999999991</v>
          </cell>
          <cell r="AE98">
            <v>194.47597592</v>
          </cell>
          <cell r="AF98">
            <v>1295.5585453599999</v>
          </cell>
          <cell r="AH98">
            <v>1282.35884913</v>
          </cell>
          <cell r="AI98">
            <v>0</v>
          </cell>
          <cell r="AJ98">
            <v>950.19473300000004</v>
          </cell>
          <cell r="AK98">
            <v>0</v>
          </cell>
          <cell r="AL98">
            <v>320.26683864999995</v>
          </cell>
          <cell r="AM98">
            <v>0</v>
          </cell>
          <cell r="AN98">
            <v>13.199696229999999</v>
          </cell>
          <cell r="AO98">
            <v>786.24039150999999</v>
          </cell>
          <cell r="AP98">
            <v>0</v>
          </cell>
          <cell r="AQ98">
            <v>0</v>
          </cell>
          <cell r="AR98">
            <v>525.37720187000002</v>
          </cell>
          <cell r="AS98">
            <v>0</v>
          </cell>
          <cell r="AT98">
            <v>305.61554701</v>
          </cell>
          <cell r="AV98">
            <v>56658.447330249997</v>
          </cell>
          <cell r="AW98">
            <v>5896.2335949700009</v>
          </cell>
          <cell r="AY98">
            <v>2288.1734758100001</v>
          </cell>
          <cell r="AZ98">
            <v>3608.0601191600008</v>
          </cell>
          <cell r="BA98">
            <v>47807.798257280003</v>
          </cell>
          <cell r="BC98">
            <v>1041.47531703</v>
          </cell>
          <cell r="BD98">
            <v>1206.4470902200001</v>
          </cell>
          <cell r="BE98">
            <v>1332.9666496099999</v>
          </cell>
          <cell r="BF98">
            <v>0.85970000000000002</v>
          </cell>
          <cell r="BG98">
            <v>0</v>
          </cell>
          <cell r="BH98">
            <v>0</v>
          </cell>
          <cell r="BI98">
            <v>30345.638185310003</v>
          </cell>
          <cell r="BJ98">
            <v>3543.8870310100001</v>
          </cell>
          <cell r="BK98">
            <v>10318.858223039999</v>
          </cell>
          <cell r="BL98">
            <v>0</v>
          </cell>
          <cell r="BM98">
            <v>17.666061060000004</v>
          </cell>
          <cell r="BN98">
            <v>1.1845176562581492</v>
          </cell>
          <cell r="BO98">
            <v>0.10406627560056692</v>
          </cell>
          <cell r="BP98">
            <v>0.61192625106271048</v>
          </cell>
          <cell r="BR98">
            <v>4814.2637225500002</v>
          </cell>
          <cell r="BS98">
            <v>3905.7781491599999</v>
          </cell>
          <cell r="BT98">
            <v>3289.7034520100001</v>
          </cell>
          <cell r="BV98">
            <v>0</v>
          </cell>
          <cell r="BW98">
            <v>0</v>
          </cell>
          <cell r="BX98">
            <v>908.48557339000013</v>
          </cell>
          <cell r="BY98">
            <v>894.13934726999992</v>
          </cell>
          <cell r="BZ98">
            <v>0</v>
          </cell>
          <cell r="CA98">
            <v>11.566912199999999</v>
          </cell>
          <cell r="CB98">
            <v>53.708466159999993</v>
          </cell>
          <cell r="CD98">
            <v>0</v>
          </cell>
          <cell r="CE98">
            <v>0</v>
          </cell>
          <cell r="CF98">
            <v>35.392972520000001</v>
          </cell>
          <cell r="CG98">
            <v>0</v>
          </cell>
          <cell r="CH98">
            <v>669.52055454999993</v>
          </cell>
          <cell r="CI98">
            <v>2.7793139199999999</v>
          </cell>
          <cell r="CJ98">
            <v>0.30203927000000003</v>
          </cell>
          <cell r="CK98">
            <v>0.811292935795217</v>
          </cell>
          <cell r="CM98">
            <v>4739.1339303900004</v>
          </cell>
          <cell r="CN98">
            <v>2431.02422699</v>
          </cell>
          <cell r="CO98">
            <v>0</v>
          </cell>
          <cell r="CP98">
            <v>64.184390129999997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38.059231920000002</v>
          </cell>
          <cell r="CW98">
            <v>0</v>
          </cell>
          <cell r="CX98">
            <v>0</v>
          </cell>
          <cell r="CY98">
            <v>1.597683</v>
          </cell>
          <cell r="CZ98">
            <v>0</v>
          </cell>
          <cell r="DA98">
            <v>28.537201360000001</v>
          </cell>
          <cell r="DB98">
            <v>2.04226756</v>
          </cell>
          <cell r="DC98">
            <v>0</v>
          </cell>
          <cell r="DD98">
            <v>5.8820800000000002</v>
          </cell>
          <cell r="DE98">
            <v>2270.0504714799999</v>
          </cell>
          <cell r="DF98">
            <v>1155.8588175099999</v>
          </cell>
          <cell r="DG98">
            <v>146.55477711</v>
          </cell>
          <cell r="DH98">
            <v>0.3</v>
          </cell>
          <cell r="DI98">
            <v>124.05394240999999</v>
          </cell>
          <cell r="DJ98">
            <v>0</v>
          </cell>
          <cell r="DK98">
            <v>7.7688199999999998</v>
          </cell>
          <cell r="DL98">
            <v>14.4320147</v>
          </cell>
          <cell r="DM98">
            <v>0</v>
          </cell>
          <cell r="DN98">
            <v>18.645389000000002</v>
          </cell>
          <cell r="DO98">
            <v>0</v>
          </cell>
          <cell r="DP98">
            <v>83.84751709999999</v>
          </cell>
          <cell r="DQ98">
            <v>3.9683688199999998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90.272121319999997</v>
          </cell>
          <cell r="DW98">
            <v>0</v>
          </cell>
          <cell r="DX98">
            <v>0.504</v>
          </cell>
          <cell r="DY98">
            <v>32.9299423</v>
          </cell>
          <cell r="DZ98">
            <v>8.8326097699999995</v>
          </cell>
          <cell r="EA98">
            <v>726.83692854999993</v>
          </cell>
          <cell r="EB98">
            <v>75.129792159999852</v>
          </cell>
          <cell r="EC98">
            <v>1.5605666097619887E-2</v>
          </cell>
          <cell r="ED98">
            <v>-1220.4287532000001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78420.252477829999</v>
          </cell>
          <cell r="E99">
            <v>57994.600512370002</v>
          </cell>
          <cell r="F99">
            <v>57994.600512370002</v>
          </cell>
          <cell r="H99">
            <v>5574.312609810001</v>
          </cell>
          <cell r="I99">
            <v>52420.287902559998</v>
          </cell>
          <cell r="J99">
            <v>0.90388221385159773</v>
          </cell>
          <cell r="K99">
            <v>28152.260621890004</v>
          </cell>
          <cell r="L99">
            <v>23640.933206610003</v>
          </cell>
          <cell r="N99">
            <v>183.548507</v>
          </cell>
          <cell r="P99">
            <v>0.40764024577714769</v>
          </cell>
          <cell r="Q99">
            <v>424.87027312999999</v>
          </cell>
          <cell r="S99">
            <v>424.87027312999999</v>
          </cell>
          <cell r="T99">
            <v>0</v>
          </cell>
          <cell r="U99">
            <v>0</v>
          </cell>
          <cell r="V99">
            <v>0</v>
          </cell>
          <cell r="W99">
            <v>243.66417482</v>
          </cell>
          <cell r="X99">
            <v>0.73953600861927238</v>
          </cell>
          <cell r="Y99">
            <v>7.3260315508057849E-3</v>
          </cell>
          <cell r="Z99">
            <v>20425.651965459998</v>
          </cell>
          <cell r="AB99">
            <v>3399.97308703</v>
          </cell>
          <cell r="AC99">
            <v>0</v>
          </cell>
          <cell r="AD99">
            <v>104.05680000000001</v>
          </cell>
          <cell r="AE99">
            <v>2337.66389824</v>
          </cell>
          <cell r="AF99">
            <v>1362.1594806499998</v>
          </cell>
          <cell r="AH99">
            <v>1357.9913145299997</v>
          </cell>
          <cell r="AI99">
            <v>0</v>
          </cell>
          <cell r="AJ99">
            <v>1030.0579579099999</v>
          </cell>
          <cell r="AK99">
            <v>0</v>
          </cell>
          <cell r="AL99">
            <v>276.19159801999996</v>
          </cell>
          <cell r="AM99">
            <v>16.1331472</v>
          </cell>
          <cell r="AN99">
            <v>4.1681661200000004</v>
          </cell>
          <cell r="AO99">
            <v>1524.1449764500001</v>
          </cell>
          <cell r="AP99">
            <v>0</v>
          </cell>
          <cell r="AQ99">
            <v>0</v>
          </cell>
          <cell r="AR99">
            <v>216.39586765999999</v>
          </cell>
          <cell r="AS99">
            <v>0</v>
          </cell>
          <cell r="AT99">
            <v>153.98131244000001</v>
          </cell>
          <cell r="AV99">
            <v>75133.921735230004</v>
          </cell>
          <cell r="AW99">
            <v>10016.74213366</v>
          </cell>
          <cell r="AY99">
            <v>3432.2362618799998</v>
          </cell>
          <cell r="AZ99">
            <v>6584.5058717800002</v>
          </cell>
          <cell r="BA99">
            <v>63222.827363930002</v>
          </cell>
          <cell r="BC99">
            <v>1998.1965297500001</v>
          </cell>
          <cell r="BD99">
            <v>3762.9675998600001</v>
          </cell>
          <cell r="BE99">
            <v>2073.4432279000002</v>
          </cell>
          <cell r="BF99">
            <v>56.595852460000003</v>
          </cell>
          <cell r="BG99">
            <v>0</v>
          </cell>
          <cell r="BH99">
            <v>0</v>
          </cell>
          <cell r="BI99">
            <v>39608.941465699994</v>
          </cell>
          <cell r="BJ99">
            <v>2111.6806612999999</v>
          </cell>
          <cell r="BK99">
            <v>13597.227713709999</v>
          </cell>
          <cell r="BL99">
            <v>0</v>
          </cell>
          <cell r="BM99">
            <v>13.774313250000001</v>
          </cell>
          <cell r="BN99">
            <v>1.0901502347696117</v>
          </cell>
          <cell r="BO99">
            <v>0.13331850517478297</v>
          </cell>
          <cell r="BP99">
            <v>0.65735004294995258</v>
          </cell>
          <cell r="BR99">
            <v>4940.3119122000007</v>
          </cell>
          <cell r="BS99">
            <v>4028.7742618400007</v>
          </cell>
          <cell r="BT99">
            <v>3238.5732232500004</v>
          </cell>
          <cell r="BV99">
            <v>0</v>
          </cell>
          <cell r="BW99">
            <v>0</v>
          </cell>
          <cell r="BX99">
            <v>911.53765035999993</v>
          </cell>
          <cell r="BY99">
            <v>809.90429014999995</v>
          </cell>
          <cell r="BZ99">
            <v>0</v>
          </cell>
          <cell r="CA99">
            <v>70.762622109999995</v>
          </cell>
          <cell r="CB99">
            <v>6.4620749800000006</v>
          </cell>
          <cell r="CD99">
            <v>0</v>
          </cell>
          <cell r="CE99">
            <v>0</v>
          </cell>
          <cell r="CF99">
            <v>11.488273679999999</v>
          </cell>
          <cell r="CG99">
            <v>0</v>
          </cell>
          <cell r="CH99">
            <v>585.13739415999999</v>
          </cell>
          <cell r="CI99">
            <v>30.870738100000001</v>
          </cell>
          <cell r="CJ99">
            <v>29.327050889999999</v>
          </cell>
          <cell r="CK99">
            <v>0.81548985842189925</v>
          </cell>
          <cell r="CM99">
            <v>3960.2285955999996</v>
          </cell>
          <cell r="CN99">
            <v>2319.2682421099998</v>
          </cell>
          <cell r="CO99">
            <v>0</v>
          </cell>
          <cell r="CP99">
            <v>271.15642993</v>
          </cell>
          <cell r="CQ99">
            <v>0</v>
          </cell>
          <cell r="CR99">
            <v>0.23309075000000001</v>
          </cell>
          <cell r="CS99">
            <v>0</v>
          </cell>
          <cell r="CT99">
            <v>0</v>
          </cell>
          <cell r="CU99">
            <v>0</v>
          </cell>
          <cell r="CV99">
            <v>48.344587609999991</v>
          </cell>
          <cell r="CW99">
            <v>0</v>
          </cell>
          <cell r="CX99">
            <v>0</v>
          </cell>
          <cell r="CY99">
            <v>3.123561</v>
          </cell>
          <cell r="CZ99">
            <v>0</v>
          </cell>
          <cell r="DA99">
            <v>25.65704422</v>
          </cell>
          <cell r="DB99">
            <v>4.6696523899999995</v>
          </cell>
          <cell r="DC99">
            <v>0</v>
          </cell>
          <cell r="DD99">
            <v>14.89433</v>
          </cell>
          <cell r="DE99">
            <v>1592.6157658799998</v>
          </cell>
          <cell r="DF99">
            <v>1155.3115200299999</v>
          </cell>
          <cell r="DG99">
            <v>163.19335839999999</v>
          </cell>
          <cell r="DH99">
            <v>3.3754843999999999</v>
          </cell>
          <cell r="DI99">
            <v>144.7359318</v>
          </cell>
          <cell r="DJ99">
            <v>0.53403999999999996</v>
          </cell>
          <cell r="DK99">
            <v>10.744389999999999</v>
          </cell>
          <cell r="DL99">
            <v>3.8035122000000001</v>
          </cell>
          <cell r="DM99">
            <v>0</v>
          </cell>
          <cell r="DN99">
            <v>20.148499999999999</v>
          </cell>
          <cell r="DO99">
            <v>0</v>
          </cell>
          <cell r="DP99">
            <v>62.908001040000002</v>
          </cell>
          <cell r="DQ99">
            <v>6.4196682800000007</v>
          </cell>
          <cell r="DR99">
            <v>2.4429419999999999</v>
          </cell>
          <cell r="DS99">
            <v>0</v>
          </cell>
          <cell r="DT99">
            <v>0</v>
          </cell>
          <cell r="DU99">
            <v>0</v>
          </cell>
          <cell r="DV99">
            <v>147.42258615</v>
          </cell>
          <cell r="DW99">
            <v>0</v>
          </cell>
          <cell r="DX99">
            <v>0.224</v>
          </cell>
          <cell r="DY99">
            <v>34.224417799999998</v>
          </cell>
          <cell r="DZ99">
            <v>0.32077218000000002</v>
          </cell>
          <cell r="EA99">
            <v>0</v>
          </cell>
          <cell r="EB99">
            <v>980.08331660000113</v>
          </cell>
          <cell r="EC99">
            <v>0.19838490646303225</v>
          </cell>
          <cell r="ED99">
            <v>-382.07616404999862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topLeftCell="A61" zoomScaleNormal="100" workbookViewId="0">
      <selection activeCell="B76" sqref="B76"/>
    </sheetView>
  </sheetViews>
  <sheetFormatPr defaultRowHeight="20.25" x14ac:dyDescent="0.3"/>
  <cols>
    <col min="1" max="1" width="5.28515625" style="6" bestFit="1" customWidth="1"/>
    <col min="2" max="2" width="55" style="7" customWidth="1"/>
    <col min="3" max="3" width="13.42578125" style="7" customWidth="1"/>
    <col min="4" max="4" width="17.42578125" style="7" customWidth="1"/>
    <col min="5" max="5" width="26.7109375" style="8" customWidth="1"/>
    <col min="6" max="6" width="23.42578125" style="8" customWidth="1"/>
    <col min="7" max="182" width="9.140625" style="6"/>
    <col min="183" max="183" width="4.5703125" style="6" customWidth="1"/>
    <col min="184" max="184" width="20.28515625" style="6" customWidth="1"/>
    <col min="185" max="186" width="14.28515625" style="6" customWidth="1"/>
    <col min="187" max="187" width="14" style="6" bestFit="1" customWidth="1"/>
    <col min="188" max="189" width="12.5703125" style="6" customWidth="1"/>
    <col min="190" max="190" width="11.28515625" style="6" customWidth="1"/>
    <col min="191" max="192" width="12.5703125" style="6" customWidth="1"/>
    <col min="193" max="193" width="11.5703125" style="6" customWidth="1"/>
    <col min="194" max="195" width="12.5703125" style="6" customWidth="1"/>
    <col min="196" max="196" width="11.85546875" style="6" customWidth="1"/>
    <col min="197" max="198" width="12.5703125" style="6" customWidth="1"/>
    <col min="199" max="199" width="12.140625" style="6" customWidth="1"/>
    <col min="200" max="202" width="12.5703125" style="6" customWidth="1"/>
    <col min="203" max="204" width="12.85546875" style="6" customWidth="1"/>
    <col min="205" max="205" width="11.85546875" style="6" bestFit="1" customWidth="1"/>
    <col min="206" max="207" width="12.85546875" style="6" customWidth="1"/>
    <col min="208" max="208" width="11.85546875" style="6" customWidth="1"/>
    <col min="209" max="210" width="12.85546875" style="6" customWidth="1"/>
    <col min="211" max="211" width="14" style="6" bestFit="1" customWidth="1"/>
    <col min="212" max="213" width="12.85546875" style="6" customWidth="1"/>
    <col min="214" max="214" width="11" style="6" customWidth="1"/>
    <col min="215" max="216" width="12.85546875" style="6" customWidth="1"/>
    <col min="217" max="217" width="10.5703125" style="6" customWidth="1"/>
    <col min="218" max="219" width="12.85546875" style="6" customWidth="1"/>
    <col min="220" max="220" width="11.5703125" style="6" customWidth="1"/>
    <col min="221" max="222" width="10.7109375" style="6" customWidth="1"/>
    <col min="223" max="223" width="11.85546875" style="6" bestFit="1" customWidth="1"/>
    <col min="224" max="225" width="10.7109375" style="6" customWidth="1"/>
    <col min="226" max="226" width="10.5703125" style="6" bestFit="1" customWidth="1"/>
    <col min="227" max="227" width="10.7109375" style="6" customWidth="1"/>
    <col min="228" max="228" width="10.28515625" style="6" customWidth="1"/>
    <col min="229" max="229" width="11.140625" style="6" customWidth="1"/>
    <col min="230" max="230" width="12" style="6" customWidth="1"/>
    <col min="231" max="231" width="12.7109375" style="6" bestFit="1" customWidth="1"/>
    <col min="232" max="232" width="11.85546875" style="6" bestFit="1" customWidth="1"/>
    <col min="233" max="233" width="10.7109375" style="6" customWidth="1"/>
    <col min="234" max="234" width="11.42578125" style="6" customWidth="1"/>
    <col min="235" max="235" width="9.7109375" style="6" bestFit="1" customWidth="1"/>
    <col min="236" max="236" width="11.7109375" style="6" customWidth="1"/>
    <col min="237" max="237" width="11.5703125" style="6" customWidth="1"/>
    <col min="238" max="238" width="10.5703125" style="6" bestFit="1" customWidth="1"/>
    <col min="239" max="239" width="12.5703125" style="6" bestFit="1" customWidth="1"/>
    <col min="240" max="240" width="12.140625" style="6" customWidth="1"/>
    <col min="241" max="241" width="11.85546875" style="6" bestFit="1" customWidth="1"/>
    <col min="242" max="242" width="10.85546875" style="6" bestFit="1" customWidth="1"/>
    <col min="243" max="438" width="9.140625" style="6"/>
    <col min="439" max="439" width="4.5703125" style="6" customWidth="1"/>
    <col min="440" max="440" width="20.28515625" style="6" customWidth="1"/>
    <col min="441" max="442" width="14.28515625" style="6" customWidth="1"/>
    <col min="443" max="443" width="14" style="6" bestFit="1" customWidth="1"/>
    <col min="444" max="445" width="12.5703125" style="6" customWidth="1"/>
    <col min="446" max="446" width="11.28515625" style="6" customWidth="1"/>
    <col min="447" max="448" width="12.5703125" style="6" customWidth="1"/>
    <col min="449" max="449" width="11.5703125" style="6" customWidth="1"/>
    <col min="450" max="451" width="12.5703125" style="6" customWidth="1"/>
    <col min="452" max="452" width="11.85546875" style="6" customWidth="1"/>
    <col min="453" max="454" width="12.5703125" style="6" customWidth="1"/>
    <col min="455" max="455" width="12.140625" style="6" customWidth="1"/>
    <col min="456" max="458" width="12.5703125" style="6" customWidth="1"/>
    <col min="459" max="460" width="12.85546875" style="6" customWidth="1"/>
    <col min="461" max="461" width="11.85546875" style="6" bestFit="1" customWidth="1"/>
    <col min="462" max="463" width="12.85546875" style="6" customWidth="1"/>
    <col min="464" max="464" width="11.85546875" style="6" customWidth="1"/>
    <col min="465" max="466" width="12.85546875" style="6" customWidth="1"/>
    <col min="467" max="467" width="14" style="6" bestFit="1" customWidth="1"/>
    <col min="468" max="469" width="12.85546875" style="6" customWidth="1"/>
    <col min="470" max="470" width="11" style="6" customWidth="1"/>
    <col min="471" max="472" width="12.85546875" style="6" customWidth="1"/>
    <col min="473" max="473" width="10.5703125" style="6" customWidth="1"/>
    <col min="474" max="475" width="12.85546875" style="6" customWidth="1"/>
    <col min="476" max="476" width="11.5703125" style="6" customWidth="1"/>
    <col min="477" max="478" width="10.7109375" style="6" customWidth="1"/>
    <col min="479" max="479" width="11.85546875" style="6" bestFit="1" customWidth="1"/>
    <col min="480" max="481" width="10.7109375" style="6" customWidth="1"/>
    <col min="482" max="482" width="10.5703125" style="6" bestFit="1" customWidth="1"/>
    <col min="483" max="483" width="10.7109375" style="6" customWidth="1"/>
    <col min="484" max="484" width="10.28515625" style="6" customWidth="1"/>
    <col min="485" max="485" width="11.140625" style="6" customWidth="1"/>
    <col min="486" max="486" width="12" style="6" customWidth="1"/>
    <col min="487" max="487" width="12.7109375" style="6" bestFit="1" customWidth="1"/>
    <col min="488" max="488" width="11.85546875" style="6" bestFit="1" customWidth="1"/>
    <col min="489" max="489" width="10.7109375" style="6" customWidth="1"/>
    <col min="490" max="490" width="11.42578125" style="6" customWidth="1"/>
    <col min="491" max="491" width="9.7109375" style="6" bestFit="1" customWidth="1"/>
    <col min="492" max="492" width="11.7109375" style="6" customWidth="1"/>
    <col min="493" max="493" width="11.5703125" style="6" customWidth="1"/>
    <col min="494" max="494" width="10.5703125" style="6" bestFit="1" customWidth="1"/>
    <col min="495" max="495" width="12.5703125" style="6" bestFit="1" customWidth="1"/>
    <col min="496" max="496" width="12.140625" style="6" customWidth="1"/>
    <col min="497" max="497" width="11.85546875" style="6" bestFit="1" customWidth="1"/>
    <col min="498" max="498" width="10.85546875" style="6" bestFit="1" customWidth="1"/>
    <col min="499" max="694" width="9.140625" style="6"/>
    <col min="695" max="695" width="4.5703125" style="6" customWidth="1"/>
    <col min="696" max="696" width="20.28515625" style="6" customWidth="1"/>
    <col min="697" max="698" width="14.28515625" style="6" customWidth="1"/>
    <col min="699" max="699" width="14" style="6" bestFit="1" customWidth="1"/>
    <col min="700" max="701" width="12.5703125" style="6" customWidth="1"/>
    <col min="702" max="702" width="11.28515625" style="6" customWidth="1"/>
    <col min="703" max="704" width="12.5703125" style="6" customWidth="1"/>
    <col min="705" max="705" width="11.5703125" style="6" customWidth="1"/>
    <col min="706" max="707" width="12.5703125" style="6" customWidth="1"/>
    <col min="708" max="708" width="11.85546875" style="6" customWidth="1"/>
    <col min="709" max="710" width="12.5703125" style="6" customWidth="1"/>
    <col min="711" max="711" width="12.140625" style="6" customWidth="1"/>
    <col min="712" max="714" width="12.5703125" style="6" customWidth="1"/>
    <col min="715" max="716" width="12.85546875" style="6" customWidth="1"/>
    <col min="717" max="717" width="11.85546875" style="6" bestFit="1" customWidth="1"/>
    <col min="718" max="719" width="12.85546875" style="6" customWidth="1"/>
    <col min="720" max="720" width="11.85546875" style="6" customWidth="1"/>
    <col min="721" max="722" width="12.85546875" style="6" customWidth="1"/>
    <col min="723" max="723" width="14" style="6" bestFit="1" customWidth="1"/>
    <col min="724" max="725" width="12.85546875" style="6" customWidth="1"/>
    <col min="726" max="726" width="11" style="6" customWidth="1"/>
    <col min="727" max="728" width="12.85546875" style="6" customWidth="1"/>
    <col min="729" max="729" width="10.5703125" style="6" customWidth="1"/>
    <col min="730" max="731" width="12.85546875" style="6" customWidth="1"/>
    <col min="732" max="732" width="11.5703125" style="6" customWidth="1"/>
    <col min="733" max="734" width="10.7109375" style="6" customWidth="1"/>
    <col min="735" max="735" width="11.85546875" style="6" bestFit="1" customWidth="1"/>
    <col min="736" max="737" width="10.7109375" style="6" customWidth="1"/>
    <col min="738" max="738" width="10.5703125" style="6" bestFit="1" customWidth="1"/>
    <col min="739" max="739" width="10.7109375" style="6" customWidth="1"/>
    <col min="740" max="740" width="10.28515625" style="6" customWidth="1"/>
    <col min="741" max="741" width="11.140625" style="6" customWidth="1"/>
    <col min="742" max="742" width="12" style="6" customWidth="1"/>
    <col min="743" max="743" width="12.7109375" style="6" bestFit="1" customWidth="1"/>
    <col min="744" max="744" width="11.85546875" style="6" bestFit="1" customWidth="1"/>
    <col min="745" max="745" width="10.7109375" style="6" customWidth="1"/>
    <col min="746" max="746" width="11.42578125" style="6" customWidth="1"/>
    <col min="747" max="747" width="9.7109375" style="6" bestFit="1" customWidth="1"/>
    <col min="748" max="748" width="11.7109375" style="6" customWidth="1"/>
    <col min="749" max="749" width="11.5703125" style="6" customWidth="1"/>
    <col min="750" max="750" width="10.5703125" style="6" bestFit="1" customWidth="1"/>
    <col min="751" max="751" width="12.5703125" style="6" bestFit="1" customWidth="1"/>
    <col min="752" max="752" width="12.140625" style="6" customWidth="1"/>
    <col min="753" max="753" width="11.85546875" style="6" bestFit="1" customWidth="1"/>
    <col min="754" max="754" width="10.85546875" style="6" bestFit="1" customWidth="1"/>
    <col min="755" max="950" width="9.140625" style="6"/>
    <col min="951" max="951" width="4.5703125" style="6" customWidth="1"/>
    <col min="952" max="952" width="20.28515625" style="6" customWidth="1"/>
    <col min="953" max="954" width="14.28515625" style="6" customWidth="1"/>
    <col min="955" max="955" width="14" style="6" bestFit="1" customWidth="1"/>
    <col min="956" max="957" width="12.5703125" style="6" customWidth="1"/>
    <col min="958" max="958" width="11.28515625" style="6" customWidth="1"/>
    <col min="959" max="960" width="12.5703125" style="6" customWidth="1"/>
    <col min="961" max="961" width="11.5703125" style="6" customWidth="1"/>
    <col min="962" max="963" width="12.5703125" style="6" customWidth="1"/>
    <col min="964" max="964" width="11.85546875" style="6" customWidth="1"/>
    <col min="965" max="966" width="12.5703125" style="6" customWidth="1"/>
    <col min="967" max="967" width="12.140625" style="6" customWidth="1"/>
    <col min="968" max="970" width="12.5703125" style="6" customWidth="1"/>
    <col min="971" max="972" width="12.85546875" style="6" customWidth="1"/>
    <col min="973" max="973" width="11.85546875" style="6" bestFit="1" customWidth="1"/>
    <col min="974" max="975" width="12.85546875" style="6" customWidth="1"/>
    <col min="976" max="976" width="11.85546875" style="6" customWidth="1"/>
    <col min="977" max="978" width="12.85546875" style="6" customWidth="1"/>
    <col min="979" max="979" width="14" style="6" bestFit="1" customWidth="1"/>
    <col min="980" max="981" width="12.85546875" style="6" customWidth="1"/>
    <col min="982" max="982" width="11" style="6" customWidth="1"/>
    <col min="983" max="984" width="12.85546875" style="6" customWidth="1"/>
    <col min="985" max="985" width="10.5703125" style="6" customWidth="1"/>
    <col min="986" max="987" width="12.85546875" style="6" customWidth="1"/>
    <col min="988" max="988" width="11.5703125" style="6" customWidth="1"/>
    <col min="989" max="990" width="10.7109375" style="6" customWidth="1"/>
    <col min="991" max="991" width="11.85546875" style="6" bestFit="1" customWidth="1"/>
    <col min="992" max="993" width="10.7109375" style="6" customWidth="1"/>
    <col min="994" max="994" width="10.5703125" style="6" bestFit="1" customWidth="1"/>
    <col min="995" max="995" width="10.7109375" style="6" customWidth="1"/>
    <col min="996" max="996" width="10.28515625" style="6" customWidth="1"/>
    <col min="997" max="997" width="11.140625" style="6" customWidth="1"/>
    <col min="998" max="998" width="12" style="6" customWidth="1"/>
    <col min="999" max="999" width="12.7109375" style="6" bestFit="1" customWidth="1"/>
    <col min="1000" max="1000" width="11.85546875" style="6" bestFit="1" customWidth="1"/>
    <col min="1001" max="1001" width="10.7109375" style="6" customWidth="1"/>
    <col min="1002" max="1002" width="11.42578125" style="6" customWidth="1"/>
    <col min="1003" max="1003" width="9.7109375" style="6" bestFit="1" customWidth="1"/>
    <col min="1004" max="1004" width="11.7109375" style="6" customWidth="1"/>
    <col min="1005" max="1005" width="11.5703125" style="6" customWidth="1"/>
    <col min="1006" max="1006" width="10.5703125" style="6" bestFit="1" customWidth="1"/>
    <col min="1007" max="1007" width="12.5703125" style="6" bestFit="1" customWidth="1"/>
    <col min="1008" max="1008" width="12.140625" style="6" customWidth="1"/>
    <col min="1009" max="1009" width="11.85546875" style="6" bestFit="1" customWidth="1"/>
    <col min="1010" max="1010" width="10.85546875" style="6" bestFit="1" customWidth="1"/>
    <col min="1011" max="1206" width="9.140625" style="6"/>
    <col min="1207" max="1207" width="4.5703125" style="6" customWidth="1"/>
    <col min="1208" max="1208" width="20.28515625" style="6" customWidth="1"/>
    <col min="1209" max="1210" width="14.28515625" style="6" customWidth="1"/>
    <col min="1211" max="1211" width="14" style="6" bestFit="1" customWidth="1"/>
    <col min="1212" max="1213" width="12.5703125" style="6" customWidth="1"/>
    <col min="1214" max="1214" width="11.28515625" style="6" customWidth="1"/>
    <col min="1215" max="1216" width="12.5703125" style="6" customWidth="1"/>
    <col min="1217" max="1217" width="11.5703125" style="6" customWidth="1"/>
    <col min="1218" max="1219" width="12.5703125" style="6" customWidth="1"/>
    <col min="1220" max="1220" width="11.85546875" style="6" customWidth="1"/>
    <col min="1221" max="1222" width="12.5703125" style="6" customWidth="1"/>
    <col min="1223" max="1223" width="12.140625" style="6" customWidth="1"/>
    <col min="1224" max="1226" width="12.5703125" style="6" customWidth="1"/>
    <col min="1227" max="1228" width="12.85546875" style="6" customWidth="1"/>
    <col min="1229" max="1229" width="11.85546875" style="6" bestFit="1" customWidth="1"/>
    <col min="1230" max="1231" width="12.85546875" style="6" customWidth="1"/>
    <col min="1232" max="1232" width="11.85546875" style="6" customWidth="1"/>
    <col min="1233" max="1234" width="12.85546875" style="6" customWidth="1"/>
    <col min="1235" max="1235" width="14" style="6" bestFit="1" customWidth="1"/>
    <col min="1236" max="1237" width="12.85546875" style="6" customWidth="1"/>
    <col min="1238" max="1238" width="11" style="6" customWidth="1"/>
    <col min="1239" max="1240" width="12.85546875" style="6" customWidth="1"/>
    <col min="1241" max="1241" width="10.5703125" style="6" customWidth="1"/>
    <col min="1242" max="1243" width="12.85546875" style="6" customWidth="1"/>
    <col min="1244" max="1244" width="11.5703125" style="6" customWidth="1"/>
    <col min="1245" max="1246" width="10.7109375" style="6" customWidth="1"/>
    <col min="1247" max="1247" width="11.85546875" style="6" bestFit="1" customWidth="1"/>
    <col min="1248" max="1249" width="10.7109375" style="6" customWidth="1"/>
    <col min="1250" max="1250" width="10.5703125" style="6" bestFit="1" customWidth="1"/>
    <col min="1251" max="1251" width="10.7109375" style="6" customWidth="1"/>
    <col min="1252" max="1252" width="10.28515625" style="6" customWidth="1"/>
    <col min="1253" max="1253" width="11.140625" style="6" customWidth="1"/>
    <col min="1254" max="1254" width="12" style="6" customWidth="1"/>
    <col min="1255" max="1255" width="12.7109375" style="6" bestFit="1" customWidth="1"/>
    <col min="1256" max="1256" width="11.85546875" style="6" bestFit="1" customWidth="1"/>
    <col min="1257" max="1257" width="10.7109375" style="6" customWidth="1"/>
    <col min="1258" max="1258" width="11.42578125" style="6" customWidth="1"/>
    <col min="1259" max="1259" width="9.7109375" style="6" bestFit="1" customWidth="1"/>
    <col min="1260" max="1260" width="11.7109375" style="6" customWidth="1"/>
    <col min="1261" max="1261" width="11.5703125" style="6" customWidth="1"/>
    <col min="1262" max="1262" width="10.5703125" style="6" bestFit="1" customWidth="1"/>
    <col min="1263" max="1263" width="12.5703125" style="6" bestFit="1" customWidth="1"/>
    <col min="1264" max="1264" width="12.140625" style="6" customWidth="1"/>
    <col min="1265" max="1265" width="11.85546875" style="6" bestFit="1" customWidth="1"/>
    <col min="1266" max="1266" width="10.85546875" style="6" bestFit="1" customWidth="1"/>
    <col min="1267" max="1462" width="9.140625" style="6"/>
    <col min="1463" max="1463" width="4.5703125" style="6" customWidth="1"/>
    <col min="1464" max="1464" width="20.28515625" style="6" customWidth="1"/>
    <col min="1465" max="1466" width="14.28515625" style="6" customWidth="1"/>
    <col min="1467" max="1467" width="14" style="6" bestFit="1" customWidth="1"/>
    <col min="1468" max="1469" width="12.5703125" style="6" customWidth="1"/>
    <col min="1470" max="1470" width="11.28515625" style="6" customWidth="1"/>
    <col min="1471" max="1472" width="12.5703125" style="6" customWidth="1"/>
    <col min="1473" max="1473" width="11.5703125" style="6" customWidth="1"/>
    <col min="1474" max="1475" width="12.5703125" style="6" customWidth="1"/>
    <col min="1476" max="1476" width="11.85546875" style="6" customWidth="1"/>
    <col min="1477" max="1478" width="12.5703125" style="6" customWidth="1"/>
    <col min="1479" max="1479" width="12.140625" style="6" customWidth="1"/>
    <col min="1480" max="1482" width="12.5703125" style="6" customWidth="1"/>
    <col min="1483" max="1484" width="12.85546875" style="6" customWidth="1"/>
    <col min="1485" max="1485" width="11.85546875" style="6" bestFit="1" customWidth="1"/>
    <col min="1486" max="1487" width="12.85546875" style="6" customWidth="1"/>
    <col min="1488" max="1488" width="11.85546875" style="6" customWidth="1"/>
    <col min="1489" max="1490" width="12.85546875" style="6" customWidth="1"/>
    <col min="1491" max="1491" width="14" style="6" bestFit="1" customWidth="1"/>
    <col min="1492" max="1493" width="12.85546875" style="6" customWidth="1"/>
    <col min="1494" max="1494" width="11" style="6" customWidth="1"/>
    <col min="1495" max="1496" width="12.85546875" style="6" customWidth="1"/>
    <col min="1497" max="1497" width="10.5703125" style="6" customWidth="1"/>
    <col min="1498" max="1499" width="12.85546875" style="6" customWidth="1"/>
    <col min="1500" max="1500" width="11.5703125" style="6" customWidth="1"/>
    <col min="1501" max="1502" width="10.7109375" style="6" customWidth="1"/>
    <col min="1503" max="1503" width="11.85546875" style="6" bestFit="1" customWidth="1"/>
    <col min="1504" max="1505" width="10.7109375" style="6" customWidth="1"/>
    <col min="1506" max="1506" width="10.5703125" style="6" bestFit="1" customWidth="1"/>
    <col min="1507" max="1507" width="10.7109375" style="6" customWidth="1"/>
    <col min="1508" max="1508" width="10.28515625" style="6" customWidth="1"/>
    <col min="1509" max="1509" width="11.140625" style="6" customWidth="1"/>
    <col min="1510" max="1510" width="12" style="6" customWidth="1"/>
    <col min="1511" max="1511" width="12.7109375" style="6" bestFit="1" customWidth="1"/>
    <col min="1512" max="1512" width="11.85546875" style="6" bestFit="1" customWidth="1"/>
    <col min="1513" max="1513" width="10.7109375" style="6" customWidth="1"/>
    <col min="1514" max="1514" width="11.42578125" style="6" customWidth="1"/>
    <col min="1515" max="1515" width="9.7109375" style="6" bestFit="1" customWidth="1"/>
    <col min="1516" max="1516" width="11.7109375" style="6" customWidth="1"/>
    <col min="1517" max="1517" width="11.5703125" style="6" customWidth="1"/>
    <col min="1518" max="1518" width="10.5703125" style="6" bestFit="1" customWidth="1"/>
    <col min="1519" max="1519" width="12.5703125" style="6" bestFit="1" customWidth="1"/>
    <col min="1520" max="1520" width="12.140625" style="6" customWidth="1"/>
    <col min="1521" max="1521" width="11.85546875" style="6" bestFit="1" customWidth="1"/>
    <col min="1522" max="1522" width="10.85546875" style="6" bestFit="1" customWidth="1"/>
    <col min="1523" max="1718" width="9.140625" style="6"/>
    <col min="1719" max="1719" width="4.5703125" style="6" customWidth="1"/>
    <col min="1720" max="1720" width="20.28515625" style="6" customWidth="1"/>
    <col min="1721" max="1722" width="14.28515625" style="6" customWidth="1"/>
    <col min="1723" max="1723" width="14" style="6" bestFit="1" customWidth="1"/>
    <col min="1724" max="1725" width="12.5703125" style="6" customWidth="1"/>
    <col min="1726" max="1726" width="11.28515625" style="6" customWidth="1"/>
    <col min="1727" max="1728" width="12.5703125" style="6" customWidth="1"/>
    <col min="1729" max="1729" width="11.5703125" style="6" customWidth="1"/>
    <col min="1730" max="1731" width="12.5703125" style="6" customWidth="1"/>
    <col min="1732" max="1732" width="11.85546875" style="6" customWidth="1"/>
    <col min="1733" max="1734" width="12.5703125" style="6" customWidth="1"/>
    <col min="1735" max="1735" width="12.140625" style="6" customWidth="1"/>
    <col min="1736" max="1738" width="12.5703125" style="6" customWidth="1"/>
    <col min="1739" max="1740" width="12.85546875" style="6" customWidth="1"/>
    <col min="1741" max="1741" width="11.85546875" style="6" bestFit="1" customWidth="1"/>
    <col min="1742" max="1743" width="12.85546875" style="6" customWidth="1"/>
    <col min="1744" max="1744" width="11.85546875" style="6" customWidth="1"/>
    <col min="1745" max="1746" width="12.85546875" style="6" customWidth="1"/>
    <col min="1747" max="1747" width="14" style="6" bestFit="1" customWidth="1"/>
    <col min="1748" max="1749" width="12.85546875" style="6" customWidth="1"/>
    <col min="1750" max="1750" width="11" style="6" customWidth="1"/>
    <col min="1751" max="1752" width="12.85546875" style="6" customWidth="1"/>
    <col min="1753" max="1753" width="10.5703125" style="6" customWidth="1"/>
    <col min="1754" max="1755" width="12.85546875" style="6" customWidth="1"/>
    <col min="1756" max="1756" width="11.5703125" style="6" customWidth="1"/>
    <col min="1757" max="1758" width="10.7109375" style="6" customWidth="1"/>
    <col min="1759" max="1759" width="11.85546875" style="6" bestFit="1" customWidth="1"/>
    <col min="1760" max="1761" width="10.7109375" style="6" customWidth="1"/>
    <col min="1762" max="1762" width="10.5703125" style="6" bestFit="1" customWidth="1"/>
    <col min="1763" max="1763" width="10.7109375" style="6" customWidth="1"/>
    <col min="1764" max="1764" width="10.28515625" style="6" customWidth="1"/>
    <col min="1765" max="1765" width="11.140625" style="6" customWidth="1"/>
    <col min="1766" max="1766" width="12" style="6" customWidth="1"/>
    <col min="1767" max="1767" width="12.7109375" style="6" bestFit="1" customWidth="1"/>
    <col min="1768" max="1768" width="11.85546875" style="6" bestFit="1" customWidth="1"/>
    <col min="1769" max="1769" width="10.7109375" style="6" customWidth="1"/>
    <col min="1770" max="1770" width="11.42578125" style="6" customWidth="1"/>
    <col min="1771" max="1771" width="9.7109375" style="6" bestFit="1" customWidth="1"/>
    <col min="1772" max="1772" width="11.7109375" style="6" customWidth="1"/>
    <col min="1773" max="1773" width="11.5703125" style="6" customWidth="1"/>
    <col min="1774" max="1774" width="10.5703125" style="6" bestFit="1" customWidth="1"/>
    <col min="1775" max="1775" width="12.5703125" style="6" bestFit="1" customWidth="1"/>
    <col min="1776" max="1776" width="12.140625" style="6" customWidth="1"/>
    <col min="1777" max="1777" width="11.85546875" style="6" bestFit="1" customWidth="1"/>
    <col min="1778" max="1778" width="10.85546875" style="6" bestFit="1" customWidth="1"/>
    <col min="1779" max="1974" width="9.140625" style="6"/>
    <col min="1975" max="1975" width="4.5703125" style="6" customWidth="1"/>
    <col min="1976" max="1976" width="20.28515625" style="6" customWidth="1"/>
    <col min="1977" max="1978" width="14.28515625" style="6" customWidth="1"/>
    <col min="1979" max="1979" width="14" style="6" bestFit="1" customWidth="1"/>
    <col min="1980" max="1981" width="12.5703125" style="6" customWidth="1"/>
    <col min="1982" max="1982" width="11.28515625" style="6" customWidth="1"/>
    <col min="1983" max="1984" width="12.5703125" style="6" customWidth="1"/>
    <col min="1985" max="1985" width="11.5703125" style="6" customWidth="1"/>
    <col min="1986" max="1987" width="12.5703125" style="6" customWidth="1"/>
    <col min="1988" max="1988" width="11.85546875" style="6" customWidth="1"/>
    <col min="1989" max="1990" width="12.5703125" style="6" customWidth="1"/>
    <col min="1991" max="1991" width="12.140625" style="6" customWidth="1"/>
    <col min="1992" max="1994" width="12.5703125" style="6" customWidth="1"/>
    <col min="1995" max="1996" width="12.85546875" style="6" customWidth="1"/>
    <col min="1997" max="1997" width="11.85546875" style="6" bestFit="1" customWidth="1"/>
    <col min="1998" max="1999" width="12.85546875" style="6" customWidth="1"/>
    <col min="2000" max="2000" width="11.85546875" style="6" customWidth="1"/>
    <col min="2001" max="2002" width="12.85546875" style="6" customWidth="1"/>
    <col min="2003" max="2003" width="14" style="6" bestFit="1" customWidth="1"/>
    <col min="2004" max="2005" width="12.85546875" style="6" customWidth="1"/>
    <col min="2006" max="2006" width="11" style="6" customWidth="1"/>
    <col min="2007" max="2008" width="12.85546875" style="6" customWidth="1"/>
    <col min="2009" max="2009" width="10.5703125" style="6" customWidth="1"/>
    <col min="2010" max="2011" width="12.85546875" style="6" customWidth="1"/>
    <col min="2012" max="2012" width="11.5703125" style="6" customWidth="1"/>
    <col min="2013" max="2014" width="10.7109375" style="6" customWidth="1"/>
    <col min="2015" max="2015" width="11.85546875" style="6" bestFit="1" customWidth="1"/>
    <col min="2016" max="2017" width="10.7109375" style="6" customWidth="1"/>
    <col min="2018" max="2018" width="10.5703125" style="6" bestFit="1" customWidth="1"/>
    <col min="2019" max="2019" width="10.7109375" style="6" customWidth="1"/>
    <col min="2020" max="2020" width="10.28515625" style="6" customWidth="1"/>
    <col min="2021" max="2021" width="11.140625" style="6" customWidth="1"/>
    <col min="2022" max="2022" width="12" style="6" customWidth="1"/>
    <col min="2023" max="2023" width="12.7109375" style="6" bestFit="1" customWidth="1"/>
    <col min="2024" max="2024" width="11.85546875" style="6" bestFit="1" customWidth="1"/>
    <col min="2025" max="2025" width="10.7109375" style="6" customWidth="1"/>
    <col min="2026" max="2026" width="11.42578125" style="6" customWidth="1"/>
    <col min="2027" max="2027" width="9.7109375" style="6" bestFit="1" customWidth="1"/>
    <col min="2028" max="2028" width="11.7109375" style="6" customWidth="1"/>
    <col min="2029" max="2029" width="11.5703125" style="6" customWidth="1"/>
    <col min="2030" max="2030" width="10.5703125" style="6" bestFit="1" customWidth="1"/>
    <col min="2031" max="2031" width="12.5703125" style="6" bestFit="1" customWidth="1"/>
    <col min="2032" max="2032" width="12.140625" style="6" customWidth="1"/>
    <col min="2033" max="2033" width="11.85546875" style="6" bestFit="1" customWidth="1"/>
    <col min="2034" max="2034" width="10.85546875" style="6" bestFit="1" customWidth="1"/>
    <col min="2035" max="2230" width="9.140625" style="6"/>
    <col min="2231" max="2231" width="4.5703125" style="6" customWidth="1"/>
    <col min="2232" max="2232" width="20.28515625" style="6" customWidth="1"/>
    <col min="2233" max="2234" width="14.28515625" style="6" customWidth="1"/>
    <col min="2235" max="2235" width="14" style="6" bestFit="1" customWidth="1"/>
    <col min="2236" max="2237" width="12.5703125" style="6" customWidth="1"/>
    <col min="2238" max="2238" width="11.28515625" style="6" customWidth="1"/>
    <col min="2239" max="2240" width="12.5703125" style="6" customWidth="1"/>
    <col min="2241" max="2241" width="11.5703125" style="6" customWidth="1"/>
    <col min="2242" max="2243" width="12.5703125" style="6" customWidth="1"/>
    <col min="2244" max="2244" width="11.85546875" style="6" customWidth="1"/>
    <col min="2245" max="2246" width="12.5703125" style="6" customWidth="1"/>
    <col min="2247" max="2247" width="12.140625" style="6" customWidth="1"/>
    <col min="2248" max="2250" width="12.5703125" style="6" customWidth="1"/>
    <col min="2251" max="2252" width="12.85546875" style="6" customWidth="1"/>
    <col min="2253" max="2253" width="11.85546875" style="6" bestFit="1" customWidth="1"/>
    <col min="2254" max="2255" width="12.85546875" style="6" customWidth="1"/>
    <col min="2256" max="2256" width="11.85546875" style="6" customWidth="1"/>
    <col min="2257" max="2258" width="12.85546875" style="6" customWidth="1"/>
    <col min="2259" max="2259" width="14" style="6" bestFit="1" customWidth="1"/>
    <col min="2260" max="2261" width="12.85546875" style="6" customWidth="1"/>
    <col min="2262" max="2262" width="11" style="6" customWidth="1"/>
    <col min="2263" max="2264" width="12.85546875" style="6" customWidth="1"/>
    <col min="2265" max="2265" width="10.5703125" style="6" customWidth="1"/>
    <col min="2266" max="2267" width="12.85546875" style="6" customWidth="1"/>
    <col min="2268" max="2268" width="11.5703125" style="6" customWidth="1"/>
    <col min="2269" max="2270" width="10.7109375" style="6" customWidth="1"/>
    <col min="2271" max="2271" width="11.85546875" style="6" bestFit="1" customWidth="1"/>
    <col min="2272" max="2273" width="10.7109375" style="6" customWidth="1"/>
    <col min="2274" max="2274" width="10.5703125" style="6" bestFit="1" customWidth="1"/>
    <col min="2275" max="2275" width="10.7109375" style="6" customWidth="1"/>
    <col min="2276" max="2276" width="10.28515625" style="6" customWidth="1"/>
    <col min="2277" max="2277" width="11.140625" style="6" customWidth="1"/>
    <col min="2278" max="2278" width="12" style="6" customWidth="1"/>
    <col min="2279" max="2279" width="12.7109375" style="6" bestFit="1" customWidth="1"/>
    <col min="2280" max="2280" width="11.85546875" style="6" bestFit="1" customWidth="1"/>
    <col min="2281" max="2281" width="10.7109375" style="6" customWidth="1"/>
    <col min="2282" max="2282" width="11.42578125" style="6" customWidth="1"/>
    <col min="2283" max="2283" width="9.7109375" style="6" bestFit="1" customWidth="1"/>
    <col min="2284" max="2284" width="11.7109375" style="6" customWidth="1"/>
    <col min="2285" max="2285" width="11.5703125" style="6" customWidth="1"/>
    <col min="2286" max="2286" width="10.5703125" style="6" bestFit="1" customWidth="1"/>
    <col min="2287" max="2287" width="12.5703125" style="6" bestFit="1" customWidth="1"/>
    <col min="2288" max="2288" width="12.140625" style="6" customWidth="1"/>
    <col min="2289" max="2289" width="11.85546875" style="6" bestFit="1" customWidth="1"/>
    <col min="2290" max="2290" width="10.85546875" style="6" bestFit="1" customWidth="1"/>
    <col min="2291" max="2486" width="9.140625" style="6"/>
    <col min="2487" max="2487" width="4.5703125" style="6" customWidth="1"/>
    <col min="2488" max="2488" width="20.28515625" style="6" customWidth="1"/>
    <col min="2489" max="2490" width="14.28515625" style="6" customWidth="1"/>
    <col min="2491" max="2491" width="14" style="6" bestFit="1" customWidth="1"/>
    <col min="2492" max="2493" width="12.5703125" style="6" customWidth="1"/>
    <col min="2494" max="2494" width="11.28515625" style="6" customWidth="1"/>
    <col min="2495" max="2496" width="12.5703125" style="6" customWidth="1"/>
    <col min="2497" max="2497" width="11.5703125" style="6" customWidth="1"/>
    <col min="2498" max="2499" width="12.5703125" style="6" customWidth="1"/>
    <col min="2500" max="2500" width="11.85546875" style="6" customWidth="1"/>
    <col min="2501" max="2502" width="12.5703125" style="6" customWidth="1"/>
    <col min="2503" max="2503" width="12.140625" style="6" customWidth="1"/>
    <col min="2504" max="2506" width="12.5703125" style="6" customWidth="1"/>
    <col min="2507" max="2508" width="12.85546875" style="6" customWidth="1"/>
    <col min="2509" max="2509" width="11.85546875" style="6" bestFit="1" customWidth="1"/>
    <col min="2510" max="2511" width="12.85546875" style="6" customWidth="1"/>
    <col min="2512" max="2512" width="11.85546875" style="6" customWidth="1"/>
    <col min="2513" max="2514" width="12.85546875" style="6" customWidth="1"/>
    <col min="2515" max="2515" width="14" style="6" bestFit="1" customWidth="1"/>
    <col min="2516" max="2517" width="12.85546875" style="6" customWidth="1"/>
    <col min="2518" max="2518" width="11" style="6" customWidth="1"/>
    <col min="2519" max="2520" width="12.85546875" style="6" customWidth="1"/>
    <col min="2521" max="2521" width="10.5703125" style="6" customWidth="1"/>
    <col min="2522" max="2523" width="12.85546875" style="6" customWidth="1"/>
    <col min="2524" max="2524" width="11.5703125" style="6" customWidth="1"/>
    <col min="2525" max="2526" width="10.7109375" style="6" customWidth="1"/>
    <col min="2527" max="2527" width="11.85546875" style="6" bestFit="1" customWidth="1"/>
    <col min="2528" max="2529" width="10.7109375" style="6" customWidth="1"/>
    <col min="2530" max="2530" width="10.5703125" style="6" bestFit="1" customWidth="1"/>
    <col min="2531" max="2531" width="10.7109375" style="6" customWidth="1"/>
    <col min="2532" max="2532" width="10.28515625" style="6" customWidth="1"/>
    <col min="2533" max="2533" width="11.140625" style="6" customWidth="1"/>
    <col min="2534" max="2534" width="12" style="6" customWidth="1"/>
    <col min="2535" max="2535" width="12.7109375" style="6" bestFit="1" customWidth="1"/>
    <col min="2536" max="2536" width="11.85546875" style="6" bestFit="1" customWidth="1"/>
    <col min="2537" max="2537" width="10.7109375" style="6" customWidth="1"/>
    <col min="2538" max="2538" width="11.42578125" style="6" customWidth="1"/>
    <col min="2539" max="2539" width="9.7109375" style="6" bestFit="1" customWidth="1"/>
    <col min="2540" max="2540" width="11.7109375" style="6" customWidth="1"/>
    <col min="2541" max="2541" width="11.5703125" style="6" customWidth="1"/>
    <col min="2542" max="2542" width="10.5703125" style="6" bestFit="1" customWidth="1"/>
    <col min="2543" max="2543" width="12.5703125" style="6" bestFit="1" customWidth="1"/>
    <col min="2544" max="2544" width="12.140625" style="6" customWidth="1"/>
    <col min="2545" max="2545" width="11.85546875" style="6" bestFit="1" customWidth="1"/>
    <col min="2546" max="2546" width="10.85546875" style="6" bestFit="1" customWidth="1"/>
    <col min="2547" max="2742" width="9.140625" style="6"/>
    <col min="2743" max="2743" width="4.5703125" style="6" customWidth="1"/>
    <col min="2744" max="2744" width="20.28515625" style="6" customWidth="1"/>
    <col min="2745" max="2746" width="14.28515625" style="6" customWidth="1"/>
    <col min="2747" max="2747" width="14" style="6" bestFit="1" customWidth="1"/>
    <col min="2748" max="2749" width="12.5703125" style="6" customWidth="1"/>
    <col min="2750" max="2750" width="11.28515625" style="6" customWidth="1"/>
    <col min="2751" max="2752" width="12.5703125" style="6" customWidth="1"/>
    <col min="2753" max="2753" width="11.5703125" style="6" customWidth="1"/>
    <col min="2754" max="2755" width="12.5703125" style="6" customWidth="1"/>
    <col min="2756" max="2756" width="11.85546875" style="6" customWidth="1"/>
    <col min="2757" max="2758" width="12.5703125" style="6" customWidth="1"/>
    <col min="2759" max="2759" width="12.140625" style="6" customWidth="1"/>
    <col min="2760" max="2762" width="12.5703125" style="6" customWidth="1"/>
    <col min="2763" max="2764" width="12.85546875" style="6" customWidth="1"/>
    <col min="2765" max="2765" width="11.85546875" style="6" bestFit="1" customWidth="1"/>
    <col min="2766" max="2767" width="12.85546875" style="6" customWidth="1"/>
    <col min="2768" max="2768" width="11.85546875" style="6" customWidth="1"/>
    <col min="2769" max="2770" width="12.85546875" style="6" customWidth="1"/>
    <col min="2771" max="2771" width="14" style="6" bestFit="1" customWidth="1"/>
    <col min="2772" max="2773" width="12.85546875" style="6" customWidth="1"/>
    <col min="2774" max="2774" width="11" style="6" customWidth="1"/>
    <col min="2775" max="2776" width="12.85546875" style="6" customWidth="1"/>
    <col min="2777" max="2777" width="10.5703125" style="6" customWidth="1"/>
    <col min="2778" max="2779" width="12.85546875" style="6" customWidth="1"/>
    <col min="2780" max="2780" width="11.5703125" style="6" customWidth="1"/>
    <col min="2781" max="2782" width="10.7109375" style="6" customWidth="1"/>
    <col min="2783" max="2783" width="11.85546875" style="6" bestFit="1" customWidth="1"/>
    <col min="2784" max="2785" width="10.7109375" style="6" customWidth="1"/>
    <col min="2786" max="2786" width="10.5703125" style="6" bestFit="1" customWidth="1"/>
    <col min="2787" max="2787" width="10.7109375" style="6" customWidth="1"/>
    <col min="2788" max="2788" width="10.28515625" style="6" customWidth="1"/>
    <col min="2789" max="2789" width="11.140625" style="6" customWidth="1"/>
    <col min="2790" max="2790" width="12" style="6" customWidth="1"/>
    <col min="2791" max="2791" width="12.7109375" style="6" bestFit="1" customWidth="1"/>
    <col min="2792" max="2792" width="11.85546875" style="6" bestFit="1" customWidth="1"/>
    <col min="2793" max="2793" width="10.7109375" style="6" customWidth="1"/>
    <col min="2794" max="2794" width="11.42578125" style="6" customWidth="1"/>
    <col min="2795" max="2795" width="9.7109375" style="6" bestFit="1" customWidth="1"/>
    <col min="2796" max="2796" width="11.7109375" style="6" customWidth="1"/>
    <col min="2797" max="2797" width="11.5703125" style="6" customWidth="1"/>
    <col min="2798" max="2798" width="10.5703125" style="6" bestFit="1" customWidth="1"/>
    <col min="2799" max="2799" width="12.5703125" style="6" bestFit="1" customWidth="1"/>
    <col min="2800" max="2800" width="12.140625" style="6" customWidth="1"/>
    <col min="2801" max="2801" width="11.85546875" style="6" bestFit="1" customWidth="1"/>
    <col min="2802" max="2802" width="10.85546875" style="6" bestFit="1" customWidth="1"/>
    <col min="2803" max="2998" width="9.140625" style="6"/>
    <col min="2999" max="2999" width="4.5703125" style="6" customWidth="1"/>
    <col min="3000" max="3000" width="20.28515625" style="6" customWidth="1"/>
    <col min="3001" max="3002" width="14.28515625" style="6" customWidth="1"/>
    <col min="3003" max="3003" width="14" style="6" bestFit="1" customWidth="1"/>
    <col min="3004" max="3005" width="12.5703125" style="6" customWidth="1"/>
    <col min="3006" max="3006" width="11.28515625" style="6" customWidth="1"/>
    <col min="3007" max="3008" width="12.5703125" style="6" customWidth="1"/>
    <col min="3009" max="3009" width="11.5703125" style="6" customWidth="1"/>
    <col min="3010" max="3011" width="12.5703125" style="6" customWidth="1"/>
    <col min="3012" max="3012" width="11.85546875" style="6" customWidth="1"/>
    <col min="3013" max="3014" width="12.5703125" style="6" customWidth="1"/>
    <col min="3015" max="3015" width="12.140625" style="6" customWidth="1"/>
    <col min="3016" max="3018" width="12.5703125" style="6" customWidth="1"/>
    <col min="3019" max="3020" width="12.85546875" style="6" customWidth="1"/>
    <col min="3021" max="3021" width="11.85546875" style="6" bestFit="1" customWidth="1"/>
    <col min="3022" max="3023" width="12.85546875" style="6" customWidth="1"/>
    <col min="3024" max="3024" width="11.85546875" style="6" customWidth="1"/>
    <col min="3025" max="3026" width="12.85546875" style="6" customWidth="1"/>
    <col min="3027" max="3027" width="14" style="6" bestFit="1" customWidth="1"/>
    <col min="3028" max="3029" width="12.85546875" style="6" customWidth="1"/>
    <col min="3030" max="3030" width="11" style="6" customWidth="1"/>
    <col min="3031" max="3032" width="12.85546875" style="6" customWidth="1"/>
    <col min="3033" max="3033" width="10.5703125" style="6" customWidth="1"/>
    <col min="3034" max="3035" width="12.85546875" style="6" customWidth="1"/>
    <col min="3036" max="3036" width="11.5703125" style="6" customWidth="1"/>
    <col min="3037" max="3038" width="10.7109375" style="6" customWidth="1"/>
    <col min="3039" max="3039" width="11.85546875" style="6" bestFit="1" customWidth="1"/>
    <col min="3040" max="3041" width="10.7109375" style="6" customWidth="1"/>
    <col min="3042" max="3042" width="10.5703125" style="6" bestFit="1" customWidth="1"/>
    <col min="3043" max="3043" width="10.7109375" style="6" customWidth="1"/>
    <col min="3044" max="3044" width="10.28515625" style="6" customWidth="1"/>
    <col min="3045" max="3045" width="11.140625" style="6" customWidth="1"/>
    <col min="3046" max="3046" width="12" style="6" customWidth="1"/>
    <col min="3047" max="3047" width="12.7109375" style="6" bestFit="1" customWidth="1"/>
    <col min="3048" max="3048" width="11.85546875" style="6" bestFit="1" customWidth="1"/>
    <col min="3049" max="3049" width="10.7109375" style="6" customWidth="1"/>
    <col min="3050" max="3050" width="11.42578125" style="6" customWidth="1"/>
    <col min="3051" max="3051" width="9.7109375" style="6" bestFit="1" customWidth="1"/>
    <col min="3052" max="3052" width="11.7109375" style="6" customWidth="1"/>
    <col min="3053" max="3053" width="11.5703125" style="6" customWidth="1"/>
    <col min="3054" max="3054" width="10.5703125" style="6" bestFit="1" customWidth="1"/>
    <col min="3055" max="3055" width="12.5703125" style="6" bestFit="1" customWidth="1"/>
    <col min="3056" max="3056" width="12.140625" style="6" customWidth="1"/>
    <col min="3057" max="3057" width="11.85546875" style="6" bestFit="1" customWidth="1"/>
    <col min="3058" max="3058" width="10.85546875" style="6" bestFit="1" customWidth="1"/>
    <col min="3059" max="3254" width="9.140625" style="6"/>
    <col min="3255" max="3255" width="4.5703125" style="6" customWidth="1"/>
    <col min="3256" max="3256" width="20.28515625" style="6" customWidth="1"/>
    <col min="3257" max="3258" width="14.28515625" style="6" customWidth="1"/>
    <col min="3259" max="3259" width="14" style="6" bestFit="1" customWidth="1"/>
    <col min="3260" max="3261" width="12.5703125" style="6" customWidth="1"/>
    <col min="3262" max="3262" width="11.28515625" style="6" customWidth="1"/>
    <col min="3263" max="3264" width="12.5703125" style="6" customWidth="1"/>
    <col min="3265" max="3265" width="11.5703125" style="6" customWidth="1"/>
    <col min="3266" max="3267" width="12.5703125" style="6" customWidth="1"/>
    <col min="3268" max="3268" width="11.85546875" style="6" customWidth="1"/>
    <col min="3269" max="3270" width="12.5703125" style="6" customWidth="1"/>
    <col min="3271" max="3271" width="12.140625" style="6" customWidth="1"/>
    <col min="3272" max="3274" width="12.5703125" style="6" customWidth="1"/>
    <col min="3275" max="3276" width="12.85546875" style="6" customWidth="1"/>
    <col min="3277" max="3277" width="11.85546875" style="6" bestFit="1" customWidth="1"/>
    <col min="3278" max="3279" width="12.85546875" style="6" customWidth="1"/>
    <col min="3280" max="3280" width="11.85546875" style="6" customWidth="1"/>
    <col min="3281" max="3282" width="12.85546875" style="6" customWidth="1"/>
    <col min="3283" max="3283" width="14" style="6" bestFit="1" customWidth="1"/>
    <col min="3284" max="3285" width="12.85546875" style="6" customWidth="1"/>
    <col min="3286" max="3286" width="11" style="6" customWidth="1"/>
    <col min="3287" max="3288" width="12.85546875" style="6" customWidth="1"/>
    <col min="3289" max="3289" width="10.5703125" style="6" customWidth="1"/>
    <col min="3290" max="3291" width="12.85546875" style="6" customWidth="1"/>
    <col min="3292" max="3292" width="11.5703125" style="6" customWidth="1"/>
    <col min="3293" max="3294" width="10.7109375" style="6" customWidth="1"/>
    <col min="3295" max="3295" width="11.85546875" style="6" bestFit="1" customWidth="1"/>
    <col min="3296" max="3297" width="10.7109375" style="6" customWidth="1"/>
    <col min="3298" max="3298" width="10.5703125" style="6" bestFit="1" customWidth="1"/>
    <col min="3299" max="3299" width="10.7109375" style="6" customWidth="1"/>
    <col min="3300" max="3300" width="10.28515625" style="6" customWidth="1"/>
    <col min="3301" max="3301" width="11.140625" style="6" customWidth="1"/>
    <col min="3302" max="3302" width="12" style="6" customWidth="1"/>
    <col min="3303" max="3303" width="12.7109375" style="6" bestFit="1" customWidth="1"/>
    <col min="3304" max="3304" width="11.85546875" style="6" bestFit="1" customWidth="1"/>
    <col min="3305" max="3305" width="10.7109375" style="6" customWidth="1"/>
    <col min="3306" max="3306" width="11.42578125" style="6" customWidth="1"/>
    <col min="3307" max="3307" width="9.7109375" style="6" bestFit="1" customWidth="1"/>
    <col min="3308" max="3308" width="11.7109375" style="6" customWidth="1"/>
    <col min="3309" max="3309" width="11.5703125" style="6" customWidth="1"/>
    <col min="3310" max="3310" width="10.5703125" style="6" bestFit="1" customWidth="1"/>
    <col min="3311" max="3311" width="12.5703125" style="6" bestFit="1" customWidth="1"/>
    <col min="3312" max="3312" width="12.140625" style="6" customWidth="1"/>
    <col min="3313" max="3313" width="11.85546875" style="6" bestFit="1" customWidth="1"/>
    <col min="3314" max="3314" width="10.85546875" style="6" bestFit="1" customWidth="1"/>
    <col min="3315" max="3510" width="9.140625" style="6"/>
    <col min="3511" max="3511" width="4.5703125" style="6" customWidth="1"/>
    <col min="3512" max="3512" width="20.28515625" style="6" customWidth="1"/>
    <col min="3513" max="3514" width="14.28515625" style="6" customWidth="1"/>
    <col min="3515" max="3515" width="14" style="6" bestFit="1" customWidth="1"/>
    <col min="3516" max="3517" width="12.5703125" style="6" customWidth="1"/>
    <col min="3518" max="3518" width="11.28515625" style="6" customWidth="1"/>
    <col min="3519" max="3520" width="12.5703125" style="6" customWidth="1"/>
    <col min="3521" max="3521" width="11.5703125" style="6" customWidth="1"/>
    <col min="3522" max="3523" width="12.5703125" style="6" customWidth="1"/>
    <col min="3524" max="3524" width="11.85546875" style="6" customWidth="1"/>
    <col min="3525" max="3526" width="12.5703125" style="6" customWidth="1"/>
    <col min="3527" max="3527" width="12.140625" style="6" customWidth="1"/>
    <col min="3528" max="3530" width="12.5703125" style="6" customWidth="1"/>
    <col min="3531" max="3532" width="12.85546875" style="6" customWidth="1"/>
    <col min="3533" max="3533" width="11.85546875" style="6" bestFit="1" customWidth="1"/>
    <col min="3534" max="3535" width="12.85546875" style="6" customWidth="1"/>
    <col min="3536" max="3536" width="11.85546875" style="6" customWidth="1"/>
    <col min="3537" max="3538" width="12.85546875" style="6" customWidth="1"/>
    <col min="3539" max="3539" width="14" style="6" bestFit="1" customWidth="1"/>
    <col min="3540" max="3541" width="12.85546875" style="6" customWidth="1"/>
    <col min="3542" max="3542" width="11" style="6" customWidth="1"/>
    <col min="3543" max="3544" width="12.85546875" style="6" customWidth="1"/>
    <col min="3545" max="3545" width="10.5703125" style="6" customWidth="1"/>
    <col min="3546" max="3547" width="12.85546875" style="6" customWidth="1"/>
    <col min="3548" max="3548" width="11.5703125" style="6" customWidth="1"/>
    <col min="3549" max="3550" width="10.7109375" style="6" customWidth="1"/>
    <col min="3551" max="3551" width="11.85546875" style="6" bestFit="1" customWidth="1"/>
    <col min="3552" max="3553" width="10.7109375" style="6" customWidth="1"/>
    <col min="3554" max="3554" width="10.5703125" style="6" bestFit="1" customWidth="1"/>
    <col min="3555" max="3555" width="10.7109375" style="6" customWidth="1"/>
    <col min="3556" max="3556" width="10.28515625" style="6" customWidth="1"/>
    <col min="3557" max="3557" width="11.140625" style="6" customWidth="1"/>
    <col min="3558" max="3558" width="12" style="6" customWidth="1"/>
    <col min="3559" max="3559" width="12.7109375" style="6" bestFit="1" customWidth="1"/>
    <col min="3560" max="3560" width="11.85546875" style="6" bestFit="1" customWidth="1"/>
    <col min="3561" max="3561" width="10.7109375" style="6" customWidth="1"/>
    <col min="3562" max="3562" width="11.42578125" style="6" customWidth="1"/>
    <col min="3563" max="3563" width="9.7109375" style="6" bestFit="1" customWidth="1"/>
    <col min="3564" max="3564" width="11.7109375" style="6" customWidth="1"/>
    <col min="3565" max="3565" width="11.5703125" style="6" customWidth="1"/>
    <col min="3566" max="3566" width="10.5703125" style="6" bestFit="1" customWidth="1"/>
    <col min="3567" max="3567" width="12.5703125" style="6" bestFit="1" customWidth="1"/>
    <col min="3568" max="3568" width="12.140625" style="6" customWidth="1"/>
    <col min="3569" max="3569" width="11.85546875" style="6" bestFit="1" customWidth="1"/>
    <col min="3570" max="3570" width="10.85546875" style="6" bestFit="1" customWidth="1"/>
    <col min="3571" max="3766" width="9.140625" style="6"/>
    <col min="3767" max="3767" width="4.5703125" style="6" customWidth="1"/>
    <col min="3768" max="3768" width="20.28515625" style="6" customWidth="1"/>
    <col min="3769" max="3770" width="14.28515625" style="6" customWidth="1"/>
    <col min="3771" max="3771" width="14" style="6" bestFit="1" customWidth="1"/>
    <col min="3772" max="3773" width="12.5703125" style="6" customWidth="1"/>
    <col min="3774" max="3774" width="11.28515625" style="6" customWidth="1"/>
    <col min="3775" max="3776" width="12.5703125" style="6" customWidth="1"/>
    <col min="3777" max="3777" width="11.5703125" style="6" customWidth="1"/>
    <col min="3778" max="3779" width="12.5703125" style="6" customWidth="1"/>
    <col min="3780" max="3780" width="11.85546875" style="6" customWidth="1"/>
    <col min="3781" max="3782" width="12.5703125" style="6" customWidth="1"/>
    <col min="3783" max="3783" width="12.140625" style="6" customWidth="1"/>
    <col min="3784" max="3786" width="12.5703125" style="6" customWidth="1"/>
    <col min="3787" max="3788" width="12.85546875" style="6" customWidth="1"/>
    <col min="3789" max="3789" width="11.85546875" style="6" bestFit="1" customWidth="1"/>
    <col min="3790" max="3791" width="12.85546875" style="6" customWidth="1"/>
    <col min="3792" max="3792" width="11.85546875" style="6" customWidth="1"/>
    <col min="3793" max="3794" width="12.85546875" style="6" customWidth="1"/>
    <col min="3795" max="3795" width="14" style="6" bestFit="1" customWidth="1"/>
    <col min="3796" max="3797" width="12.85546875" style="6" customWidth="1"/>
    <col min="3798" max="3798" width="11" style="6" customWidth="1"/>
    <col min="3799" max="3800" width="12.85546875" style="6" customWidth="1"/>
    <col min="3801" max="3801" width="10.5703125" style="6" customWidth="1"/>
    <col min="3802" max="3803" width="12.85546875" style="6" customWidth="1"/>
    <col min="3804" max="3804" width="11.5703125" style="6" customWidth="1"/>
    <col min="3805" max="3806" width="10.7109375" style="6" customWidth="1"/>
    <col min="3807" max="3807" width="11.85546875" style="6" bestFit="1" customWidth="1"/>
    <col min="3808" max="3809" width="10.7109375" style="6" customWidth="1"/>
    <col min="3810" max="3810" width="10.5703125" style="6" bestFit="1" customWidth="1"/>
    <col min="3811" max="3811" width="10.7109375" style="6" customWidth="1"/>
    <col min="3812" max="3812" width="10.28515625" style="6" customWidth="1"/>
    <col min="3813" max="3813" width="11.140625" style="6" customWidth="1"/>
    <col min="3814" max="3814" width="12" style="6" customWidth="1"/>
    <col min="3815" max="3815" width="12.7109375" style="6" bestFit="1" customWidth="1"/>
    <col min="3816" max="3816" width="11.85546875" style="6" bestFit="1" customWidth="1"/>
    <col min="3817" max="3817" width="10.7109375" style="6" customWidth="1"/>
    <col min="3818" max="3818" width="11.42578125" style="6" customWidth="1"/>
    <col min="3819" max="3819" width="9.7109375" style="6" bestFit="1" customWidth="1"/>
    <col min="3820" max="3820" width="11.7109375" style="6" customWidth="1"/>
    <col min="3821" max="3821" width="11.5703125" style="6" customWidth="1"/>
    <col min="3822" max="3822" width="10.5703125" style="6" bestFit="1" customWidth="1"/>
    <col min="3823" max="3823" width="12.5703125" style="6" bestFit="1" customWidth="1"/>
    <col min="3824" max="3824" width="12.140625" style="6" customWidth="1"/>
    <col min="3825" max="3825" width="11.85546875" style="6" bestFit="1" customWidth="1"/>
    <col min="3826" max="3826" width="10.85546875" style="6" bestFit="1" customWidth="1"/>
    <col min="3827" max="4022" width="9.140625" style="6"/>
    <col min="4023" max="4023" width="4.5703125" style="6" customWidth="1"/>
    <col min="4024" max="4024" width="20.28515625" style="6" customWidth="1"/>
    <col min="4025" max="4026" width="14.28515625" style="6" customWidth="1"/>
    <col min="4027" max="4027" width="14" style="6" bestFit="1" customWidth="1"/>
    <col min="4028" max="4029" width="12.5703125" style="6" customWidth="1"/>
    <col min="4030" max="4030" width="11.28515625" style="6" customWidth="1"/>
    <col min="4031" max="4032" width="12.5703125" style="6" customWidth="1"/>
    <col min="4033" max="4033" width="11.5703125" style="6" customWidth="1"/>
    <col min="4034" max="4035" width="12.5703125" style="6" customWidth="1"/>
    <col min="4036" max="4036" width="11.85546875" style="6" customWidth="1"/>
    <col min="4037" max="4038" width="12.5703125" style="6" customWidth="1"/>
    <col min="4039" max="4039" width="12.140625" style="6" customWidth="1"/>
    <col min="4040" max="4042" width="12.5703125" style="6" customWidth="1"/>
    <col min="4043" max="4044" width="12.85546875" style="6" customWidth="1"/>
    <col min="4045" max="4045" width="11.85546875" style="6" bestFit="1" customWidth="1"/>
    <col min="4046" max="4047" width="12.85546875" style="6" customWidth="1"/>
    <col min="4048" max="4048" width="11.85546875" style="6" customWidth="1"/>
    <col min="4049" max="4050" width="12.85546875" style="6" customWidth="1"/>
    <col min="4051" max="4051" width="14" style="6" bestFit="1" customWidth="1"/>
    <col min="4052" max="4053" width="12.85546875" style="6" customWidth="1"/>
    <col min="4054" max="4054" width="11" style="6" customWidth="1"/>
    <col min="4055" max="4056" width="12.85546875" style="6" customWidth="1"/>
    <col min="4057" max="4057" width="10.5703125" style="6" customWidth="1"/>
    <col min="4058" max="4059" width="12.85546875" style="6" customWidth="1"/>
    <col min="4060" max="4060" width="11.5703125" style="6" customWidth="1"/>
    <col min="4061" max="4062" width="10.7109375" style="6" customWidth="1"/>
    <col min="4063" max="4063" width="11.85546875" style="6" bestFit="1" customWidth="1"/>
    <col min="4064" max="4065" width="10.7109375" style="6" customWidth="1"/>
    <col min="4066" max="4066" width="10.5703125" style="6" bestFit="1" customWidth="1"/>
    <col min="4067" max="4067" width="10.7109375" style="6" customWidth="1"/>
    <col min="4068" max="4068" width="10.28515625" style="6" customWidth="1"/>
    <col min="4069" max="4069" width="11.140625" style="6" customWidth="1"/>
    <col min="4070" max="4070" width="12" style="6" customWidth="1"/>
    <col min="4071" max="4071" width="12.7109375" style="6" bestFit="1" customWidth="1"/>
    <col min="4072" max="4072" width="11.85546875" style="6" bestFit="1" customWidth="1"/>
    <col min="4073" max="4073" width="10.7109375" style="6" customWidth="1"/>
    <col min="4074" max="4074" width="11.42578125" style="6" customWidth="1"/>
    <col min="4075" max="4075" width="9.7109375" style="6" bestFit="1" customWidth="1"/>
    <col min="4076" max="4076" width="11.7109375" style="6" customWidth="1"/>
    <col min="4077" max="4077" width="11.5703125" style="6" customWidth="1"/>
    <col min="4078" max="4078" width="10.5703125" style="6" bestFit="1" customWidth="1"/>
    <col min="4079" max="4079" width="12.5703125" style="6" bestFit="1" customWidth="1"/>
    <col min="4080" max="4080" width="12.140625" style="6" customWidth="1"/>
    <col min="4081" max="4081" width="11.85546875" style="6" bestFit="1" customWidth="1"/>
    <col min="4082" max="4082" width="10.85546875" style="6" bestFit="1" customWidth="1"/>
    <col min="4083" max="4278" width="9.140625" style="6"/>
    <col min="4279" max="4279" width="4.5703125" style="6" customWidth="1"/>
    <col min="4280" max="4280" width="20.28515625" style="6" customWidth="1"/>
    <col min="4281" max="4282" width="14.28515625" style="6" customWidth="1"/>
    <col min="4283" max="4283" width="14" style="6" bestFit="1" customWidth="1"/>
    <col min="4284" max="4285" width="12.5703125" style="6" customWidth="1"/>
    <col min="4286" max="4286" width="11.28515625" style="6" customWidth="1"/>
    <col min="4287" max="4288" width="12.5703125" style="6" customWidth="1"/>
    <col min="4289" max="4289" width="11.5703125" style="6" customWidth="1"/>
    <col min="4290" max="4291" width="12.5703125" style="6" customWidth="1"/>
    <col min="4292" max="4292" width="11.85546875" style="6" customWidth="1"/>
    <col min="4293" max="4294" width="12.5703125" style="6" customWidth="1"/>
    <col min="4295" max="4295" width="12.140625" style="6" customWidth="1"/>
    <col min="4296" max="4298" width="12.5703125" style="6" customWidth="1"/>
    <col min="4299" max="4300" width="12.85546875" style="6" customWidth="1"/>
    <col min="4301" max="4301" width="11.85546875" style="6" bestFit="1" customWidth="1"/>
    <col min="4302" max="4303" width="12.85546875" style="6" customWidth="1"/>
    <col min="4304" max="4304" width="11.85546875" style="6" customWidth="1"/>
    <col min="4305" max="4306" width="12.85546875" style="6" customWidth="1"/>
    <col min="4307" max="4307" width="14" style="6" bestFit="1" customWidth="1"/>
    <col min="4308" max="4309" width="12.85546875" style="6" customWidth="1"/>
    <col min="4310" max="4310" width="11" style="6" customWidth="1"/>
    <col min="4311" max="4312" width="12.85546875" style="6" customWidth="1"/>
    <col min="4313" max="4313" width="10.5703125" style="6" customWidth="1"/>
    <col min="4314" max="4315" width="12.85546875" style="6" customWidth="1"/>
    <col min="4316" max="4316" width="11.5703125" style="6" customWidth="1"/>
    <col min="4317" max="4318" width="10.7109375" style="6" customWidth="1"/>
    <col min="4319" max="4319" width="11.85546875" style="6" bestFit="1" customWidth="1"/>
    <col min="4320" max="4321" width="10.7109375" style="6" customWidth="1"/>
    <col min="4322" max="4322" width="10.5703125" style="6" bestFit="1" customWidth="1"/>
    <col min="4323" max="4323" width="10.7109375" style="6" customWidth="1"/>
    <col min="4324" max="4324" width="10.28515625" style="6" customWidth="1"/>
    <col min="4325" max="4325" width="11.140625" style="6" customWidth="1"/>
    <col min="4326" max="4326" width="12" style="6" customWidth="1"/>
    <col min="4327" max="4327" width="12.7109375" style="6" bestFit="1" customWidth="1"/>
    <col min="4328" max="4328" width="11.85546875" style="6" bestFit="1" customWidth="1"/>
    <col min="4329" max="4329" width="10.7109375" style="6" customWidth="1"/>
    <col min="4330" max="4330" width="11.42578125" style="6" customWidth="1"/>
    <col min="4331" max="4331" width="9.7109375" style="6" bestFit="1" customWidth="1"/>
    <col min="4332" max="4332" width="11.7109375" style="6" customWidth="1"/>
    <col min="4333" max="4333" width="11.5703125" style="6" customWidth="1"/>
    <col min="4334" max="4334" width="10.5703125" style="6" bestFit="1" customWidth="1"/>
    <col min="4335" max="4335" width="12.5703125" style="6" bestFit="1" customWidth="1"/>
    <col min="4336" max="4336" width="12.140625" style="6" customWidth="1"/>
    <col min="4337" max="4337" width="11.85546875" style="6" bestFit="1" customWidth="1"/>
    <col min="4338" max="4338" width="10.85546875" style="6" bestFit="1" customWidth="1"/>
    <col min="4339" max="4534" width="9.140625" style="6"/>
    <col min="4535" max="4535" width="4.5703125" style="6" customWidth="1"/>
    <col min="4536" max="4536" width="20.28515625" style="6" customWidth="1"/>
    <col min="4537" max="4538" width="14.28515625" style="6" customWidth="1"/>
    <col min="4539" max="4539" width="14" style="6" bestFit="1" customWidth="1"/>
    <col min="4540" max="4541" width="12.5703125" style="6" customWidth="1"/>
    <col min="4542" max="4542" width="11.28515625" style="6" customWidth="1"/>
    <col min="4543" max="4544" width="12.5703125" style="6" customWidth="1"/>
    <col min="4545" max="4545" width="11.5703125" style="6" customWidth="1"/>
    <col min="4546" max="4547" width="12.5703125" style="6" customWidth="1"/>
    <col min="4548" max="4548" width="11.85546875" style="6" customWidth="1"/>
    <col min="4549" max="4550" width="12.5703125" style="6" customWidth="1"/>
    <col min="4551" max="4551" width="12.140625" style="6" customWidth="1"/>
    <col min="4552" max="4554" width="12.5703125" style="6" customWidth="1"/>
    <col min="4555" max="4556" width="12.85546875" style="6" customWidth="1"/>
    <col min="4557" max="4557" width="11.85546875" style="6" bestFit="1" customWidth="1"/>
    <col min="4558" max="4559" width="12.85546875" style="6" customWidth="1"/>
    <col min="4560" max="4560" width="11.85546875" style="6" customWidth="1"/>
    <col min="4561" max="4562" width="12.85546875" style="6" customWidth="1"/>
    <col min="4563" max="4563" width="14" style="6" bestFit="1" customWidth="1"/>
    <col min="4564" max="4565" width="12.85546875" style="6" customWidth="1"/>
    <col min="4566" max="4566" width="11" style="6" customWidth="1"/>
    <col min="4567" max="4568" width="12.85546875" style="6" customWidth="1"/>
    <col min="4569" max="4569" width="10.5703125" style="6" customWidth="1"/>
    <col min="4570" max="4571" width="12.85546875" style="6" customWidth="1"/>
    <col min="4572" max="4572" width="11.5703125" style="6" customWidth="1"/>
    <col min="4573" max="4574" width="10.7109375" style="6" customWidth="1"/>
    <col min="4575" max="4575" width="11.85546875" style="6" bestFit="1" customWidth="1"/>
    <col min="4576" max="4577" width="10.7109375" style="6" customWidth="1"/>
    <col min="4578" max="4578" width="10.5703125" style="6" bestFit="1" customWidth="1"/>
    <col min="4579" max="4579" width="10.7109375" style="6" customWidth="1"/>
    <col min="4580" max="4580" width="10.28515625" style="6" customWidth="1"/>
    <col min="4581" max="4581" width="11.140625" style="6" customWidth="1"/>
    <col min="4582" max="4582" width="12" style="6" customWidth="1"/>
    <col min="4583" max="4583" width="12.7109375" style="6" bestFit="1" customWidth="1"/>
    <col min="4584" max="4584" width="11.85546875" style="6" bestFit="1" customWidth="1"/>
    <col min="4585" max="4585" width="10.7109375" style="6" customWidth="1"/>
    <col min="4586" max="4586" width="11.42578125" style="6" customWidth="1"/>
    <col min="4587" max="4587" width="9.7109375" style="6" bestFit="1" customWidth="1"/>
    <col min="4588" max="4588" width="11.7109375" style="6" customWidth="1"/>
    <col min="4589" max="4589" width="11.5703125" style="6" customWidth="1"/>
    <col min="4590" max="4590" width="10.5703125" style="6" bestFit="1" customWidth="1"/>
    <col min="4591" max="4591" width="12.5703125" style="6" bestFit="1" customWidth="1"/>
    <col min="4592" max="4592" width="12.140625" style="6" customWidth="1"/>
    <col min="4593" max="4593" width="11.85546875" style="6" bestFit="1" customWidth="1"/>
    <col min="4594" max="4594" width="10.85546875" style="6" bestFit="1" customWidth="1"/>
    <col min="4595" max="4790" width="9.140625" style="6"/>
    <col min="4791" max="4791" width="4.5703125" style="6" customWidth="1"/>
    <col min="4792" max="4792" width="20.28515625" style="6" customWidth="1"/>
    <col min="4793" max="4794" width="14.28515625" style="6" customWidth="1"/>
    <col min="4795" max="4795" width="14" style="6" bestFit="1" customWidth="1"/>
    <col min="4796" max="4797" width="12.5703125" style="6" customWidth="1"/>
    <col min="4798" max="4798" width="11.28515625" style="6" customWidth="1"/>
    <col min="4799" max="4800" width="12.5703125" style="6" customWidth="1"/>
    <col min="4801" max="4801" width="11.5703125" style="6" customWidth="1"/>
    <col min="4802" max="4803" width="12.5703125" style="6" customWidth="1"/>
    <col min="4804" max="4804" width="11.85546875" style="6" customWidth="1"/>
    <col min="4805" max="4806" width="12.5703125" style="6" customWidth="1"/>
    <col min="4807" max="4807" width="12.140625" style="6" customWidth="1"/>
    <col min="4808" max="4810" width="12.5703125" style="6" customWidth="1"/>
    <col min="4811" max="4812" width="12.85546875" style="6" customWidth="1"/>
    <col min="4813" max="4813" width="11.85546875" style="6" bestFit="1" customWidth="1"/>
    <col min="4814" max="4815" width="12.85546875" style="6" customWidth="1"/>
    <col min="4816" max="4816" width="11.85546875" style="6" customWidth="1"/>
    <col min="4817" max="4818" width="12.85546875" style="6" customWidth="1"/>
    <col min="4819" max="4819" width="14" style="6" bestFit="1" customWidth="1"/>
    <col min="4820" max="4821" width="12.85546875" style="6" customWidth="1"/>
    <col min="4822" max="4822" width="11" style="6" customWidth="1"/>
    <col min="4823" max="4824" width="12.85546875" style="6" customWidth="1"/>
    <col min="4825" max="4825" width="10.5703125" style="6" customWidth="1"/>
    <col min="4826" max="4827" width="12.85546875" style="6" customWidth="1"/>
    <col min="4828" max="4828" width="11.5703125" style="6" customWidth="1"/>
    <col min="4829" max="4830" width="10.7109375" style="6" customWidth="1"/>
    <col min="4831" max="4831" width="11.85546875" style="6" bestFit="1" customWidth="1"/>
    <col min="4832" max="4833" width="10.7109375" style="6" customWidth="1"/>
    <col min="4834" max="4834" width="10.5703125" style="6" bestFit="1" customWidth="1"/>
    <col min="4835" max="4835" width="10.7109375" style="6" customWidth="1"/>
    <col min="4836" max="4836" width="10.28515625" style="6" customWidth="1"/>
    <col min="4837" max="4837" width="11.140625" style="6" customWidth="1"/>
    <col min="4838" max="4838" width="12" style="6" customWidth="1"/>
    <col min="4839" max="4839" width="12.7109375" style="6" bestFit="1" customWidth="1"/>
    <col min="4840" max="4840" width="11.85546875" style="6" bestFit="1" customWidth="1"/>
    <col min="4841" max="4841" width="10.7109375" style="6" customWidth="1"/>
    <col min="4842" max="4842" width="11.42578125" style="6" customWidth="1"/>
    <col min="4843" max="4843" width="9.7109375" style="6" bestFit="1" customWidth="1"/>
    <col min="4844" max="4844" width="11.7109375" style="6" customWidth="1"/>
    <col min="4845" max="4845" width="11.5703125" style="6" customWidth="1"/>
    <col min="4846" max="4846" width="10.5703125" style="6" bestFit="1" customWidth="1"/>
    <col min="4847" max="4847" width="12.5703125" style="6" bestFit="1" customWidth="1"/>
    <col min="4848" max="4848" width="12.140625" style="6" customWidth="1"/>
    <col min="4849" max="4849" width="11.85546875" style="6" bestFit="1" customWidth="1"/>
    <col min="4850" max="4850" width="10.85546875" style="6" bestFit="1" customWidth="1"/>
    <col min="4851" max="5046" width="9.140625" style="6"/>
    <col min="5047" max="5047" width="4.5703125" style="6" customWidth="1"/>
    <col min="5048" max="5048" width="20.28515625" style="6" customWidth="1"/>
    <col min="5049" max="5050" width="14.28515625" style="6" customWidth="1"/>
    <col min="5051" max="5051" width="14" style="6" bestFit="1" customWidth="1"/>
    <col min="5052" max="5053" width="12.5703125" style="6" customWidth="1"/>
    <col min="5054" max="5054" width="11.28515625" style="6" customWidth="1"/>
    <col min="5055" max="5056" width="12.5703125" style="6" customWidth="1"/>
    <col min="5057" max="5057" width="11.5703125" style="6" customWidth="1"/>
    <col min="5058" max="5059" width="12.5703125" style="6" customWidth="1"/>
    <col min="5060" max="5060" width="11.85546875" style="6" customWidth="1"/>
    <col min="5061" max="5062" width="12.5703125" style="6" customWidth="1"/>
    <col min="5063" max="5063" width="12.140625" style="6" customWidth="1"/>
    <col min="5064" max="5066" width="12.5703125" style="6" customWidth="1"/>
    <col min="5067" max="5068" width="12.85546875" style="6" customWidth="1"/>
    <col min="5069" max="5069" width="11.85546875" style="6" bestFit="1" customWidth="1"/>
    <col min="5070" max="5071" width="12.85546875" style="6" customWidth="1"/>
    <col min="5072" max="5072" width="11.85546875" style="6" customWidth="1"/>
    <col min="5073" max="5074" width="12.85546875" style="6" customWidth="1"/>
    <col min="5075" max="5075" width="14" style="6" bestFit="1" customWidth="1"/>
    <col min="5076" max="5077" width="12.85546875" style="6" customWidth="1"/>
    <col min="5078" max="5078" width="11" style="6" customWidth="1"/>
    <col min="5079" max="5080" width="12.85546875" style="6" customWidth="1"/>
    <col min="5081" max="5081" width="10.5703125" style="6" customWidth="1"/>
    <col min="5082" max="5083" width="12.85546875" style="6" customWidth="1"/>
    <col min="5084" max="5084" width="11.5703125" style="6" customWidth="1"/>
    <col min="5085" max="5086" width="10.7109375" style="6" customWidth="1"/>
    <col min="5087" max="5087" width="11.85546875" style="6" bestFit="1" customWidth="1"/>
    <col min="5088" max="5089" width="10.7109375" style="6" customWidth="1"/>
    <col min="5090" max="5090" width="10.5703125" style="6" bestFit="1" customWidth="1"/>
    <col min="5091" max="5091" width="10.7109375" style="6" customWidth="1"/>
    <col min="5092" max="5092" width="10.28515625" style="6" customWidth="1"/>
    <col min="5093" max="5093" width="11.140625" style="6" customWidth="1"/>
    <col min="5094" max="5094" width="12" style="6" customWidth="1"/>
    <col min="5095" max="5095" width="12.7109375" style="6" bestFit="1" customWidth="1"/>
    <col min="5096" max="5096" width="11.85546875" style="6" bestFit="1" customWidth="1"/>
    <col min="5097" max="5097" width="10.7109375" style="6" customWidth="1"/>
    <col min="5098" max="5098" width="11.42578125" style="6" customWidth="1"/>
    <col min="5099" max="5099" width="9.7109375" style="6" bestFit="1" customWidth="1"/>
    <col min="5100" max="5100" width="11.7109375" style="6" customWidth="1"/>
    <col min="5101" max="5101" width="11.5703125" style="6" customWidth="1"/>
    <col min="5102" max="5102" width="10.5703125" style="6" bestFit="1" customWidth="1"/>
    <col min="5103" max="5103" width="12.5703125" style="6" bestFit="1" customWidth="1"/>
    <col min="5104" max="5104" width="12.140625" style="6" customWidth="1"/>
    <col min="5105" max="5105" width="11.85546875" style="6" bestFit="1" customWidth="1"/>
    <col min="5106" max="5106" width="10.85546875" style="6" bestFit="1" customWidth="1"/>
    <col min="5107" max="5302" width="9.140625" style="6"/>
    <col min="5303" max="5303" width="4.5703125" style="6" customWidth="1"/>
    <col min="5304" max="5304" width="20.28515625" style="6" customWidth="1"/>
    <col min="5305" max="5306" width="14.28515625" style="6" customWidth="1"/>
    <col min="5307" max="5307" width="14" style="6" bestFit="1" customWidth="1"/>
    <col min="5308" max="5309" width="12.5703125" style="6" customWidth="1"/>
    <col min="5310" max="5310" width="11.28515625" style="6" customWidth="1"/>
    <col min="5311" max="5312" width="12.5703125" style="6" customWidth="1"/>
    <col min="5313" max="5313" width="11.5703125" style="6" customWidth="1"/>
    <col min="5314" max="5315" width="12.5703125" style="6" customWidth="1"/>
    <col min="5316" max="5316" width="11.85546875" style="6" customWidth="1"/>
    <col min="5317" max="5318" width="12.5703125" style="6" customWidth="1"/>
    <col min="5319" max="5319" width="12.140625" style="6" customWidth="1"/>
    <col min="5320" max="5322" width="12.5703125" style="6" customWidth="1"/>
    <col min="5323" max="5324" width="12.85546875" style="6" customWidth="1"/>
    <col min="5325" max="5325" width="11.85546875" style="6" bestFit="1" customWidth="1"/>
    <col min="5326" max="5327" width="12.85546875" style="6" customWidth="1"/>
    <col min="5328" max="5328" width="11.85546875" style="6" customWidth="1"/>
    <col min="5329" max="5330" width="12.85546875" style="6" customWidth="1"/>
    <col min="5331" max="5331" width="14" style="6" bestFit="1" customWidth="1"/>
    <col min="5332" max="5333" width="12.85546875" style="6" customWidth="1"/>
    <col min="5334" max="5334" width="11" style="6" customWidth="1"/>
    <col min="5335" max="5336" width="12.85546875" style="6" customWidth="1"/>
    <col min="5337" max="5337" width="10.5703125" style="6" customWidth="1"/>
    <col min="5338" max="5339" width="12.85546875" style="6" customWidth="1"/>
    <col min="5340" max="5340" width="11.5703125" style="6" customWidth="1"/>
    <col min="5341" max="5342" width="10.7109375" style="6" customWidth="1"/>
    <col min="5343" max="5343" width="11.85546875" style="6" bestFit="1" customWidth="1"/>
    <col min="5344" max="5345" width="10.7109375" style="6" customWidth="1"/>
    <col min="5346" max="5346" width="10.5703125" style="6" bestFit="1" customWidth="1"/>
    <col min="5347" max="5347" width="10.7109375" style="6" customWidth="1"/>
    <col min="5348" max="5348" width="10.28515625" style="6" customWidth="1"/>
    <col min="5349" max="5349" width="11.140625" style="6" customWidth="1"/>
    <col min="5350" max="5350" width="12" style="6" customWidth="1"/>
    <col min="5351" max="5351" width="12.7109375" style="6" bestFit="1" customWidth="1"/>
    <col min="5352" max="5352" width="11.85546875" style="6" bestFit="1" customWidth="1"/>
    <col min="5353" max="5353" width="10.7109375" style="6" customWidth="1"/>
    <col min="5354" max="5354" width="11.42578125" style="6" customWidth="1"/>
    <col min="5355" max="5355" width="9.7109375" style="6" bestFit="1" customWidth="1"/>
    <col min="5356" max="5356" width="11.7109375" style="6" customWidth="1"/>
    <col min="5357" max="5357" width="11.5703125" style="6" customWidth="1"/>
    <col min="5358" max="5358" width="10.5703125" style="6" bestFit="1" customWidth="1"/>
    <col min="5359" max="5359" width="12.5703125" style="6" bestFit="1" customWidth="1"/>
    <col min="5360" max="5360" width="12.140625" style="6" customWidth="1"/>
    <col min="5361" max="5361" width="11.85546875" style="6" bestFit="1" customWidth="1"/>
    <col min="5362" max="5362" width="10.85546875" style="6" bestFit="1" customWidth="1"/>
    <col min="5363" max="5558" width="9.140625" style="6"/>
    <col min="5559" max="5559" width="4.5703125" style="6" customWidth="1"/>
    <col min="5560" max="5560" width="20.28515625" style="6" customWidth="1"/>
    <col min="5561" max="5562" width="14.28515625" style="6" customWidth="1"/>
    <col min="5563" max="5563" width="14" style="6" bestFit="1" customWidth="1"/>
    <col min="5564" max="5565" width="12.5703125" style="6" customWidth="1"/>
    <col min="5566" max="5566" width="11.28515625" style="6" customWidth="1"/>
    <col min="5567" max="5568" width="12.5703125" style="6" customWidth="1"/>
    <col min="5569" max="5569" width="11.5703125" style="6" customWidth="1"/>
    <col min="5570" max="5571" width="12.5703125" style="6" customWidth="1"/>
    <col min="5572" max="5572" width="11.85546875" style="6" customWidth="1"/>
    <col min="5573" max="5574" width="12.5703125" style="6" customWidth="1"/>
    <col min="5575" max="5575" width="12.140625" style="6" customWidth="1"/>
    <col min="5576" max="5578" width="12.5703125" style="6" customWidth="1"/>
    <col min="5579" max="5580" width="12.85546875" style="6" customWidth="1"/>
    <col min="5581" max="5581" width="11.85546875" style="6" bestFit="1" customWidth="1"/>
    <col min="5582" max="5583" width="12.85546875" style="6" customWidth="1"/>
    <col min="5584" max="5584" width="11.85546875" style="6" customWidth="1"/>
    <col min="5585" max="5586" width="12.85546875" style="6" customWidth="1"/>
    <col min="5587" max="5587" width="14" style="6" bestFit="1" customWidth="1"/>
    <col min="5588" max="5589" width="12.85546875" style="6" customWidth="1"/>
    <col min="5590" max="5590" width="11" style="6" customWidth="1"/>
    <col min="5591" max="5592" width="12.85546875" style="6" customWidth="1"/>
    <col min="5593" max="5593" width="10.5703125" style="6" customWidth="1"/>
    <col min="5594" max="5595" width="12.85546875" style="6" customWidth="1"/>
    <col min="5596" max="5596" width="11.5703125" style="6" customWidth="1"/>
    <col min="5597" max="5598" width="10.7109375" style="6" customWidth="1"/>
    <col min="5599" max="5599" width="11.85546875" style="6" bestFit="1" customWidth="1"/>
    <col min="5600" max="5601" width="10.7109375" style="6" customWidth="1"/>
    <col min="5602" max="5602" width="10.5703125" style="6" bestFit="1" customWidth="1"/>
    <col min="5603" max="5603" width="10.7109375" style="6" customWidth="1"/>
    <col min="5604" max="5604" width="10.28515625" style="6" customWidth="1"/>
    <col min="5605" max="5605" width="11.140625" style="6" customWidth="1"/>
    <col min="5606" max="5606" width="12" style="6" customWidth="1"/>
    <col min="5607" max="5607" width="12.7109375" style="6" bestFit="1" customWidth="1"/>
    <col min="5608" max="5608" width="11.85546875" style="6" bestFit="1" customWidth="1"/>
    <col min="5609" max="5609" width="10.7109375" style="6" customWidth="1"/>
    <col min="5610" max="5610" width="11.42578125" style="6" customWidth="1"/>
    <col min="5611" max="5611" width="9.7109375" style="6" bestFit="1" customWidth="1"/>
    <col min="5612" max="5612" width="11.7109375" style="6" customWidth="1"/>
    <col min="5613" max="5613" width="11.5703125" style="6" customWidth="1"/>
    <col min="5614" max="5614" width="10.5703125" style="6" bestFit="1" customWidth="1"/>
    <col min="5615" max="5615" width="12.5703125" style="6" bestFit="1" customWidth="1"/>
    <col min="5616" max="5616" width="12.140625" style="6" customWidth="1"/>
    <col min="5617" max="5617" width="11.85546875" style="6" bestFit="1" customWidth="1"/>
    <col min="5618" max="5618" width="10.85546875" style="6" bestFit="1" customWidth="1"/>
    <col min="5619" max="5814" width="9.140625" style="6"/>
    <col min="5815" max="5815" width="4.5703125" style="6" customWidth="1"/>
    <col min="5816" max="5816" width="20.28515625" style="6" customWidth="1"/>
    <col min="5817" max="5818" width="14.28515625" style="6" customWidth="1"/>
    <col min="5819" max="5819" width="14" style="6" bestFit="1" customWidth="1"/>
    <col min="5820" max="5821" width="12.5703125" style="6" customWidth="1"/>
    <col min="5822" max="5822" width="11.28515625" style="6" customWidth="1"/>
    <col min="5823" max="5824" width="12.5703125" style="6" customWidth="1"/>
    <col min="5825" max="5825" width="11.5703125" style="6" customWidth="1"/>
    <col min="5826" max="5827" width="12.5703125" style="6" customWidth="1"/>
    <col min="5828" max="5828" width="11.85546875" style="6" customWidth="1"/>
    <col min="5829" max="5830" width="12.5703125" style="6" customWidth="1"/>
    <col min="5831" max="5831" width="12.140625" style="6" customWidth="1"/>
    <col min="5832" max="5834" width="12.5703125" style="6" customWidth="1"/>
    <col min="5835" max="5836" width="12.85546875" style="6" customWidth="1"/>
    <col min="5837" max="5837" width="11.85546875" style="6" bestFit="1" customWidth="1"/>
    <col min="5838" max="5839" width="12.85546875" style="6" customWidth="1"/>
    <col min="5840" max="5840" width="11.85546875" style="6" customWidth="1"/>
    <col min="5841" max="5842" width="12.85546875" style="6" customWidth="1"/>
    <col min="5843" max="5843" width="14" style="6" bestFit="1" customWidth="1"/>
    <col min="5844" max="5845" width="12.85546875" style="6" customWidth="1"/>
    <col min="5846" max="5846" width="11" style="6" customWidth="1"/>
    <col min="5847" max="5848" width="12.85546875" style="6" customWidth="1"/>
    <col min="5849" max="5849" width="10.5703125" style="6" customWidth="1"/>
    <col min="5850" max="5851" width="12.85546875" style="6" customWidth="1"/>
    <col min="5852" max="5852" width="11.5703125" style="6" customWidth="1"/>
    <col min="5853" max="5854" width="10.7109375" style="6" customWidth="1"/>
    <col min="5855" max="5855" width="11.85546875" style="6" bestFit="1" customWidth="1"/>
    <col min="5856" max="5857" width="10.7109375" style="6" customWidth="1"/>
    <col min="5858" max="5858" width="10.5703125" style="6" bestFit="1" customWidth="1"/>
    <col min="5859" max="5859" width="10.7109375" style="6" customWidth="1"/>
    <col min="5860" max="5860" width="10.28515625" style="6" customWidth="1"/>
    <col min="5861" max="5861" width="11.140625" style="6" customWidth="1"/>
    <col min="5862" max="5862" width="12" style="6" customWidth="1"/>
    <col min="5863" max="5863" width="12.7109375" style="6" bestFit="1" customWidth="1"/>
    <col min="5864" max="5864" width="11.85546875" style="6" bestFit="1" customWidth="1"/>
    <col min="5865" max="5865" width="10.7109375" style="6" customWidth="1"/>
    <col min="5866" max="5866" width="11.42578125" style="6" customWidth="1"/>
    <col min="5867" max="5867" width="9.7109375" style="6" bestFit="1" customWidth="1"/>
    <col min="5868" max="5868" width="11.7109375" style="6" customWidth="1"/>
    <col min="5869" max="5869" width="11.5703125" style="6" customWidth="1"/>
    <col min="5870" max="5870" width="10.5703125" style="6" bestFit="1" customWidth="1"/>
    <col min="5871" max="5871" width="12.5703125" style="6" bestFit="1" customWidth="1"/>
    <col min="5872" max="5872" width="12.140625" style="6" customWidth="1"/>
    <col min="5873" max="5873" width="11.85546875" style="6" bestFit="1" customWidth="1"/>
    <col min="5874" max="5874" width="10.85546875" style="6" bestFit="1" customWidth="1"/>
    <col min="5875" max="6070" width="9.140625" style="6"/>
    <col min="6071" max="6071" width="4.5703125" style="6" customWidth="1"/>
    <col min="6072" max="6072" width="20.28515625" style="6" customWidth="1"/>
    <col min="6073" max="6074" width="14.28515625" style="6" customWidth="1"/>
    <col min="6075" max="6075" width="14" style="6" bestFit="1" customWidth="1"/>
    <col min="6076" max="6077" width="12.5703125" style="6" customWidth="1"/>
    <col min="6078" max="6078" width="11.28515625" style="6" customWidth="1"/>
    <col min="6079" max="6080" width="12.5703125" style="6" customWidth="1"/>
    <col min="6081" max="6081" width="11.5703125" style="6" customWidth="1"/>
    <col min="6082" max="6083" width="12.5703125" style="6" customWidth="1"/>
    <col min="6084" max="6084" width="11.85546875" style="6" customWidth="1"/>
    <col min="6085" max="6086" width="12.5703125" style="6" customWidth="1"/>
    <col min="6087" max="6087" width="12.140625" style="6" customWidth="1"/>
    <col min="6088" max="6090" width="12.5703125" style="6" customWidth="1"/>
    <col min="6091" max="6092" width="12.85546875" style="6" customWidth="1"/>
    <col min="6093" max="6093" width="11.85546875" style="6" bestFit="1" customWidth="1"/>
    <col min="6094" max="6095" width="12.85546875" style="6" customWidth="1"/>
    <col min="6096" max="6096" width="11.85546875" style="6" customWidth="1"/>
    <col min="6097" max="6098" width="12.85546875" style="6" customWidth="1"/>
    <col min="6099" max="6099" width="14" style="6" bestFit="1" customWidth="1"/>
    <col min="6100" max="6101" width="12.85546875" style="6" customWidth="1"/>
    <col min="6102" max="6102" width="11" style="6" customWidth="1"/>
    <col min="6103" max="6104" width="12.85546875" style="6" customWidth="1"/>
    <col min="6105" max="6105" width="10.5703125" style="6" customWidth="1"/>
    <col min="6106" max="6107" width="12.85546875" style="6" customWidth="1"/>
    <col min="6108" max="6108" width="11.5703125" style="6" customWidth="1"/>
    <col min="6109" max="6110" width="10.7109375" style="6" customWidth="1"/>
    <col min="6111" max="6111" width="11.85546875" style="6" bestFit="1" customWidth="1"/>
    <col min="6112" max="6113" width="10.7109375" style="6" customWidth="1"/>
    <col min="6114" max="6114" width="10.5703125" style="6" bestFit="1" customWidth="1"/>
    <col min="6115" max="6115" width="10.7109375" style="6" customWidth="1"/>
    <col min="6116" max="6116" width="10.28515625" style="6" customWidth="1"/>
    <col min="6117" max="6117" width="11.140625" style="6" customWidth="1"/>
    <col min="6118" max="6118" width="12" style="6" customWidth="1"/>
    <col min="6119" max="6119" width="12.7109375" style="6" bestFit="1" customWidth="1"/>
    <col min="6120" max="6120" width="11.85546875" style="6" bestFit="1" customWidth="1"/>
    <col min="6121" max="6121" width="10.7109375" style="6" customWidth="1"/>
    <col min="6122" max="6122" width="11.42578125" style="6" customWidth="1"/>
    <col min="6123" max="6123" width="9.7109375" style="6" bestFit="1" customWidth="1"/>
    <col min="6124" max="6124" width="11.7109375" style="6" customWidth="1"/>
    <col min="6125" max="6125" width="11.5703125" style="6" customWidth="1"/>
    <col min="6126" max="6126" width="10.5703125" style="6" bestFit="1" customWidth="1"/>
    <col min="6127" max="6127" width="12.5703125" style="6" bestFit="1" customWidth="1"/>
    <col min="6128" max="6128" width="12.140625" style="6" customWidth="1"/>
    <col min="6129" max="6129" width="11.85546875" style="6" bestFit="1" customWidth="1"/>
    <col min="6130" max="6130" width="10.85546875" style="6" bestFit="1" customWidth="1"/>
    <col min="6131" max="6326" width="9.140625" style="6"/>
    <col min="6327" max="6327" width="4.5703125" style="6" customWidth="1"/>
    <col min="6328" max="6328" width="20.28515625" style="6" customWidth="1"/>
    <col min="6329" max="6330" width="14.28515625" style="6" customWidth="1"/>
    <col min="6331" max="6331" width="14" style="6" bestFit="1" customWidth="1"/>
    <col min="6332" max="6333" width="12.5703125" style="6" customWidth="1"/>
    <col min="6334" max="6334" width="11.28515625" style="6" customWidth="1"/>
    <col min="6335" max="6336" width="12.5703125" style="6" customWidth="1"/>
    <col min="6337" max="6337" width="11.5703125" style="6" customWidth="1"/>
    <col min="6338" max="6339" width="12.5703125" style="6" customWidth="1"/>
    <col min="6340" max="6340" width="11.85546875" style="6" customWidth="1"/>
    <col min="6341" max="6342" width="12.5703125" style="6" customWidth="1"/>
    <col min="6343" max="6343" width="12.140625" style="6" customWidth="1"/>
    <col min="6344" max="6346" width="12.5703125" style="6" customWidth="1"/>
    <col min="6347" max="6348" width="12.85546875" style="6" customWidth="1"/>
    <col min="6349" max="6349" width="11.85546875" style="6" bestFit="1" customWidth="1"/>
    <col min="6350" max="6351" width="12.85546875" style="6" customWidth="1"/>
    <col min="6352" max="6352" width="11.85546875" style="6" customWidth="1"/>
    <col min="6353" max="6354" width="12.85546875" style="6" customWidth="1"/>
    <col min="6355" max="6355" width="14" style="6" bestFit="1" customWidth="1"/>
    <col min="6356" max="6357" width="12.85546875" style="6" customWidth="1"/>
    <col min="6358" max="6358" width="11" style="6" customWidth="1"/>
    <col min="6359" max="6360" width="12.85546875" style="6" customWidth="1"/>
    <col min="6361" max="6361" width="10.5703125" style="6" customWidth="1"/>
    <col min="6362" max="6363" width="12.85546875" style="6" customWidth="1"/>
    <col min="6364" max="6364" width="11.5703125" style="6" customWidth="1"/>
    <col min="6365" max="6366" width="10.7109375" style="6" customWidth="1"/>
    <col min="6367" max="6367" width="11.85546875" style="6" bestFit="1" customWidth="1"/>
    <col min="6368" max="6369" width="10.7109375" style="6" customWidth="1"/>
    <col min="6370" max="6370" width="10.5703125" style="6" bestFit="1" customWidth="1"/>
    <col min="6371" max="6371" width="10.7109375" style="6" customWidth="1"/>
    <col min="6372" max="6372" width="10.28515625" style="6" customWidth="1"/>
    <col min="6373" max="6373" width="11.140625" style="6" customWidth="1"/>
    <col min="6374" max="6374" width="12" style="6" customWidth="1"/>
    <col min="6375" max="6375" width="12.7109375" style="6" bestFit="1" customWidth="1"/>
    <col min="6376" max="6376" width="11.85546875" style="6" bestFit="1" customWidth="1"/>
    <col min="6377" max="6377" width="10.7109375" style="6" customWidth="1"/>
    <col min="6378" max="6378" width="11.42578125" style="6" customWidth="1"/>
    <col min="6379" max="6379" width="9.7109375" style="6" bestFit="1" customWidth="1"/>
    <col min="6380" max="6380" width="11.7109375" style="6" customWidth="1"/>
    <col min="6381" max="6381" width="11.5703125" style="6" customWidth="1"/>
    <col min="6382" max="6382" width="10.5703125" style="6" bestFit="1" customWidth="1"/>
    <col min="6383" max="6383" width="12.5703125" style="6" bestFit="1" customWidth="1"/>
    <col min="6384" max="6384" width="12.140625" style="6" customWidth="1"/>
    <col min="6385" max="6385" width="11.85546875" style="6" bestFit="1" customWidth="1"/>
    <col min="6386" max="6386" width="10.85546875" style="6" bestFit="1" customWidth="1"/>
    <col min="6387" max="6582" width="9.140625" style="6"/>
    <col min="6583" max="6583" width="4.5703125" style="6" customWidth="1"/>
    <col min="6584" max="6584" width="20.28515625" style="6" customWidth="1"/>
    <col min="6585" max="6586" width="14.28515625" style="6" customWidth="1"/>
    <col min="6587" max="6587" width="14" style="6" bestFit="1" customWidth="1"/>
    <col min="6588" max="6589" width="12.5703125" style="6" customWidth="1"/>
    <col min="6590" max="6590" width="11.28515625" style="6" customWidth="1"/>
    <col min="6591" max="6592" width="12.5703125" style="6" customWidth="1"/>
    <col min="6593" max="6593" width="11.5703125" style="6" customWidth="1"/>
    <col min="6594" max="6595" width="12.5703125" style="6" customWidth="1"/>
    <col min="6596" max="6596" width="11.85546875" style="6" customWidth="1"/>
    <col min="6597" max="6598" width="12.5703125" style="6" customWidth="1"/>
    <col min="6599" max="6599" width="12.140625" style="6" customWidth="1"/>
    <col min="6600" max="6602" width="12.5703125" style="6" customWidth="1"/>
    <col min="6603" max="6604" width="12.85546875" style="6" customWidth="1"/>
    <col min="6605" max="6605" width="11.85546875" style="6" bestFit="1" customWidth="1"/>
    <col min="6606" max="6607" width="12.85546875" style="6" customWidth="1"/>
    <col min="6608" max="6608" width="11.85546875" style="6" customWidth="1"/>
    <col min="6609" max="6610" width="12.85546875" style="6" customWidth="1"/>
    <col min="6611" max="6611" width="14" style="6" bestFit="1" customWidth="1"/>
    <col min="6612" max="6613" width="12.85546875" style="6" customWidth="1"/>
    <col min="6614" max="6614" width="11" style="6" customWidth="1"/>
    <col min="6615" max="6616" width="12.85546875" style="6" customWidth="1"/>
    <col min="6617" max="6617" width="10.5703125" style="6" customWidth="1"/>
    <col min="6618" max="6619" width="12.85546875" style="6" customWidth="1"/>
    <col min="6620" max="6620" width="11.5703125" style="6" customWidth="1"/>
    <col min="6621" max="6622" width="10.7109375" style="6" customWidth="1"/>
    <col min="6623" max="6623" width="11.85546875" style="6" bestFit="1" customWidth="1"/>
    <col min="6624" max="6625" width="10.7109375" style="6" customWidth="1"/>
    <col min="6626" max="6626" width="10.5703125" style="6" bestFit="1" customWidth="1"/>
    <col min="6627" max="6627" width="10.7109375" style="6" customWidth="1"/>
    <col min="6628" max="6628" width="10.28515625" style="6" customWidth="1"/>
    <col min="6629" max="6629" width="11.140625" style="6" customWidth="1"/>
    <col min="6630" max="6630" width="12" style="6" customWidth="1"/>
    <col min="6631" max="6631" width="12.7109375" style="6" bestFit="1" customWidth="1"/>
    <col min="6632" max="6632" width="11.85546875" style="6" bestFit="1" customWidth="1"/>
    <col min="6633" max="6633" width="10.7109375" style="6" customWidth="1"/>
    <col min="6634" max="6634" width="11.42578125" style="6" customWidth="1"/>
    <col min="6635" max="6635" width="9.7109375" style="6" bestFit="1" customWidth="1"/>
    <col min="6636" max="6636" width="11.7109375" style="6" customWidth="1"/>
    <col min="6637" max="6637" width="11.5703125" style="6" customWidth="1"/>
    <col min="6638" max="6638" width="10.5703125" style="6" bestFit="1" customWidth="1"/>
    <col min="6639" max="6639" width="12.5703125" style="6" bestFit="1" customWidth="1"/>
    <col min="6640" max="6640" width="12.140625" style="6" customWidth="1"/>
    <col min="6641" max="6641" width="11.85546875" style="6" bestFit="1" customWidth="1"/>
    <col min="6642" max="6642" width="10.85546875" style="6" bestFit="1" customWidth="1"/>
    <col min="6643" max="6838" width="9.140625" style="6"/>
    <col min="6839" max="6839" width="4.5703125" style="6" customWidth="1"/>
    <col min="6840" max="6840" width="20.28515625" style="6" customWidth="1"/>
    <col min="6841" max="6842" width="14.28515625" style="6" customWidth="1"/>
    <col min="6843" max="6843" width="14" style="6" bestFit="1" customWidth="1"/>
    <col min="6844" max="6845" width="12.5703125" style="6" customWidth="1"/>
    <col min="6846" max="6846" width="11.28515625" style="6" customWidth="1"/>
    <col min="6847" max="6848" width="12.5703125" style="6" customWidth="1"/>
    <col min="6849" max="6849" width="11.5703125" style="6" customWidth="1"/>
    <col min="6850" max="6851" width="12.5703125" style="6" customWidth="1"/>
    <col min="6852" max="6852" width="11.85546875" style="6" customWidth="1"/>
    <col min="6853" max="6854" width="12.5703125" style="6" customWidth="1"/>
    <col min="6855" max="6855" width="12.140625" style="6" customWidth="1"/>
    <col min="6856" max="6858" width="12.5703125" style="6" customWidth="1"/>
    <col min="6859" max="6860" width="12.85546875" style="6" customWidth="1"/>
    <col min="6861" max="6861" width="11.85546875" style="6" bestFit="1" customWidth="1"/>
    <col min="6862" max="6863" width="12.85546875" style="6" customWidth="1"/>
    <col min="6864" max="6864" width="11.85546875" style="6" customWidth="1"/>
    <col min="6865" max="6866" width="12.85546875" style="6" customWidth="1"/>
    <col min="6867" max="6867" width="14" style="6" bestFit="1" customWidth="1"/>
    <col min="6868" max="6869" width="12.85546875" style="6" customWidth="1"/>
    <col min="6870" max="6870" width="11" style="6" customWidth="1"/>
    <col min="6871" max="6872" width="12.85546875" style="6" customWidth="1"/>
    <col min="6873" max="6873" width="10.5703125" style="6" customWidth="1"/>
    <col min="6874" max="6875" width="12.85546875" style="6" customWidth="1"/>
    <col min="6876" max="6876" width="11.5703125" style="6" customWidth="1"/>
    <col min="6877" max="6878" width="10.7109375" style="6" customWidth="1"/>
    <col min="6879" max="6879" width="11.85546875" style="6" bestFit="1" customWidth="1"/>
    <col min="6880" max="6881" width="10.7109375" style="6" customWidth="1"/>
    <col min="6882" max="6882" width="10.5703125" style="6" bestFit="1" customWidth="1"/>
    <col min="6883" max="6883" width="10.7109375" style="6" customWidth="1"/>
    <col min="6884" max="6884" width="10.28515625" style="6" customWidth="1"/>
    <col min="6885" max="6885" width="11.140625" style="6" customWidth="1"/>
    <col min="6886" max="6886" width="12" style="6" customWidth="1"/>
    <col min="6887" max="6887" width="12.7109375" style="6" bestFit="1" customWidth="1"/>
    <col min="6888" max="6888" width="11.85546875" style="6" bestFit="1" customWidth="1"/>
    <col min="6889" max="6889" width="10.7109375" style="6" customWidth="1"/>
    <col min="6890" max="6890" width="11.42578125" style="6" customWidth="1"/>
    <col min="6891" max="6891" width="9.7109375" style="6" bestFit="1" customWidth="1"/>
    <col min="6892" max="6892" width="11.7109375" style="6" customWidth="1"/>
    <col min="6893" max="6893" width="11.5703125" style="6" customWidth="1"/>
    <col min="6894" max="6894" width="10.5703125" style="6" bestFit="1" customWidth="1"/>
    <col min="6895" max="6895" width="12.5703125" style="6" bestFit="1" customWidth="1"/>
    <col min="6896" max="6896" width="12.140625" style="6" customWidth="1"/>
    <col min="6897" max="6897" width="11.85546875" style="6" bestFit="1" customWidth="1"/>
    <col min="6898" max="6898" width="10.85546875" style="6" bestFit="1" customWidth="1"/>
    <col min="6899" max="7094" width="9.140625" style="6"/>
    <col min="7095" max="7095" width="4.5703125" style="6" customWidth="1"/>
    <col min="7096" max="7096" width="20.28515625" style="6" customWidth="1"/>
    <col min="7097" max="7098" width="14.28515625" style="6" customWidth="1"/>
    <col min="7099" max="7099" width="14" style="6" bestFit="1" customWidth="1"/>
    <col min="7100" max="7101" width="12.5703125" style="6" customWidth="1"/>
    <col min="7102" max="7102" width="11.28515625" style="6" customWidth="1"/>
    <col min="7103" max="7104" width="12.5703125" style="6" customWidth="1"/>
    <col min="7105" max="7105" width="11.5703125" style="6" customWidth="1"/>
    <col min="7106" max="7107" width="12.5703125" style="6" customWidth="1"/>
    <col min="7108" max="7108" width="11.85546875" style="6" customWidth="1"/>
    <col min="7109" max="7110" width="12.5703125" style="6" customWidth="1"/>
    <col min="7111" max="7111" width="12.140625" style="6" customWidth="1"/>
    <col min="7112" max="7114" width="12.5703125" style="6" customWidth="1"/>
    <col min="7115" max="7116" width="12.85546875" style="6" customWidth="1"/>
    <col min="7117" max="7117" width="11.85546875" style="6" bestFit="1" customWidth="1"/>
    <col min="7118" max="7119" width="12.85546875" style="6" customWidth="1"/>
    <col min="7120" max="7120" width="11.85546875" style="6" customWidth="1"/>
    <col min="7121" max="7122" width="12.85546875" style="6" customWidth="1"/>
    <col min="7123" max="7123" width="14" style="6" bestFit="1" customWidth="1"/>
    <col min="7124" max="7125" width="12.85546875" style="6" customWidth="1"/>
    <col min="7126" max="7126" width="11" style="6" customWidth="1"/>
    <col min="7127" max="7128" width="12.85546875" style="6" customWidth="1"/>
    <col min="7129" max="7129" width="10.5703125" style="6" customWidth="1"/>
    <col min="7130" max="7131" width="12.85546875" style="6" customWidth="1"/>
    <col min="7132" max="7132" width="11.5703125" style="6" customWidth="1"/>
    <col min="7133" max="7134" width="10.7109375" style="6" customWidth="1"/>
    <col min="7135" max="7135" width="11.85546875" style="6" bestFit="1" customWidth="1"/>
    <col min="7136" max="7137" width="10.7109375" style="6" customWidth="1"/>
    <col min="7138" max="7138" width="10.5703125" style="6" bestFit="1" customWidth="1"/>
    <col min="7139" max="7139" width="10.7109375" style="6" customWidth="1"/>
    <col min="7140" max="7140" width="10.28515625" style="6" customWidth="1"/>
    <col min="7141" max="7141" width="11.140625" style="6" customWidth="1"/>
    <col min="7142" max="7142" width="12" style="6" customWidth="1"/>
    <col min="7143" max="7143" width="12.7109375" style="6" bestFit="1" customWidth="1"/>
    <col min="7144" max="7144" width="11.85546875" style="6" bestFit="1" customWidth="1"/>
    <col min="7145" max="7145" width="10.7109375" style="6" customWidth="1"/>
    <col min="7146" max="7146" width="11.42578125" style="6" customWidth="1"/>
    <col min="7147" max="7147" width="9.7109375" style="6" bestFit="1" customWidth="1"/>
    <col min="7148" max="7148" width="11.7109375" style="6" customWidth="1"/>
    <col min="7149" max="7149" width="11.5703125" style="6" customWidth="1"/>
    <col min="7150" max="7150" width="10.5703125" style="6" bestFit="1" customWidth="1"/>
    <col min="7151" max="7151" width="12.5703125" style="6" bestFit="1" customWidth="1"/>
    <col min="7152" max="7152" width="12.140625" style="6" customWidth="1"/>
    <col min="7153" max="7153" width="11.85546875" style="6" bestFit="1" customWidth="1"/>
    <col min="7154" max="7154" width="10.85546875" style="6" bestFit="1" customWidth="1"/>
    <col min="7155" max="7350" width="9.140625" style="6"/>
    <col min="7351" max="7351" width="4.5703125" style="6" customWidth="1"/>
    <col min="7352" max="7352" width="20.28515625" style="6" customWidth="1"/>
    <col min="7353" max="7354" width="14.28515625" style="6" customWidth="1"/>
    <col min="7355" max="7355" width="14" style="6" bestFit="1" customWidth="1"/>
    <col min="7356" max="7357" width="12.5703125" style="6" customWidth="1"/>
    <col min="7358" max="7358" width="11.28515625" style="6" customWidth="1"/>
    <col min="7359" max="7360" width="12.5703125" style="6" customWidth="1"/>
    <col min="7361" max="7361" width="11.5703125" style="6" customWidth="1"/>
    <col min="7362" max="7363" width="12.5703125" style="6" customWidth="1"/>
    <col min="7364" max="7364" width="11.85546875" style="6" customWidth="1"/>
    <col min="7365" max="7366" width="12.5703125" style="6" customWidth="1"/>
    <col min="7367" max="7367" width="12.140625" style="6" customWidth="1"/>
    <col min="7368" max="7370" width="12.5703125" style="6" customWidth="1"/>
    <col min="7371" max="7372" width="12.85546875" style="6" customWidth="1"/>
    <col min="7373" max="7373" width="11.85546875" style="6" bestFit="1" customWidth="1"/>
    <col min="7374" max="7375" width="12.85546875" style="6" customWidth="1"/>
    <col min="7376" max="7376" width="11.85546875" style="6" customWidth="1"/>
    <col min="7377" max="7378" width="12.85546875" style="6" customWidth="1"/>
    <col min="7379" max="7379" width="14" style="6" bestFit="1" customWidth="1"/>
    <col min="7380" max="7381" width="12.85546875" style="6" customWidth="1"/>
    <col min="7382" max="7382" width="11" style="6" customWidth="1"/>
    <col min="7383" max="7384" width="12.85546875" style="6" customWidth="1"/>
    <col min="7385" max="7385" width="10.5703125" style="6" customWidth="1"/>
    <col min="7386" max="7387" width="12.85546875" style="6" customWidth="1"/>
    <col min="7388" max="7388" width="11.5703125" style="6" customWidth="1"/>
    <col min="7389" max="7390" width="10.7109375" style="6" customWidth="1"/>
    <col min="7391" max="7391" width="11.85546875" style="6" bestFit="1" customWidth="1"/>
    <col min="7392" max="7393" width="10.7109375" style="6" customWidth="1"/>
    <col min="7394" max="7394" width="10.5703125" style="6" bestFit="1" customWidth="1"/>
    <col min="7395" max="7395" width="10.7109375" style="6" customWidth="1"/>
    <col min="7396" max="7396" width="10.28515625" style="6" customWidth="1"/>
    <col min="7397" max="7397" width="11.140625" style="6" customWidth="1"/>
    <col min="7398" max="7398" width="12" style="6" customWidth="1"/>
    <col min="7399" max="7399" width="12.7109375" style="6" bestFit="1" customWidth="1"/>
    <col min="7400" max="7400" width="11.85546875" style="6" bestFit="1" customWidth="1"/>
    <col min="7401" max="7401" width="10.7109375" style="6" customWidth="1"/>
    <col min="7402" max="7402" width="11.42578125" style="6" customWidth="1"/>
    <col min="7403" max="7403" width="9.7109375" style="6" bestFit="1" customWidth="1"/>
    <col min="7404" max="7404" width="11.7109375" style="6" customWidth="1"/>
    <col min="7405" max="7405" width="11.5703125" style="6" customWidth="1"/>
    <col min="7406" max="7406" width="10.5703125" style="6" bestFit="1" customWidth="1"/>
    <col min="7407" max="7407" width="12.5703125" style="6" bestFit="1" customWidth="1"/>
    <col min="7408" max="7408" width="12.140625" style="6" customWidth="1"/>
    <col min="7409" max="7409" width="11.85546875" style="6" bestFit="1" customWidth="1"/>
    <col min="7410" max="7410" width="10.85546875" style="6" bestFit="1" customWidth="1"/>
    <col min="7411" max="7606" width="9.140625" style="6"/>
    <col min="7607" max="7607" width="4.5703125" style="6" customWidth="1"/>
    <col min="7608" max="7608" width="20.28515625" style="6" customWidth="1"/>
    <col min="7609" max="7610" width="14.28515625" style="6" customWidth="1"/>
    <col min="7611" max="7611" width="14" style="6" bestFit="1" customWidth="1"/>
    <col min="7612" max="7613" width="12.5703125" style="6" customWidth="1"/>
    <col min="7614" max="7614" width="11.28515625" style="6" customWidth="1"/>
    <col min="7615" max="7616" width="12.5703125" style="6" customWidth="1"/>
    <col min="7617" max="7617" width="11.5703125" style="6" customWidth="1"/>
    <col min="7618" max="7619" width="12.5703125" style="6" customWidth="1"/>
    <col min="7620" max="7620" width="11.85546875" style="6" customWidth="1"/>
    <col min="7621" max="7622" width="12.5703125" style="6" customWidth="1"/>
    <col min="7623" max="7623" width="12.140625" style="6" customWidth="1"/>
    <col min="7624" max="7626" width="12.5703125" style="6" customWidth="1"/>
    <col min="7627" max="7628" width="12.85546875" style="6" customWidth="1"/>
    <col min="7629" max="7629" width="11.85546875" style="6" bestFit="1" customWidth="1"/>
    <col min="7630" max="7631" width="12.85546875" style="6" customWidth="1"/>
    <col min="7632" max="7632" width="11.85546875" style="6" customWidth="1"/>
    <col min="7633" max="7634" width="12.85546875" style="6" customWidth="1"/>
    <col min="7635" max="7635" width="14" style="6" bestFit="1" customWidth="1"/>
    <col min="7636" max="7637" width="12.85546875" style="6" customWidth="1"/>
    <col min="7638" max="7638" width="11" style="6" customWidth="1"/>
    <col min="7639" max="7640" width="12.85546875" style="6" customWidth="1"/>
    <col min="7641" max="7641" width="10.5703125" style="6" customWidth="1"/>
    <col min="7642" max="7643" width="12.85546875" style="6" customWidth="1"/>
    <col min="7644" max="7644" width="11.5703125" style="6" customWidth="1"/>
    <col min="7645" max="7646" width="10.7109375" style="6" customWidth="1"/>
    <col min="7647" max="7647" width="11.85546875" style="6" bestFit="1" customWidth="1"/>
    <col min="7648" max="7649" width="10.7109375" style="6" customWidth="1"/>
    <col min="7650" max="7650" width="10.5703125" style="6" bestFit="1" customWidth="1"/>
    <col min="7651" max="7651" width="10.7109375" style="6" customWidth="1"/>
    <col min="7652" max="7652" width="10.28515625" style="6" customWidth="1"/>
    <col min="7653" max="7653" width="11.140625" style="6" customWidth="1"/>
    <col min="7654" max="7654" width="12" style="6" customWidth="1"/>
    <col min="7655" max="7655" width="12.7109375" style="6" bestFit="1" customWidth="1"/>
    <col min="7656" max="7656" width="11.85546875" style="6" bestFit="1" customWidth="1"/>
    <col min="7657" max="7657" width="10.7109375" style="6" customWidth="1"/>
    <col min="7658" max="7658" width="11.42578125" style="6" customWidth="1"/>
    <col min="7659" max="7659" width="9.7109375" style="6" bestFit="1" customWidth="1"/>
    <col min="7660" max="7660" width="11.7109375" style="6" customWidth="1"/>
    <col min="7661" max="7661" width="11.5703125" style="6" customWidth="1"/>
    <col min="7662" max="7662" width="10.5703125" style="6" bestFit="1" customWidth="1"/>
    <col min="7663" max="7663" width="12.5703125" style="6" bestFit="1" customWidth="1"/>
    <col min="7664" max="7664" width="12.140625" style="6" customWidth="1"/>
    <col min="7665" max="7665" width="11.85546875" style="6" bestFit="1" customWidth="1"/>
    <col min="7666" max="7666" width="10.85546875" style="6" bestFit="1" customWidth="1"/>
    <col min="7667" max="7862" width="9.140625" style="6"/>
    <col min="7863" max="7863" width="4.5703125" style="6" customWidth="1"/>
    <col min="7864" max="7864" width="20.28515625" style="6" customWidth="1"/>
    <col min="7865" max="7866" width="14.28515625" style="6" customWidth="1"/>
    <col min="7867" max="7867" width="14" style="6" bestFit="1" customWidth="1"/>
    <col min="7868" max="7869" width="12.5703125" style="6" customWidth="1"/>
    <col min="7870" max="7870" width="11.28515625" style="6" customWidth="1"/>
    <col min="7871" max="7872" width="12.5703125" style="6" customWidth="1"/>
    <col min="7873" max="7873" width="11.5703125" style="6" customWidth="1"/>
    <col min="7874" max="7875" width="12.5703125" style="6" customWidth="1"/>
    <col min="7876" max="7876" width="11.85546875" style="6" customWidth="1"/>
    <col min="7877" max="7878" width="12.5703125" style="6" customWidth="1"/>
    <col min="7879" max="7879" width="12.140625" style="6" customWidth="1"/>
    <col min="7880" max="7882" width="12.5703125" style="6" customWidth="1"/>
    <col min="7883" max="7884" width="12.85546875" style="6" customWidth="1"/>
    <col min="7885" max="7885" width="11.85546875" style="6" bestFit="1" customWidth="1"/>
    <col min="7886" max="7887" width="12.85546875" style="6" customWidth="1"/>
    <col min="7888" max="7888" width="11.85546875" style="6" customWidth="1"/>
    <col min="7889" max="7890" width="12.85546875" style="6" customWidth="1"/>
    <col min="7891" max="7891" width="14" style="6" bestFit="1" customWidth="1"/>
    <col min="7892" max="7893" width="12.85546875" style="6" customWidth="1"/>
    <col min="7894" max="7894" width="11" style="6" customWidth="1"/>
    <col min="7895" max="7896" width="12.85546875" style="6" customWidth="1"/>
    <col min="7897" max="7897" width="10.5703125" style="6" customWidth="1"/>
    <col min="7898" max="7899" width="12.85546875" style="6" customWidth="1"/>
    <col min="7900" max="7900" width="11.5703125" style="6" customWidth="1"/>
    <col min="7901" max="7902" width="10.7109375" style="6" customWidth="1"/>
    <col min="7903" max="7903" width="11.85546875" style="6" bestFit="1" customWidth="1"/>
    <col min="7904" max="7905" width="10.7109375" style="6" customWidth="1"/>
    <col min="7906" max="7906" width="10.5703125" style="6" bestFit="1" customWidth="1"/>
    <col min="7907" max="7907" width="10.7109375" style="6" customWidth="1"/>
    <col min="7908" max="7908" width="10.28515625" style="6" customWidth="1"/>
    <col min="7909" max="7909" width="11.140625" style="6" customWidth="1"/>
    <col min="7910" max="7910" width="12" style="6" customWidth="1"/>
    <col min="7911" max="7911" width="12.7109375" style="6" bestFit="1" customWidth="1"/>
    <col min="7912" max="7912" width="11.85546875" style="6" bestFit="1" customWidth="1"/>
    <col min="7913" max="7913" width="10.7109375" style="6" customWidth="1"/>
    <col min="7914" max="7914" width="11.42578125" style="6" customWidth="1"/>
    <col min="7915" max="7915" width="9.7109375" style="6" bestFit="1" customWidth="1"/>
    <col min="7916" max="7916" width="11.7109375" style="6" customWidth="1"/>
    <col min="7917" max="7917" width="11.5703125" style="6" customWidth="1"/>
    <col min="7918" max="7918" width="10.5703125" style="6" bestFit="1" customWidth="1"/>
    <col min="7919" max="7919" width="12.5703125" style="6" bestFit="1" customWidth="1"/>
    <col min="7920" max="7920" width="12.140625" style="6" customWidth="1"/>
    <col min="7921" max="7921" width="11.85546875" style="6" bestFit="1" customWidth="1"/>
    <col min="7922" max="7922" width="10.85546875" style="6" bestFit="1" customWidth="1"/>
    <col min="7923" max="8118" width="9.140625" style="6"/>
    <col min="8119" max="8119" width="4.5703125" style="6" customWidth="1"/>
    <col min="8120" max="8120" width="20.28515625" style="6" customWidth="1"/>
    <col min="8121" max="8122" width="14.28515625" style="6" customWidth="1"/>
    <col min="8123" max="8123" width="14" style="6" bestFit="1" customWidth="1"/>
    <col min="8124" max="8125" width="12.5703125" style="6" customWidth="1"/>
    <col min="8126" max="8126" width="11.28515625" style="6" customWidth="1"/>
    <col min="8127" max="8128" width="12.5703125" style="6" customWidth="1"/>
    <col min="8129" max="8129" width="11.5703125" style="6" customWidth="1"/>
    <col min="8130" max="8131" width="12.5703125" style="6" customWidth="1"/>
    <col min="8132" max="8132" width="11.85546875" style="6" customWidth="1"/>
    <col min="8133" max="8134" width="12.5703125" style="6" customWidth="1"/>
    <col min="8135" max="8135" width="12.140625" style="6" customWidth="1"/>
    <col min="8136" max="8138" width="12.5703125" style="6" customWidth="1"/>
    <col min="8139" max="8140" width="12.85546875" style="6" customWidth="1"/>
    <col min="8141" max="8141" width="11.85546875" style="6" bestFit="1" customWidth="1"/>
    <col min="8142" max="8143" width="12.85546875" style="6" customWidth="1"/>
    <col min="8144" max="8144" width="11.85546875" style="6" customWidth="1"/>
    <col min="8145" max="8146" width="12.85546875" style="6" customWidth="1"/>
    <col min="8147" max="8147" width="14" style="6" bestFit="1" customWidth="1"/>
    <col min="8148" max="8149" width="12.85546875" style="6" customWidth="1"/>
    <col min="8150" max="8150" width="11" style="6" customWidth="1"/>
    <col min="8151" max="8152" width="12.85546875" style="6" customWidth="1"/>
    <col min="8153" max="8153" width="10.5703125" style="6" customWidth="1"/>
    <col min="8154" max="8155" width="12.85546875" style="6" customWidth="1"/>
    <col min="8156" max="8156" width="11.5703125" style="6" customWidth="1"/>
    <col min="8157" max="8158" width="10.7109375" style="6" customWidth="1"/>
    <col min="8159" max="8159" width="11.85546875" style="6" bestFit="1" customWidth="1"/>
    <col min="8160" max="8161" width="10.7109375" style="6" customWidth="1"/>
    <col min="8162" max="8162" width="10.5703125" style="6" bestFit="1" customWidth="1"/>
    <col min="8163" max="8163" width="10.7109375" style="6" customWidth="1"/>
    <col min="8164" max="8164" width="10.28515625" style="6" customWidth="1"/>
    <col min="8165" max="8165" width="11.140625" style="6" customWidth="1"/>
    <col min="8166" max="8166" width="12" style="6" customWidth="1"/>
    <col min="8167" max="8167" width="12.7109375" style="6" bestFit="1" customWidth="1"/>
    <col min="8168" max="8168" width="11.85546875" style="6" bestFit="1" customWidth="1"/>
    <col min="8169" max="8169" width="10.7109375" style="6" customWidth="1"/>
    <col min="8170" max="8170" width="11.42578125" style="6" customWidth="1"/>
    <col min="8171" max="8171" width="9.7109375" style="6" bestFit="1" customWidth="1"/>
    <col min="8172" max="8172" width="11.7109375" style="6" customWidth="1"/>
    <col min="8173" max="8173" width="11.5703125" style="6" customWidth="1"/>
    <col min="8174" max="8174" width="10.5703125" style="6" bestFit="1" customWidth="1"/>
    <col min="8175" max="8175" width="12.5703125" style="6" bestFit="1" customWidth="1"/>
    <col min="8176" max="8176" width="12.140625" style="6" customWidth="1"/>
    <col min="8177" max="8177" width="11.85546875" style="6" bestFit="1" customWidth="1"/>
    <col min="8178" max="8178" width="10.85546875" style="6" bestFit="1" customWidth="1"/>
    <col min="8179" max="8374" width="9.140625" style="6"/>
    <col min="8375" max="8375" width="4.5703125" style="6" customWidth="1"/>
    <col min="8376" max="8376" width="20.28515625" style="6" customWidth="1"/>
    <col min="8377" max="8378" width="14.28515625" style="6" customWidth="1"/>
    <col min="8379" max="8379" width="14" style="6" bestFit="1" customWidth="1"/>
    <col min="8380" max="8381" width="12.5703125" style="6" customWidth="1"/>
    <col min="8382" max="8382" width="11.28515625" style="6" customWidth="1"/>
    <col min="8383" max="8384" width="12.5703125" style="6" customWidth="1"/>
    <col min="8385" max="8385" width="11.5703125" style="6" customWidth="1"/>
    <col min="8386" max="8387" width="12.5703125" style="6" customWidth="1"/>
    <col min="8388" max="8388" width="11.85546875" style="6" customWidth="1"/>
    <col min="8389" max="8390" width="12.5703125" style="6" customWidth="1"/>
    <col min="8391" max="8391" width="12.140625" style="6" customWidth="1"/>
    <col min="8392" max="8394" width="12.5703125" style="6" customWidth="1"/>
    <col min="8395" max="8396" width="12.85546875" style="6" customWidth="1"/>
    <col min="8397" max="8397" width="11.85546875" style="6" bestFit="1" customWidth="1"/>
    <col min="8398" max="8399" width="12.85546875" style="6" customWidth="1"/>
    <col min="8400" max="8400" width="11.85546875" style="6" customWidth="1"/>
    <col min="8401" max="8402" width="12.85546875" style="6" customWidth="1"/>
    <col min="8403" max="8403" width="14" style="6" bestFit="1" customWidth="1"/>
    <col min="8404" max="8405" width="12.85546875" style="6" customWidth="1"/>
    <col min="8406" max="8406" width="11" style="6" customWidth="1"/>
    <col min="8407" max="8408" width="12.85546875" style="6" customWidth="1"/>
    <col min="8409" max="8409" width="10.5703125" style="6" customWidth="1"/>
    <col min="8410" max="8411" width="12.85546875" style="6" customWidth="1"/>
    <col min="8412" max="8412" width="11.5703125" style="6" customWidth="1"/>
    <col min="8413" max="8414" width="10.7109375" style="6" customWidth="1"/>
    <col min="8415" max="8415" width="11.85546875" style="6" bestFit="1" customWidth="1"/>
    <col min="8416" max="8417" width="10.7109375" style="6" customWidth="1"/>
    <col min="8418" max="8418" width="10.5703125" style="6" bestFit="1" customWidth="1"/>
    <col min="8419" max="8419" width="10.7109375" style="6" customWidth="1"/>
    <col min="8420" max="8420" width="10.28515625" style="6" customWidth="1"/>
    <col min="8421" max="8421" width="11.140625" style="6" customWidth="1"/>
    <col min="8422" max="8422" width="12" style="6" customWidth="1"/>
    <col min="8423" max="8423" width="12.7109375" style="6" bestFit="1" customWidth="1"/>
    <col min="8424" max="8424" width="11.85546875" style="6" bestFit="1" customWidth="1"/>
    <col min="8425" max="8425" width="10.7109375" style="6" customWidth="1"/>
    <col min="8426" max="8426" width="11.42578125" style="6" customWidth="1"/>
    <col min="8427" max="8427" width="9.7109375" style="6" bestFit="1" customWidth="1"/>
    <col min="8428" max="8428" width="11.7109375" style="6" customWidth="1"/>
    <col min="8429" max="8429" width="11.5703125" style="6" customWidth="1"/>
    <col min="8430" max="8430" width="10.5703125" style="6" bestFit="1" customWidth="1"/>
    <col min="8431" max="8431" width="12.5703125" style="6" bestFit="1" customWidth="1"/>
    <col min="8432" max="8432" width="12.140625" style="6" customWidth="1"/>
    <col min="8433" max="8433" width="11.85546875" style="6" bestFit="1" customWidth="1"/>
    <col min="8434" max="8434" width="10.85546875" style="6" bestFit="1" customWidth="1"/>
    <col min="8435" max="8630" width="9.140625" style="6"/>
    <col min="8631" max="8631" width="4.5703125" style="6" customWidth="1"/>
    <col min="8632" max="8632" width="20.28515625" style="6" customWidth="1"/>
    <col min="8633" max="8634" width="14.28515625" style="6" customWidth="1"/>
    <col min="8635" max="8635" width="14" style="6" bestFit="1" customWidth="1"/>
    <col min="8636" max="8637" width="12.5703125" style="6" customWidth="1"/>
    <col min="8638" max="8638" width="11.28515625" style="6" customWidth="1"/>
    <col min="8639" max="8640" width="12.5703125" style="6" customWidth="1"/>
    <col min="8641" max="8641" width="11.5703125" style="6" customWidth="1"/>
    <col min="8642" max="8643" width="12.5703125" style="6" customWidth="1"/>
    <col min="8644" max="8644" width="11.85546875" style="6" customWidth="1"/>
    <col min="8645" max="8646" width="12.5703125" style="6" customWidth="1"/>
    <col min="8647" max="8647" width="12.140625" style="6" customWidth="1"/>
    <col min="8648" max="8650" width="12.5703125" style="6" customWidth="1"/>
    <col min="8651" max="8652" width="12.85546875" style="6" customWidth="1"/>
    <col min="8653" max="8653" width="11.85546875" style="6" bestFit="1" customWidth="1"/>
    <col min="8654" max="8655" width="12.85546875" style="6" customWidth="1"/>
    <col min="8656" max="8656" width="11.85546875" style="6" customWidth="1"/>
    <col min="8657" max="8658" width="12.85546875" style="6" customWidth="1"/>
    <col min="8659" max="8659" width="14" style="6" bestFit="1" customWidth="1"/>
    <col min="8660" max="8661" width="12.85546875" style="6" customWidth="1"/>
    <col min="8662" max="8662" width="11" style="6" customWidth="1"/>
    <col min="8663" max="8664" width="12.85546875" style="6" customWidth="1"/>
    <col min="8665" max="8665" width="10.5703125" style="6" customWidth="1"/>
    <col min="8666" max="8667" width="12.85546875" style="6" customWidth="1"/>
    <col min="8668" max="8668" width="11.5703125" style="6" customWidth="1"/>
    <col min="8669" max="8670" width="10.7109375" style="6" customWidth="1"/>
    <col min="8671" max="8671" width="11.85546875" style="6" bestFit="1" customWidth="1"/>
    <col min="8672" max="8673" width="10.7109375" style="6" customWidth="1"/>
    <col min="8674" max="8674" width="10.5703125" style="6" bestFit="1" customWidth="1"/>
    <col min="8675" max="8675" width="10.7109375" style="6" customWidth="1"/>
    <col min="8676" max="8676" width="10.28515625" style="6" customWidth="1"/>
    <col min="8677" max="8677" width="11.140625" style="6" customWidth="1"/>
    <col min="8678" max="8678" width="12" style="6" customWidth="1"/>
    <col min="8679" max="8679" width="12.7109375" style="6" bestFit="1" customWidth="1"/>
    <col min="8680" max="8680" width="11.85546875" style="6" bestFit="1" customWidth="1"/>
    <col min="8681" max="8681" width="10.7109375" style="6" customWidth="1"/>
    <col min="8682" max="8682" width="11.42578125" style="6" customWidth="1"/>
    <col min="8683" max="8683" width="9.7109375" style="6" bestFit="1" customWidth="1"/>
    <col min="8684" max="8684" width="11.7109375" style="6" customWidth="1"/>
    <col min="8685" max="8685" width="11.5703125" style="6" customWidth="1"/>
    <col min="8686" max="8686" width="10.5703125" style="6" bestFit="1" customWidth="1"/>
    <col min="8687" max="8687" width="12.5703125" style="6" bestFit="1" customWidth="1"/>
    <col min="8688" max="8688" width="12.140625" style="6" customWidth="1"/>
    <col min="8689" max="8689" width="11.85546875" style="6" bestFit="1" customWidth="1"/>
    <col min="8690" max="8690" width="10.85546875" style="6" bestFit="1" customWidth="1"/>
    <col min="8691" max="8886" width="9.140625" style="6"/>
    <col min="8887" max="8887" width="4.5703125" style="6" customWidth="1"/>
    <col min="8888" max="8888" width="20.28515625" style="6" customWidth="1"/>
    <col min="8889" max="8890" width="14.28515625" style="6" customWidth="1"/>
    <col min="8891" max="8891" width="14" style="6" bestFit="1" customWidth="1"/>
    <col min="8892" max="8893" width="12.5703125" style="6" customWidth="1"/>
    <col min="8894" max="8894" width="11.28515625" style="6" customWidth="1"/>
    <col min="8895" max="8896" width="12.5703125" style="6" customWidth="1"/>
    <col min="8897" max="8897" width="11.5703125" style="6" customWidth="1"/>
    <col min="8898" max="8899" width="12.5703125" style="6" customWidth="1"/>
    <col min="8900" max="8900" width="11.85546875" style="6" customWidth="1"/>
    <col min="8901" max="8902" width="12.5703125" style="6" customWidth="1"/>
    <col min="8903" max="8903" width="12.140625" style="6" customWidth="1"/>
    <col min="8904" max="8906" width="12.5703125" style="6" customWidth="1"/>
    <col min="8907" max="8908" width="12.85546875" style="6" customWidth="1"/>
    <col min="8909" max="8909" width="11.85546875" style="6" bestFit="1" customWidth="1"/>
    <col min="8910" max="8911" width="12.85546875" style="6" customWidth="1"/>
    <col min="8912" max="8912" width="11.85546875" style="6" customWidth="1"/>
    <col min="8913" max="8914" width="12.85546875" style="6" customWidth="1"/>
    <col min="8915" max="8915" width="14" style="6" bestFit="1" customWidth="1"/>
    <col min="8916" max="8917" width="12.85546875" style="6" customWidth="1"/>
    <col min="8918" max="8918" width="11" style="6" customWidth="1"/>
    <col min="8919" max="8920" width="12.85546875" style="6" customWidth="1"/>
    <col min="8921" max="8921" width="10.5703125" style="6" customWidth="1"/>
    <col min="8922" max="8923" width="12.85546875" style="6" customWidth="1"/>
    <col min="8924" max="8924" width="11.5703125" style="6" customWidth="1"/>
    <col min="8925" max="8926" width="10.7109375" style="6" customWidth="1"/>
    <col min="8927" max="8927" width="11.85546875" style="6" bestFit="1" customWidth="1"/>
    <col min="8928" max="8929" width="10.7109375" style="6" customWidth="1"/>
    <col min="8930" max="8930" width="10.5703125" style="6" bestFit="1" customWidth="1"/>
    <col min="8931" max="8931" width="10.7109375" style="6" customWidth="1"/>
    <col min="8932" max="8932" width="10.28515625" style="6" customWidth="1"/>
    <col min="8933" max="8933" width="11.140625" style="6" customWidth="1"/>
    <col min="8934" max="8934" width="12" style="6" customWidth="1"/>
    <col min="8935" max="8935" width="12.7109375" style="6" bestFit="1" customWidth="1"/>
    <col min="8936" max="8936" width="11.85546875" style="6" bestFit="1" customWidth="1"/>
    <col min="8937" max="8937" width="10.7109375" style="6" customWidth="1"/>
    <col min="8938" max="8938" width="11.42578125" style="6" customWidth="1"/>
    <col min="8939" max="8939" width="9.7109375" style="6" bestFit="1" customWidth="1"/>
    <col min="8940" max="8940" width="11.7109375" style="6" customWidth="1"/>
    <col min="8941" max="8941" width="11.5703125" style="6" customWidth="1"/>
    <col min="8942" max="8942" width="10.5703125" style="6" bestFit="1" customWidth="1"/>
    <col min="8943" max="8943" width="12.5703125" style="6" bestFit="1" customWidth="1"/>
    <col min="8944" max="8944" width="12.140625" style="6" customWidth="1"/>
    <col min="8945" max="8945" width="11.85546875" style="6" bestFit="1" customWidth="1"/>
    <col min="8946" max="8946" width="10.85546875" style="6" bestFit="1" customWidth="1"/>
    <col min="8947" max="9142" width="9.140625" style="6"/>
    <col min="9143" max="9143" width="4.5703125" style="6" customWidth="1"/>
    <col min="9144" max="9144" width="20.28515625" style="6" customWidth="1"/>
    <col min="9145" max="9146" width="14.28515625" style="6" customWidth="1"/>
    <col min="9147" max="9147" width="14" style="6" bestFit="1" customWidth="1"/>
    <col min="9148" max="9149" width="12.5703125" style="6" customWidth="1"/>
    <col min="9150" max="9150" width="11.28515625" style="6" customWidth="1"/>
    <col min="9151" max="9152" width="12.5703125" style="6" customWidth="1"/>
    <col min="9153" max="9153" width="11.5703125" style="6" customWidth="1"/>
    <col min="9154" max="9155" width="12.5703125" style="6" customWidth="1"/>
    <col min="9156" max="9156" width="11.85546875" style="6" customWidth="1"/>
    <col min="9157" max="9158" width="12.5703125" style="6" customWidth="1"/>
    <col min="9159" max="9159" width="12.140625" style="6" customWidth="1"/>
    <col min="9160" max="9162" width="12.5703125" style="6" customWidth="1"/>
    <col min="9163" max="9164" width="12.85546875" style="6" customWidth="1"/>
    <col min="9165" max="9165" width="11.85546875" style="6" bestFit="1" customWidth="1"/>
    <col min="9166" max="9167" width="12.85546875" style="6" customWidth="1"/>
    <col min="9168" max="9168" width="11.85546875" style="6" customWidth="1"/>
    <col min="9169" max="9170" width="12.85546875" style="6" customWidth="1"/>
    <col min="9171" max="9171" width="14" style="6" bestFit="1" customWidth="1"/>
    <col min="9172" max="9173" width="12.85546875" style="6" customWidth="1"/>
    <col min="9174" max="9174" width="11" style="6" customWidth="1"/>
    <col min="9175" max="9176" width="12.85546875" style="6" customWidth="1"/>
    <col min="9177" max="9177" width="10.5703125" style="6" customWidth="1"/>
    <col min="9178" max="9179" width="12.85546875" style="6" customWidth="1"/>
    <col min="9180" max="9180" width="11.5703125" style="6" customWidth="1"/>
    <col min="9181" max="9182" width="10.7109375" style="6" customWidth="1"/>
    <col min="9183" max="9183" width="11.85546875" style="6" bestFit="1" customWidth="1"/>
    <col min="9184" max="9185" width="10.7109375" style="6" customWidth="1"/>
    <col min="9186" max="9186" width="10.5703125" style="6" bestFit="1" customWidth="1"/>
    <col min="9187" max="9187" width="10.7109375" style="6" customWidth="1"/>
    <col min="9188" max="9188" width="10.28515625" style="6" customWidth="1"/>
    <col min="9189" max="9189" width="11.140625" style="6" customWidth="1"/>
    <col min="9190" max="9190" width="12" style="6" customWidth="1"/>
    <col min="9191" max="9191" width="12.7109375" style="6" bestFit="1" customWidth="1"/>
    <col min="9192" max="9192" width="11.85546875" style="6" bestFit="1" customWidth="1"/>
    <col min="9193" max="9193" width="10.7109375" style="6" customWidth="1"/>
    <col min="9194" max="9194" width="11.42578125" style="6" customWidth="1"/>
    <col min="9195" max="9195" width="9.7109375" style="6" bestFit="1" customWidth="1"/>
    <col min="9196" max="9196" width="11.7109375" style="6" customWidth="1"/>
    <col min="9197" max="9197" width="11.5703125" style="6" customWidth="1"/>
    <col min="9198" max="9198" width="10.5703125" style="6" bestFit="1" customWidth="1"/>
    <col min="9199" max="9199" width="12.5703125" style="6" bestFit="1" customWidth="1"/>
    <col min="9200" max="9200" width="12.140625" style="6" customWidth="1"/>
    <col min="9201" max="9201" width="11.85546875" style="6" bestFit="1" customWidth="1"/>
    <col min="9202" max="9202" width="10.85546875" style="6" bestFit="1" customWidth="1"/>
    <col min="9203" max="9398" width="9.140625" style="6"/>
    <col min="9399" max="9399" width="4.5703125" style="6" customWidth="1"/>
    <col min="9400" max="9400" width="20.28515625" style="6" customWidth="1"/>
    <col min="9401" max="9402" width="14.28515625" style="6" customWidth="1"/>
    <col min="9403" max="9403" width="14" style="6" bestFit="1" customWidth="1"/>
    <col min="9404" max="9405" width="12.5703125" style="6" customWidth="1"/>
    <col min="9406" max="9406" width="11.28515625" style="6" customWidth="1"/>
    <col min="9407" max="9408" width="12.5703125" style="6" customWidth="1"/>
    <col min="9409" max="9409" width="11.5703125" style="6" customWidth="1"/>
    <col min="9410" max="9411" width="12.5703125" style="6" customWidth="1"/>
    <col min="9412" max="9412" width="11.85546875" style="6" customWidth="1"/>
    <col min="9413" max="9414" width="12.5703125" style="6" customWidth="1"/>
    <col min="9415" max="9415" width="12.140625" style="6" customWidth="1"/>
    <col min="9416" max="9418" width="12.5703125" style="6" customWidth="1"/>
    <col min="9419" max="9420" width="12.85546875" style="6" customWidth="1"/>
    <col min="9421" max="9421" width="11.85546875" style="6" bestFit="1" customWidth="1"/>
    <col min="9422" max="9423" width="12.85546875" style="6" customWidth="1"/>
    <col min="9424" max="9424" width="11.85546875" style="6" customWidth="1"/>
    <col min="9425" max="9426" width="12.85546875" style="6" customWidth="1"/>
    <col min="9427" max="9427" width="14" style="6" bestFit="1" customWidth="1"/>
    <col min="9428" max="9429" width="12.85546875" style="6" customWidth="1"/>
    <col min="9430" max="9430" width="11" style="6" customWidth="1"/>
    <col min="9431" max="9432" width="12.85546875" style="6" customWidth="1"/>
    <col min="9433" max="9433" width="10.5703125" style="6" customWidth="1"/>
    <col min="9434" max="9435" width="12.85546875" style="6" customWidth="1"/>
    <col min="9436" max="9436" width="11.5703125" style="6" customWidth="1"/>
    <col min="9437" max="9438" width="10.7109375" style="6" customWidth="1"/>
    <col min="9439" max="9439" width="11.85546875" style="6" bestFit="1" customWidth="1"/>
    <col min="9440" max="9441" width="10.7109375" style="6" customWidth="1"/>
    <col min="9442" max="9442" width="10.5703125" style="6" bestFit="1" customWidth="1"/>
    <col min="9443" max="9443" width="10.7109375" style="6" customWidth="1"/>
    <col min="9444" max="9444" width="10.28515625" style="6" customWidth="1"/>
    <col min="9445" max="9445" width="11.140625" style="6" customWidth="1"/>
    <col min="9446" max="9446" width="12" style="6" customWidth="1"/>
    <col min="9447" max="9447" width="12.7109375" style="6" bestFit="1" customWidth="1"/>
    <col min="9448" max="9448" width="11.85546875" style="6" bestFit="1" customWidth="1"/>
    <col min="9449" max="9449" width="10.7109375" style="6" customWidth="1"/>
    <col min="9450" max="9450" width="11.42578125" style="6" customWidth="1"/>
    <col min="9451" max="9451" width="9.7109375" style="6" bestFit="1" customWidth="1"/>
    <col min="9452" max="9452" width="11.7109375" style="6" customWidth="1"/>
    <col min="9453" max="9453" width="11.5703125" style="6" customWidth="1"/>
    <col min="9454" max="9454" width="10.5703125" style="6" bestFit="1" customWidth="1"/>
    <col min="9455" max="9455" width="12.5703125" style="6" bestFit="1" customWidth="1"/>
    <col min="9456" max="9456" width="12.140625" style="6" customWidth="1"/>
    <col min="9457" max="9457" width="11.85546875" style="6" bestFit="1" customWidth="1"/>
    <col min="9458" max="9458" width="10.85546875" style="6" bestFit="1" customWidth="1"/>
    <col min="9459" max="9654" width="9.140625" style="6"/>
    <col min="9655" max="9655" width="4.5703125" style="6" customWidth="1"/>
    <col min="9656" max="9656" width="20.28515625" style="6" customWidth="1"/>
    <col min="9657" max="9658" width="14.28515625" style="6" customWidth="1"/>
    <col min="9659" max="9659" width="14" style="6" bestFit="1" customWidth="1"/>
    <col min="9660" max="9661" width="12.5703125" style="6" customWidth="1"/>
    <col min="9662" max="9662" width="11.28515625" style="6" customWidth="1"/>
    <col min="9663" max="9664" width="12.5703125" style="6" customWidth="1"/>
    <col min="9665" max="9665" width="11.5703125" style="6" customWidth="1"/>
    <col min="9666" max="9667" width="12.5703125" style="6" customWidth="1"/>
    <col min="9668" max="9668" width="11.85546875" style="6" customWidth="1"/>
    <col min="9669" max="9670" width="12.5703125" style="6" customWidth="1"/>
    <col min="9671" max="9671" width="12.140625" style="6" customWidth="1"/>
    <col min="9672" max="9674" width="12.5703125" style="6" customWidth="1"/>
    <col min="9675" max="9676" width="12.85546875" style="6" customWidth="1"/>
    <col min="9677" max="9677" width="11.85546875" style="6" bestFit="1" customWidth="1"/>
    <col min="9678" max="9679" width="12.85546875" style="6" customWidth="1"/>
    <col min="9680" max="9680" width="11.85546875" style="6" customWidth="1"/>
    <col min="9681" max="9682" width="12.85546875" style="6" customWidth="1"/>
    <col min="9683" max="9683" width="14" style="6" bestFit="1" customWidth="1"/>
    <col min="9684" max="9685" width="12.85546875" style="6" customWidth="1"/>
    <col min="9686" max="9686" width="11" style="6" customWidth="1"/>
    <col min="9687" max="9688" width="12.85546875" style="6" customWidth="1"/>
    <col min="9689" max="9689" width="10.5703125" style="6" customWidth="1"/>
    <col min="9690" max="9691" width="12.85546875" style="6" customWidth="1"/>
    <col min="9692" max="9692" width="11.5703125" style="6" customWidth="1"/>
    <col min="9693" max="9694" width="10.7109375" style="6" customWidth="1"/>
    <col min="9695" max="9695" width="11.85546875" style="6" bestFit="1" customWidth="1"/>
    <col min="9696" max="9697" width="10.7109375" style="6" customWidth="1"/>
    <col min="9698" max="9698" width="10.5703125" style="6" bestFit="1" customWidth="1"/>
    <col min="9699" max="9699" width="10.7109375" style="6" customWidth="1"/>
    <col min="9700" max="9700" width="10.28515625" style="6" customWidth="1"/>
    <col min="9701" max="9701" width="11.140625" style="6" customWidth="1"/>
    <col min="9702" max="9702" width="12" style="6" customWidth="1"/>
    <col min="9703" max="9703" width="12.7109375" style="6" bestFit="1" customWidth="1"/>
    <col min="9704" max="9704" width="11.85546875" style="6" bestFit="1" customWidth="1"/>
    <col min="9705" max="9705" width="10.7109375" style="6" customWidth="1"/>
    <col min="9706" max="9706" width="11.42578125" style="6" customWidth="1"/>
    <col min="9707" max="9707" width="9.7109375" style="6" bestFit="1" customWidth="1"/>
    <col min="9708" max="9708" width="11.7109375" style="6" customWidth="1"/>
    <col min="9709" max="9709" width="11.5703125" style="6" customWidth="1"/>
    <col min="9710" max="9710" width="10.5703125" style="6" bestFit="1" customWidth="1"/>
    <col min="9711" max="9711" width="12.5703125" style="6" bestFit="1" customWidth="1"/>
    <col min="9712" max="9712" width="12.140625" style="6" customWidth="1"/>
    <col min="9713" max="9713" width="11.85546875" style="6" bestFit="1" customWidth="1"/>
    <col min="9714" max="9714" width="10.85546875" style="6" bestFit="1" customWidth="1"/>
    <col min="9715" max="9910" width="9.140625" style="6"/>
    <col min="9911" max="9911" width="4.5703125" style="6" customWidth="1"/>
    <col min="9912" max="9912" width="20.28515625" style="6" customWidth="1"/>
    <col min="9913" max="9914" width="14.28515625" style="6" customWidth="1"/>
    <col min="9915" max="9915" width="14" style="6" bestFit="1" customWidth="1"/>
    <col min="9916" max="9917" width="12.5703125" style="6" customWidth="1"/>
    <col min="9918" max="9918" width="11.28515625" style="6" customWidth="1"/>
    <col min="9919" max="9920" width="12.5703125" style="6" customWidth="1"/>
    <col min="9921" max="9921" width="11.5703125" style="6" customWidth="1"/>
    <col min="9922" max="9923" width="12.5703125" style="6" customWidth="1"/>
    <col min="9924" max="9924" width="11.85546875" style="6" customWidth="1"/>
    <col min="9925" max="9926" width="12.5703125" style="6" customWidth="1"/>
    <col min="9927" max="9927" width="12.140625" style="6" customWidth="1"/>
    <col min="9928" max="9930" width="12.5703125" style="6" customWidth="1"/>
    <col min="9931" max="9932" width="12.85546875" style="6" customWidth="1"/>
    <col min="9933" max="9933" width="11.85546875" style="6" bestFit="1" customWidth="1"/>
    <col min="9934" max="9935" width="12.85546875" style="6" customWidth="1"/>
    <col min="9936" max="9936" width="11.85546875" style="6" customWidth="1"/>
    <col min="9937" max="9938" width="12.85546875" style="6" customWidth="1"/>
    <col min="9939" max="9939" width="14" style="6" bestFit="1" customWidth="1"/>
    <col min="9940" max="9941" width="12.85546875" style="6" customWidth="1"/>
    <col min="9942" max="9942" width="11" style="6" customWidth="1"/>
    <col min="9943" max="9944" width="12.85546875" style="6" customWidth="1"/>
    <col min="9945" max="9945" width="10.5703125" style="6" customWidth="1"/>
    <col min="9946" max="9947" width="12.85546875" style="6" customWidth="1"/>
    <col min="9948" max="9948" width="11.5703125" style="6" customWidth="1"/>
    <col min="9949" max="9950" width="10.7109375" style="6" customWidth="1"/>
    <col min="9951" max="9951" width="11.85546875" style="6" bestFit="1" customWidth="1"/>
    <col min="9952" max="9953" width="10.7109375" style="6" customWidth="1"/>
    <col min="9954" max="9954" width="10.5703125" style="6" bestFit="1" customWidth="1"/>
    <col min="9955" max="9955" width="10.7109375" style="6" customWidth="1"/>
    <col min="9956" max="9956" width="10.28515625" style="6" customWidth="1"/>
    <col min="9957" max="9957" width="11.140625" style="6" customWidth="1"/>
    <col min="9958" max="9958" width="12" style="6" customWidth="1"/>
    <col min="9959" max="9959" width="12.7109375" style="6" bestFit="1" customWidth="1"/>
    <col min="9960" max="9960" width="11.85546875" style="6" bestFit="1" customWidth="1"/>
    <col min="9961" max="9961" width="10.7109375" style="6" customWidth="1"/>
    <col min="9962" max="9962" width="11.42578125" style="6" customWidth="1"/>
    <col min="9963" max="9963" width="9.7109375" style="6" bestFit="1" customWidth="1"/>
    <col min="9964" max="9964" width="11.7109375" style="6" customWidth="1"/>
    <col min="9965" max="9965" width="11.5703125" style="6" customWidth="1"/>
    <col min="9966" max="9966" width="10.5703125" style="6" bestFit="1" customWidth="1"/>
    <col min="9967" max="9967" width="12.5703125" style="6" bestFit="1" customWidth="1"/>
    <col min="9968" max="9968" width="12.140625" style="6" customWidth="1"/>
    <col min="9969" max="9969" width="11.85546875" style="6" bestFit="1" customWidth="1"/>
    <col min="9970" max="9970" width="10.85546875" style="6" bestFit="1" customWidth="1"/>
    <col min="9971" max="10166" width="9.140625" style="6"/>
    <col min="10167" max="10167" width="4.5703125" style="6" customWidth="1"/>
    <col min="10168" max="10168" width="20.28515625" style="6" customWidth="1"/>
    <col min="10169" max="10170" width="14.28515625" style="6" customWidth="1"/>
    <col min="10171" max="10171" width="14" style="6" bestFit="1" customWidth="1"/>
    <col min="10172" max="10173" width="12.5703125" style="6" customWidth="1"/>
    <col min="10174" max="10174" width="11.28515625" style="6" customWidth="1"/>
    <col min="10175" max="10176" width="12.5703125" style="6" customWidth="1"/>
    <col min="10177" max="10177" width="11.5703125" style="6" customWidth="1"/>
    <col min="10178" max="10179" width="12.5703125" style="6" customWidth="1"/>
    <col min="10180" max="10180" width="11.85546875" style="6" customWidth="1"/>
    <col min="10181" max="10182" width="12.5703125" style="6" customWidth="1"/>
    <col min="10183" max="10183" width="12.140625" style="6" customWidth="1"/>
    <col min="10184" max="10186" width="12.5703125" style="6" customWidth="1"/>
    <col min="10187" max="10188" width="12.85546875" style="6" customWidth="1"/>
    <col min="10189" max="10189" width="11.85546875" style="6" bestFit="1" customWidth="1"/>
    <col min="10190" max="10191" width="12.85546875" style="6" customWidth="1"/>
    <col min="10192" max="10192" width="11.85546875" style="6" customWidth="1"/>
    <col min="10193" max="10194" width="12.85546875" style="6" customWidth="1"/>
    <col min="10195" max="10195" width="14" style="6" bestFit="1" customWidth="1"/>
    <col min="10196" max="10197" width="12.85546875" style="6" customWidth="1"/>
    <col min="10198" max="10198" width="11" style="6" customWidth="1"/>
    <col min="10199" max="10200" width="12.85546875" style="6" customWidth="1"/>
    <col min="10201" max="10201" width="10.5703125" style="6" customWidth="1"/>
    <col min="10202" max="10203" width="12.85546875" style="6" customWidth="1"/>
    <col min="10204" max="10204" width="11.5703125" style="6" customWidth="1"/>
    <col min="10205" max="10206" width="10.7109375" style="6" customWidth="1"/>
    <col min="10207" max="10207" width="11.85546875" style="6" bestFit="1" customWidth="1"/>
    <col min="10208" max="10209" width="10.7109375" style="6" customWidth="1"/>
    <col min="10210" max="10210" width="10.5703125" style="6" bestFit="1" customWidth="1"/>
    <col min="10211" max="10211" width="10.7109375" style="6" customWidth="1"/>
    <col min="10212" max="10212" width="10.28515625" style="6" customWidth="1"/>
    <col min="10213" max="10213" width="11.140625" style="6" customWidth="1"/>
    <col min="10214" max="10214" width="12" style="6" customWidth="1"/>
    <col min="10215" max="10215" width="12.7109375" style="6" bestFit="1" customWidth="1"/>
    <col min="10216" max="10216" width="11.85546875" style="6" bestFit="1" customWidth="1"/>
    <col min="10217" max="10217" width="10.7109375" style="6" customWidth="1"/>
    <col min="10218" max="10218" width="11.42578125" style="6" customWidth="1"/>
    <col min="10219" max="10219" width="9.7109375" style="6" bestFit="1" customWidth="1"/>
    <col min="10220" max="10220" width="11.7109375" style="6" customWidth="1"/>
    <col min="10221" max="10221" width="11.5703125" style="6" customWidth="1"/>
    <col min="10222" max="10222" width="10.5703125" style="6" bestFit="1" customWidth="1"/>
    <col min="10223" max="10223" width="12.5703125" style="6" bestFit="1" customWidth="1"/>
    <col min="10224" max="10224" width="12.140625" style="6" customWidth="1"/>
    <col min="10225" max="10225" width="11.85546875" style="6" bestFit="1" customWidth="1"/>
    <col min="10226" max="10226" width="10.85546875" style="6" bestFit="1" customWidth="1"/>
    <col min="10227" max="10422" width="9.140625" style="6"/>
    <col min="10423" max="10423" width="4.5703125" style="6" customWidth="1"/>
    <col min="10424" max="10424" width="20.28515625" style="6" customWidth="1"/>
    <col min="10425" max="10426" width="14.28515625" style="6" customWidth="1"/>
    <col min="10427" max="10427" width="14" style="6" bestFit="1" customWidth="1"/>
    <col min="10428" max="10429" width="12.5703125" style="6" customWidth="1"/>
    <col min="10430" max="10430" width="11.28515625" style="6" customWidth="1"/>
    <col min="10431" max="10432" width="12.5703125" style="6" customWidth="1"/>
    <col min="10433" max="10433" width="11.5703125" style="6" customWidth="1"/>
    <col min="10434" max="10435" width="12.5703125" style="6" customWidth="1"/>
    <col min="10436" max="10436" width="11.85546875" style="6" customWidth="1"/>
    <col min="10437" max="10438" width="12.5703125" style="6" customWidth="1"/>
    <col min="10439" max="10439" width="12.140625" style="6" customWidth="1"/>
    <col min="10440" max="10442" width="12.5703125" style="6" customWidth="1"/>
    <col min="10443" max="10444" width="12.85546875" style="6" customWidth="1"/>
    <col min="10445" max="10445" width="11.85546875" style="6" bestFit="1" customWidth="1"/>
    <col min="10446" max="10447" width="12.85546875" style="6" customWidth="1"/>
    <col min="10448" max="10448" width="11.85546875" style="6" customWidth="1"/>
    <col min="10449" max="10450" width="12.85546875" style="6" customWidth="1"/>
    <col min="10451" max="10451" width="14" style="6" bestFit="1" customWidth="1"/>
    <col min="10452" max="10453" width="12.85546875" style="6" customWidth="1"/>
    <col min="10454" max="10454" width="11" style="6" customWidth="1"/>
    <col min="10455" max="10456" width="12.85546875" style="6" customWidth="1"/>
    <col min="10457" max="10457" width="10.5703125" style="6" customWidth="1"/>
    <col min="10458" max="10459" width="12.85546875" style="6" customWidth="1"/>
    <col min="10460" max="10460" width="11.5703125" style="6" customWidth="1"/>
    <col min="10461" max="10462" width="10.7109375" style="6" customWidth="1"/>
    <col min="10463" max="10463" width="11.85546875" style="6" bestFit="1" customWidth="1"/>
    <col min="10464" max="10465" width="10.7109375" style="6" customWidth="1"/>
    <col min="10466" max="10466" width="10.5703125" style="6" bestFit="1" customWidth="1"/>
    <col min="10467" max="10467" width="10.7109375" style="6" customWidth="1"/>
    <col min="10468" max="10468" width="10.28515625" style="6" customWidth="1"/>
    <col min="10469" max="10469" width="11.140625" style="6" customWidth="1"/>
    <col min="10470" max="10470" width="12" style="6" customWidth="1"/>
    <col min="10471" max="10471" width="12.7109375" style="6" bestFit="1" customWidth="1"/>
    <col min="10472" max="10472" width="11.85546875" style="6" bestFit="1" customWidth="1"/>
    <col min="10473" max="10473" width="10.7109375" style="6" customWidth="1"/>
    <col min="10474" max="10474" width="11.42578125" style="6" customWidth="1"/>
    <col min="10475" max="10475" width="9.7109375" style="6" bestFit="1" customWidth="1"/>
    <col min="10476" max="10476" width="11.7109375" style="6" customWidth="1"/>
    <col min="10477" max="10477" width="11.5703125" style="6" customWidth="1"/>
    <col min="10478" max="10478" width="10.5703125" style="6" bestFit="1" customWidth="1"/>
    <col min="10479" max="10479" width="12.5703125" style="6" bestFit="1" customWidth="1"/>
    <col min="10480" max="10480" width="12.140625" style="6" customWidth="1"/>
    <col min="10481" max="10481" width="11.85546875" style="6" bestFit="1" customWidth="1"/>
    <col min="10482" max="10482" width="10.85546875" style="6" bestFit="1" customWidth="1"/>
    <col min="10483" max="10678" width="9.140625" style="6"/>
    <col min="10679" max="10679" width="4.5703125" style="6" customWidth="1"/>
    <col min="10680" max="10680" width="20.28515625" style="6" customWidth="1"/>
    <col min="10681" max="10682" width="14.28515625" style="6" customWidth="1"/>
    <col min="10683" max="10683" width="14" style="6" bestFit="1" customWidth="1"/>
    <col min="10684" max="10685" width="12.5703125" style="6" customWidth="1"/>
    <col min="10686" max="10686" width="11.28515625" style="6" customWidth="1"/>
    <col min="10687" max="10688" width="12.5703125" style="6" customWidth="1"/>
    <col min="10689" max="10689" width="11.5703125" style="6" customWidth="1"/>
    <col min="10690" max="10691" width="12.5703125" style="6" customWidth="1"/>
    <col min="10692" max="10692" width="11.85546875" style="6" customWidth="1"/>
    <col min="10693" max="10694" width="12.5703125" style="6" customWidth="1"/>
    <col min="10695" max="10695" width="12.140625" style="6" customWidth="1"/>
    <col min="10696" max="10698" width="12.5703125" style="6" customWidth="1"/>
    <col min="10699" max="10700" width="12.85546875" style="6" customWidth="1"/>
    <col min="10701" max="10701" width="11.85546875" style="6" bestFit="1" customWidth="1"/>
    <col min="10702" max="10703" width="12.85546875" style="6" customWidth="1"/>
    <col min="10704" max="10704" width="11.85546875" style="6" customWidth="1"/>
    <col min="10705" max="10706" width="12.85546875" style="6" customWidth="1"/>
    <col min="10707" max="10707" width="14" style="6" bestFit="1" customWidth="1"/>
    <col min="10708" max="10709" width="12.85546875" style="6" customWidth="1"/>
    <col min="10710" max="10710" width="11" style="6" customWidth="1"/>
    <col min="10711" max="10712" width="12.85546875" style="6" customWidth="1"/>
    <col min="10713" max="10713" width="10.5703125" style="6" customWidth="1"/>
    <col min="10714" max="10715" width="12.85546875" style="6" customWidth="1"/>
    <col min="10716" max="10716" width="11.5703125" style="6" customWidth="1"/>
    <col min="10717" max="10718" width="10.7109375" style="6" customWidth="1"/>
    <col min="10719" max="10719" width="11.85546875" style="6" bestFit="1" customWidth="1"/>
    <col min="10720" max="10721" width="10.7109375" style="6" customWidth="1"/>
    <col min="10722" max="10722" width="10.5703125" style="6" bestFit="1" customWidth="1"/>
    <col min="10723" max="10723" width="10.7109375" style="6" customWidth="1"/>
    <col min="10724" max="10724" width="10.28515625" style="6" customWidth="1"/>
    <col min="10725" max="10725" width="11.140625" style="6" customWidth="1"/>
    <col min="10726" max="10726" width="12" style="6" customWidth="1"/>
    <col min="10727" max="10727" width="12.7109375" style="6" bestFit="1" customWidth="1"/>
    <col min="10728" max="10728" width="11.85546875" style="6" bestFit="1" customWidth="1"/>
    <col min="10729" max="10729" width="10.7109375" style="6" customWidth="1"/>
    <col min="10730" max="10730" width="11.42578125" style="6" customWidth="1"/>
    <col min="10731" max="10731" width="9.7109375" style="6" bestFit="1" customWidth="1"/>
    <col min="10732" max="10732" width="11.7109375" style="6" customWidth="1"/>
    <col min="10733" max="10733" width="11.5703125" style="6" customWidth="1"/>
    <col min="10734" max="10734" width="10.5703125" style="6" bestFit="1" customWidth="1"/>
    <col min="10735" max="10735" width="12.5703125" style="6" bestFit="1" customWidth="1"/>
    <col min="10736" max="10736" width="12.140625" style="6" customWidth="1"/>
    <col min="10737" max="10737" width="11.85546875" style="6" bestFit="1" customWidth="1"/>
    <col min="10738" max="10738" width="10.85546875" style="6" bestFit="1" customWidth="1"/>
    <col min="10739" max="10934" width="9.140625" style="6"/>
    <col min="10935" max="10935" width="4.5703125" style="6" customWidth="1"/>
    <col min="10936" max="10936" width="20.28515625" style="6" customWidth="1"/>
    <col min="10937" max="10938" width="14.28515625" style="6" customWidth="1"/>
    <col min="10939" max="10939" width="14" style="6" bestFit="1" customWidth="1"/>
    <col min="10940" max="10941" width="12.5703125" style="6" customWidth="1"/>
    <col min="10942" max="10942" width="11.28515625" style="6" customWidth="1"/>
    <col min="10943" max="10944" width="12.5703125" style="6" customWidth="1"/>
    <col min="10945" max="10945" width="11.5703125" style="6" customWidth="1"/>
    <col min="10946" max="10947" width="12.5703125" style="6" customWidth="1"/>
    <col min="10948" max="10948" width="11.85546875" style="6" customWidth="1"/>
    <col min="10949" max="10950" width="12.5703125" style="6" customWidth="1"/>
    <col min="10951" max="10951" width="12.140625" style="6" customWidth="1"/>
    <col min="10952" max="10954" width="12.5703125" style="6" customWidth="1"/>
    <col min="10955" max="10956" width="12.85546875" style="6" customWidth="1"/>
    <col min="10957" max="10957" width="11.85546875" style="6" bestFit="1" customWidth="1"/>
    <col min="10958" max="10959" width="12.85546875" style="6" customWidth="1"/>
    <col min="10960" max="10960" width="11.85546875" style="6" customWidth="1"/>
    <col min="10961" max="10962" width="12.85546875" style="6" customWidth="1"/>
    <col min="10963" max="10963" width="14" style="6" bestFit="1" customWidth="1"/>
    <col min="10964" max="10965" width="12.85546875" style="6" customWidth="1"/>
    <col min="10966" max="10966" width="11" style="6" customWidth="1"/>
    <col min="10967" max="10968" width="12.85546875" style="6" customWidth="1"/>
    <col min="10969" max="10969" width="10.5703125" style="6" customWidth="1"/>
    <col min="10970" max="10971" width="12.85546875" style="6" customWidth="1"/>
    <col min="10972" max="10972" width="11.5703125" style="6" customWidth="1"/>
    <col min="10973" max="10974" width="10.7109375" style="6" customWidth="1"/>
    <col min="10975" max="10975" width="11.85546875" style="6" bestFit="1" customWidth="1"/>
    <col min="10976" max="10977" width="10.7109375" style="6" customWidth="1"/>
    <col min="10978" max="10978" width="10.5703125" style="6" bestFit="1" customWidth="1"/>
    <col min="10979" max="10979" width="10.7109375" style="6" customWidth="1"/>
    <col min="10980" max="10980" width="10.28515625" style="6" customWidth="1"/>
    <col min="10981" max="10981" width="11.140625" style="6" customWidth="1"/>
    <col min="10982" max="10982" width="12" style="6" customWidth="1"/>
    <col min="10983" max="10983" width="12.7109375" style="6" bestFit="1" customWidth="1"/>
    <col min="10984" max="10984" width="11.85546875" style="6" bestFit="1" customWidth="1"/>
    <col min="10985" max="10985" width="10.7109375" style="6" customWidth="1"/>
    <col min="10986" max="10986" width="11.42578125" style="6" customWidth="1"/>
    <col min="10987" max="10987" width="9.7109375" style="6" bestFit="1" customWidth="1"/>
    <col min="10988" max="10988" width="11.7109375" style="6" customWidth="1"/>
    <col min="10989" max="10989" width="11.5703125" style="6" customWidth="1"/>
    <col min="10990" max="10990" width="10.5703125" style="6" bestFit="1" customWidth="1"/>
    <col min="10991" max="10991" width="12.5703125" style="6" bestFit="1" customWidth="1"/>
    <col min="10992" max="10992" width="12.140625" style="6" customWidth="1"/>
    <col min="10993" max="10993" width="11.85546875" style="6" bestFit="1" customWidth="1"/>
    <col min="10994" max="10994" width="10.85546875" style="6" bestFit="1" customWidth="1"/>
    <col min="10995" max="11190" width="9.140625" style="6"/>
    <col min="11191" max="11191" width="4.5703125" style="6" customWidth="1"/>
    <col min="11192" max="11192" width="20.28515625" style="6" customWidth="1"/>
    <col min="11193" max="11194" width="14.28515625" style="6" customWidth="1"/>
    <col min="11195" max="11195" width="14" style="6" bestFit="1" customWidth="1"/>
    <col min="11196" max="11197" width="12.5703125" style="6" customWidth="1"/>
    <col min="11198" max="11198" width="11.28515625" style="6" customWidth="1"/>
    <col min="11199" max="11200" width="12.5703125" style="6" customWidth="1"/>
    <col min="11201" max="11201" width="11.5703125" style="6" customWidth="1"/>
    <col min="11202" max="11203" width="12.5703125" style="6" customWidth="1"/>
    <col min="11204" max="11204" width="11.85546875" style="6" customWidth="1"/>
    <col min="11205" max="11206" width="12.5703125" style="6" customWidth="1"/>
    <col min="11207" max="11207" width="12.140625" style="6" customWidth="1"/>
    <col min="11208" max="11210" width="12.5703125" style="6" customWidth="1"/>
    <col min="11211" max="11212" width="12.85546875" style="6" customWidth="1"/>
    <col min="11213" max="11213" width="11.85546875" style="6" bestFit="1" customWidth="1"/>
    <col min="11214" max="11215" width="12.85546875" style="6" customWidth="1"/>
    <col min="11216" max="11216" width="11.85546875" style="6" customWidth="1"/>
    <col min="11217" max="11218" width="12.85546875" style="6" customWidth="1"/>
    <col min="11219" max="11219" width="14" style="6" bestFit="1" customWidth="1"/>
    <col min="11220" max="11221" width="12.85546875" style="6" customWidth="1"/>
    <col min="11222" max="11222" width="11" style="6" customWidth="1"/>
    <col min="11223" max="11224" width="12.85546875" style="6" customWidth="1"/>
    <col min="11225" max="11225" width="10.5703125" style="6" customWidth="1"/>
    <col min="11226" max="11227" width="12.85546875" style="6" customWidth="1"/>
    <col min="11228" max="11228" width="11.5703125" style="6" customWidth="1"/>
    <col min="11229" max="11230" width="10.7109375" style="6" customWidth="1"/>
    <col min="11231" max="11231" width="11.85546875" style="6" bestFit="1" customWidth="1"/>
    <col min="11232" max="11233" width="10.7109375" style="6" customWidth="1"/>
    <col min="11234" max="11234" width="10.5703125" style="6" bestFit="1" customWidth="1"/>
    <col min="11235" max="11235" width="10.7109375" style="6" customWidth="1"/>
    <col min="11236" max="11236" width="10.28515625" style="6" customWidth="1"/>
    <col min="11237" max="11237" width="11.140625" style="6" customWidth="1"/>
    <col min="11238" max="11238" width="12" style="6" customWidth="1"/>
    <col min="11239" max="11239" width="12.7109375" style="6" bestFit="1" customWidth="1"/>
    <col min="11240" max="11240" width="11.85546875" style="6" bestFit="1" customWidth="1"/>
    <col min="11241" max="11241" width="10.7109375" style="6" customWidth="1"/>
    <col min="11242" max="11242" width="11.42578125" style="6" customWidth="1"/>
    <col min="11243" max="11243" width="9.7109375" style="6" bestFit="1" customWidth="1"/>
    <col min="11244" max="11244" width="11.7109375" style="6" customWidth="1"/>
    <col min="11245" max="11245" width="11.5703125" style="6" customWidth="1"/>
    <col min="11246" max="11246" width="10.5703125" style="6" bestFit="1" customWidth="1"/>
    <col min="11247" max="11247" width="12.5703125" style="6" bestFit="1" customWidth="1"/>
    <col min="11248" max="11248" width="12.140625" style="6" customWidth="1"/>
    <col min="11249" max="11249" width="11.85546875" style="6" bestFit="1" customWidth="1"/>
    <col min="11250" max="11250" width="10.85546875" style="6" bestFit="1" customWidth="1"/>
    <col min="11251" max="11446" width="9.140625" style="6"/>
    <col min="11447" max="11447" width="4.5703125" style="6" customWidth="1"/>
    <col min="11448" max="11448" width="20.28515625" style="6" customWidth="1"/>
    <col min="11449" max="11450" width="14.28515625" style="6" customWidth="1"/>
    <col min="11451" max="11451" width="14" style="6" bestFit="1" customWidth="1"/>
    <col min="11452" max="11453" width="12.5703125" style="6" customWidth="1"/>
    <col min="11454" max="11454" width="11.28515625" style="6" customWidth="1"/>
    <col min="11455" max="11456" width="12.5703125" style="6" customWidth="1"/>
    <col min="11457" max="11457" width="11.5703125" style="6" customWidth="1"/>
    <col min="11458" max="11459" width="12.5703125" style="6" customWidth="1"/>
    <col min="11460" max="11460" width="11.85546875" style="6" customWidth="1"/>
    <col min="11461" max="11462" width="12.5703125" style="6" customWidth="1"/>
    <col min="11463" max="11463" width="12.140625" style="6" customWidth="1"/>
    <col min="11464" max="11466" width="12.5703125" style="6" customWidth="1"/>
    <col min="11467" max="11468" width="12.85546875" style="6" customWidth="1"/>
    <col min="11469" max="11469" width="11.85546875" style="6" bestFit="1" customWidth="1"/>
    <col min="11470" max="11471" width="12.85546875" style="6" customWidth="1"/>
    <col min="11472" max="11472" width="11.85546875" style="6" customWidth="1"/>
    <col min="11473" max="11474" width="12.85546875" style="6" customWidth="1"/>
    <col min="11475" max="11475" width="14" style="6" bestFit="1" customWidth="1"/>
    <col min="11476" max="11477" width="12.85546875" style="6" customWidth="1"/>
    <col min="11478" max="11478" width="11" style="6" customWidth="1"/>
    <col min="11479" max="11480" width="12.85546875" style="6" customWidth="1"/>
    <col min="11481" max="11481" width="10.5703125" style="6" customWidth="1"/>
    <col min="11482" max="11483" width="12.85546875" style="6" customWidth="1"/>
    <col min="11484" max="11484" width="11.5703125" style="6" customWidth="1"/>
    <col min="11485" max="11486" width="10.7109375" style="6" customWidth="1"/>
    <col min="11487" max="11487" width="11.85546875" style="6" bestFit="1" customWidth="1"/>
    <col min="11488" max="11489" width="10.7109375" style="6" customWidth="1"/>
    <col min="11490" max="11490" width="10.5703125" style="6" bestFit="1" customWidth="1"/>
    <col min="11491" max="11491" width="10.7109375" style="6" customWidth="1"/>
    <col min="11492" max="11492" width="10.28515625" style="6" customWidth="1"/>
    <col min="11493" max="11493" width="11.140625" style="6" customWidth="1"/>
    <col min="11494" max="11494" width="12" style="6" customWidth="1"/>
    <col min="11495" max="11495" width="12.7109375" style="6" bestFit="1" customWidth="1"/>
    <col min="11496" max="11496" width="11.85546875" style="6" bestFit="1" customWidth="1"/>
    <col min="11497" max="11497" width="10.7109375" style="6" customWidth="1"/>
    <col min="11498" max="11498" width="11.42578125" style="6" customWidth="1"/>
    <col min="11499" max="11499" width="9.7109375" style="6" bestFit="1" customWidth="1"/>
    <col min="11500" max="11500" width="11.7109375" style="6" customWidth="1"/>
    <col min="11501" max="11501" width="11.5703125" style="6" customWidth="1"/>
    <col min="11502" max="11502" width="10.5703125" style="6" bestFit="1" customWidth="1"/>
    <col min="11503" max="11503" width="12.5703125" style="6" bestFit="1" customWidth="1"/>
    <col min="11504" max="11504" width="12.140625" style="6" customWidth="1"/>
    <col min="11505" max="11505" width="11.85546875" style="6" bestFit="1" customWidth="1"/>
    <col min="11506" max="11506" width="10.85546875" style="6" bestFit="1" customWidth="1"/>
    <col min="11507" max="11702" width="9.140625" style="6"/>
    <col min="11703" max="11703" width="4.5703125" style="6" customWidth="1"/>
    <col min="11704" max="11704" width="20.28515625" style="6" customWidth="1"/>
    <col min="11705" max="11706" width="14.28515625" style="6" customWidth="1"/>
    <col min="11707" max="11707" width="14" style="6" bestFit="1" customWidth="1"/>
    <col min="11708" max="11709" width="12.5703125" style="6" customWidth="1"/>
    <col min="11710" max="11710" width="11.28515625" style="6" customWidth="1"/>
    <col min="11711" max="11712" width="12.5703125" style="6" customWidth="1"/>
    <col min="11713" max="11713" width="11.5703125" style="6" customWidth="1"/>
    <col min="11714" max="11715" width="12.5703125" style="6" customWidth="1"/>
    <col min="11716" max="11716" width="11.85546875" style="6" customWidth="1"/>
    <col min="11717" max="11718" width="12.5703125" style="6" customWidth="1"/>
    <col min="11719" max="11719" width="12.140625" style="6" customWidth="1"/>
    <col min="11720" max="11722" width="12.5703125" style="6" customWidth="1"/>
    <col min="11723" max="11724" width="12.85546875" style="6" customWidth="1"/>
    <col min="11725" max="11725" width="11.85546875" style="6" bestFit="1" customWidth="1"/>
    <col min="11726" max="11727" width="12.85546875" style="6" customWidth="1"/>
    <col min="11728" max="11728" width="11.85546875" style="6" customWidth="1"/>
    <col min="11729" max="11730" width="12.85546875" style="6" customWidth="1"/>
    <col min="11731" max="11731" width="14" style="6" bestFit="1" customWidth="1"/>
    <col min="11732" max="11733" width="12.85546875" style="6" customWidth="1"/>
    <col min="11734" max="11734" width="11" style="6" customWidth="1"/>
    <col min="11735" max="11736" width="12.85546875" style="6" customWidth="1"/>
    <col min="11737" max="11737" width="10.5703125" style="6" customWidth="1"/>
    <col min="11738" max="11739" width="12.85546875" style="6" customWidth="1"/>
    <col min="11740" max="11740" width="11.5703125" style="6" customWidth="1"/>
    <col min="11741" max="11742" width="10.7109375" style="6" customWidth="1"/>
    <col min="11743" max="11743" width="11.85546875" style="6" bestFit="1" customWidth="1"/>
    <col min="11744" max="11745" width="10.7109375" style="6" customWidth="1"/>
    <col min="11746" max="11746" width="10.5703125" style="6" bestFit="1" customWidth="1"/>
    <col min="11747" max="11747" width="10.7109375" style="6" customWidth="1"/>
    <col min="11748" max="11748" width="10.28515625" style="6" customWidth="1"/>
    <col min="11749" max="11749" width="11.140625" style="6" customWidth="1"/>
    <col min="11750" max="11750" width="12" style="6" customWidth="1"/>
    <col min="11751" max="11751" width="12.7109375" style="6" bestFit="1" customWidth="1"/>
    <col min="11752" max="11752" width="11.85546875" style="6" bestFit="1" customWidth="1"/>
    <col min="11753" max="11753" width="10.7109375" style="6" customWidth="1"/>
    <col min="11754" max="11754" width="11.42578125" style="6" customWidth="1"/>
    <col min="11755" max="11755" width="9.7109375" style="6" bestFit="1" customWidth="1"/>
    <col min="11756" max="11756" width="11.7109375" style="6" customWidth="1"/>
    <col min="11757" max="11757" width="11.5703125" style="6" customWidth="1"/>
    <col min="11758" max="11758" width="10.5703125" style="6" bestFit="1" customWidth="1"/>
    <col min="11759" max="11759" width="12.5703125" style="6" bestFit="1" customWidth="1"/>
    <col min="11760" max="11760" width="12.140625" style="6" customWidth="1"/>
    <col min="11761" max="11761" width="11.85546875" style="6" bestFit="1" customWidth="1"/>
    <col min="11762" max="11762" width="10.85546875" style="6" bestFit="1" customWidth="1"/>
    <col min="11763" max="11958" width="9.140625" style="6"/>
    <col min="11959" max="11959" width="4.5703125" style="6" customWidth="1"/>
    <col min="11960" max="11960" width="20.28515625" style="6" customWidth="1"/>
    <col min="11961" max="11962" width="14.28515625" style="6" customWidth="1"/>
    <col min="11963" max="11963" width="14" style="6" bestFit="1" customWidth="1"/>
    <col min="11964" max="11965" width="12.5703125" style="6" customWidth="1"/>
    <col min="11966" max="11966" width="11.28515625" style="6" customWidth="1"/>
    <col min="11967" max="11968" width="12.5703125" style="6" customWidth="1"/>
    <col min="11969" max="11969" width="11.5703125" style="6" customWidth="1"/>
    <col min="11970" max="11971" width="12.5703125" style="6" customWidth="1"/>
    <col min="11972" max="11972" width="11.85546875" style="6" customWidth="1"/>
    <col min="11973" max="11974" width="12.5703125" style="6" customWidth="1"/>
    <col min="11975" max="11975" width="12.140625" style="6" customWidth="1"/>
    <col min="11976" max="11978" width="12.5703125" style="6" customWidth="1"/>
    <col min="11979" max="11980" width="12.85546875" style="6" customWidth="1"/>
    <col min="11981" max="11981" width="11.85546875" style="6" bestFit="1" customWidth="1"/>
    <col min="11982" max="11983" width="12.85546875" style="6" customWidth="1"/>
    <col min="11984" max="11984" width="11.85546875" style="6" customWidth="1"/>
    <col min="11985" max="11986" width="12.85546875" style="6" customWidth="1"/>
    <col min="11987" max="11987" width="14" style="6" bestFit="1" customWidth="1"/>
    <col min="11988" max="11989" width="12.85546875" style="6" customWidth="1"/>
    <col min="11990" max="11990" width="11" style="6" customWidth="1"/>
    <col min="11991" max="11992" width="12.85546875" style="6" customWidth="1"/>
    <col min="11993" max="11993" width="10.5703125" style="6" customWidth="1"/>
    <col min="11994" max="11995" width="12.85546875" style="6" customWidth="1"/>
    <col min="11996" max="11996" width="11.5703125" style="6" customWidth="1"/>
    <col min="11997" max="11998" width="10.7109375" style="6" customWidth="1"/>
    <col min="11999" max="11999" width="11.85546875" style="6" bestFit="1" customWidth="1"/>
    <col min="12000" max="12001" width="10.7109375" style="6" customWidth="1"/>
    <col min="12002" max="12002" width="10.5703125" style="6" bestFit="1" customWidth="1"/>
    <col min="12003" max="12003" width="10.7109375" style="6" customWidth="1"/>
    <col min="12004" max="12004" width="10.28515625" style="6" customWidth="1"/>
    <col min="12005" max="12005" width="11.140625" style="6" customWidth="1"/>
    <col min="12006" max="12006" width="12" style="6" customWidth="1"/>
    <col min="12007" max="12007" width="12.7109375" style="6" bestFit="1" customWidth="1"/>
    <col min="12008" max="12008" width="11.85546875" style="6" bestFit="1" customWidth="1"/>
    <col min="12009" max="12009" width="10.7109375" style="6" customWidth="1"/>
    <col min="12010" max="12010" width="11.42578125" style="6" customWidth="1"/>
    <col min="12011" max="12011" width="9.7109375" style="6" bestFit="1" customWidth="1"/>
    <col min="12012" max="12012" width="11.7109375" style="6" customWidth="1"/>
    <col min="12013" max="12013" width="11.5703125" style="6" customWidth="1"/>
    <col min="12014" max="12014" width="10.5703125" style="6" bestFit="1" customWidth="1"/>
    <col min="12015" max="12015" width="12.5703125" style="6" bestFit="1" customWidth="1"/>
    <col min="12016" max="12016" width="12.140625" style="6" customWidth="1"/>
    <col min="12017" max="12017" width="11.85546875" style="6" bestFit="1" customWidth="1"/>
    <col min="12018" max="12018" width="10.85546875" style="6" bestFit="1" customWidth="1"/>
    <col min="12019" max="12214" width="9.140625" style="6"/>
    <col min="12215" max="12215" width="4.5703125" style="6" customWidth="1"/>
    <col min="12216" max="12216" width="20.28515625" style="6" customWidth="1"/>
    <col min="12217" max="12218" width="14.28515625" style="6" customWidth="1"/>
    <col min="12219" max="12219" width="14" style="6" bestFit="1" customWidth="1"/>
    <col min="12220" max="12221" width="12.5703125" style="6" customWidth="1"/>
    <col min="12222" max="12222" width="11.28515625" style="6" customWidth="1"/>
    <col min="12223" max="12224" width="12.5703125" style="6" customWidth="1"/>
    <col min="12225" max="12225" width="11.5703125" style="6" customWidth="1"/>
    <col min="12226" max="12227" width="12.5703125" style="6" customWidth="1"/>
    <col min="12228" max="12228" width="11.85546875" style="6" customWidth="1"/>
    <col min="12229" max="12230" width="12.5703125" style="6" customWidth="1"/>
    <col min="12231" max="12231" width="12.140625" style="6" customWidth="1"/>
    <col min="12232" max="12234" width="12.5703125" style="6" customWidth="1"/>
    <col min="12235" max="12236" width="12.85546875" style="6" customWidth="1"/>
    <col min="12237" max="12237" width="11.85546875" style="6" bestFit="1" customWidth="1"/>
    <col min="12238" max="12239" width="12.85546875" style="6" customWidth="1"/>
    <col min="12240" max="12240" width="11.85546875" style="6" customWidth="1"/>
    <col min="12241" max="12242" width="12.85546875" style="6" customWidth="1"/>
    <col min="12243" max="12243" width="14" style="6" bestFit="1" customWidth="1"/>
    <col min="12244" max="12245" width="12.85546875" style="6" customWidth="1"/>
    <col min="12246" max="12246" width="11" style="6" customWidth="1"/>
    <col min="12247" max="12248" width="12.85546875" style="6" customWidth="1"/>
    <col min="12249" max="12249" width="10.5703125" style="6" customWidth="1"/>
    <col min="12250" max="12251" width="12.85546875" style="6" customWidth="1"/>
    <col min="12252" max="12252" width="11.5703125" style="6" customWidth="1"/>
    <col min="12253" max="12254" width="10.7109375" style="6" customWidth="1"/>
    <col min="12255" max="12255" width="11.85546875" style="6" bestFit="1" customWidth="1"/>
    <col min="12256" max="12257" width="10.7109375" style="6" customWidth="1"/>
    <col min="12258" max="12258" width="10.5703125" style="6" bestFit="1" customWidth="1"/>
    <col min="12259" max="12259" width="10.7109375" style="6" customWidth="1"/>
    <col min="12260" max="12260" width="10.28515625" style="6" customWidth="1"/>
    <col min="12261" max="12261" width="11.140625" style="6" customWidth="1"/>
    <col min="12262" max="12262" width="12" style="6" customWidth="1"/>
    <col min="12263" max="12263" width="12.7109375" style="6" bestFit="1" customWidth="1"/>
    <col min="12264" max="12264" width="11.85546875" style="6" bestFit="1" customWidth="1"/>
    <col min="12265" max="12265" width="10.7109375" style="6" customWidth="1"/>
    <col min="12266" max="12266" width="11.42578125" style="6" customWidth="1"/>
    <col min="12267" max="12267" width="9.7109375" style="6" bestFit="1" customWidth="1"/>
    <col min="12268" max="12268" width="11.7109375" style="6" customWidth="1"/>
    <col min="12269" max="12269" width="11.5703125" style="6" customWidth="1"/>
    <col min="12270" max="12270" width="10.5703125" style="6" bestFit="1" customWidth="1"/>
    <col min="12271" max="12271" width="12.5703125" style="6" bestFit="1" customWidth="1"/>
    <col min="12272" max="12272" width="12.140625" style="6" customWidth="1"/>
    <col min="12273" max="12273" width="11.85546875" style="6" bestFit="1" customWidth="1"/>
    <col min="12274" max="12274" width="10.85546875" style="6" bestFit="1" customWidth="1"/>
    <col min="12275" max="12470" width="9.140625" style="6"/>
    <col min="12471" max="12471" width="4.5703125" style="6" customWidth="1"/>
    <col min="12472" max="12472" width="20.28515625" style="6" customWidth="1"/>
    <col min="12473" max="12474" width="14.28515625" style="6" customWidth="1"/>
    <col min="12475" max="12475" width="14" style="6" bestFit="1" customWidth="1"/>
    <col min="12476" max="12477" width="12.5703125" style="6" customWidth="1"/>
    <col min="12478" max="12478" width="11.28515625" style="6" customWidth="1"/>
    <col min="12479" max="12480" width="12.5703125" style="6" customWidth="1"/>
    <col min="12481" max="12481" width="11.5703125" style="6" customWidth="1"/>
    <col min="12482" max="12483" width="12.5703125" style="6" customWidth="1"/>
    <col min="12484" max="12484" width="11.85546875" style="6" customWidth="1"/>
    <col min="12485" max="12486" width="12.5703125" style="6" customWidth="1"/>
    <col min="12487" max="12487" width="12.140625" style="6" customWidth="1"/>
    <col min="12488" max="12490" width="12.5703125" style="6" customWidth="1"/>
    <col min="12491" max="12492" width="12.85546875" style="6" customWidth="1"/>
    <col min="12493" max="12493" width="11.85546875" style="6" bestFit="1" customWidth="1"/>
    <col min="12494" max="12495" width="12.85546875" style="6" customWidth="1"/>
    <col min="12496" max="12496" width="11.85546875" style="6" customWidth="1"/>
    <col min="12497" max="12498" width="12.85546875" style="6" customWidth="1"/>
    <col min="12499" max="12499" width="14" style="6" bestFit="1" customWidth="1"/>
    <col min="12500" max="12501" width="12.85546875" style="6" customWidth="1"/>
    <col min="12502" max="12502" width="11" style="6" customWidth="1"/>
    <col min="12503" max="12504" width="12.85546875" style="6" customWidth="1"/>
    <col min="12505" max="12505" width="10.5703125" style="6" customWidth="1"/>
    <col min="12506" max="12507" width="12.85546875" style="6" customWidth="1"/>
    <col min="12508" max="12508" width="11.5703125" style="6" customWidth="1"/>
    <col min="12509" max="12510" width="10.7109375" style="6" customWidth="1"/>
    <col min="12511" max="12511" width="11.85546875" style="6" bestFit="1" customWidth="1"/>
    <col min="12512" max="12513" width="10.7109375" style="6" customWidth="1"/>
    <col min="12514" max="12514" width="10.5703125" style="6" bestFit="1" customWidth="1"/>
    <col min="12515" max="12515" width="10.7109375" style="6" customWidth="1"/>
    <col min="12516" max="12516" width="10.28515625" style="6" customWidth="1"/>
    <col min="12517" max="12517" width="11.140625" style="6" customWidth="1"/>
    <col min="12518" max="12518" width="12" style="6" customWidth="1"/>
    <col min="12519" max="12519" width="12.7109375" style="6" bestFit="1" customWidth="1"/>
    <col min="12520" max="12520" width="11.85546875" style="6" bestFit="1" customWidth="1"/>
    <col min="12521" max="12521" width="10.7109375" style="6" customWidth="1"/>
    <col min="12522" max="12522" width="11.42578125" style="6" customWidth="1"/>
    <col min="12523" max="12523" width="9.7109375" style="6" bestFit="1" customWidth="1"/>
    <col min="12524" max="12524" width="11.7109375" style="6" customWidth="1"/>
    <col min="12525" max="12525" width="11.5703125" style="6" customWidth="1"/>
    <col min="12526" max="12526" width="10.5703125" style="6" bestFit="1" customWidth="1"/>
    <col min="12527" max="12527" width="12.5703125" style="6" bestFit="1" customWidth="1"/>
    <col min="12528" max="12528" width="12.140625" style="6" customWidth="1"/>
    <col min="12529" max="12529" width="11.85546875" style="6" bestFit="1" customWidth="1"/>
    <col min="12530" max="12530" width="10.85546875" style="6" bestFit="1" customWidth="1"/>
    <col min="12531" max="12726" width="9.140625" style="6"/>
    <col min="12727" max="12727" width="4.5703125" style="6" customWidth="1"/>
    <col min="12728" max="12728" width="20.28515625" style="6" customWidth="1"/>
    <col min="12729" max="12730" width="14.28515625" style="6" customWidth="1"/>
    <col min="12731" max="12731" width="14" style="6" bestFit="1" customWidth="1"/>
    <col min="12732" max="12733" width="12.5703125" style="6" customWidth="1"/>
    <col min="12734" max="12734" width="11.28515625" style="6" customWidth="1"/>
    <col min="12735" max="12736" width="12.5703125" style="6" customWidth="1"/>
    <col min="12737" max="12737" width="11.5703125" style="6" customWidth="1"/>
    <col min="12738" max="12739" width="12.5703125" style="6" customWidth="1"/>
    <col min="12740" max="12740" width="11.85546875" style="6" customWidth="1"/>
    <col min="12741" max="12742" width="12.5703125" style="6" customWidth="1"/>
    <col min="12743" max="12743" width="12.140625" style="6" customWidth="1"/>
    <col min="12744" max="12746" width="12.5703125" style="6" customWidth="1"/>
    <col min="12747" max="12748" width="12.85546875" style="6" customWidth="1"/>
    <col min="12749" max="12749" width="11.85546875" style="6" bestFit="1" customWidth="1"/>
    <col min="12750" max="12751" width="12.85546875" style="6" customWidth="1"/>
    <col min="12752" max="12752" width="11.85546875" style="6" customWidth="1"/>
    <col min="12753" max="12754" width="12.85546875" style="6" customWidth="1"/>
    <col min="12755" max="12755" width="14" style="6" bestFit="1" customWidth="1"/>
    <col min="12756" max="12757" width="12.85546875" style="6" customWidth="1"/>
    <col min="12758" max="12758" width="11" style="6" customWidth="1"/>
    <col min="12759" max="12760" width="12.85546875" style="6" customWidth="1"/>
    <col min="12761" max="12761" width="10.5703125" style="6" customWidth="1"/>
    <col min="12762" max="12763" width="12.85546875" style="6" customWidth="1"/>
    <col min="12764" max="12764" width="11.5703125" style="6" customWidth="1"/>
    <col min="12765" max="12766" width="10.7109375" style="6" customWidth="1"/>
    <col min="12767" max="12767" width="11.85546875" style="6" bestFit="1" customWidth="1"/>
    <col min="12768" max="12769" width="10.7109375" style="6" customWidth="1"/>
    <col min="12770" max="12770" width="10.5703125" style="6" bestFit="1" customWidth="1"/>
    <col min="12771" max="12771" width="10.7109375" style="6" customWidth="1"/>
    <col min="12772" max="12772" width="10.28515625" style="6" customWidth="1"/>
    <col min="12773" max="12773" width="11.140625" style="6" customWidth="1"/>
    <col min="12774" max="12774" width="12" style="6" customWidth="1"/>
    <col min="12775" max="12775" width="12.7109375" style="6" bestFit="1" customWidth="1"/>
    <col min="12776" max="12776" width="11.85546875" style="6" bestFit="1" customWidth="1"/>
    <col min="12777" max="12777" width="10.7109375" style="6" customWidth="1"/>
    <col min="12778" max="12778" width="11.42578125" style="6" customWidth="1"/>
    <col min="12779" max="12779" width="9.7109375" style="6" bestFit="1" customWidth="1"/>
    <col min="12780" max="12780" width="11.7109375" style="6" customWidth="1"/>
    <col min="12781" max="12781" width="11.5703125" style="6" customWidth="1"/>
    <col min="12782" max="12782" width="10.5703125" style="6" bestFit="1" customWidth="1"/>
    <col min="12783" max="12783" width="12.5703125" style="6" bestFit="1" customWidth="1"/>
    <col min="12784" max="12784" width="12.140625" style="6" customWidth="1"/>
    <col min="12785" max="12785" width="11.85546875" style="6" bestFit="1" customWidth="1"/>
    <col min="12786" max="12786" width="10.85546875" style="6" bestFit="1" customWidth="1"/>
    <col min="12787" max="12982" width="9.140625" style="6"/>
    <col min="12983" max="12983" width="4.5703125" style="6" customWidth="1"/>
    <col min="12984" max="12984" width="20.28515625" style="6" customWidth="1"/>
    <col min="12985" max="12986" width="14.28515625" style="6" customWidth="1"/>
    <col min="12987" max="12987" width="14" style="6" bestFit="1" customWidth="1"/>
    <col min="12988" max="12989" width="12.5703125" style="6" customWidth="1"/>
    <col min="12990" max="12990" width="11.28515625" style="6" customWidth="1"/>
    <col min="12991" max="12992" width="12.5703125" style="6" customWidth="1"/>
    <col min="12993" max="12993" width="11.5703125" style="6" customWidth="1"/>
    <col min="12994" max="12995" width="12.5703125" style="6" customWidth="1"/>
    <col min="12996" max="12996" width="11.85546875" style="6" customWidth="1"/>
    <col min="12997" max="12998" width="12.5703125" style="6" customWidth="1"/>
    <col min="12999" max="12999" width="12.140625" style="6" customWidth="1"/>
    <col min="13000" max="13002" width="12.5703125" style="6" customWidth="1"/>
    <col min="13003" max="13004" width="12.85546875" style="6" customWidth="1"/>
    <col min="13005" max="13005" width="11.85546875" style="6" bestFit="1" customWidth="1"/>
    <col min="13006" max="13007" width="12.85546875" style="6" customWidth="1"/>
    <col min="13008" max="13008" width="11.85546875" style="6" customWidth="1"/>
    <col min="13009" max="13010" width="12.85546875" style="6" customWidth="1"/>
    <col min="13011" max="13011" width="14" style="6" bestFit="1" customWidth="1"/>
    <col min="13012" max="13013" width="12.85546875" style="6" customWidth="1"/>
    <col min="13014" max="13014" width="11" style="6" customWidth="1"/>
    <col min="13015" max="13016" width="12.85546875" style="6" customWidth="1"/>
    <col min="13017" max="13017" width="10.5703125" style="6" customWidth="1"/>
    <col min="13018" max="13019" width="12.85546875" style="6" customWidth="1"/>
    <col min="13020" max="13020" width="11.5703125" style="6" customWidth="1"/>
    <col min="13021" max="13022" width="10.7109375" style="6" customWidth="1"/>
    <col min="13023" max="13023" width="11.85546875" style="6" bestFit="1" customWidth="1"/>
    <col min="13024" max="13025" width="10.7109375" style="6" customWidth="1"/>
    <col min="13026" max="13026" width="10.5703125" style="6" bestFit="1" customWidth="1"/>
    <col min="13027" max="13027" width="10.7109375" style="6" customWidth="1"/>
    <col min="13028" max="13028" width="10.28515625" style="6" customWidth="1"/>
    <col min="13029" max="13029" width="11.140625" style="6" customWidth="1"/>
    <col min="13030" max="13030" width="12" style="6" customWidth="1"/>
    <col min="13031" max="13031" width="12.7109375" style="6" bestFit="1" customWidth="1"/>
    <col min="13032" max="13032" width="11.85546875" style="6" bestFit="1" customWidth="1"/>
    <col min="13033" max="13033" width="10.7109375" style="6" customWidth="1"/>
    <col min="13034" max="13034" width="11.42578125" style="6" customWidth="1"/>
    <col min="13035" max="13035" width="9.7109375" style="6" bestFit="1" customWidth="1"/>
    <col min="13036" max="13036" width="11.7109375" style="6" customWidth="1"/>
    <col min="13037" max="13037" width="11.5703125" style="6" customWidth="1"/>
    <col min="13038" max="13038" width="10.5703125" style="6" bestFit="1" customWidth="1"/>
    <col min="13039" max="13039" width="12.5703125" style="6" bestFit="1" customWidth="1"/>
    <col min="13040" max="13040" width="12.140625" style="6" customWidth="1"/>
    <col min="13041" max="13041" width="11.85546875" style="6" bestFit="1" customWidth="1"/>
    <col min="13042" max="13042" width="10.85546875" style="6" bestFit="1" customWidth="1"/>
    <col min="13043" max="13238" width="9.140625" style="6"/>
    <col min="13239" max="13239" width="4.5703125" style="6" customWidth="1"/>
    <col min="13240" max="13240" width="20.28515625" style="6" customWidth="1"/>
    <col min="13241" max="13242" width="14.28515625" style="6" customWidth="1"/>
    <col min="13243" max="13243" width="14" style="6" bestFit="1" customWidth="1"/>
    <col min="13244" max="13245" width="12.5703125" style="6" customWidth="1"/>
    <col min="13246" max="13246" width="11.28515625" style="6" customWidth="1"/>
    <col min="13247" max="13248" width="12.5703125" style="6" customWidth="1"/>
    <col min="13249" max="13249" width="11.5703125" style="6" customWidth="1"/>
    <col min="13250" max="13251" width="12.5703125" style="6" customWidth="1"/>
    <col min="13252" max="13252" width="11.85546875" style="6" customWidth="1"/>
    <col min="13253" max="13254" width="12.5703125" style="6" customWidth="1"/>
    <col min="13255" max="13255" width="12.140625" style="6" customWidth="1"/>
    <col min="13256" max="13258" width="12.5703125" style="6" customWidth="1"/>
    <col min="13259" max="13260" width="12.85546875" style="6" customWidth="1"/>
    <col min="13261" max="13261" width="11.85546875" style="6" bestFit="1" customWidth="1"/>
    <col min="13262" max="13263" width="12.85546875" style="6" customWidth="1"/>
    <col min="13264" max="13264" width="11.85546875" style="6" customWidth="1"/>
    <col min="13265" max="13266" width="12.85546875" style="6" customWidth="1"/>
    <col min="13267" max="13267" width="14" style="6" bestFit="1" customWidth="1"/>
    <col min="13268" max="13269" width="12.85546875" style="6" customWidth="1"/>
    <col min="13270" max="13270" width="11" style="6" customWidth="1"/>
    <col min="13271" max="13272" width="12.85546875" style="6" customWidth="1"/>
    <col min="13273" max="13273" width="10.5703125" style="6" customWidth="1"/>
    <col min="13274" max="13275" width="12.85546875" style="6" customWidth="1"/>
    <col min="13276" max="13276" width="11.5703125" style="6" customWidth="1"/>
    <col min="13277" max="13278" width="10.7109375" style="6" customWidth="1"/>
    <col min="13279" max="13279" width="11.85546875" style="6" bestFit="1" customWidth="1"/>
    <col min="13280" max="13281" width="10.7109375" style="6" customWidth="1"/>
    <col min="13282" max="13282" width="10.5703125" style="6" bestFit="1" customWidth="1"/>
    <col min="13283" max="13283" width="10.7109375" style="6" customWidth="1"/>
    <col min="13284" max="13284" width="10.28515625" style="6" customWidth="1"/>
    <col min="13285" max="13285" width="11.140625" style="6" customWidth="1"/>
    <col min="13286" max="13286" width="12" style="6" customWidth="1"/>
    <col min="13287" max="13287" width="12.7109375" style="6" bestFit="1" customWidth="1"/>
    <col min="13288" max="13288" width="11.85546875" style="6" bestFit="1" customWidth="1"/>
    <col min="13289" max="13289" width="10.7109375" style="6" customWidth="1"/>
    <col min="13290" max="13290" width="11.42578125" style="6" customWidth="1"/>
    <col min="13291" max="13291" width="9.7109375" style="6" bestFit="1" customWidth="1"/>
    <col min="13292" max="13292" width="11.7109375" style="6" customWidth="1"/>
    <col min="13293" max="13293" width="11.5703125" style="6" customWidth="1"/>
    <col min="13294" max="13294" width="10.5703125" style="6" bestFit="1" customWidth="1"/>
    <col min="13295" max="13295" width="12.5703125" style="6" bestFit="1" customWidth="1"/>
    <col min="13296" max="13296" width="12.140625" style="6" customWidth="1"/>
    <col min="13297" max="13297" width="11.85546875" style="6" bestFit="1" customWidth="1"/>
    <col min="13298" max="13298" width="10.85546875" style="6" bestFit="1" customWidth="1"/>
    <col min="13299" max="13494" width="9.140625" style="6"/>
    <col min="13495" max="13495" width="4.5703125" style="6" customWidth="1"/>
    <col min="13496" max="13496" width="20.28515625" style="6" customWidth="1"/>
    <col min="13497" max="13498" width="14.28515625" style="6" customWidth="1"/>
    <col min="13499" max="13499" width="14" style="6" bestFit="1" customWidth="1"/>
    <col min="13500" max="13501" width="12.5703125" style="6" customWidth="1"/>
    <col min="13502" max="13502" width="11.28515625" style="6" customWidth="1"/>
    <col min="13503" max="13504" width="12.5703125" style="6" customWidth="1"/>
    <col min="13505" max="13505" width="11.5703125" style="6" customWidth="1"/>
    <col min="13506" max="13507" width="12.5703125" style="6" customWidth="1"/>
    <col min="13508" max="13508" width="11.85546875" style="6" customWidth="1"/>
    <col min="13509" max="13510" width="12.5703125" style="6" customWidth="1"/>
    <col min="13511" max="13511" width="12.140625" style="6" customWidth="1"/>
    <col min="13512" max="13514" width="12.5703125" style="6" customWidth="1"/>
    <col min="13515" max="13516" width="12.85546875" style="6" customWidth="1"/>
    <col min="13517" max="13517" width="11.85546875" style="6" bestFit="1" customWidth="1"/>
    <col min="13518" max="13519" width="12.85546875" style="6" customWidth="1"/>
    <col min="13520" max="13520" width="11.85546875" style="6" customWidth="1"/>
    <col min="13521" max="13522" width="12.85546875" style="6" customWidth="1"/>
    <col min="13523" max="13523" width="14" style="6" bestFit="1" customWidth="1"/>
    <col min="13524" max="13525" width="12.85546875" style="6" customWidth="1"/>
    <col min="13526" max="13526" width="11" style="6" customWidth="1"/>
    <col min="13527" max="13528" width="12.85546875" style="6" customWidth="1"/>
    <col min="13529" max="13529" width="10.5703125" style="6" customWidth="1"/>
    <col min="13530" max="13531" width="12.85546875" style="6" customWidth="1"/>
    <col min="13532" max="13532" width="11.5703125" style="6" customWidth="1"/>
    <col min="13533" max="13534" width="10.7109375" style="6" customWidth="1"/>
    <col min="13535" max="13535" width="11.85546875" style="6" bestFit="1" customWidth="1"/>
    <col min="13536" max="13537" width="10.7109375" style="6" customWidth="1"/>
    <col min="13538" max="13538" width="10.5703125" style="6" bestFit="1" customWidth="1"/>
    <col min="13539" max="13539" width="10.7109375" style="6" customWidth="1"/>
    <col min="13540" max="13540" width="10.28515625" style="6" customWidth="1"/>
    <col min="13541" max="13541" width="11.140625" style="6" customWidth="1"/>
    <col min="13542" max="13542" width="12" style="6" customWidth="1"/>
    <col min="13543" max="13543" width="12.7109375" style="6" bestFit="1" customWidth="1"/>
    <col min="13544" max="13544" width="11.85546875" style="6" bestFit="1" customWidth="1"/>
    <col min="13545" max="13545" width="10.7109375" style="6" customWidth="1"/>
    <col min="13546" max="13546" width="11.42578125" style="6" customWidth="1"/>
    <col min="13547" max="13547" width="9.7109375" style="6" bestFit="1" customWidth="1"/>
    <col min="13548" max="13548" width="11.7109375" style="6" customWidth="1"/>
    <col min="13549" max="13549" width="11.5703125" style="6" customWidth="1"/>
    <col min="13550" max="13550" width="10.5703125" style="6" bestFit="1" customWidth="1"/>
    <col min="13551" max="13551" width="12.5703125" style="6" bestFit="1" customWidth="1"/>
    <col min="13552" max="13552" width="12.140625" style="6" customWidth="1"/>
    <col min="13553" max="13553" width="11.85546875" style="6" bestFit="1" customWidth="1"/>
    <col min="13554" max="13554" width="10.85546875" style="6" bestFit="1" customWidth="1"/>
    <col min="13555" max="13750" width="9.140625" style="6"/>
    <col min="13751" max="13751" width="4.5703125" style="6" customWidth="1"/>
    <col min="13752" max="13752" width="20.28515625" style="6" customWidth="1"/>
    <col min="13753" max="13754" width="14.28515625" style="6" customWidth="1"/>
    <col min="13755" max="13755" width="14" style="6" bestFit="1" customWidth="1"/>
    <col min="13756" max="13757" width="12.5703125" style="6" customWidth="1"/>
    <col min="13758" max="13758" width="11.28515625" style="6" customWidth="1"/>
    <col min="13759" max="13760" width="12.5703125" style="6" customWidth="1"/>
    <col min="13761" max="13761" width="11.5703125" style="6" customWidth="1"/>
    <col min="13762" max="13763" width="12.5703125" style="6" customWidth="1"/>
    <col min="13764" max="13764" width="11.85546875" style="6" customWidth="1"/>
    <col min="13765" max="13766" width="12.5703125" style="6" customWidth="1"/>
    <col min="13767" max="13767" width="12.140625" style="6" customWidth="1"/>
    <col min="13768" max="13770" width="12.5703125" style="6" customWidth="1"/>
    <col min="13771" max="13772" width="12.85546875" style="6" customWidth="1"/>
    <col min="13773" max="13773" width="11.85546875" style="6" bestFit="1" customWidth="1"/>
    <col min="13774" max="13775" width="12.85546875" style="6" customWidth="1"/>
    <col min="13776" max="13776" width="11.85546875" style="6" customWidth="1"/>
    <col min="13777" max="13778" width="12.85546875" style="6" customWidth="1"/>
    <col min="13779" max="13779" width="14" style="6" bestFit="1" customWidth="1"/>
    <col min="13780" max="13781" width="12.85546875" style="6" customWidth="1"/>
    <col min="13782" max="13782" width="11" style="6" customWidth="1"/>
    <col min="13783" max="13784" width="12.85546875" style="6" customWidth="1"/>
    <col min="13785" max="13785" width="10.5703125" style="6" customWidth="1"/>
    <col min="13786" max="13787" width="12.85546875" style="6" customWidth="1"/>
    <col min="13788" max="13788" width="11.5703125" style="6" customWidth="1"/>
    <col min="13789" max="13790" width="10.7109375" style="6" customWidth="1"/>
    <col min="13791" max="13791" width="11.85546875" style="6" bestFit="1" customWidth="1"/>
    <col min="13792" max="13793" width="10.7109375" style="6" customWidth="1"/>
    <col min="13794" max="13794" width="10.5703125" style="6" bestFit="1" customWidth="1"/>
    <col min="13795" max="13795" width="10.7109375" style="6" customWidth="1"/>
    <col min="13796" max="13796" width="10.28515625" style="6" customWidth="1"/>
    <col min="13797" max="13797" width="11.140625" style="6" customWidth="1"/>
    <col min="13798" max="13798" width="12" style="6" customWidth="1"/>
    <col min="13799" max="13799" width="12.7109375" style="6" bestFit="1" customWidth="1"/>
    <col min="13800" max="13800" width="11.85546875" style="6" bestFit="1" customWidth="1"/>
    <col min="13801" max="13801" width="10.7109375" style="6" customWidth="1"/>
    <col min="13802" max="13802" width="11.42578125" style="6" customWidth="1"/>
    <col min="13803" max="13803" width="9.7109375" style="6" bestFit="1" customWidth="1"/>
    <col min="13804" max="13804" width="11.7109375" style="6" customWidth="1"/>
    <col min="13805" max="13805" width="11.5703125" style="6" customWidth="1"/>
    <col min="13806" max="13806" width="10.5703125" style="6" bestFit="1" customWidth="1"/>
    <col min="13807" max="13807" width="12.5703125" style="6" bestFit="1" customWidth="1"/>
    <col min="13808" max="13808" width="12.140625" style="6" customWidth="1"/>
    <col min="13809" max="13809" width="11.85546875" style="6" bestFit="1" customWidth="1"/>
    <col min="13810" max="13810" width="10.85546875" style="6" bestFit="1" customWidth="1"/>
    <col min="13811" max="14006" width="9.140625" style="6"/>
    <col min="14007" max="14007" width="4.5703125" style="6" customWidth="1"/>
    <col min="14008" max="14008" width="20.28515625" style="6" customWidth="1"/>
    <col min="14009" max="14010" width="14.28515625" style="6" customWidth="1"/>
    <col min="14011" max="14011" width="14" style="6" bestFit="1" customWidth="1"/>
    <col min="14012" max="14013" width="12.5703125" style="6" customWidth="1"/>
    <col min="14014" max="14014" width="11.28515625" style="6" customWidth="1"/>
    <col min="14015" max="14016" width="12.5703125" style="6" customWidth="1"/>
    <col min="14017" max="14017" width="11.5703125" style="6" customWidth="1"/>
    <col min="14018" max="14019" width="12.5703125" style="6" customWidth="1"/>
    <col min="14020" max="14020" width="11.85546875" style="6" customWidth="1"/>
    <col min="14021" max="14022" width="12.5703125" style="6" customWidth="1"/>
    <col min="14023" max="14023" width="12.140625" style="6" customWidth="1"/>
    <col min="14024" max="14026" width="12.5703125" style="6" customWidth="1"/>
    <col min="14027" max="14028" width="12.85546875" style="6" customWidth="1"/>
    <col min="14029" max="14029" width="11.85546875" style="6" bestFit="1" customWidth="1"/>
    <col min="14030" max="14031" width="12.85546875" style="6" customWidth="1"/>
    <col min="14032" max="14032" width="11.85546875" style="6" customWidth="1"/>
    <col min="14033" max="14034" width="12.85546875" style="6" customWidth="1"/>
    <col min="14035" max="14035" width="14" style="6" bestFit="1" customWidth="1"/>
    <col min="14036" max="14037" width="12.85546875" style="6" customWidth="1"/>
    <col min="14038" max="14038" width="11" style="6" customWidth="1"/>
    <col min="14039" max="14040" width="12.85546875" style="6" customWidth="1"/>
    <col min="14041" max="14041" width="10.5703125" style="6" customWidth="1"/>
    <col min="14042" max="14043" width="12.85546875" style="6" customWidth="1"/>
    <col min="14044" max="14044" width="11.5703125" style="6" customWidth="1"/>
    <col min="14045" max="14046" width="10.7109375" style="6" customWidth="1"/>
    <col min="14047" max="14047" width="11.85546875" style="6" bestFit="1" customWidth="1"/>
    <col min="14048" max="14049" width="10.7109375" style="6" customWidth="1"/>
    <col min="14050" max="14050" width="10.5703125" style="6" bestFit="1" customWidth="1"/>
    <col min="14051" max="14051" width="10.7109375" style="6" customWidth="1"/>
    <col min="14052" max="14052" width="10.28515625" style="6" customWidth="1"/>
    <col min="14053" max="14053" width="11.140625" style="6" customWidth="1"/>
    <col min="14054" max="14054" width="12" style="6" customWidth="1"/>
    <col min="14055" max="14055" width="12.7109375" style="6" bestFit="1" customWidth="1"/>
    <col min="14056" max="14056" width="11.85546875" style="6" bestFit="1" customWidth="1"/>
    <col min="14057" max="14057" width="10.7109375" style="6" customWidth="1"/>
    <col min="14058" max="14058" width="11.42578125" style="6" customWidth="1"/>
    <col min="14059" max="14059" width="9.7109375" style="6" bestFit="1" customWidth="1"/>
    <col min="14060" max="14060" width="11.7109375" style="6" customWidth="1"/>
    <col min="14061" max="14061" width="11.5703125" style="6" customWidth="1"/>
    <col min="14062" max="14062" width="10.5703125" style="6" bestFit="1" customWidth="1"/>
    <col min="14063" max="14063" width="12.5703125" style="6" bestFit="1" customWidth="1"/>
    <col min="14064" max="14064" width="12.140625" style="6" customWidth="1"/>
    <col min="14065" max="14065" width="11.85546875" style="6" bestFit="1" customWidth="1"/>
    <col min="14066" max="14066" width="10.85546875" style="6" bestFit="1" customWidth="1"/>
    <col min="14067" max="14262" width="9.140625" style="6"/>
    <col min="14263" max="14263" width="4.5703125" style="6" customWidth="1"/>
    <col min="14264" max="14264" width="20.28515625" style="6" customWidth="1"/>
    <col min="14265" max="14266" width="14.28515625" style="6" customWidth="1"/>
    <col min="14267" max="14267" width="14" style="6" bestFit="1" customWidth="1"/>
    <col min="14268" max="14269" width="12.5703125" style="6" customWidth="1"/>
    <col min="14270" max="14270" width="11.28515625" style="6" customWidth="1"/>
    <col min="14271" max="14272" width="12.5703125" style="6" customWidth="1"/>
    <col min="14273" max="14273" width="11.5703125" style="6" customWidth="1"/>
    <col min="14274" max="14275" width="12.5703125" style="6" customWidth="1"/>
    <col min="14276" max="14276" width="11.85546875" style="6" customWidth="1"/>
    <col min="14277" max="14278" width="12.5703125" style="6" customWidth="1"/>
    <col min="14279" max="14279" width="12.140625" style="6" customWidth="1"/>
    <col min="14280" max="14282" width="12.5703125" style="6" customWidth="1"/>
    <col min="14283" max="14284" width="12.85546875" style="6" customWidth="1"/>
    <col min="14285" max="14285" width="11.85546875" style="6" bestFit="1" customWidth="1"/>
    <col min="14286" max="14287" width="12.85546875" style="6" customWidth="1"/>
    <col min="14288" max="14288" width="11.85546875" style="6" customWidth="1"/>
    <col min="14289" max="14290" width="12.85546875" style="6" customWidth="1"/>
    <col min="14291" max="14291" width="14" style="6" bestFit="1" customWidth="1"/>
    <col min="14292" max="14293" width="12.85546875" style="6" customWidth="1"/>
    <col min="14294" max="14294" width="11" style="6" customWidth="1"/>
    <col min="14295" max="14296" width="12.85546875" style="6" customWidth="1"/>
    <col min="14297" max="14297" width="10.5703125" style="6" customWidth="1"/>
    <col min="14298" max="14299" width="12.85546875" style="6" customWidth="1"/>
    <col min="14300" max="14300" width="11.5703125" style="6" customWidth="1"/>
    <col min="14301" max="14302" width="10.7109375" style="6" customWidth="1"/>
    <col min="14303" max="14303" width="11.85546875" style="6" bestFit="1" customWidth="1"/>
    <col min="14304" max="14305" width="10.7109375" style="6" customWidth="1"/>
    <col min="14306" max="14306" width="10.5703125" style="6" bestFit="1" customWidth="1"/>
    <col min="14307" max="14307" width="10.7109375" style="6" customWidth="1"/>
    <col min="14308" max="14308" width="10.28515625" style="6" customWidth="1"/>
    <col min="14309" max="14309" width="11.140625" style="6" customWidth="1"/>
    <col min="14310" max="14310" width="12" style="6" customWidth="1"/>
    <col min="14311" max="14311" width="12.7109375" style="6" bestFit="1" customWidth="1"/>
    <col min="14312" max="14312" width="11.85546875" style="6" bestFit="1" customWidth="1"/>
    <col min="14313" max="14313" width="10.7109375" style="6" customWidth="1"/>
    <col min="14314" max="14314" width="11.42578125" style="6" customWidth="1"/>
    <col min="14315" max="14315" width="9.7109375" style="6" bestFit="1" customWidth="1"/>
    <col min="14316" max="14316" width="11.7109375" style="6" customWidth="1"/>
    <col min="14317" max="14317" width="11.5703125" style="6" customWidth="1"/>
    <col min="14318" max="14318" width="10.5703125" style="6" bestFit="1" customWidth="1"/>
    <col min="14319" max="14319" width="12.5703125" style="6" bestFit="1" customWidth="1"/>
    <col min="14320" max="14320" width="12.140625" style="6" customWidth="1"/>
    <col min="14321" max="14321" width="11.85546875" style="6" bestFit="1" customWidth="1"/>
    <col min="14322" max="14322" width="10.85546875" style="6" bestFit="1" customWidth="1"/>
    <col min="14323" max="14518" width="9.140625" style="6"/>
    <col min="14519" max="14519" width="4.5703125" style="6" customWidth="1"/>
    <col min="14520" max="14520" width="20.28515625" style="6" customWidth="1"/>
    <col min="14521" max="14522" width="14.28515625" style="6" customWidth="1"/>
    <col min="14523" max="14523" width="14" style="6" bestFit="1" customWidth="1"/>
    <col min="14524" max="14525" width="12.5703125" style="6" customWidth="1"/>
    <col min="14526" max="14526" width="11.28515625" style="6" customWidth="1"/>
    <col min="14527" max="14528" width="12.5703125" style="6" customWidth="1"/>
    <col min="14529" max="14529" width="11.5703125" style="6" customWidth="1"/>
    <col min="14530" max="14531" width="12.5703125" style="6" customWidth="1"/>
    <col min="14532" max="14532" width="11.85546875" style="6" customWidth="1"/>
    <col min="14533" max="14534" width="12.5703125" style="6" customWidth="1"/>
    <col min="14535" max="14535" width="12.140625" style="6" customWidth="1"/>
    <col min="14536" max="14538" width="12.5703125" style="6" customWidth="1"/>
    <col min="14539" max="14540" width="12.85546875" style="6" customWidth="1"/>
    <col min="14541" max="14541" width="11.85546875" style="6" bestFit="1" customWidth="1"/>
    <col min="14542" max="14543" width="12.85546875" style="6" customWidth="1"/>
    <col min="14544" max="14544" width="11.85546875" style="6" customWidth="1"/>
    <col min="14545" max="14546" width="12.85546875" style="6" customWidth="1"/>
    <col min="14547" max="14547" width="14" style="6" bestFit="1" customWidth="1"/>
    <col min="14548" max="14549" width="12.85546875" style="6" customWidth="1"/>
    <col min="14550" max="14550" width="11" style="6" customWidth="1"/>
    <col min="14551" max="14552" width="12.85546875" style="6" customWidth="1"/>
    <col min="14553" max="14553" width="10.5703125" style="6" customWidth="1"/>
    <col min="14554" max="14555" width="12.85546875" style="6" customWidth="1"/>
    <col min="14556" max="14556" width="11.5703125" style="6" customWidth="1"/>
    <col min="14557" max="14558" width="10.7109375" style="6" customWidth="1"/>
    <col min="14559" max="14559" width="11.85546875" style="6" bestFit="1" customWidth="1"/>
    <col min="14560" max="14561" width="10.7109375" style="6" customWidth="1"/>
    <col min="14562" max="14562" width="10.5703125" style="6" bestFit="1" customWidth="1"/>
    <col min="14563" max="14563" width="10.7109375" style="6" customWidth="1"/>
    <col min="14564" max="14564" width="10.28515625" style="6" customWidth="1"/>
    <col min="14565" max="14565" width="11.140625" style="6" customWidth="1"/>
    <col min="14566" max="14566" width="12" style="6" customWidth="1"/>
    <col min="14567" max="14567" width="12.7109375" style="6" bestFit="1" customWidth="1"/>
    <col min="14568" max="14568" width="11.85546875" style="6" bestFit="1" customWidth="1"/>
    <col min="14569" max="14569" width="10.7109375" style="6" customWidth="1"/>
    <col min="14570" max="14570" width="11.42578125" style="6" customWidth="1"/>
    <col min="14571" max="14571" width="9.7109375" style="6" bestFit="1" customWidth="1"/>
    <col min="14572" max="14572" width="11.7109375" style="6" customWidth="1"/>
    <col min="14573" max="14573" width="11.5703125" style="6" customWidth="1"/>
    <col min="14574" max="14574" width="10.5703125" style="6" bestFit="1" customWidth="1"/>
    <col min="14575" max="14575" width="12.5703125" style="6" bestFit="1" customWidth="1"/>
    <col min="14576" max="14576" width="12.140625" style="6" customWidth="1"/>
    <col min="14577" max="14577" width="11.85546875" style="6" bestFit="1" customWidth="1"/>
    <col min="14578" max="14578" width="10.85546875" style="6" bestFit="1" customWidth="1"/>
    <col min="14579" max="14774" width="9.140625" style="6"/>
    <col min="14775" max="14775" width="4.5703125" style="6" customWidth="1"/>
    <col min="14776" max="14776" width="20.28515625" style="6" customWidth="1"/>
    <col min="14777" max="14778" width="14.28515625" style="6" customWidth="1"/>
    <col min="14779" max="14779" width="14" style="6" bestFit="1" customWidth="1"/>
    <col min="14780" max="14781" width="12.5703125" style="6" customWidth="1"/>
    <col min="14782" max="14782" width="11.28515625" style="6" customWidth="1"/>
    <col min="14783" max="14784" width="12.5703125" style="6" customWidth="1"/>
    <col min="14785" max="14785" width="11.5703125" style="6" customWidth="1"/>
    <col min="14786" max="14787" width="12.5703125" style="6" customWidth="1"/>
    <col min="14788" max="14788" width="11.85546875" style="6" customWidth="1"/>
    <col min="14789" max="14790" width="12.5703125" style="6" customWidth="1"/>
    <col min="14791" max="14791" width="12.140625" style="6" customWidth="1"/>
    <col min="14792" max="14794" width="12.5703125" style="6" customWidth="1"/>
    <col min="14795" max="14796" width="12.85546875" style="6" customWidth="1"/>
    <col min="14797" max="14797" width="11.85546875" style="6" bestFit="1" customWidth="1"/>
    <col min="14798" max="14799" width="12.85546875" style="6" customWidth="1"/>
    <col min="14800" max="14800" width="11.85546875" style="6" customWidth="1"/>
    <col min="14801" max="14802" width="12.85546875" style="6" customWidth="1"/>
    <col min="14803" max="14803" width="14" style="6" bestFit="1" customWidth="1"/>
    <col min="14804" max="14805" width="12.85546875" style="6" customWidth="1"/>
    <col min="14806" max="14806" width="11" style="6" customWidth="1"/>
    <col min="14807" max="14808" width="12.85546875" style="6" customWidth="1"/>
    <col min="14809" max="14809" width="10.5703125" style="6" customWidth="1"/>
    <col min="14810" max="14811" width="12.85546875" style="6" customWidth="1"/>
    <col min="14812" max="14812" width="11.5703125" style="6" customWidth="1"/>
    <col min="14813" max="14814" width="10.7109375" style="6" customWidth="1"/>
    <col min="14815" max="14815" width="11.85546875" style="6" bestFit="1" customWidth="1"/>
    <col min="14816" max="14817" width="10.7109375" style="6" customWidth="1"/>
    <col min="14818" max="14818" width="10.5703125" style="6" bestFit="1" customWidth="1"/>
    <col min="14819" max="14819" width="10.7109375" style="6" customWidth="1"/>
    <col min="14820" max="14820" width="10.28515625" style="6" customWidth="1"/>
    <col min="14821" max="14821" width="11.140625" style="6" customWidth="1"/>
    <col min="14822" max="14822" width="12" style="6" customWidth="1"/>
    <col min="14823" max="14823" width="12.7109375" style="6" bestFit="1" customWidth="1"/>
    <col min="14824" max="14824" width="11.85546875" style="6" bestFit="1" customWidth="1"/>
    <col min="14825" max="14825" width="10.7109375" style="6" customWidth="1"/>
    <col min="14826" max="14826" width="11.42578125" style="6" customWidth="1"/>
    <col min="14827" max="14827" width="9.7109375" style="6" bestFit="1" customWidth="1"/>
    <col min="14828" max="14828" width="11.7109375" style="6" customWidth="1"/>
    <col min="14829" max="14829" width="11.5703125" style="6" customWidth="1"/>
    <col min="14830" max="14830" width="10.5703125" style="6" bestFit="1" customWidth="1"/>
    <col min="14831" max="14831" width="12.5703125" style="6" bestFit="1" customWidth="1"/>
    <col min="14832" max="14832" width="12.140625" style="6" customWidth="1"/>
    <col min="14833" max="14833" width="11.85546875" style="6" bestFit="1" customWidth="1"/>
    <col min="14834" max="14834" width="10.85546875" style="6" bestFit="1" customWidth="1"/>
    <col min="14835" max="15030" width="9.140625" style="6"/>
    <col min="15031" max="15031" width="4.5703125" style="6" customWidth="1"/>
    <col min="15032" max="15032" width="20.28515625" style="6" customWidth="1"/>
    <col min="15033" max="15034" width="14.28515625" style="6" customWidth="1"/>
    <col min="15035" max="15035" width="14" style="6" bestFit="1" customWidth="1"/>
    <col min="15036" max="15037" width="12.5703125" style="6" customWidth="1"/>
    <col min="15038" max="15038" width="11.28515625" style="6" customWidth="1"/>
    <col min="15039" max="15040" width="12.5703125" style="6" customWidth="1"/>
    <col min="15041" max="15041" width="11.5703125" style="6" customWidth="1"/>
    <col min="15042" max="15043" width="12.5703125" style="6" customWidth="1"/>
    <col min="15044" max="15044" width="11.85546875" style="6" customWidth="1"/>
    <col min="15045" max="15046" width="12.5703125" style="6" customWidth="1"/>
    <col min="15047" max="15047" width="12.140625" style="6" customWidth="1"/>
    <col min="15048" max="15050" width="12.5703125" style="6" customWidth="1"/>
    <col min="15051" max="15052" width="12.85546875" style="6" customWidth="1"/>
    <col min="15053" max="15053" width="11.85546875" style="6" bestFit="1" customWidth="1"/>
    <col min="15054" max="15055" width="12.85546875" style="6" customWidth="1"/>
    <col min="15056" max="15056" width="11.85546875" style="6" customWidth="1"/>
    <col min="15057" max="15058" width="12.85546875" style="6" customWidth="1"/>
    <col min="15059" max="15059" width="14" style="6" bestFit="1" customWidth="1"/>
    <col min="15060" max="15061" width="12.85546875" style="6" customWidth="1"/>
    <col min="15062" max="15062" width="11" style="6" customWidth="1"/>
    <col min="15063" max="15064" width="12.85546875" style="6" customWidth="1"/>
    <col min="15065" max="15065" width="10.5703125" style="6" customWidth="1"/>
    <col min="15066" max="15067" width="12.85546875" style="6" customWidth="1"/>
    <col min="15068" max="15068" width="11.5703125" style="6" customWidth="1"/>
    <col min="15069" max="15070" width="10.7109375" style="6" customWidth="1"/>
    <col min="15071" max="15071" width="11.85546875" style="6" bestFit="1" customWidth="1"/>
    <col min="15072" max="15073" width="10.7109375" style="6" customWidth="1"/>
    <col min="15074" max="15074" width="10.5703125" style="6" bestFit="1" customWidth="1"/>
    <col min="15075" max="15075" width="10.7109375" style="6" customWidth="1"/>
    <col min="15076" max="15076" width="10.28515625" style="6" customWidth="1"/>
    <col min="15077" max="15077" width="11.140625" style="6" customWidth="1"/>
    <col min="15078" max="15078" width="12" style="6" customWidth="1"/>
    <col min="15079" max="15079" width="12.7109375" style="6" bestFit="1" customWidth="1"/>
    <col min="15080" max="15080" width="11.85546875" style="6" bestFit="1" customWidth="1"/>
    <col min="15081" max="15081" width="10.7109375" style="6" customWidth="1"/>
    <col min="15082" max="15082" width="11.42578125" style="6" customWidth="1"/>
    <col min="15083" max="15083" width="9.7109375" style="6" bestFit="1" customWidth="1"/>
    <col min="15084" max="15084" width="11.7109375" style="6" customWidth="1"/>
    <col min="15085" max="15085" width="11.5703125" style="6" customWidth="1"/>
    <col min="15086" max="15086" width="10.5703125" style="6" bestFit="1" customWidth="1"/>
    <col min="15087" max="15087" width="12.5703125" style="6" bestFit="1" customWidth="1"/>
    <col min="15088" max="15088" width="12.140625" style="6" customWidth="1"/>
    <col min="15089" max="15089" width="11.85546875" style="6" bestFit="1" customWidth="1"/>
    <col min="15090" max="15090" width="10.85546875" style="6" bestFit="1" customWidth="1"/>
    <col min="15091" max="15286" width="9.140625" style="6"/>
    <col min="15287" max="15287" width="4.5703125" style="6" customWidth="1"/>
    <col min="15288" max="15288" width="20.28515625" style="6" customWidth="1"/>
    <col min="15289" max="15290" width="14.28515625" style="6" customWidth="1"/>
    <col min="15291" max="15291" width="14" style="6" bestFit="1" customWidth="1"/>
    <col min="15292" max="15293" width="12.5703125" style="6" customWidth="1"/>
    <col min="15294" max="15294" width="11.28515625" style="6" customWidth="1"/>
    <col min="15295" max="15296" width="12.5703125" style="6" customWidth="1"/>
    <col min="15297" max="15297" width="11.5703125" style="6" customWidth="1"/>
    <col min="15298" max="15299" width="12.5703125" style="6" customWidth="1"/>
    <col min="15300" max="15300" width="11.85546875" style="6" customWidth="1"/>
    <col min="15301" max="15302" width="12.5703125" style="6" customWidth="1"/>
    <col min="15303" max="15303" width="12.140625" style="6" customWidth="1"/>
    <col min="15304" max="15306" width="12.5703125" style="6" customWidth="1"/>
    <col min="15307" max="15308" width="12.85546875" style="6" customWidth="1"/>
    <col min="15309" max="15309" width="11.85546875" style="6" bestFit="1" customWidth="1"/>
    <col min="15310" max="15311" width="12.85546875" style="6" customWidth="1"/>
    <col min="15312" max="15312" width="11.85546875" style="6" customWidth="1"/>
    <col min="15313" max="15314" width="12.85546875" style="6" customWidth="1"/>
    <col min="15315" max="15315" width="14" style="6" bestFit="1" customWidth="1"/>
    <col min="15316" max="15317" width="12.85546875" style="6" customWidth="1"/>
    <col min="15318" max="15318" width="11" style="6" customWidth="1"/>
    <col min="15319" max="15320" width="12.85546875" style="6" customWidth="1"/>
    <col min="15321" max="15321" width="10.5703125" style="6" customWidth="1"/>
    <col min="15322" max="15323" width="12.85546875" style="6" customWidth="1"/>
    <col min="15324" max="15324" width="11.5703125" style="6" customWidth="1"/>
    <col min="15325" max="15326" width="10.7109375" style="6" customWidth="1"/>
    <col min="15327" max="15327" width="11.85546875" style="6" bestFit="1" customWidth="1"/>
    <col min="15328" max="15329" width="10.7109375" style="6" customWidth="1"/>
    <col min="15330" max="15330" width="10.5703125" style="6" bestFit="1" customWidth="1"/>
    <col min="15331" max="15331" width="10.7109375" style="6" customWidth="1"/>
    <col min="15332" max="15332" width="10.28515625" style="6" customWidth="1"/>
    <col min="15333" max="15333" width="11.140625" style="6" customWidth="1"/>
    <col min="15334" max="15334" width="12" style="6" customWidth="1"/>
    <col min="15335" max="15335" width="12.7109375" style="6" bestFit="1" customWidth="1"/>
    <col min="15336" max="15336" width="11.85546875" style="6" bestFit="1" customWidth="1"/>
    <col min="15337" max="15337" width="10.7109375" style="6" customWidth="1"/>
    <col min="15338" max="15338" width="11.42578125" style="6" customWidth="1"/>
    <col min="15339" max="15339" width="9.7109375" style="6" bestFit="1" customWidth="1"/>
    <col min="15340" max="15340" width="11.7109375" style="6" customWidth="1"/>
    <col min="15341" max="15341" width="11.5703125" style="6" customWidth="1"/>
    <col min="15342" max="15342" width="10.5703125" style="6" bestFit="1" customWidth="1"/>
    <col min="15343" max="15343" width="12.5703125" style="6" bestFit="1" customWidth="1"/>
    <col min="15344" max="15344" width="12.140625" style="6" customWidth="1"/>
    <col min="15345" max="15345" width="11.85546875" style="6" bestFit="1" customWidth="1"/>
    <col min="15346" max="15346" width="10.85546875" style="6" bestFit="1" customWidth="1"/>
    <col min="15347" max="15542" width="9.140625" style="6"/>
    <col min="15543" max="15543" width="4.5703125" style="6" customWidth="1"/>
    <col min="15544" max="15544" width="20.28515625" style="6" customWidth="1"/>
    <col min="15545" max="15546" width="14.28515625" style="6" customWidth="1"/>
    <col min="15547" max="15547" width="14" style="6" bestFit="1" customWidth="1"/>
    <col min="15548" max="15549" width="12.5703125" style="6" customWidth="1"/>
    <col min="15550" max="15550" width="11.28515625" style="6" customWidth="1"/>
    <col min="15551" max="15552" width="12.5703125" style="6" customWidth="1"/>
    <col min="15553" max="15553" width="11.5703125" style="6" customWidth="1"/>
    <col min="15554" max="15555" width="12.5703125" style="6" customWidth="1"/>
    <col min="15556" max="15556" width="11.85546875" style="6" customWidth="1"/>
    <col min="15557" max="15558" width="12.5703125" style="6" customWidth="1"/>
    <col min="15559" max="15559" width="12.140625" style="6" customWidth="1"/>
    <col min="15560" max="15562" width="12.5703125" style="6" customWidth="1"/>
    <col min="15563" max="15564" width="12.85546875" style="6" customWidth="1"/>
    <col min="15565" max="15565" width="11.85546875" style="6" bestFit="1" customWidth="1"/>
    <col min="15566" max="15567" width="12.85546875" style="6" customWidth="1"/>
    <col min="15568" max="15568" width="11.85546875" style="6" customWidth="1"/>
    <col min="15569" max="15570" width="12.85546875" style="6" customWidth="1"/>
    <col min="15571" max="15571" width="14" style="6" bestFit="1" customWidth="1"/>
    <col min="15572" max="15573" width="12.85546875" style="6" customWidth="1"/>
    <col min="15574" max="15574" width="11" style="6" customWidth="1"/>
    <col min="15575" max="15576" width="12.85546875" style="6" customWidth="1"/>
    <col min="15577" max="15577" width="10.5703125" style="6" customWidth="1"/>
    <col min="15578" max="15579" width="12.85546875" style="6" customWidth="1"/>
    <col min="15580" max="15580" width="11.5703125" style="6" customWidth="1"/>
    <col min="15581" max="15582" width="10.7109375" style="6" customWidth="1"/>
    <col min="15583" max="15583" width="11.85546875" style="6" bestFit="1" customWidth="1"/>
    <col min="15584" max="15585" width="10.7109375" style="6" customWidth="1"/>
    <col min="15586" max="15586" width="10.5703125" style="6" bestFit="1" customWidth="1"/>
    <col min="15587" max="15587" width="10.7109375" style="6" customWidth="1"/>
    <col min="15588" max="15588" width="10.28515625" style="6" customWidth="1"/>
    <col min="15589" max="15589" width="11.140625" style="6" customWidth="1"/>
    <col min="15590" max="15590" width="12" style="6" customWidth="1"/>
    <col min="15591" max="15591" width="12.7109375" style="6" bestFit="1" customWidth="1"/>
    <col min="15592" max="15592" width="11.85546875" style="6" bestFit="1" customWidth="1"/>
    <col min="15593" max="15593" width="10.7109375" style="6" customWidth="1"/>
    <col min="15594" max="15594" width="11.42578125" style="6" customWidth="1"/>
    <col min="15595" max="15595" width="9.7109375" style="6" bestFit="1" customWidth="1"/>
    <col min="15596" max="15596" width="11.7109375" style="6" customWidth="1"/>
    <col min="15597" max="15597" width="11.5703125" style="6" customWidth="1"/>
    <col min="15598" max="15598" width="10.5703125" style="6" bestFit="1" customWidth="1"/>
    <col min="15599" max="15599" width="12.5703125" style="6" bestFit="1" customWidth="1"/>
    <col min="15600" max="15600" width="12.140625" style="6" customWidth="1"/>
    <col min="15601" max="15601" width="11.85546875" style="6" bestFit="1" customWidth="1"/>
    <col min="15602" max="15602" width="10.85546875" style="6" bestFit="1" customWidth="1"/>
    <col min="15603" max="15798" width="9.140625" style="6"/>
    <col min="15799" max="15799" width="4.5703125" style="6" customWidth="1"/>
    <col min="15800" max="15800" width="20.28515625" style="6" customWidth="1"/>
    <col min="15801" max="15802" width="14.28515625" style="6" customWidth="1"/>
    <col min="15803" max="15803" width="14" style="6" bestFit="1" customWidth="1"/>
    <col min="15804" max="15805" width="12.5703125" style="6" customWidth="1"/>
    <col min="15806" max="15806" width="11.28515625" style="6" customWidth="1"/>
    <col min="15807" max="15808" width="12.5703125" style="6" customWidth="1"/>
    <col min="15809" max="15809" width="11.5703125" style="6" customWidth="1"/>
    <col min="15810" max="15811" width="12.5703125" style="6" customWidth="1"/>
    <col min="15812" max="15812" width="11.85546875" style="6" customWidth="1"/>
    <col min="15813" max="15814" width="12.5703125" style="6" customWidth="1"/>
    <col min="15815" max="15815" width="12.140625" style="6" customWidth="1"/>
    <col min="15816" max="15818" width="12.5703125" style="6" customWidth="1"/>
    <col min="15819" max="15820" width="12.85546875" style="6" customWidth="1"/>
    <col min="15821" max="15821" width="11.85546875" style="6" bestFit="1" customWidth="1"/>
    <col min="15822" max="15823" width="12.85546875" style="6" customWidth="1"/>
    <col min="15824" max="15824" width="11.85546875" style="6" customWidth="1"/>
    <col min="15825" max="15826" width="12.85546875" style="6" customWidth="1"/>
    <col min="15827" max="15827" width="14" style="6" bestFit="1" customWidth="1"/>
    <col min="15828" max="15829" width="12.85546875" style="6" customWidth="1"/>
    <col min="15830" max="15830" width="11" style="6" customWidth="1"/>
    <col min="15831" max="15832" width="12.85546875" style="6" customWidth="1"/>
    <col min="15833" max="15833" width="10.5703125" style="6" customWidth="1"/>
    <col min="15834" max="15835" width="12.85546875" style="6" customWidth="1"/>
    <col min="15836" max="15836" width="11.5703125" style="6" customWidth="1"/>
    <col min="15837" max="15838" width="10.7109375" style="6" customWidth="1"/>
    <col min="15839" max="15839" width="11.85546875" style="6" bestFit="1" customWidth="1"/>
    <col min="15840" max="15841" width="10.7109375" style="6" customWidth="1"/>
    <col min="15842" max="15842" width="10.5703125" style="6" bestFit="1" customWidth="1"/>
    <col min="15843" max="15843" width="10.7109375" style="6" customWidth="1"/>
    <col min="15844" max="15844" width="10.28515625" style="6" customWidth="1"/>
    <col min="15845" max="15845" width="11.140625" style="6" customWidth="1"/>
    <col min="15846" max="15846" width="12" style="6" customWidth="1"/>
    <col min="15847" max="15847" width="12.7109375" style="6" bestFit="1" customWidth="1"/>
    <col min="15848" max="15848" width="11.85546875" style="6" bestFit="1" customWidth="1"/>
    <col min="15849" max="15849" width="10.7109375" style="6" customWidth="1"/>
    <col min="15850" max="15850" width="11.42578125" style="6" customWidth="1"/>
    <col min="15851" max="15851" width="9.7109375" style="6" bestFit="1" customWidth="1"/>
    <col min="15852" max="15852" width="11.7109375" style="6" customWidth="1"/>
    <col min="15853" max="15853" width="11.5703125" style="6" customWidth="1"/>
    <col min="15854" max="15854" width="10.5703125" style="6" bestFit="1" customWidth="1"/>
    <col min="15855" max="15855" width="12.5703125" style="6" bestFit="1" customWidth="1"/>
    <col min="15856" max="15856" width="12.140625" style="6" customWidth="1"/>
    <col min="15857" max="15857" width="11.85546875" style="6" bestFit="1" customWidth="1"/>
    <col min="15858" max="15858" width="10.85546875" style="6" bestFit="1" customWidth="1"/>
    <col min="15859" max="16054" width="9.140625" style="6"/>
    <col min="16055" max="16055" width="4.5703125" style="6" customWidth="1"/>
    <col min="16056" max="16056" width="20.28515625" style="6" customWidth="1"/>
    <col min="16057" max="16058" width="14.28515625" style="6" customWidth="1"/>
    <col min="16059" max="16059" width="14" style="6" bestFit="1" customWidth="1"/>
    <col min="16060" max="16061" width="12.5703125" style="6" customWidth="1"/>
    <col min="16062" max="16062" width="11.28515625" style="6" customWidth="1"/>
    <col min="16063" max="16064" width="12.5703125" style="6" customWidth="1"/>
    <col min="16065" max="16065" width="11.5703125" style="6" customWidth="1"/>
    <col min="16066" max="16067" width="12.5703125" style="6" customWidth="1"/>
    <col min="16068" max="16068" width="11.85546875" style="6" customWidth="1"/>
    <col min="16069" max="16070" width="12.5703125" style="6" customWidth="1"/>
    <col min="16071" max="16071" width="12.140625" style="6" customWidth="1"/>
    <col min="16072" max="16074" width="12.5703125" style="6" customWidth="1"/>
    <col min="16075" max="16076" width="12.85546875" style="6" customWidth="1"/>
    <col min="16077" max="16077" width="11.85546875" style="6" bestFit="1" customWidth="1"/>
    <col min="16078" max="16079" width="12.85546875" style="6" customWidth="1"/>
    <col min="16080" max="16080" width="11.85546875" style="6" customWidth="1"/>
    <col min="16081" max="16082" width="12.85546875" style="6" customWidth="1"/>
    <col min="16083" max="16083" width="14" style="6" bestFit="1" customWidth="1"/>
    <col min="16084" max="16085" width="12.85546875" style="6" customWidth="1"/>
    <col min="16086" max="16086" width="11" style="6" customWidth="1"/>
    <col min="16087" max="16088" width="12.85546875" style="6" customWidth="1"/>
    <col min="16089" max="16089" width="10.5703125" style="6" customWidth="1"/>
    <col min="16090" max="16091" width="12.85546875" style="6" customWidth="1"/>
    <col min="16092" max="16092" width="11.5703125" style="6" customWidth="1"/>
    <col min="16093" max="16094" width="10.7109375" style="6" customWidth="1"/>
    <col min="16095" max="16095" width="11.85546875" style="6" bestFit="1" customWidth="1"/>
    <col min="16096" max="16097" width="10.7109375" style="6" customWidth="1"/>
    <col min="16098" max="16098" width="10.5703125" style="6" bestFit="1" customWidth="1"/>
    <col min="16099" max="16099" width="10.7109375" style="6" customWidth="1"/>
    <col min="16100" max="16100" width="10.28515625" style="6" customWidth="1"/>
    <col min="16101" max="16101" width="11.140625" style="6" customWidth="1"/>
    <col min="16102" max="16102" width="12" style="6" customWidth="1"/>
    <col min="16103" max="16103" width="12.7109375" style="6" bestFit="1" customWidth="1"/>
    <col min="16104" max="16104" width="11.85546875" style="6" bestFit="1" customWidth="1"/>
    <col min="16105" max="16105" width="10.7109375" style="6" customWidth="1"/>
    <col min="16106" max="16106" width="11.42578125" style="6" customWidth="1"/>
    <col min="16107" max="16107" width="9.7109375" style="6" bestFit="1" customWidth="1"/>
    <col min="16108" max="16108" width="11.7109375" style="6" customWidth="1"/>
    <col min="16109" max="16109" width="11.5703125" style="6" customWidth="1"/>
    <col min="16110" max="16110" width="10.5703125" style="6" bestFit="1" customWidth="1"/>
    <col min="16111" max="16111" width="12.5703125" style="6" bestFit="1" customWidth="1"/>
    <col min="16112" max="16112" width="12.140625" style="6" customWidth="1"/>
    <col min="16113" max="16113" width="11.85546875" style="6" bestFit="1" customWidth="1"/>
    <col min="16114" max="16114" width="10.85546875" style="6" bestFit="1" customWidth="1"/>
    <col min="16115" max="16384" width="9.140625" style="6"/>
  </cols>
  <sheetData>
    <row r="1" spans="1:6" s="9" customFormat="1" ht="30.75" customHeight="1" x14ac:dyDescent="0.3">
      <c r="A1" s="15" t="s">
        <v>0</v>
      </c>
      <c r="B1" s="17" t="s">
        <v>1</v>
      </c>
      <c r="C1" s="17" t="s">
        <v>2</v>
      </c>
      <c r="D1" s="17" t="s">
        <v>3</v>
      </c>
      <c r="E1" s="13"/>
      <c r="F1" s="14"/>
    </row>
    <row r="2" spans="1:6" s="9" customFormat="1" ht="105.75" customHeight="1" x14ac:dyDescent="0.3">
      <c r="A2" s="16"/>
      <c r="B2" s="18"/>
      <c r="C2" s="18"/>
      <c r="D2" s="18"/>
      <c r="E2" s="1" t="s">
        <v>4</v>
      </c>
      <c r="F2" s="1" t="s">
        <v>5</v>
      </c>
    </row>
    <row r="3" spans="1:6" s="10" customFormat="1" ht="21.95" customHeight="1" x14ac:dyDescent="0.3">
      <c r="A3" s="2">
        <v>1</v>
      </c>
      <c r="B3" s="3" t="s">
        <v>6</v>
      </c>
      <c r="C3" s="4" t="s">
        <v>7</v>
      </c>
      <c r="D3" s="11">
        <v>100</v>
      </c>
      <c r="E3" s="12">
        <f>+VLOOKUP(C3,'[1]Анализ банк (5)'!$B$10:$ED$99,133,FALSE)</f>
        <v>-29034.429523459999</v>
      </c>
      <c r="F3" s="12">
        <f>+VLOOKUP(C3,'[1]Анализ банк (5)'!$B$10:$EB$99,131,FALSE)</f>
        <v>6326.190483710001</v>
      </c>
    </row>
    <row r="4" spans="1:6" ht="21.95" customHeight="1" x14ac:dyDescent="0.3">
      <c r="A4" s="5">
        <f>+A3+1</f>
        <v>2</v>
      </c>
      <c r="B4" s="3" t="s">
        <v>8</v>
      </c>
      <c r="C4" s="4" t="s">
        <v>9</v>
      </c>
      <c r="D4" s="11">
        <v>100</v>
      </c>
      <c r="E4" s="12">
        <f>+VLOOKUP(C4,'[1]Анализ банк (5)'!$B$10:$ED$99,133,FALSE)</f>
        <v>-1037.5454717499995</v>
      </c>
      <c r="F4" s="12">
        <f>+VLOOKUP(C4,'[1]Анализ банк (5)'!$B$10:$EB$99,131,FALSE)</f>
        <v>189.32851747000041</v>
      </c>
    </row>
    <row r="5" spans="1:6" ht="21.95" customHeight="1" x14ac:dyDescent="0.3">
      <c r="A5" s="5">
        <f t="shared" ref="A5:A8" si="0">+A4+1</f>
        <v>3</v>
      </c>
      <c r="B5" s="3" t="s">
        <v>10</v>
      </c>
      <c r="C5" s="4" t="s">
        <v>11</v>
      </c>
      <c r="D5" s="11">
        <v>100</v>
      </c>
      <c r="E5" s="12">
        <f>+VLOOKUP(C5,'[1]Анализ банк (5)'!$B$10:$ED$99,133,FALSE)</f>
        <v>-616.68166465999911</v>
      </c>
      <c r="F5" s="12">
        <f>+VLOOKUP(C5,'[1]Анализ банк (5)'!$B$10:$EB$99,131,FALSE)</f>
        <v>690.41302910000104</v>
      </c>
    </row>
    <row r="6" spans="1:6" ht="21.95" customHeight="1" x14ac:dyDescent="0.3">
      <c r="A6" s="5">
        <f t="shared" si="0"/>
        <v>4</v>
      </c>
      <c r="B6" s="3" t="s">
        <v>12</v>
      </c>
      <c r="C6" s="4" t="s">
        <v>13</v>
      </c>
      <c r="D6" s="11">
        <v>100</v>
      </c>
      <c r="E6" s="12">
        <f>+VLOOKUP(C6,'[1]Анализ банк (5)'!$B$10:$ED$99,133,FALSE)</f>
        <v>-84.374568600000202</v>
      </c>
      <c r="F6" s="12">
        <f>+VLOOKUP(C6,'[1]Анализ банк (5)'!$B$10:$EB$99,131,FALSE)</f>
        <v>1124.7614858699999</v>
      </c>
    </row>
    <row r="7" spans="1:6" ht="21.95" customHeight="1" x14ac:dyDescent="0.3">
      <c r="A7" s="5">
        <f t="shared" si="0"/>
        <v>5</v>
      </c>
      <c r="B7" s="3" t="s">
        <v>14</v>
      </c>
      <c r="C7" s="4" t="s">
        <v>15</v>
      </c>
      <c r="D7" s="11">
        <v>100</v>
      </c>
      <c r="E7" s="12">
        <f>+VLOOKUP(C7,'[1]Анализ банк (5)'!$B$10:$ED$99,133,FALSE)</f>
        <v>87.39478942999915</v>
      </c>
      <c r="F7" s="12">
        <f>+VLOOKUP(C7,'[1]Анализ банк (5)'!$B$10:$EB$99,131,FALSE)</f>
        <v>641.80961925999918</v>
      </c>
    </row>
    <row r="8" spans="1:6" ht="21.95" customHeight="1" x14ac:dyDescent="0.3">
      <c r="A8" s="5">
        <f t="shared" si="0"/>
        <v>6</v>
      </c>
      <c r="B8" s="3" t="s">
        <v>16</v>
      </c>
      <c r="C8" s="4" t="s">
        <v>17</v>
      </c>
      <c r="D8" s="11">
        <v>100</v>
      </c>
      <c r="E8" s="12">
        <f>+VLOOKUP(C8,'[1]Анализ банк (5)'!$B$10:$ED$99,133,FALSE)</f>
        <v>864.89616799000169</v>
      </c>
      <c r="F8" s="12">
        <f>+VLOOKUP(C8,'[1]Анализ банк (5)'!$B$10:$EB$99,131,FALSE)</f>
        <v>2927.1415048000017</v>
      </c>
    </row>
    <row r="9" spans="1:6" ht="21.95" customHeight="1" x14ac:dyDescent="0.3">
      <c r="A9" s="5">
        <v>1</v>
      </c>
      <c r="B9" s="3" t="s">
        <v>18</v>
      </c>
      <c r="C9" s="4" t="s">
        <v>19</v>
      </c>
      <c r="D9" s="11">
        <v>100</v>
      </c>
      <c r="E9" s="12">
        <f>+VLOOKUP(C9,'[1]Анализ банк (5)'!$B$10:$ED$99,133,FALSE)</f>
        <v>433.32564626000385</v>
      </c>
      <c r="F9" s="12">
        <f>+VLOOKUP(C9,'[1]Анализ банк (5)'!$B$10:$EB$99,131,FALSE)</f>
        <v>19050.769732250003</v>
      </c>
    </row>
    <row r="10" spans="1:6" ht="21.95" customHeight="1" x14ac:dyDescent="0.3">
      <c r="A10" s="5">
        <v>2</v>
      </c>
      <c r="B10" s="3" t="s">
        <v>20</v>
      </c>
      <c r="C10" s="4" t="s">
        <v>21</v>
      </c>
      <c r="D10" s="11">
        <v>100</v>
      </c>
      <c r="E10" s="12">
        <f>+VLOOKUP(C10,'[1]Анализ банк (5)'!$B$10:$ED$99,133,FALSE)</f>
        <v>3879.9618704799987</v>
      </c>
      <c r="F10" s="12">
        <f>+VLOOKUP(C10,'[1]Анализ банк (5)'!$B$10:$EB$99,131,FALSE)</f>
        <v>5172.3384778599984</v>
      </c>
    </row>
    <row r="11" spans="1:6" ht="21.95" customHeight="1" x14ac:dyDescent="0.3">
      <c r="A11" s="5">
        <v>3</v>
      </c>
      <c r="B11" s="3" t="s">
        <v>22</v>
      </c>
      <c r="C11" s="4" t="s">
        <v>23</v>
      </c>
      <c r="D11" s="11">
        <v>100</v>
      </c>
      <c r="E11" s="12">
        <f>+VLOOKUP(C11,'[1]Анализ банк (5)'!$B$10:$ED$99,133,FALSE)</f>
        <v>-1530.7191146499981</v>
      </c>
      <c r="F11" s="12">
        <f>+VLOOKUP(C11,'[1]Анализ банк (5)'!$B$10:$EB$99,131,FALSE)</f>
        <v>1130.400694660002</v>
      </c>
    </row>
    <row r="12" spans="1:6" ht="21.95" customHeight="1" x14ac:dyDescent="0.3">
      <c r="A12" s="5">
        <v>4</v>
      </c>
      <c r="B12" s="3" t="s">
        <v>24</v>
      </c>
      <c r="C12" s="4" t="s">
        <v>25</v>
      </c>
      <c r="D12" s="11">
        <v>100</v>
      </c>
      <c r="E12" s="12">
        <f>+VLOOKUP(C12,'[1]Анализ банк (5)'!$B$10:$ED$99,133,FALSE)</f>
        <v>-71.906149219999861</v>
      </c>
      <c r="F12" s="12">
        <f>+VLOOKUP(C12,'[1]Анализ банк (5)'!$B$10:$EB$99,131,FALSE)</f>
        <v>4470.1836444399996</v>
      </c>
    </row>
    <row r="13" spans="1:6" ht="21.95" customHeight="1" x14ac:dyDescent="0.3">
      <c r="A13" s="5">
        <v>5</v>
      </c>
      <c r="B13" s="3" t="s">
        <v>26</v>
      </c>
      <c r="C13" s="4" t="s">
        <v>27</v>
      </c>
      <c r="D13" s="11">
        <v>100</v>
      </c>
      <c r="E13" s="12">
        <f>+VLOOKUP(C13,'[1]Анализ банк (5)'!$B$10:$ED$99,133,FALSE)</f>
        <v>1528.9070760400014</v>
      </c>
      <c r="F13" s="12">
        <f>+VLOOKUP(C13,'[1]Анализ банк (5)'!$B$10:$EB$99,131,FALSE)</f>
        <v>3620.4656571200012</v>
      </c>
    </row>
    <row r="14" spans="1:6" ht="21.95" customHeight="1" x14ac:dyDescent="0.3">
      <c r="A14" s="5">
        <v>6</v>
      </c>
      <c r="B14" s="3" t="s">
        <v>28</v>
      </c>
      <c r="C14" s="4" t="s">
        <v>29</v>
      </c>
      <c r="D14" s="11">
        <v>100</v>
      </c>
      <c r="E14" s="12">
        <f>+VLOOKUP(C14,'[1]Анализ банк (5)'!$B$10:$ED$99,133,FALSE)</f>
        <v>2231.5808006299994</v>
      </c>
      <c r="F14" s="12">
        <f>+VLOOKUP(C14,'[1]Анализ банк (5)'!$B$10:$EB$99,131,FALSE)</f>
        <v>3587.8971904299997</v>
      </c>
    </row>
    <row r="15" spans="1:6" ht="21.95" customHeight="1" x14ac:dyDescent="0.3">
      <c r="A15" s="5">
        <v>1</v>
      </c>
      <c r="B15" s="3" t="s">
        <v>30</v>
      </c>
      <c r="C15" s="4" t="s">
        <v>31</v>
      </c>
      <c r="D15" s="11">
        <v>100</v>
      </c>
      <c r="E15" s="12">
        <f>+VLOOKUP(C15,'[1]Анализ банк (5)'!$B$10:$ED$99,133,FALSE)</f>
        <v>-25675.567747079996</v>
      </c>
      <c r="F15" s="12">
        <f>+VLOOKUP(C15,'[1]Анализ банк (5)'!$B$10:$EB$99,131,FALSE)</f>
        <v>-21405.696135029997</v>
      </c>
    </row>
    <row r="16" spans="1:6" ht="21.95" customHeight="1" x14ac:dyDescent="0.3">
      <c r="A16" s="5">
        <v>2</v>
      </c>
      <c r="B16" s="3" t="s">
        <v>32</v>
      </c>
      <c r="C16" s="4" t="s">
        <v>33</v>
      </c>
      <c r="D16" s="11">
        <v>100</v>
      </c>
      <c r="E16" s="12">
        <f>+VLOOKUP(C16,'[1]Анализ банк (5)'!$B$10:$ED$99,133,FALSE)</f>
        <v>441.90908674000025</v>
      </c>
      <c r="F16" s="12">
        <f>+VLOOKUP(C16,'[1]Анализ банк (5)'!$B$10:$EB$99,131,FALSE)</f>
        <v>1588.7164088400004</v>
      </c>
    </row>
    <row r="17" spans="1:6" ht="21.95" customHeight="1" x14ac:dyDescent="0.3">
      <c r="A17" s="5">
        <v>3</v>
      </c>
      <c r="B17" s="3" t="s">
        <v>34</v>
      </c>
      <c r="C17" s="4" t="s">
        <v>35</v>
      </c>
      <c r="D17" s="11">
        <v>100</v>
      </c>
      <c r="E17" s="12">
        <f>+VLOOKUP(C17,'[1]Анализ банк (5)'!$B$10:$ED$99,133,FALSE)</f>
        <v>-4823.9195938599987</v>
      </c>
      <c r="F17" s="12">
        <f>+VLOOKUP(C17,'[1]Анализ банк (5)'!$B$10:$EB$99,131,FALSE)</f>
        <v>1821.4460722300009</v>
      </c>
    </row>
    <row r="18" spans="1:6" ht="21.95" customHeight="1" x14ac:dyDescent="0.3">
      <c r="A18" s="5">
        <v>4</v>
      </c>
      <c r="B18" s="3" t="s">
        <v>36</v>
      </c>
      <c r="C18" s="4" t="s">
        <v>37</v>
      </c>
      <c r="D18" s="11">
        <v>100</v>
      </c>
      <c r="E18" s="12">
        <f>+VLOOKUP(C18,'[1]Анализ банк (5)'!$B$10:$ED$99,133,FALSE)</f>
        <v>493.43513988999871</v>
      </c>
      <c r="F18" s="12">
        <f>+VLOOKUP(C18,'[1]Анализ банк (5)'!$B$10:$EB$99,131,FALSE)</f>
        <v>1843.2885115299987</v>
      </c>
    </row>
    <row r="19" spans="1:6" ht="21.95" customHeight="1" x14ac:dyDescent="0.3">
      <c r="A19" s="5">
        <v>5</v>
      </c>
      <c r="B19" s="3" t="s">
        <v>38</v>
      </c>
      <c r="C19" s="4" t="s">
        <v>39</v>
      </c>
      <c r="D19" s="11">
        <v>100</v>
      </c>
      <c r="E19" s="12">
        <f>+VLOOKUP(C19,'[1]Анализ банк (5)'!$B$10:$ED$99,133,FALSE)</f>
        <v>-737.4064194499997</v>
      </c>
      <c r="F19" s="12">
        <f>+VLOOKUP(C19,'[1]Анализ банк (5)'!$B$10:$EB$99,131,FALSE)</f>
        <v>636.49032134000026</v>
      </c>
    </row>
    <row r="20" spans="1:6" ht="21.95" customHeight="1" x14ac:dyDescent="0.3">
      <c r="A20" s="5">
        <v>6</v>
      </c>
      <c r="B20" s="3" t="s">
        <v>40</v>
      </c>
      <c r="C20" s="4" t="s">
        <v>41</v>
      </c>
      <c r="D20" s="11">
        <v>100</v>
      </c>
      <c r="E20" s="12">
        <f>+VLOOKUP(C20,'[1]Анализ банк (5)'!$B$10:$ED$99,133,FALSE)</f>
        <v>-1387.8061761600002</v>
      </c>
      <c r="F20" s="12">
        <f>+VLOOKUP(C20,'[1]Анализ банк (5)'!$B$10:$EB$99,131,FALSE)</f>
        <v>135.59108363999985</v>
      </c>
    </row>
    <row r="21" spans="1:6" ht="21.95" customHeight="1" x14ac:dyDescent="0.3">
      <c r="A21" s="5">
        <v>7</v>
      </c>
      <c r="B21" s="3" t="s">
        <v>42</v>
      </c>
      <c r="C21" s="4" t="s">
        <v>43</v>
      </c>
      <c r="D21" s="11">
        <v>100</v>
      </c>
      <c r="E21" s="12">
        <f>+VLOOKUP(C21,'[1]Анализ банк (5)'!$B$10:$ED$99,133,FALSE)</f>
        <v>-1920.0348214700002</v>
      </c>
      <c r="F21" s="12">
        <f>+VLOOKUP(C21,'[1]Анализ банк (5)'!$B$10:$EB$99,131,FALSE)</f>
        <v>250.1067747699999</v>
      </c>
    </row>
    <row r="22" spans="1:6" ht="21.95" customHeight="1" x14ac:dyDescent="0.3">
      <c r="A22" s="5">
        <v>8</v>
      </c>
      <c r="B22" s="3" t="s">
        <v>44</v>
      </c>
      <c r="C22" s="4" t="s">
        <v>45</v>
      </c>
      <c r="D22" s="11">
        <v>100</v>
      </c>
      <c r="E22" s="12">
        <f>+VLOOKUP(C22,'[1]Анализ банк (5)'!$B$10:$ED$99,133,FALSE)</f>
        <v>-44.339170900001136</v>
      </c>
      <c r="F22" s="12">
        <f>+VLOOKUP(C22,'[1]Анализ банк (5)'!$B$10:$EB$99,131,FALSE)</f>
        <v>679.33243762999882</v>
      </c>
    </row>
    <row r="23" spans="1:6" ht="21.95" customHeight="1" x14ac:dyDescent="0.3">
      <c r="A23" s="5">
        <v>9</v>
      </c>
      <c r="B23" s="3" t="s">
        <v>46</v>
      </c>
      <c r="C23" s="4" t="s">
        <v>47</v>
      </c>
      <c r="D23" s="11">
        <v>100</v>
      </c>
      <c r="E23" s="12">
        <f>+VLOOKUP(C23,'[1]Анализ банк (5)'!$B$10:$ED$99,133,FALSE)</f>
        <v>-1418.8260637799997</v>
      </c>
      <c r="F23" s="12">
        <f>+VLOOKUP(C23,'[1]Анализ банк (5)'!$B$10:$EB$99,131,FALSE)</f>
        <v>471.21430462000035</v>
      </c>
    </row>
    <row r="24" spans="1:6" ht="21.95" customHeight="1" x14ac:dyDescent="0.3">
      <c r="A24" s="5">
        <v>10</v>
      </c>
      <c r="B24" s="3" t="s">
        <v>48</v>
      </c>
      <c r="C24" s="4" t="s">
        <v>49</v>
      </c>
      <c r="D24" s="11">
        <v>100</v>
      </c>
      <c r="E24" s="12">
        <f>+VLOOKUP(C24,'[1]Анализ банк (5)'!$B$10:$ED$99,133,FALSE)</f>
        <v>1011.4137351299998</v>
      </c>
      <c r="F24" s="12">
        <f>+VLOOKUP(C24,'[1]Анализ банк (5)'!$B$10:$EB$99,131,FALSE)</f>
        <v>2562.5278000099997</v>
      </c>
    </row>
    <row r="25" spans="1:6" ht="21.95" customHeight="1" x14ac:dyDescent="0.3">
      <c r="A25" s="5">
        <v>11</v>
      </c>
      <c r="B25" s="3" t="s">
        <v>50</v>
      </c>
      <c r="C25" s="4" t="s">
        <v>51</v>
      </c>
      <c r="D25" s="11">
        <v>100</v>
      </c>
      <c r="E25" s="12">
        <f>+VLOOKUP(C25,'[1]Анализ банк (5)'!$B$10:$ED$99,133,FALSE)</f>
        <v>-398.27178634999962</v>
      </c>
      <c r="F25" s="12">
        <f>+VLOOKUP(C25,'[1]Анализ банк (5)'!$B$10:$EB$99,131,FALSE)</f>
        <v>324.39416855000036</v>
      </c>
    </row>
    <row r="26" spans="1:6" ht="21.95" customHeight="1" x14ac:dyDescent="0.3">
      <c r="A26" s="5">
        <v>12</v>
      </c>
      <c r="B26" s="3" t="s">
        <v>52</v>
      </c>
      <c r="C26" s="4" t="s">
        <v>53</v>
      </c>
      <c r="D26" s="11">
        <v>100</v>
      </c>
      <c r="E26" s="12">
        <f>+VLOOKUP(C26,'[1]Анализ банк (5)'!$B$10:$ED$99,133,FALSE)</f>
        <v>-1459.8015360699997</v>
      </c>
      <c r="F26" s="12">
        <f>+VLOOKUP(C26,'[1]Анализ банк (5)'!$B$10:$EB$99,131,FALSE)</f>
        <v>692.78531462000046</v>
      </c>
    </row>
    <row r="27" spans="1:6" ht="21.95" customHeight="1" x14ac:dyDescent="0.3">
      <c r="A27" s="5">
        <v>1</v>
      </c>
      <c r="B27" s="3" t="s">
        <v>54</v>
      </c>
      <c r="C27" s="4" t="s">
        <v>55</v>
      </c>
      <c r="D27" s="11">
        <v>100</v>
      </c>
      <c r="E27" s="12">
        <f>+VLOOKUP(C27,'[1]Анализ банк (5)'!$B$10:$ED$99,133,FALSE)</f>
        <v>-16663.145802829997</v>
      </c>
      <c r="F27" s="12">
        <f>+VLOOKUP(C27,'[1]Анализ банк (5)'!$B$10:$EB$99,131,FALSE)</f>
        <v>-11697.438691139998</v>
      </c>
    </row>
    <row r="28" spans="1:6" ht="21.95" customHeight="1" x14ac:dyDescent="0.3">
      <c r="A28" s="5">
        <v>2</v>
      </c>
      <c r="B28" s="3" t="s">
        <v>56</v>
      </c>
      <c r="C28" s="4" t="s">
        <v>57</v>
      </c>
      <c r="D28" s="11">
        <v>100</v>
      </c>
      <c r="E28" s="12">
        <f>+VLOOKUP(C28,'[1]Анализ банк (5)'!$B$10:$ED$99,133,FALSE)</f>
        <v>-448.73967961999961</v>
      </c>
      <c r="F28" s="12">
        <f>+VLOOKUP(C28,'[1]Анализ банк (5)'!$B$10:$EB$99,131,FALSE)</f>
        <v>372.99065415000041</v>
      </c>
    </row>
    <row r="29" spans="1:6" ht="21.95" customHeight="1" x14ac:dyDescent="0.3">
      <c r="A29" s="5">
        <v>3</v>
      </c>
      <c r="B29" s="3" t="s">
        <v>58</v>
      </c>
      <c r="C29" s="4" t="s">
        <v>59</v>
      </c>
      <c r="D29" s="11">
        <v>100</v>
      </c>
      <c r="E29" s="12">
        <f>+VLOOKUP(C29,'[1]Анализ банк (5)'!$B$10:$ED$99,133,FALSE)</f>
        <v>-812.10266136999985</v>
      </c>
      <c r="F29" s="12">
        <f>+VLOOKUP(C29,'[1]Анализ банк (5)'!$B$10:$EB$99,131,FALSE)</f>
        <v>287.1303942200002</v>
      </c>
    </row>
    <row r="30" spans="1:6" ht="21.95" customHeight="1" x14ac:dyDescent="0.3">
      <c r="A30" s="5">
        <v>4</v>
      </c>
      <c r="B30" s="3" t="s">
        <v>60</v>
      </c>
      <c r="C30" s="4" t="s">
        <v>61</v>
      </c>
      <c r="D30" s="11">
        <v>100</v>
      </c>
      <c r="E30" s="12">
        <f>+VLOOKUP(C30,'[1]Анализ банк (5)'!$B$10:$ED$99,133,FALSE)</f>
        <v>-1204.7080279100003</v>
      </c>
      <c r="F30" s="12">
        <f>+VLOOKUP(C30,'[1]Анализ банк (5)'!$B$10:$EB$99,131,FALSE)</f>
        <v>346.45368370999995</v>
      </c>
    </row>
    <row r="31" spans="1:6" ht="21.95" customHeight="1" x14ac:dyDescent="0.3">
      <c r="A31" s="5">
        <v>4</v>
      </c>
      <c r="B31" s="3" t="s">
        <v>62</v>
      </c>
      <c r="C31" s="4" t="s">
        <v>63</v>
      </c>
      <c r="D31" s="11">
        <v>100</v>
      </c>
      <c r="E31" s="12">
        <f>+VLOOKUP(C31,'[1]Анализ банк (5)'!$B$10:$ED$99,133,FALSE)</f>
        <v>-417.26366232000009</v>
      </c>
      <c r="F31" s="12">
        <f>+VLOOKUP(C31,'[1]Анализ банк (5)'!$B$10:$EB$99,131,FALSE)</f>
        <v>851.30571830000008</v>
      </c>
    </row>
    <row r="32" spans="1:6" ht="21.95" customHeight="1" x14ac:dyDescent="0.3">
      <c r="A32" s="5">
        <v>6</v>
      </c>
      <c r="B32" s="3" t="s">
        <v>64</v>
      </c>
      <c r="C32" s="4" t="s">
        <v>65</v>
      </c>
      <c r="D32" s="11">
        <v>100</v>
      </c>
      <c r="E32" s="12">
        <f>+VLOOKUP(C32,'[1]Анализ банк (5)'!$B$10:$ED$99,133,FALSE)</f>
        <v>-1731.0348052999989</v>
      </c>
      <c r="F32" s="12">
        <f>+VLOOKUP(C32,'[1]Анализ банк (5)'!$B$10:$EB$99,131,FALSE)</f>
        <v>237.98803081000096</v>
      </c>
    </row>
    <row r="33" spans="1:6" ht="21.95" customHeight="1" x14ac:dyDescent="0.3">
      <c r="A33" s="5">
        <v>1</v>
      </c>
      <c r="B33" s="3" t="s">
        <v>66</v>
      </c>
      <c r="C33" s="5" t="s">
        <v>67</v>
      </c>
      <c r="D33" s="11">
        <v>100</v>
      </c>
      <c r="E33" s="12">
        <f>+VLOOKUP(C33,'[1]Анализ банк (5)'!$B$10:$ED$99,133,FALSE)</f>
        <v>-666.81298551999953</v>
      </c>
      <c r="F33" s="12">
        <f>+VLOOKUP(C33,'[1]Анализ банк (5)'!$B$10:$EB$99,131,FALSE)</f>
        <v>516.53413022000041</v>
      </c>
    </row>
    <row r="34" spans="1:6" ht="21.95" customHeight="1" x14ac:dyDescent="0.3">
      <c r="A34" s="5">
        <v>2</v>
      </c>
      <c r="B34" s="3" t="s">
        <v>68</v>
      </c>
      <c r="C34" s="5" t="s">
        <v>69</v>
      </c>
      <c r="D34" s="11">
        <v>100</v>
      </c>
      <c r="E34" s="12">
        <f>+VLOOKUP(C34,'[1]Анализ банк (5)'!$B$10:$ED$99,133,FALSE)</f>
        <v>-7010.5977201299984</v>
      </c>
      <c r="F34" s="12">
        <f>+VLOOKUP(C34,'[1]Анализ банк (5)'!$B$10:$EB$99,131,FALSE)</f>
        <v>-2524.788467119999</v>
      </c>
    </row>
    <row r="35" spans="1:6" ht="21.95" customHeight="1" x14ac:dyDescent="0.3">
      <c r="A35" s="5">
        <v>3</v>
      </c>
      <c r="B35" s="3" t="s">
        <v>70</v>
      </c>
      <c r="C35" s="5" t="s">
        <v>71</v>
      </c>
      <c r="D35" s="11">
        <v>100</v>
      </c>
      <c r="E35" s="12">
        <f>+VLOOKUP(C35,'[1]Анализ банк (5)'!$B$10:$ED$99,133,FALSE)</f>
        <v>-1877.44388854</v>
      </c>
      <c r="F35" s="12">
        <f>+VLOOKUP(C35,'[1]Анализ банк (5)'!$B$10:$EB$99,131,FALSE)</f>
        <v>82.276519510000071</v>
      </c>
    </row>
    <row r="36" spans="1:6" ht="21.95" customHeight="1" x14ac:dyDescent="0.3">
      <c r="A36" s="5">
        <v>4</v>
      </c>
      <c r="B36" s="3" t="s">
        <v>72</v>
      </c>
      <c r="C36" s="5" t="s">
        <v>73</v>
      </c>
      <c r="D36" s="11">
        <v>100</v>
      </c>
      <c r="E36" s="12">
        <f>+VLOOKUP(C36,'[1]Анализ банк (5)'!$B$10:$ED$99,133,FALSE)</f>
        <v>-7145.0098914899991</v>
      </c>
      <c r="F36" s="12">
        <f>+VLOOKUP(C36,'[1]Анализ банк (5)'!$B$10:$EB$99,131,FALSE)</f>
        <v>3856.5356920600025</v>
      </c>
    </row>
    <row r="37" spans="1:6" ht="21.95" customHeight="1" x14ac:dyDescent="0.3">
      <c r="A37" s="5">
        <v>5</v>
      </c>
      <c r="B37" s="3" t="s">
        <v>74</v>
      </c>
      <c r="C37" s="5" t="s">
        <v>75</v>
      </c>
      <c r="D37" s="11">
        <v>100</v>
      </c>
      <c r="E37" s="12">
        <f>+VLOOKUP(C37,'[1]Анализ банк (5)'!$B$10:$ED$99,133,FALSE)</f>
        <v>-2624.2287451600005</v>
      </c>
      <c r="F37" s="12">
        <f>+VLOOKUP(C37,'[1]Анализ банк (5)'!$B$10:$EB$99,131,FALSE)</f>
        <v>828.72088112999973</v>
      </c>
    </row>
    <row r="38" spans="1:6" ht="21.95" customHeight="1" x14ac:dyDescent="0.3">
      <c r="A38" s="5">
        <v>6</v>
      </c>
      <c r="B38" s="3" t="s">
        <v>76</v>
      </c>
      <c r="C38" s="5" t="s">
        <v>77</v>
      </c>
      <c r="D38" s="11">
        <v>100</v>
      </c>
      <c r="E38" s="12">
        <f>+VLOOKUP(C38,'[1]Анализ банк (5)'!$B$10:$ED$99,133,FALSE)</f>
        <v>-317.49888029999966</v>
      </c>
      <c r="F38" s="12">
        <f>+VLOOKUP(C38,'[1]Анализ банк (5)'!$B$10:$EB$99,131,FALSE)</f>
        <v>3995.192218369999</v>
      </c>
    </row>
    <row r="39" spans="1:6" ht="21.95" customHeight="1" x14ac:dyDescent="0.3">
      <c r="A39" s="5">
        <v>7</v>
      </c>
      <c r="B39" s="3" t="s">
        <v>78</v>
      </c>
      <c r="C39" s="5" t="s">
        <v>79</v>
      </c>
      <c r="D39" s="11">
        <v>100</v>
      </c>
      <c r="E39" s="12">
        <f>+VLOOKUP(C39,'[1]Анализ банк (5)'!$B$10:$ED$99,133,FALSE)</f>
        <v>-1074.1934245000007</v>
      </c>
      <c r="F39" s="12">
        <f>+VLOOKUP(C39,'[1]Анализ банк (5)'!$B$10:$EB$99,131,FALSE)</f>
        <v>1224.1519573299993</v>
      </c>
    </row>
    <row r="40" spans="1:6" ht="21.95" customHeight="1" x14ac:dyDescent="0.3">
      <c r="A40" s="5">
        <v>8</v>
      </c>
      <c r="B40" s="3" t="s">
        <v>80</v>
      </c>
      <c r="C40" s="5" t="s">
        <v>81</v>
      </c>
      <c r="D40" s="11">
        <v>100</v>
      </c>
      <c r="E40" s="12">
        <f>+VLOOKUP(C40,'[1]Анализ банк (5)'!$B$10:$ED$99,133,FALSE)</f>
        <v>-2453.4185007999999</v>
      </c>
      <c r="F40" s="12">
        <f>+VLOOKUP(C40,'[1]Анализ банк (5)'!$B$10:$EB$99,131,FALSE)</f>
        <v>390.70053009000003</v>
      </c>
    </row>
    <row r="41" spans="1:6" ht="21.95" customHeight="1" x14ac:dyDescent="0.3">
      <c r="A41" s="5">
        <v>9</v>
      </c>
      <c r="B41" s="3" t="s">
        <v>82</v>
      </c>
      <c r="C41" s="5" t="s">
        <v>83</v>
      </c>
      <c r="D41" s="11">
        <v>100</v>
      </c>
      <c r="E41" s="12">
        <f>+VLOOKUP(C41,'[1]Анализ банк (5)'!$B$10:$ED$99,133,FALSE)</f>
        <v>453.03834988999961</v>
      </c>
      <c r="F41" s="12">
        <f>+VLOOKUP(C41,'[1]Анализ банк (5)'!$B$10:$EB$99,131,FALSE)</f>
        <v>4206.2157587199999</v>
      </c>
    </row>
    <row r="42" spans="1:6" ht="21.95" customHeight="1" x14ac:dyDescent="0.3">
      <c r="A42" s="5">
        <v>10</v>
      </c>
      <c r="B42" s="3" t="s">
        <v>84</v>
      </c>
      <c r="C42" s="5" t="s">
        <v>85</v>
      </c>
      <c r="D42" s="11">
        <v>100</v>
      </c>
      <c r="E42" s="12">
        <f>+VLOOKUP(C42,'[1]Анализ банк (5)'!$B$10:$ED$99,133,FALSE)</f>
        <v>-817.44363620999957</v>
      </c>
      <c r="F42" s="12">
        <f>+VLOOKUP(C42,'[1]Анализ банк (5)'!$B$10:$EB$99,131,FALSE)</f>
        <v>1143.1471452200003</v>
      </c>
    </row>
    <row r="43" spans="1:6" ht="21.95" customHeight="1" x14ac:dyDescent="0.3">
      <c r="A43" s="5">
        <v>11</v>
      </c>
      <c r="B43" s="3" t="s">
        <v>86</v>
      </c>
      <c r="C43" s="5" t="s">
        <v>87</v>
      </c>
      <c r="D43" s="11">
        <v>100</v>
      </c>
      <c r="E43" s="12">
        <f>+VLOOKUP(C43,'[1]Анализ банк (5)'!$B$10:$ED$99,133,FALSE)</f>
        <v>-519.55500602000075</v>
      </c>
      <c r="F43" s="12">
        <f>+VLOOKUP(C43,'[1]Анализ банк (5)'!$B$10:$EB$99,131,FALSE)</f>
        <v>1247.8607013699993</v>
      </c>
    </row>
    <row r="44" spans="1:6" ht="21.95" customHeight="1" x14ac:dyDescent="0.3">
      <c r="A44" s="5">
        <v>12</v>
      </c>
      <c r="B44" s="3" t="s">
        <v>88</v>
      </c>
      <c r="C44" s="5" t="s">
        <v>89</v>
      </c>
      <c r="D44" s="11">
        <v>100</v>
      </c>
      <c r="E44" s="12">
        <f>+VLOOKUP(C44,'[1]Анализ банк (5)'!$B$10:$ED$99,133,FALSE)</f>
        <v>-2054.7388251400002</v>
      </c>
      <c r="F44" s="12">
        <f>+VLOOKUP(C44,'[1]Анализ банк (5)'!$B$10:$EB$99,131,FALSE)</f>
        <v>-811.04764675000024</v>
      </c>
    </row>
    <row r="45" spans="1:6" ht="21.95" customHeight="1" x14ac:dyDescent="0.3">
      <c r="A45" s="5">
        <v>13</v>
      </c>
      <c r="B45" s="3" t="s">
        <v>90</v>
      </c>
      <c r="C45" s="5" t="s">
        <v>91</v>
      </c>
      <c r="D45" s="11">
        <v>100</v>
      </c>
      <c r="E45" s="12">
        <f>+VLOOKUP(C45,'[1]Анализ банк (5)'!$B$10:$ED$99,133,FALSE)</f>
        <v>-938.79789165000057</v>
      </c>
      <c r="F45" s="12">
        <f>+VLOOKUP(C45,'[1]Анализ банк (5)'!$B$10:$EB$99,131,FALSE)</f>
        <v>1341.1317076899995</v>
      </c>
    </row>
    <row r="46" spans="1:6" ht="21.95" customHeight="1" x14ac:dyDescent="0.3">
      <c r="A46" s="5">
        <v>14</v>
      </c>
      <c r="B46" s="3" t="s">
        <v>92</v>
      </c>
      <c r="C46" s="5" t="s">
        <v>93</v>
      </c>
      <c r="D46" s="11">
        <v>100</v>
      </c>
      <c r="E46" s="12">
        <f>+VLOOKUP(C46,'[1]Анализ банк (5)'!$B$10:$ED$99,133,FALSE)</f>
        <v>-464.41122699000096</v>
      </c>
      <c r="F46" s="12">
        <f>+VLOOKUP(C46,'[1]Анализ банк (5)'!$B$10:$EB$99,131,FALSE)</f>
        <v>-53.663214530000914</v>
      </c>
    </row>
    <row r="47" spans="1:6" ht="21.95" customHeight="1" x14ac:dyDescent="0.3">
      <c r="A47" s="5">
        <v>15</v>
      </c>
      <c r="B47" s="3" t="s">
        <v>94</v>
      </c>
      <c r="C47" s="5" t="s">
        <v>95</v>
      </c>
      <c r="D47" s="11">
        <v>100</v>
      </c>
      <c r="E47" s="12">
        <f>+VLOOKUP(C47,'[1]Анализ банк (5)'!$B$10:$ED$99,133,FALSE)</f>
        <v>-408.82846303000099</v>
      </c>
      <c r="F47" s="12">
        <f>+VLOOKUP(C47,'[1]Анализ банк (5)'!$B$10:$EB$99,131,FALSE)</f>
        <v>17.591619849999006</v>
      </c>
    </row>
    <row r="48" spans="1:6" ht="21.95" customHeight="1" x14ac:dyDescent="0.3">
      <c r="A48" s="5">
        <v>16</v>
      </c>
      <c r="B48" s="3" t="s">
        <v>96</v>
      </c>
      <c r="C48" s="5" t="s">
        <v>97</v>
      </c>
      <c r="D48" s="11">
        <v>100</v>
      </c>
      <c r="E48" s="12">
        <f>+VLOOKUP(C48,'[1]Анализ банк (5)'!$B$10:$ED$99,133,FALSE)</f>
        <v>-1347.9835128399998</v>
      </c>
      <c r="F48" s="12">
        <f>+VLOOKUP(C48,'[1]Анализ банк (5)'!$B$10:$EB$99,131,FALSE)</f>
        <v>-836.55532065999978</v>
      </c>
    </row>
    <row r="49" spans="1:6" ht="21.95" customHeight="1" x14ac:dyDescent="0.3">
      <c r="A49" s="5">
        <v>17</v>
      </c>
      <c r="B49" s="3" t="s">
        <v>98</v>
      </c>
      <c r="C49" s="5" t="s">
        <v>99</v>
      </c>
      <c r="D49" s="11">
        <v>100</v>
      </c>
      <c r="E49" s="12">
        <f>+VLOOKUP(C49,'[1]Анализ банк (5)'!$B$10:$ED$99,133,FALSE)</f>
        <v>-4368.9368837899992</v>
      </c>
      <c r="F49" s="12">
        <f>+VLOOKUP(C49,'[1]Анализ банк (5)'!$B$10:$EB$99,131,FALSE)</f>
        <v>-2556.8917320499995</v>
      </c>
    </row>
    <row r="50" spans="1:6" ht="21.95" customHeight="1" x14ac:dyDescent="0.3">
      <c r="A50" s="5">
        <v>18</v>
      </c>
      <c r="B50" s="3" t="s">
        <v>100</v>
      </c>
      <c r="C50" s="5" t="s">
        <v>101</v>
      </c>
      <c r="D50" s="11">
        <v>100</v>
      </c>
      <c r="E50" s="12">
        <f>+VLOOKUP(C50,'[1]Анализ банк (5)'!$B$10:$ED$99,133,FALSE)</f>
        <v>-1220.4287532000001</v>
      </c>
      <c r="F50" s="12">
        <f>+VLOOKUP(C50,'[1]Анализ банк (5)'!$B$10:$EB$99,131,FALSE)</f>
        <v>75.129792159999852</v>
      </c>
    </row>
    <row r="51" spans="1:6" ht="21.95" customHeight="1" x14ac:dyDescent="0.3">
      <c r="A51" s="5">
        <v>19</v>
      </c>
      <c r="B51" s="3" t="s">
        <v>102</v>
      </c>
      <c r="C51" s="5" t="s">
        <v>103</v>
      </c>
      <c r="D51" s="11">
        <v>100</v>
      </c>
      <c r="E51" s="12">
        <f>+VLOOKUP(C51,'[1]Анализ банк (5)'!$B$10:$ED$99,133,FALSE)</f>
        <v>-382.07616404999862</v>
      </c>
      <c r="F51" s="12">
        <f>+VLOOKUP(C51,'[1]Анализ банк (5)'!$B$10:$EB$99,131,FALSE)</f>
        <v>980.08331660000113</v>
      </c>
    </row>
    <row r="52" spans="1:6" ht="21.95" customHeight="1" x14ac:dyDescent="0.3">
      <c r="A52" s="5">
        <v>1</v>
      </c>
      <c r="B52" s="3" t="s">
        <v>104</v>
      </c>
      <c r="C52" s="5" t="s">
        <v>105</v>
      </c>
      <c r="D52" s="11">
        <v>100</v>
      </c>
      <c r="E52" s="12">
        <f>+VLOOKUP(C52,'[1]Анализ банк (5)'!$B$10:$ED$99,133,FALSE)</f>
        <v>-4622.2194557800012</v>
      </c>
      <c r="F52" s="12">
        <f>+VLOOKUP(C52,'[1]Анализ банк (5)'!$B$10:$EB$99,131,FALSE)</f>
        <v>151.73236556999973</v>
      </c>
    </row>
    <row r="53" spans="1:6" ht="21.95" customHeight="1" x14ac:dyDescent="0.3">
      <c r="A53" s="5">
        <v>2</v>
      </c>
      <c r="B53" s="3" t="s">
        <v>106</v>
      </c>
      <c r="C53" s="5" t="s">
        <v>107</v>
      </c>
      <c r="D53" s="11">
        <v>100</v>
      </c>
      <c r="E53" s="12">
        <f>+VLOOKUP(C53,'[1]Анализ банк (5)'!$B$10:$ED$99,133,FALSE)</f>
        <v>-568.39074501999926</v>
      </c>
      <c r="F53" s="12">
        <f>+VLOOKUP(C53,'[1]Анализ банк (5)'!$B$10:$EB$99,131,FALSE)</f>
        <v>117.1599970300008</v>
      </c>
    </row>
    <row r="54" spans="1:6" ht="21.95" customHeight="1" x14ac:dyDescent="0.3">
      <c r="A54" s="5">
        <v>3</v>
      </c>
      <c r="B54" s="3" t="s">
        <v>108</v>
      </c>
      <c r="C54" s="5" t="s">
        <v>109</v>
      </c>
      <c r="D54" s="11">
        <v>100</v>
      </c>
      <c r="E54" s="12">
        <f>+VLOOKUP(C54,'[1]Анализ банк (5)'!$B$10:$ED$99,133,FALSE)</f>
        <v>214.59453592</v>
      </c>
      <c r="F54" s="12">
        <f>+VLOOKUP(C54,'[1]Анализ банк (5)'!$B$10:$EB$99,131,FALSE)</f>
        <v>737.80600912999989</v>
      </c>
    </row>
    <row r="55" spans="1:6" ht="21.95" customHeight="1" x14ac:dyDescent="0.3">
      <c r="A55" s="5">
        <v>1</v>
      </c>
      <c r="B55" s="3" t="s">
        <v>110</v>
      </c>
      <c r="C55" s="5" t="s">
        <v>111</v>
      </c>
      <c r="D55" s="11">
        <v>100</v>
      </c>
      <c r="E55" s="12">
        <f>+VLOOKUP(C55,'[1]Анализ банк (5)'!$B$10:$ED$99,133,FALSE)</f>
        <v>-2097.9364260599968</v>
      </c>
      <c r="F55" s="12">
        <f>+VLOOKUP(C55,'[1]Анализ банк (5)'!$B$10:$EB$99,131,FALSE)</f>
        <v>5438.2060833900032</v>
      </c>
    </row>
    <row r="56" spans="1:6" ht="21.95" customHeight="1" x14ac:dyDescent="0.3">
      <c r="A56" s="5">
        <v>2</v>
      </c>
      <c r="B56" s="3" t="s">
        <v>112</v>
      </c>
      <c r="C56" s="5" t="s">
        <v>113</v>
      </c>
      <c r="D56" s="11">
        <v>100</v>
      </c>
      <c r="E56" s="12">
        <f>+VLOOKUP(C56,'[1]Анализ банк (5)'!$B$10:$ED$99,133,FALSE)</f>
        <v>-3446.9383500599993</v>
      </c>
      <c r="F56" s="12">
        <f>+VLOOKUP(C56,'[1]Анализ банк (5)'!$B$10:$EB$99,131,FALSE)</f>
        <v>183.42526413000087</v>
      </c>
    </row>
    <row r="57" spans="1:6" ht="21.95" customHeight="1" x14ac:dyDescent="0.3">
      <c r="A57" s="5">
        <v>3</v>
      </c>
      <c r="B57" s="3" t="s">
        <v>114</v>
      </c>
      <c r="C57" s="5" t="s">
        <v>115</v>
      </c>
      <c r="D57" s="11">
        <v>100</v>
      </c>
      <c r="E57" s="12">
        <f>+VLOOKUP(C57,'[1]Анализ банк (5)'!$B$10:$ED$99,133,FALSE)</f>
        <v>-1367.140339040001</v>
      </c>
      <c r="F57" s="12">
        <f>+VLOOKUP(C57,'[1]Анализ банк (5)'!$B$10:$EB$99,131,FALSE)</f>
        <v>1433.2347994899992</v>
      </c>
    </row>
    <row r="58" spans="1:6" ht="21.95" customHeight="1" x14ac:dyDescent="0.3">
      <c r="A58" s="5">
        <v>4</v>
      </c>
      <c r="B58" s="3" t="s">
        <v>116</v>
      </c>
      <c r="C58" s="5" t="s">
        <v>117</v>
      </c>
      <c r="D58" s="11">
        <v>100</v>
      </c>
      <c r="E58" s="12">
        <f>+VLOOKUP(C58,'[1]Анализ банк (5)'!$B$10:$ED$99,133,FALSE)</f>
        <v>-2567.3380212999987</v>
      </c>
      <c r="F58" s="12">
        <f>+VLOOKUP(C58,'[1]Анализ банк (5)'!$B$10:$EB$99,131,FALSE)</f>
        <v>236.96808566000072</v>
      </c>
    </row>
    <row r="59" spans="1:6" ht="21.95" customHeight="1" x14ac:dyDescent="0.3">
      <c r="A59" s="5">
        <v>5</v>
      </c>
      <c r="B59" s="3" t="s">
        <v>118</v>
      </c>
      <c r="C59" s="5" t="s">
        <v>119</v>
      </c>
      <c r="D59" s="11">
        <v>100</v>
      </c>
      <c r="E59" s="12">
        <f>+VLOOKUP(C59,'[1]Анализ банк (5)'!$B$10:$ED$99,133,FALSE)</f>
        <v>-1145.2197384399994</v>
      </c>
      <c r="F59" s="12">
        <f>+VLOOKUP(C59,'[1]Анализ банк (5)'!$B$10:$EB$99,131,FALSE)</f>
        <v>302.8361643900007</v>
      </c>
    </row>
    <row r="60" spans="1:6" ht="21.95" customHeight="1" x14ac:dyDescent="0.3">
      <c r="A60" s="5">
        <v>1</v>
      </c>
      <c r="B60" s="3" t="s">
        <v>120</v>
      </c>
      <c r="C60" s="5" t="s">
        <v>121</v>
      </c>
      <c r="D60" s="11">
        <v>100</v>
      </c>
      <c r="E60" s="12">
        <f>+VLOOKUP(C60,'[1]Анализ банк (5)'!$B$10:$ED$99,133,FALSE)</f>
        <v>-10868.291797380001</v>
      </c>
      <c r="F60" s="12">
        <f>+VLOOKUP(C60,'[1]Анализ банк (5)'!$B$10:$EB$99,131,FALSE)</f>
        <v>4908.7206929899985</v>
      </c>
    </row>
    <row r="61" spans="1:6" ht="21.95" customHeight="1" x14ac:dyDescent="0.3">
      <c r="A61" s="5">
        <v>1</v>
      </c>
      <c r="B61" s="3" t="s">
        <v>122</v>
      </c>
      <c r="C61" s="5" t="s">
        <v>123</v>
      </c>
      <c r="D61" s="11">
        <v>100</v>
      </c>
      <c r="E61" s="12">
        <f>+VLOOKUP(C61,'[1]Анализ банк (5)'!$B$10:$ED$99,133,FALSE)</f>
        <v>-1124.5557030299997</v>
      </c>
      <c r="F61" s="12">
        <f>+VLOOKUP(C61,'[1]Анализ банк (5)'!$B$10:$EB$99,131,FALSE)</f>
        <v>882.69144148000032</v>
      </c>
    </row>
    <row r="62" spans="1:6" ht="21.95" customHeight="1" x14ac:dyDescent="0.3">
      <c r="A62" s="5">
        <v>2</v>
      </c>
      <c r="B62" s="3" t="s">
        <v>124</v>
      </c>
      <c r="C62" s="5" t="s">
        <v>125</v>
      </c>
      <c r="D62" s="11">
        <v>100</v>
      </c>
      <c r="E62" s="12">
        <f>+VLOOKUP(C62,'[1]Анализ банк (5)'!$B$10:$ED$99,133,FALSE)</f>
        <v>-1114.2324318600022</v>
      </c>
      <c r="F62" s="12">
        <f>+VLOOKUP(C62,'[1]Анализ банк (5)'!$B$10:$EB$99,131,FALSE)</f>
        <v>1975.9898797599981</v>
      </c>
    </row>
    <row r="63" spans="1:6" ht="21.95" customHeight="1" x14ac:dyDescent="0.3">
      <c r="A63" s="5">
        <v>3</v>
      </c>
      <c r="B63" s="3" t="s">
        <v>126</v>
      </c>
      <c r="C63" s="5" t="s">
        <v>127</v>
      </c>
      <c r="D63" s="11">
        <v>100</v>
      </c>
      <c r="E63" s="12">
        <f>+VLOOKUP(C63,'[1]Анализ банк (5)'!$B$10:$ED$99,133,FALSE)</f>
        <v>-800.46378795999908</v>
      </c>
      <c r="F63" s="12">
        <f>+VLOOKUP(C63,'[1]Анализ банк (5)'!$B$10:$EB$99,131,FALSE)</f>
        <v>1500.0569776000011</v>
      </c>
    </row>
    <row r="64" spans="1:6" ht="21.95" customHeight="1" x14ac:dyDescent="0.3">
      <c r="A64" s="5">
        <v>4</v>
      </c>
      <c r="B64" s="3" t="s">
        <v>128</v>
      </c>
      <c r="C64" s="4" t="s">
        <v>129</v>
      </c>
      <c r="D64" s="11">
        <v>100</v>
      </c>
      <c r="E64" s="12">
        <f>+VLOOKUP(C64,'[1]Анализ банк (5)'!$B$10:$ED$99,133,FALSE)</f>
        <v>-805.02259502999982</v>
      </c>
      <c r="F64" s="12">
        <f>+VLOOKUP(C64,'[1]Анализ банк (5)'!$B$10:$EB$99,131,FALSE)</f>
        <v>1080.2782103500003</v>
      </c>
    </row>
    <row r="65" spans="1:6" ht="21.95" customHeight="1" x14ac:dyDescent="0.3">
      <c r="A65" s="5">
        <v>5</v>
      </c>
      <c r="B65" s="3" t="s">
        <v>130</v>
      </c>
      <c r="C65" s="4" t="s">
        <v>131</v>
      </c>
      <c r="D65" s="11">
        <v>100</v>
      </c>
      <c r="E65" s="12">
        <f>+VLOOKUP(C65,'[1]Анализ банк (5)'!$B$10:$ED$99,133,FALSE)</f>
        <v>-497.17034621999983</v>
      </c>
      <c r="F65" s="12">
        <f>+VLOOKUP(C65,'[1]Анализ банк (5)'!$B$10:$EB$99,131,FALSE)</f>
        <v>727.90517970000019</v>
      </c>
    </row>
    <row r="66" spans="1:6" ht="21.95" customHeight="1" x14ac:dyDescent="0.3">
      <c r="A66" s="5">
        <v>1</v>
      </c>
      <c r="B66" s="3" t="s">
        <v>132</v>
      </c>
      <c r="C66" s="5" t="s">
        <v>133</v>
      </c>
      <c r="D66" s="11">
        <v>100</v>
      </c>
      <c r="E66" s="12">
        <f>+VLOOKUP(C66,'[1]Анализ банк (5)'!$B$10:$ED$99,133,FALSE)</f>
        <v>-128.56086054000116</v>
      </c>
      <c r="F66" s="12">
        <f>+VLOOKUP(C66,'[1]Анализ банк (5)'!$B$10:$EB$99,131,FALSE)</f>
        <v>5300.4474960299995</v>
      </c>
    </row>
    <row r="67" spans="1:6" ht="21.95" customHeight="1" x14ac:dyDescent="0.3">
      <c r="A67" s="5">
        <v>1</v>
      </c>
      <c r="B67" s="3" t="s">
        <v>134</v>
      </c>
      <c r="C67" s="5" t="s">
        <v>135</v>
      </c>
      <c r="D67" s="11">
        <v>100</v>
      </c>
      <c r="E67" s="12">
        <f>+VLOOKUP(C67,'[1]Анализ банк (5)'!$B$10:$ED$99,133,FALSE)</f>
        <v>-13740.502500570004</v>
      </c>
      <c r="F67" s="12">
        <f>+VLOOKUP(C67,'[1]Анализ банк (5)'!$B$10:$EB$99,131,FALSE)</f>
        <v>7030.6738689099948</v>
      </c>
    </row>
    <row r="68" spans="1:6" ht="21.95" customHeight="1" x14ac:dyDescent="0.3">
      <c r="A68" s="5">
        <v>2</v>
      </c>
      <c r="B68" s="3" t="s">
        <v>136</v>
      </c>
      <c r="C68" s="5" t="s">
        <v>137</v>
      </c>
      <c r="D68" s="11">
        <v>100</v>
      </c>
      <c r="E68" s="12">
        <f>+VLOOKUP(C68,'[1]Анализ банк (5)'!$B$10:$ED$99,133,FALSE)</f>
        <v>7249.861343509986</v>
      </c>
      <c r="F68" s="12">
        <f>+VLOOKUP(C68,'[1]Анализ банк (5)'!$B$10:$EB$99,131,FALSE)</f>
        <v>13467.943737899986</v>
      </c>
    </row>
    <row r="69" spans="1:6" ht="21.95" customHeight="1" x14ac:dyDescent="0.3">
      <c r="A69" s="5">
        <v>3</v>
      </c>
      <c r="B69" s="3" t="s">
        <v>138</v>
      </c>
      <c r="C69" s="5" t="s">
        <v>139</v>
      </c>
      <c r="D69" s="11">
        <v>100</v>
      </c>
      <c r="E69" s="12">
        <f>+VLOOKUP(C69,'[1]Анализ банк (5)'!$B$10:$ED$99,133,FALSE)</f>
        <v>-2142.8305106200005</v>
      </c>
      <c r="F69" s="12">
        <f>+VLOOKUP(C69,'[1]Анализ банк (5)'!$B$10:$EB$99,131,FALSE)</f>
        <v>1816.6964020399992</v>
      </c>
    </row>
    <row r="70" spans="1:6" ht="21.95" customHeight="1" x14ac:dyDescent="0.3">
      <c r="A70" s="5">
        <v>4</v>
      </c>
      <c r="B70" s="3" t="s">
        <v>140</v>
      </c>
      <c r="C70" s="5" t="s">
        <v>141</v>
      </c>
      <c r="D70" s="11">
        <v>100</v>
      </c>
      <c r="E70" s="12">
        <f>+VLOOKUP(C70,'[1]Анализ банк (5)'!$B$10:$ED$99,133,FALSE)</f>
        <v>-1757.2495366500007</v>
      </c>
      <c r="F70" s="12">
        <f>+VLOOKUP(C70,'[1]Анализ банк (5)'!$B$10:$EB$99,131,FALSE)</f>
        <v>1829.420924959999</v>
      </c>
    </row>
    <row r="71" spans="1:6" ht="21.95" customHeight="1" x14ac:dyDescent="0.3">
      <c r="A71" s="5">
        <v>5</v>
      </c>
      <c r="B71" s="3" t="s">
        <v>142</v>
      </c>
      <c r="C71" s="5" t="s">
        <v>143</v>
      </c>
      <c r="D71" s="11">
        <v>100</v>
      </c>
      <c r="E71" s="12">
        <f>+VLOOKUP(C71,'[1]Анализ банк (5)'!$B$10:$ED$99,133,FALSE)</f>
        <v>-1548.6515065099975</v>
      </c>
      <c r="F71" s="12">
        <f>+VLOOKUP(C71,'[1]Анализ банк (5)'!$B$10:$EB$99,131,FALSE)</f>
        <v>1022.0353359700021</v>
      </c>
    </row>
    <row r="72" spans="1:6" ht="21.95" customHeight="1" x14ac:dyDescent="0.3">
      <c r="A72" s="5">
        <v>6</v>
      </c>
      <c r="B72" s="3" t="s">
        <v>144</v>
      </c>
      <c r="C72" s="5" t="s">
        <v>145</v>
      </c>
      <c r="D72" s="11">
        <v>100</v>
      </c>
      <c r="E72" s="12">
        <f>+VLOOKUP(C72,'[1]Анализ банк (5)'!$B$10:$ED$99,133,FALSE)</f>
        <v>4229.0553863500027</v>
      </c>
      <c r="F72" s="12">
        <f>+VLOOKUP(C72,'[1]Анализ банк (5)'!$B$10:$EB$99,131,FALSE)</f>
        <v>7973.6049288000031</v>
      </c>
    </row>
    <row r="73" spans="1:6" ht="21.95" customHeight="1" x14ac:dyDescent="0.3">
      <c r="A73" s="5">
        <v>7</v>
      </c>
      <c r="B73" s="3" t="s">
        <v>146</v>
      </c>
      <c r="C73" s="5" t="s">
        <v>147</v>
      </c>
      <c r="D73" s="11">
        <v>100</v>
      </c>
      <c r="E73" s="12">
        <f>+VLOOKUP(C73,'[1]Анализ банк (5)'!$B$10:$ED$99,133,FALSE)</f>
        <v>-770.34865038999942</v>
      </c>
      <c r="F73" s="12">
        <f>+VLOOKUP(C73,'[1]Анализ банк (5)'!$B$10:$EB$99,131,FALSE)</f>
        <v>905.10711466000066</v>
      </c>
    </row>
    <row r="74" spans="1:6" ht="21.95" customHeight="1" x14ac:dyDescent="0.3">
      <c r="A74" s="5">
        <v>8</v>
      </c>
      <c r="B74" s="3" t="s">
        <v>148</v>
      </c>
      <c r="C74" s="5" t="s">
        <v>149</v>
      </c>
      <c r="D74" s="11">
        <v>100</v>
      </c>
      <c r="E74" s="12">
        <f>+VLOOKUP(C74,'[1]Анализ банк (5)'!$B$10:$ED$99,133,FALSE)</f>
        <v>-2378.6801929600024</v>
      </c>
      <c r="F74" s="12">
        <f>+VLOOKUP(C74,'[1]Анализ банк (5)'!$B$10:$EB$99,131,FALSE)</f>
        <v>2035.4042643299981</v>
      </c>
    </row>
    <row r="75" spans="1:6" ht="21.95" customHeight="1" x14ac:dyDescent="0.3">
      <c r="A75" s="5">
        <v>9</v>
      </c>
      <c r="B75" s="3" t="s">
        <v>150</v>
      </c>
      <c r="C75" s="5" t="s">
        <v>151</v>
      </c>
      <c r="D75" s="11">
        <v>100</v>
      </c>
      <c r="E75" s="12">
        <f>+VLOOKUP(C75,'[1]Анализ банк (5)'!$B$10:$ED$99,133,FALSE)</f>
        <v>-1436.3745513800004</v>
      </c>
      <c r="F75" s="12">
        <f>+VLOOKUP(C75,'[1]Анализ банк (5)'!$B$10:$EB$99,131,FALSE)</f>
        <v>639.14836427999944</v>
      </c>
    </row>
    <row r="76" spans="1:6" ht="21.95" customHeight="1" x14ac:dyDescent="0.3">
      <c r="A76" s="5">
        <v>1</v>
      </c>
      <c r="B76" s="3" t="s">
        <v>152</v>
      </c>
      <c r="C76" s="5" t="s">
        <v>153</v>
      </c>
      <c r="D76" s="11">
        <v>100</v>
      </c>
      <c r="E76" s="12">
        <f>+VLOOKUP(C76,'[1]Анализ банк (5)'!$B$10:$ED$99,133,FALSE)</f>
        <v>110.96269633000043</v>
      </c>
      <c r="F76" s="12">
        <f>+VLOOKUP(C76,'[1]Анализ банк (5)'!$B$10:$EB$99,131,FALSE)</f>
        <v>1412.7715652500005</v>
      </c>
    </row>
    <row r="77" spans="1:6" ht="21.95" customHeight="1" x14ac:dyDescent="0.3">
      <c r="A77" s="5">
        <v>1</v>
      </c>
      <c r="B77" s="3" t="s">
        <v>154</v>
      </c>
      <c r="C77" s="5" t="s">
        <v>155</v>
      </c>
      <c r="D77" s="11">
        <v>100</v>
      </c>
      <c r="E77" s="12">
        <f>+VLOOKUP(C77,'[1]Анализ банк (5)'!$B$10:$ED$99,133,FALSE)</f>
        <v>-80953.211578820003</v>
      </c>
      <c r="F77" s="12">
        <f>+VLOOKUP(C77,'[1]Анализ банк (5)'!$B$10:$EB$99,131,FALSE)</f>
        <v>-45645.613168890006</v>
      </c>
    </row>
    <row r="78" spans="1:6" ht="21.95" customHeight="1" x14ac:dyDescent="0.3">
      <c r="A78" s="5">
        <v>1</v>
      </c>
      <c r="B78" s="3" t="s">
        <v>156</v>
      </c>
      <c r="C78" s="5" t="s">
        <v>157</v>
      </c>
      <c r="D78" s="11">
        <v>100</v>
      </c>
      <c r="E78" s="12">
        <f>+VLOOKUP(C78,'[1]Анализ банк (5)'!$B$10:$ED$99,133,FALSE)</f>
        <v>-458.1209520099992</v>
      </c>
      <c r="F78" s="12">
        <f>+VLOOKUP(C78,'[1]Анализ банк (5)'!$B$10:$EB$99,131,FALSE)</f>
        <v>2527.3958333600003</v>
      </c>
    </row>
    <row r="79" spans="1:6" ht="21.95" customHeight="1" x14ac:dyDescent="0.3">
      <c r="A79" s="19">
        <v>2</v>
      </c>
      <c r="B79" s="20" t="s">
        <v>158</v>
      </c>
      <c r="C79" s="19" t="s">
        <v>159</v>
      </c>
      <c r="D79" s="21">
        <v>100</v>
      </c>
      <c r="E79" s="22">
        <f>+VLOOKUP(C79,'[1]Анализ банк (5)'!$B$10:$ED$99,133,FALSE)</f>
        <v>925.55616431000021</v>
      </c>
      <c r="F79" s="22">
        <f>+VLOOKUP(C79,'[1]Анализ банк (5)'!$B$10:$EB$99,131,FALSE)</f>
        <v>2887.1208210200002</v>
      </c>
    </row>
  </sheetData>
  <mergeCells count="5">
    <mergeCell ref="E1:F1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2020-06-04T13:15:59Z</dcterms:created>
  <dcterms:modified xsi:type="dcterms:W3CDTF">2020-08-20T13:35:18Z</dcterms:modified>
</cp:coreProperties>
</file>