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9C294F4C-C89D-446D-A65C-E7F1CE748340}" xr6:coauthVersionLast="45" xr6:coauthVersionMax="45" xr10:uidLastSave="{00000000-0000-0000-0000-000000000000}"/>
  <bookViews>
    <workbookView xWindow="-120" yWindow="-120" windowWidth="29040" windowHeight="16440" xr2:uid="{7E2F386E-DBB6-4368-908C-189EC8C415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8" i="1" l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<sst xmlns="http://schemas.openxmlformats.org/spreadsheetml/2006/main" count="85" uniqueCount="85">
  <si>
    <t>Йиллик ўртача</t>
  </si>
  <si>
    <t>2019 йил апрель</t>
  </si>
  <si>
    <t>2020 йил март</t>
  </si>
  <si>
    <t>2020 йил апрель</t>
  </si>
  <si>
    <t>Ўртачага нисбатан
(йил бошидан)</t>
  </si>
  <si>
    <t>Ўтган йилга нисбатан</t>
  </si>
  <si>
    <t>Ўтган ойга нисбатан</t>
  </si>
  <si>
    <t>Фоизда</t>
  </si>
  <si>
    <t>МЛБ БОШ</t>
  </si>
  <si>
    <t>Ангрен ф. МЛБ</t>
  </si>
  <si>
    <t>Янгийўл ф. МЛБ</t>
  </si>
  <si>
    <t>Бекобод ф. МЛБ</t>
  </si>
  <si>
    <t>Ўртачирчиқ ф. МЛБ</t>
  </si>
  <si>
    <t>Бўстонлиқ ф. МЛБ</t>
  </si>
  <si>
    <t>СҚБ БОШ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</si>
  <si>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</si>
  <si>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</si>
  <si>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</si>
  <si>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</si>
  <si>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</si>
  <si>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АГБ БОШ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</si>
  <si>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</si>
  <si>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</si>
  <si>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</si>
  <si>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</si>
  <si>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</si>
  <si>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</si>
  <si>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</si>
  <si>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</si>
  <si>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</si>
  <si>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</si>
  <si>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</si>
  <si>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МКБ БОШ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</si>
  <si>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</si>
  <si>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</si>
  <si>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</si>
  <si>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</si>
  <si>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</si>
  <si>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ХЛБ БОШ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</si>
  <si>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</si>
  <si>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</si>
  <si>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</si>
  <si>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</si>
  <si>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</si>
  <si>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</si>
  <si>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</si>
  <si>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</si>
  <si>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</si>
  <si>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</si>
  <si>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</si>
  <si>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</si>
  <si>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</si>
  <si>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</si>
  <si>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</si>
  <si>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</si>
  <si>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</si>
  <si>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Зафар ф. ХЛБ</t>
  </si>
  <si>
    <t>Паркент ф. ХЛБ</t>
  </si>
  <si>
    <t>Қибрай ф. СГБ</t>
  </si>
  <si>
    <t>Зангиота ф. СГБ</t>
  </si>
  <si>
    <t>Бўстонлиқ ф. СГБ</t>
  </si>
  <si>
    <t>ҚҚБ БОШ</t>
  </si>
  <si>
    <t>Бўстонлиқ ф. ҚҚБ</t>
  </si>
  <si>
    <t>Янгийўл ф. ҚҚБ</t>
  </si>
  <si>
    <t>Охангарон ф. ҚҚБ</t>
  </si>
  <si>
    <t>Бекобод ф. ҚҚБ</t>
  </si>
  <si>
    <t>Зангиота ф. Турон</t>
  </si>
  <si>
    <t>Чиноз ф. ҲМК</t>
  </si>
  <si>
    <t>Янгийўл ф. ҲМК</t>
  </si>
  <si>
    <t>Олмалиқ ф. ҲМК</t>
  </si>
  <si>
    <t>Ангрен ф. ҲМК</t>
  </si>
  <si>
    <t>Чирчиқ ф. ҲМК</t>
  </si>
  <si>
    <t>Янгийўл ф. Ипак</t>
  </si>
  <si>
    <t>ИПБ БОШ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</si>
  <si>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</si>
  <si>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</si>
  <si>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</si>
  <si>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</si>
  <si>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</si>
  <si>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</si>
  <si>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</si>
  <si>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</si>
  <si>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Зангиота ф. УНВ</t>
  </si>
  <si>
    <t>Қибрай ф. ИНФ</t>
  </si>
  <si>
    <t>Зангиота ф.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</si>
</sst>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sz val="18"/>
      <name val="Arial"/>
      <family val="2"/>
      <charset val="204"/>
    </font>
    <font>
      <b/>
      <sz val="17"/>
      <name val="Arial"/>
      <family val="2"/>
      <charset val="204"/>
    </font>
    <font>
      <b/>
      <sz val="20"/>
      <name val="Arial"/>
      <family val="2"/>
      <charset val="204"/>
    </font>
    <font>
      <b/>
      <i/>
      <sz val="20"/>
      <name val="Arial"/>
      <family val="2"/>
      <charset val="204"/>
    </font>
    <font>
      <sz val="17"/>
      <name val="Arial"/>
      <family val="2"/>
      <charset val="204"/>
    </font>
    <font>
      <sz val="20"/>
      <name val="Arial"/>
      <family val="2"/>
      <charset val="204"/>
    </font>
    <font>
      <i/>
      <sz val="20"/>
      <name val="Arial"/>
      <family val="2"/>
      <charset val="204"/>
    </font>
    <font>
      <sz val="17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0" borderId="0" xfId="2" applyFont="1"/>
    <xf numFmtId="0" fontId="4" fillId="0" borderId="0" xfId="2" applyFont="1"/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5" fillId="0" borderId="0" xfId="2" applyFont="1"/>
    <xf numFmtId="0" fontId="10" fillId="0" borderId="7" xfId="2" applyFont="1" applyBorder="1" applyAlignment="1">
      <alignment horizontal="center" vertical="center" wrapText="1"/>
    </xf>
    <xf numFmtId="3" fontId="11" fillId="0" borderId="9" xfId="2" applyNumberFormat="1" applyFont="1" applyBorder="1" applyAlignment="1">
      <alignment horizontal="center" vertical="center" wrapText="1"/>
    </xf>
    <xf numFmtId="164" fontId="12" fillId="2" borderId="9" xfId="2" applyNumberFormat="1" applyFont="1" applyFill="1" applyBorder="1" applyAlignment="1">
      <alignment horizontal="center" vertical="center" wrapText="1"/>
    </xf>
    <xf numFmtId="164" fontId="12" fillId="2" borderId="8" xfId="2" applyNumberFormat="1" applyFont="1" applyFill="1" applyBorder="1" applyAlignment="1">
      <alignment horizontal="center" vertical="center" wrapText="1"/>
    </xf>
    <xf numFmtId="9" fontId="12" fillId="0" borderId="10" xfId="1" applyFont="1" applyFill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left" vertical="center" wrapText="1" indent="1"/>
    </xf>
    <xf numFmtId="0" fontId="10" fillId="0" borderId="12" xfId="2" applyFont="1" applyBorder="1" applyAlignment="1">
      <alignment horizontal="center" vertical="center" wrapText="1"/>
    </xf>
    <xf numFmtId="3" fontId="11" fillId="0" borderId="12" xfId="2" applyNumberFormat="1" applyFont="1" applyBorder="1" applyAlignment="1">
      <alignment horizontal="center" vertical="center" wrapText="1"/>
    </xf>
    <xf numFmtId="164" fontId="12" fillId="2" borderId="12" xfId="2" applyNumberFormat="1" applyFont="1" applyFill="1" applyBorder="1" applyAlignment="1">
      <alignment horizontal="center" vertical="center" wrapText="1"/>
    </xf>
    <xf numFmtId="164" fontId="12" fillId="2" borderId="13" xfId="2" applyNumberFormat="1" applyFont="1" applyFill="1" applyBorder="1" applyAlignment="1">
      <alignment horizontal="center" vertical="center" wrapText="1"/>
    </xf>
    <xf numFmtId="9" fontId="12" fillId="0" borderId="14" xfId="1" applyFont="1" applyFill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9" fontId="12" fillId="0" borderId="15" xfId="1" applyFont="1" applyFill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left" vertical="center" wrapText="1" indent="1"/>
    </xf>
    <xf numFmtId="0" fontId="10" fillId="0" borderId="17" xfId="2" applyFont="1" applyBorder="1" applyAlignment="1">
      <alignment horizontal="center" vertical="center" wrapText="1"/>
    </xf>
    <xf numFmtId="3" fontId="11" fillId="0" borderId="17" xfId="2" applyNumberFormat="1" applyFont="1" applyBorder="1" applyAlignment="1">
      <alignment horizontal="center" vertical="center" wrapText="1"/>
    </xf>
    <xf numFmtId="164" fontId="12" fillId="2" borderId="17" xfId="2" applyNumberFormat="1" applyFont="1" applyFill="1" applyBorder="1" applyAlignment="1">
      <alignment horizontal="center" vertical="center" wrapText="1"/>
    </xf>
    <xf numFmtId="164" fontId="12" fillId="2" borderId="18" xfId="2" applyNumberFormat="1" applyFont="1" applyFill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 wrapText="1"/>
    </xf>
    <xf numFmtId="0" fontId="10" fillId="0" borderId="20" xfId="2" applyFont="1" applyBorder="1" applyAlignment="1">
      <alignment horizontal="left" vertical="center" wrapText="1" indent="1"/>
    </xf>
    <xf numFmtId="0" fontId="10" fillId="0" borderId="20" xfId="2" applyFont="1" applyBorder="1" applyAlignment="1">
      <alignment horizontal="center" vertical="center" wrapText="1"/>
    </xf>
    <xf numFmtId="3" fontId="11" fillId="0" borderId="20" xfId="2" applyNumberFormat="1" applyFont="1" applyBorder="1" applyAlignment="1">
      <alignment horizontal="center" vertical="center" wrapText="1"/>
    </xf>
    <xf numFmtId="164" fontId="12" fillId="2" borderId="20" xfId="2" applyNumberFormat="1" applyFont="1" applyFill="1" applyBorder="1" applyAlignment="1">
      <alignment horizontal="center" vertical="center" wrapText="1"/>
    </xf>
    <xf numFmtId="164" fontId="12" fillId="2" borderId="21" xfId="2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left" vertical="center" wrapText="1" indent="1"/>
    </xf>
    <xf numFmtId="0" fontId="7" fillId="0" borderId="9" xfId="2" applyFont="1" applyBorder="1" applyAlignment="1">
      <alignment horizontal="center" vertical="center" wrapText="1"/>
    </xf>
    <xf numFmtId="3" fontId="8" fillId="0" borderId="9" xfId="2" applyNumberFormat="1" applyFont="1" applyBorder="1" applyAlignment="1">
      <alignment horizontal="center" vertical="center" wrapText="1"/>
    </xf>
    <xf numFmtId="164" fontId="9" fillId="2" borderId="9" xfId="2" applyNumberFormat="1" applyFont="1" applyFill="1" applyBorder="1" applyAlignment="1">
      <alignment horizontal="center" vertical="center" wrapText="1"/>
    </xf>
    <xf numFmtId="164" fontId="9" fillId="2" borderId="8" xfId="2" applyNumberFormat="1" applyFont="1" applyFill="1" applyBorder="1" applyAlignment="1">
      <alignment horizontal="center" vertical="center" wrapText="1"/>
    </xf>
    <xf numFmtId="9" fontId="9" fillId="0" borderId="10" xfId="1" applyFont="1" applyFill="1" applyBorder="1" applyAlignment="1">
      <alignment horizontal="center" vertical="center" wrapText="1"/>
    </xf>
    <xf numFmtId="0" fontId="10" fillId="0" borderId="22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left" vertical="center" wrapText="1" indent="1"/>
    </xf>
    <xf numFmtId="0" fontId="10" fillId="0" borderId="23" xfId="2" applyFont="1" applyBorder="1" applyAlignment="1">
      <alignment horizontal="center" vertical="center" wrapText="1"/>
    </xf>
    <xf numFmtId="3" fontId="11" fillId="0" borderId="23" xfId="2" applyNumberFormat="1" applyFont="1" applyBorder="1" applyAlignment="1">
      <alignment horizontal="center" vertical="center" wrapText="1"/>
    </xf>
    <xf numFmtId="164" fontId="12" fillId="2" borderId="23" xfId="2" applyNumberFormat="1" applyFont="1" applyFill="1" applyBorder="1" applyAlignment="1">
      <alignment horizontal="center" vertical="center" wrapText="1"/>
    </xf>
    <xf numFmtId="164" fontId="12" fillId="2" borderId="24" xfId="2" applyNumberFormat="1" applyFont="1" applyFill="1" applyBorder="1" applyAlignment="1">
      <alignment horizontal="center" vertical="center" wrapText="1"/>
    </xf>
    <xf numFmtId="9" fontId="12" fillId="0" borderId="25" xfId="1" applyFont="1" applyFill="1" applyBorder="1" applyAlignment="1">
      <alignment horizontal="center" vertical="center" wrapText="1"/>
    </xf>
    <xf numFmtId="0" fontId="10" fillId="0" borderId="9" xfId="2" applyFont="1" applyBorder="1" applyAlignment="1">
      <alignment horizontal="left" vertical="center" wrapText="1" indent="1"/>
    </xf>
    <xf numFmtId="0" fontId="10" fillId="0" borderId="9" xfId="2" applyFont="1" applyBorder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9" fontId="4" fillId="0" borderId="0" xfId="1" applyFont="1" applyFill="1" applyAlignment="1">
      <alignment horizontal="center" wrapText="1"/>
    </xf>
    <xf numFmtId="0" fontId="3" fillId="0" borderId="0" xfId="2" applyFont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D8FD6352-A8B2-43C6-A381-3F6A4ED681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E040-09CF-425E-BA2A-C85FC69605EB}">
  <dimension ref="A1:L79"/>
  <sheetViews>
    <sheetView tabSelected="1" zoomScale="55" zoomScaleNormal="55" workbookViewId="0">
      <selection activeCell="N10" sqref="N10"/>
    </sheetView>
  </sheetViews>
  <sheetFormatPr defaultRowHeight="20.25" x14ac:dyDescent="0.3"/>
  <cols>
    <col min="1" max="1" width="5.28515625" style="1" bestFit="1" customWidth="1"/>
    <col min="2" max="2" width="42.140625" style="53" customWidth="1"/>
    <col min="3" max="3" width="18.5703125" style="53" customWidth="1"/>
    <col min="4" max="11" width="27" style="53" customWidth="1"/>
    <col min="12" max="12" width="9.140625" style="1"/>
  </cols>
  <sheetData>
    <row r="1" spans="1:12" ht="70.5" thickBot="1" x14ac:dyDescent="0.35">
      <c r="A1" s="54"/>
      <c r="B1" s="55"/>
      <c r="C1" s="56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5" t="s">
        <v>7</v>
      </c>
      <c r="L1" s="2"/>
    </row>
    <row r="2" spans="1:12" ht="25.5" x14ac:dyDescent="0.3">
      <c r="A2" s="12"/>
      <c r="B2" s="13" t="s">
        <v>8</v>
      </c>
      <c r="C2" s="14">
        <v>832</v>
      </c>
      <c r="D2" s="15"/>
      <c r="E2" s="15"/>
      <c r="F2" s="15">
        <v>0</v>
      </c>
      <c r="G2" s="15">
        <v>0</v>
      </c>
      <c r="H2" s="16">
        <f t="shared" ref="H2:H57" si="0">+G2-D2</f>
        <v>0</v>
      </c>
      <c r="I2" s="17">
        <f t="shared" ref="I2:I57" si="1">+G2-E2</f>
        <v>0</v>
      </c>
      <c r="J2" s="17">
        <f t="shared" ref="J2:J57" si="2">+G2-F2</f>
        <v>0</v>
      </c>
      <c r="K2" s="18"/>
      <c r="L2" s="6"/>
    </row>
    <row r="3" spans="1:12" ht="25.5" x14ac:dyDescent="0.3">
      <c r="A3" s="19">
        <v>1</v>
      </c>
      <c r="B3" s="13" t="s">
        <v>9</v>
      </c>
      <c r="C3" s="14">
        <v>890</v>
      </c>
      <c r="D3" s="15">
        <v>11593255.505012501</v>
      </c>
      <c r="E3" s="15">
        <v>4786779.9205200002</v>
      </c>
      <c r="F3" s="15">
        <v>6832290.1659599999</v>
      </c>
      <c r="G3" s="15">
        <v>3991039.63283</v>
      </c>
      <c r="H3" s="16">
        <f t="shared" si="0"/>
        <v>-7602215.8721825015</v>
      </c>
      <c r="I3" s="17">
        <f t="shared" si="1"/>
        <v>-795740.28769000014</v>
      </c>
      <c r="J3" s="17">
        <f t="shared" si="2"/>
        <v>-2841250.5331299999</v>
      </c>
      <c r="K3" s="20">
        <v>0</v>
      </c>
    </row>
    <row r="4" spans="1:12" ht="25.5" x14ac:dyDescent="0.3">
      <c r="A4" s="21">
        <v>3</v>
      </c>
      <c r="B4" s="22" t="s">
        <v>10</v>
      </c>
      <c r="C4" s="23">
        <v>911</v>
      </c>
      <c r="D4" s="24">
        <v>10826679.278944999</v>
      </c>
      <c r="E4" s="24">
        <v>15268853.957800001</v>
      </c>
      <c r="F4" s="24">
        <v>9036607.9012400005</v>
      </c>
      <c r="G4" s="24">
        <v>4554986.1310000001</v>
      </c>
      <c r="H4" s="25">
        <f t="shared" si="0"/>
        <v>-6271693.1479449989</v>
      </c>
      <c r="I4" s="26">
        <f t="shared" si="1"/>
        <v>-10713867.8268</v>
      </c>
      <c r="J4" s="26">
        <f t="shared" si="2"/>
        <v>-4481621.7702400004</v>
      </c>
      <c r="K4" s="20">
        <v>0</v>
      </c>
    </row>
    <row r="5" spans="1:12" ht="25.5" x14ac:dyDescent="0.3">
      <c r="A5" s="21">
        <v>4</v>
      </c>
      <c r="B5" s="22" t="s">
        <v>11</v>
      </c>
      <c r="C5" s="23">
        <v>912</v>
      </c>
      <c r="D5" s="24">
        <v>7814702.02599</v>
      </c>
      <c r="E5" s="24">
        <v>4948782.6727999998</v>
      </c>
      <c r="F5" s="24">
        <v>8853077.6489899997</v>
      </c>
      <c r="G5" s="24">
        <v>6795769.625</v>
      </c>
      <c r="H5" s="25">
        <f t="shared" si="0"/>
        <v>-1018932.40099</v>
      </c>
      <c r="I5" s="26">
        <f t="shared" si="1"/>
        <v>1846986.9522000002</v>
      </c>
      <c r="J5" s="26">
        <f t="shared" si="2"/>
        <v>-2057308.0239899997</v>
      </c>
      <c r="K5" s="20">
        <v>0.33</v>
      </c>
    </row>
    <row r="6" spans="1:12" ht="25.5" x14ac:dyDescent="0.3">
      <c r="A6" s="21">
        <v>6</v>
      </c>
      <c r="B6" s="22" t="s">
        <v>12</v>
      </c>
      <c r="C6" s="23">
        <v>920</v>
      </c>
      <c r="D6" s="24">
        <v>15170838.58945</v>
      </c>
      <c r="E6" s="24">
        <v>14996171.12218</v>
      </c>
      <c r="F6" s="24">
        <v>12835291.923220001</v>
      </c>
      <c r="G6" s="24">
        <v>7212904.5662399996</v>
      </c>
      <c r="H6" s="25">
        <f t="shared" si="0"/>
        <v>-7957934.0232100002</v>
      </c>
      <c r="I6" s="26">
        <f t="shared" si="1"/>
        <v>-7783266.5559400003</v>
      </c>
      <c r="J6" s="26">
        <f t="shared" si="2"/>
        <v>-5622387.3569800016</v>
      </c>
      <c r="K6" s="20">
        <v>0</v>
      </c>
    </row>
    <row r="7" spans="1:12" ht="25.5" x14ac:dyDescent="0.3">
      <c r="A7" s="27">
        <v>7</v>
      </c>
      <c r="B7" s="28" t="s">
        <v>13</v>
      </c>
      <c r="C7" s="29">
        <v>931</v>
      </c>
      <c r="D7" s="30">
        <v>6331256.59332</v>
      </c>
      <c r="E7" s="30">
        <v>4320693.1790699996</v>
      </c>
      <c r="F7" s="30">
        <v>6566211.349249999</v>
      </c>
      <c r="G7" s="30">
        <v>4832861.7949999999</v>
      </c>
      <c r="H7" s="31">
        <f t="shared" si="0"/>
        <v>-1498394.7983200001</v>
      </c>
      <c r="I7" s="32">
        <f t="shared" si="1"/>
        <v>512168.61593000032</v>
      </c>
      <c r="J7" s="32">
        <f t="shared" si="2"/>
        <v>-1733349.5542499991</v>
      </c>
      <c r="K7" s="20">
        <v>0.33</v>
      </c>
    </row>
    <row r="8" spans="1:12" ht="25.5" x14ac:dyDescent="0.3">
      <c r="A8" s="12"/>
      <c r="B8" s="13" t="s">
        <v>14</v>
      </c>
      <c r="C8" s="14">
        <v>490</v>
      </c>
      <c r="D8" s="15"/>
      <c r="E8" s="15"/>
      <c r="F8" s="15">
        <v>0</v>
      </c>
      <c r="G8" s="15">
        <v>0</v>
      </c>
      <c r="H8" s="16">
        <f t="shared" si="0"/>
        <v>0</v>
      </c>
      <c r="I8" s="17">
        <f t="shared" si="1"/>
        <v>0</v>
      </c>
      <c r="J8" s="17">
        <f t="shared" si="2"/>
        <v>0</v>
      </c>
      <c r="K8" s="18"/>
      <c r="L8" s="2"/>
    </row>
    <row r="9" spans="1:12" ht="25.5" x14ac:dyDescent="0.3">
      <c r="A9" s="12">
        <v>1</v>
      </c>
      <c r="B9" s="13" t="s">
        <v>15</v>
      </c>
      <c r="C9" s="14">
        <v>863</v>
      </c>
      <c r="D9" s="15">
        <v>29775711.772529997</v>
      </c>
      <c r="E9" s="15">
        <v>14676644.404330002</v>
      </c>
      <c r="F9" s="15">
        <v>27723661.637669999</v>
      </c>
      <c r="G9" s="15">
        <v>15425577.214360001</v>
      </c>
      <c r="H9" s="16">
        <f t="shared" si="0"/>
        <v>-14350134.558169996</v>
      </c>
      <c r="I9" s="17">
        <f t="shared" si="1"/>
        <v>748932.81002999842</v>
      </c>
      <c r="J9" s="17">
        <f t="shared" si="2"/>
        <v>-12298084.423309999</v>
      </c>
      <c r="K9" s="18">
        <v>0.33</v>
      </c>
    </row>
    <row r="10" spans="1:12" ht="25.5" x14ac:dyDescent="0.3">
      <c r="A10" s="21">
        <v>2</v>
      </c>
      <c r="B10" s="22" t="s">
        <v>16</v>
      </c>
      <c r="C10" s="23">
        <v>884</v>
      </c>
      <c r="D10" s="24">
        <v>23544454.278312501</v>
      </c>
      <c r="E10" s="24">
        <v>18880075.913269997</v>
      </c>
      <c r="F10" s="24">
        <v>26961497.584320005</v>
      </c>
      <c r="G10" s="24">
        <v>22701775.249559999</v>
      </c>
      <c r="H10" s="25">
        <f t="shared" si="0"/>
        <v>-842679.02875250205</v>
      </c>
      <c r="I10" s="26">
        <f t="shared" si="1"/>
        <v>3821699.3362900019</v>
      </c>
      <c r="J10" s="26">
        <f t="shared" si="2"/>
        <v>-4259722.3347600065</v>
      </c>
      <c r="K10" s="20">
        <v>0.33</v>
      </c>
    </row>
    <row r="11" spans="1:12" ht="25.5" x14ac:dyDescent="0.3">
      <c r="A11" s="21">
        <v>3</v>
      </c>
      <c r="B11" s="22" t="s">
        <v>17</v>
      </c>
      <c r="C11" s="23">
        <v>1022</v>
      </c>
      <c r="D11" s="24">
        <v>16539366.370105</v>
      </c>
      <c r="E11" s="24">
        <v>9041194.4094800018</v>
      </c>
      <c r="F11" s="24">
        <v>16315508.419629999</v>
      </c>
      <c r="G11" s="24">
        <v>7634674.9295399999</v>
      </c>
      <c r="H11" s="25">
        <f t="shared" si="0"/>
        <v>-8904691.4405650012</v>
      </c>
      <c r="I11" s="26">
        <f t="shared" si="1"/>
        <v>-1406519.4799400019</v>
      </c>
      <c r="J11" s="26">
        <f t="shared" si="2"/>
        <v>-8680833.4900899976</v>
      </c>
      <c r="K11" s="20">
        <v>0</v>
      </c>
    </row>
    <row r="12" spans="1:12" ht="25.5" x14ac:dyDescent="0.3">
      <c r="A12" s="21">
        <v>4</v>
      </c>
      <c r="B12" s="22" t="s">
        <v>18</v>
      </c>
      <c r="C12" s="23">
        <v>1034</v>
      </c>
      <c r="D12" s="24">
        <v>12467411.587477501</v>
      </c>
      <c r="E12" s="24">
        <v>3868648.2280199998</v>
      </c>
      <c r="F12" s="24">
        <v>13366831.284220001</v>
      </c>
      <c r="G12" s="24">
        <v>7134904.7434399985</v>
      </c>
      <c r="H12" s="25">
        <f t="shared" si="0"/>
        <v>-5332506.844037503</v>
      </c>
      <c r="I12" s="26">
        <f t="shared" si="1"/>
        <v>3266256.5154199987</v>
      </c>
      <c r="J12" s="26">
        <f t="shared" si="2"/>
        <v>-6231926.5407800023</v>
      </c>
      <c r="K12" s="20">
        <v>0.33</v>
      </c>
    </row>
    <row r="13" spans="1:12" ht="25.5" x14ac:dyDescent="0.3">
      <c r="A13" s="21">
        <v>5</v>
      </c>
      <c r="B13" s="22" t="s">
        <v>19</v>
      </c>
      <c r="C13" s="23">
        <v>1100</v>
      </c>
      <c r="D13" s="24">
        <v>6708435.7301199995</v>
      </c>
      <c r="E13" s="24">
        <v>3764209.2300100001</v>
      </c>
      <c r="F13" s="24">
        <v>6548304.8743799999</v>
      </c>
      <c r="G13" s="24">
        <v>7281841.0553199993</v>
      </c>
      <c r="H13" s="25">
        <f t="shared" si="0"/>
        <v>573405.32519999985</v>
      </c>
      <c r="I13" s="26">
        <f t="shared" si="1"/>
        <v>3517631.8253099993</v>
      </c>
      <c r="J13" s="26">
        <f t="shared" si="2"/>
        <v>733536.18093999941</v>
      </c>
      <c r="K13" s="20">
        <v>1</v>
      </c>
    </row>
    <row r="14" spans="1:12" ht="25.5" x14ac:dyDescent="0.3">
      <c r="A14" s="12"/>
      <c r="B14" s="13" t="s">
        <v>20</v>
      </c>
      <c r="C14" s="14">
        <v>454</v>
      </c>
      <c r="D14" s="15"/>
      <c r="E14" s="15"/>
      <c r="F14" s="15">
        <v>0</v>
      </c>
      <c r="G14" s="15">
        <v>0</v>
      </c>
      <c r="H14" s="16">
        <f t="shared" si="0"/>
        <v>0</v>
      </c>
      <c r="I14" s="17">
        <f t="shared" si="1"/>
        <v>0</v>
      </c>
      <c r="J14" s="17">
        <f t="shared" si="2"/>
        <v>0</v>
      </c>
      <c r="K14" s="18"/>
      <c r="L14" s="2"/>
    </row>
    <row r="15" spans="1:12" ht="25.5" x14ac:dyDescent="0.3">
      <c r="A15" s="21">
        <v>1</v>
      </c>
      <c r="B15" s="22" t="s">
        <v>21</v>
      </c>
      <c r="C15" s="23">
        <v>413</v>
      </c>
      <c r="D15" s="24">
        <v>7279975.3845649995</v>
      </c>
      <c r="E15" s="24">
        <v>4168383.0783300004</v>
      </c>
      <c r="F15" s="24">
        <v>8001248.1295699999</v>
      </c>
      <c r="G15" s="24">
        <v>4740001.5209099995</v>
      </c>
      <c r="H15" s="25">
        <f t="shared" si="0"/>
        <v>-2539973.863655</v>
      </c>
      <c r="I15" s="26">
        <f t="shared" si="1"/>
        <v>571618.4425799991</v>
      </c>
      <c r="J15" s="26">
        <f t="shared" si="2"/>
        <v>-3261246.6086600004</v>
      </c>
      <c r="K15" s="20">
        <v>0.33</v>
      </c>
    </row>
    <row r="16" spans="1:12" ht="25.5" x14ac:dyDescent="0.3">
      <c r="A16" s="21">
        <v>2</v>
      </c>
      <c r="B16" s="22" t="s">
        <v>22</v>
      </c>
      <c r="C16" s="23">
        <v>457</v>
      </c>
      <c r="D16" s="24">
        <v>5702018.5287049999</v>
      </c>
      <c r="E16" s="24">
        <v>2667585.3342900001</v>
      </c>
      <c r="F16" s="24">
        <v>6247692.1417100001</v>
      </c>
      <c r="G16" s="24">
        <v>3910609.62047</v>
      </c>
      <c r="H16" s="25">
        <f t="shared" si="0"/>
        <v>-1791408.908235</v>
      </c>
      <c r="I16" s="26">
        <f t="shared" si="1"/>
        <v>1243024.2861799998</v>
      </c>
      <c r="J16" s="26">
        <f t="shared" si="2"/>
        <v>-2337082.5212400001</v>
      </c>
      <c r="K16" s="20">
        <v>0.33</v>
      </c>
    </row>
    <row r="17" spans="1:12" ht="25.5" x14ac:dyDescent="0.3">
      <c r="A17" s="21">
        <v>3</v>
      </c>
      <c r="B17" s="22" t="s">
        <v>23</v>
      </c>
      <c r="C17" s="23">
        <v>463</v>
      </c>
      <c r="D17" s="24">
        <v>7414309.6340074996</v>
      </c>
      <c r="E17" s="24">
        <v>5707996.2635400007</v>
      </c>
      <c r="F17" s="24">
        <v>6472795.5115299989</v>
      </c>
      <c r="G17" s="24">
        <v>7063935.0977400001</v>
      </c>
      <c r="H17" s="25">
        <f t="shared" si="0"/>
        <v>-350374.53626749944</v>
      </c>
      <c r="I17" s="26">
        <f t="shared" si="1"/>
        <v>1355938.8341999995</v>
      </c>
      <c r="J17" s="26">
        <f t="shared" si="2"/>
        <v>591139.58621000126</v>
      </c>
      <c r="K17" s="20">
        <v>0.66</v>
      </c>
    </row>
    <row r="18" spans="1:12" ht="25.5" x14ac:dyDescent="0.3">
      <c r="A18" s="21">
        <v>4</v>
      </c>
      <c r="B18" s="22" t="s">
        <v>24</v>
      </c>
      <c r="C18" s="23">
        <v>468</v>
      </c>
      <c r="D18" s="24">
        <v>6885222.9940625001</v>
      </c>
      <c r="E18" s="24">
        <v>4585315.0964099998</v>
      </c>
      <c r="F18" s="24">
        <v>6739287.1459799996</v>
      </c>
      <c r="G18" s="24">
        <v>4974041.3698899997</v>
      </c>
      <c r="H18" s="25">
        <f t="shared" si="0"/>
        <v>-1911181.6241725003</v>
      </c>
      <c r="I18" s="26">
        <f t="shared" si="1"/>
        <v>388726.27347999997</v>
      </c>
      <c r="J18" s="26">
        <f t="shared" si="2"/>
        <v>-1765245.7760899998</v>
      </c>
      <c r="K18" s="20">
        <v>0.33</v>
      </c>
    </row>
    <row r="19" spans="1:12" ht="25.5" x14ac:dyDescent="0.3">
      <c r="A19" s="21">
        <v>5</v>
      </c>
      <c r="B19" s="22" t="s">
        <v>25</v>
      </c>
      <c r="C19" s="23">
        <v>472</v>
      </c>
      <c r="D19" s="24">
        <v>6929334.6908224998</v>
      </c>
      <c r="E19" s="24">
        <v>4270795.0738599999</v>
      </c>
      <c r="F19" s="24">
        <v>8021543.9097000007</v>
      </c>
      <c r="G19" s="24">
        <v>4501666.5022699991</v>
      </c>
      <c r="H19" s="25">
        <f t="shared" si="0"/>
        <v>-2427668.1885525007</v>
      </c>
      <c r="I19" s="26">
        <f t="shared" si="1"/>
        <v>230871.42840999924</v>
      </c>
      <c r="J19" s="26">
        <f t="shared" si="2"/>
        <v>-3519877.4074300015</v>
      </c>
      <c r="K19" s="20">
        <v>0.33</v>
      </c>
    </row>
    <row r="20" spans="1:12" ht="25.5" x14ac:dyDescent="0.3">
      <c r="A20" s="21">
        <v>6</v>
      </c>
      <c r="B20" s="22" t="s">
        <v>26</v>
      </c>
      <c r="C20" s="23">
        <v>474</v>
      </c>
      <c r="D20" s="24">
        <v>8517167.7379474994</v>
      </c>
      <c r="E20" s="24">
        <v>6022882.7030299995</v>
      </c>
      <c r="F20" s="24">
        <v>6244227.7439099997</v>
      </c>
      <c r="G20" s="24">
        <v>6021374.2784599997</v>
      </c>
      <c r="H20" s="25">
        <f t="shared" si="0"/>
        <v>-2495793.4594874997</v>
      </c>
      <c r="I20" s="26">
        <f t="shared" si="1"/>
        <v>-1508.4245699997991</v>
      </c>
      <c r="J20" s="26">
        <f t="shared" si="2"/>
        <v>-222853.46545000002</v>
      </c>
      <c r="K20" s="20">
        <v>0</v>
      </c>
    </row>
    <row r="21" spans="1:12" ht="25.5" x14ac:dyDescent="0.3">
      <c r="A21" s="21">
        <v>7</v>
      </c>
      <c r="B21" s="22" t="s">
        <v>27</v>
      </c>
      <c r="C21" s="23">
        <v>475</v>
      </c>
      <c r="D21" s="24">
        <v>15108240.131272499</v>
      </c>
      <c r="E21" s="24">
        <v>7996770.5601300001</v>
      </c>
      <c r="F21" s="24">
        <v>16683598.23741</v>
      </c>
      <c r="G21" s="24">
        <v>8368165.4971399996</v>
      </c>
      <c r="H21" s="25">
        <f t="shared" si="0"/>
        <v>-6740074.6341324989</v>
      </c>
      <c r="I21" s="26">
        <f t="shared" si="1"/>
        <v>371394.93700999953</v>
      </c>
      <c r="J21" s="26">
        <f t="shared" si="2"/>
        <v>-8315432.74027</v>
      </c>
      <c r="K21" s="20">
        <v>0.33</v>
      </c>
    </row>
    <row r="22" spans="1:12" ht="25.5" x14ac:dyDescent="0.3">
      <c r="A22" s="21">
        <v>8</v>
      </c>
      <c r="B22" s="22" t="s">
        <v>28</v>
      </c>
      <c r="C22" s="23">
        <v>476</v>
      </c>
      <c r="D22" s="24">
        <v>6632477.423807499</v>
      </c>
      <c r="E22" s="24">
        <v>5524155.2642099997</v>
      </c>
      <c r="F22" s="24">
        <v>5802310.9840000002</v>
      </c>
      <c r="G22" s="24">
        <v>4457866.1361400001</v>
      </c>
      <c r="H22" s="25">
        <f t="shared" si="0"/>
        <v>-2174611.2876674989</v>
      </c>
      <c r="I22" s="26">
        <f t="shared" si="1"/>
        <v>-1066289.1280699996</v>
      </c>
      <c r="J22" s="26">
        <f t="shared" si="2"/>
        <v>-1344444.8478600001</v>
      </c>
      <c r="K22" s="20">
        <v>0</v>
      </c>
    </row>
    <row r="23" spans="1:12" ht="25.5" x14ac:dyDescent="0.3">
      <c r="A23" s="21">
        <v>9</v>
      </c>
      <c r="B23" s="22" t="s">
        <v>29</v>
      </c>
      <c r="C23" s="23">
        <v>480</v>
      </c>
      <c r="D23" s="24">
        <v>16186478.2306775</v>
      </c>
      <c r="E23" s="24">
        <v>9743487.0513500012</v>
      </c>
      <c r="F23" s="24">
        <v>15530925.245620001</v>
      </c>
      <c r="G23" s="24">
        <v>10140914.20269</v>
      </c>
      <c r="H23" s="25">
        <f t="shared" si="0"/>
        <v>-6045564.0279875007</v>
      </c>
      <c r="I23" s="26">
        <f t="shared" si="1"/>
        <v>397427.15133999847</v>
      </c>
      <c r="J23" s="26">
        <f t="shared" si="2"/>
        <v>-5390011.0429300014</v>
      </c>
      <c r="K23" s="20">
        <v>0.33</v>
      </c>
    </row>
    <row r="24" spans="1:12" ht="25.5" x14ac:dyDescent="0.3">
      <c r="A24" s="21">
        <v>10</v>
      </c>
      <c r="B24" s="22" t="s">
        <v>30</v>
      </c>
      <c r="C24" s="23">
        <v>482</v>
      </c>
      <c r="D24" s="24">
        <v>6465293.5102324998</v>
      </c>
      <c r="E24" s="24">
        <v>4340646.7368899994</v>
      </c>
      <c r="F24" s="24">
        <v>5856992.9076400008</v>
      </c>
      <c r="G24" s="24">
        <v>5226642.6696300004</v>
      </c>
      <c r="H24" s="25">
        <f t="shared" si="0"/>
        <v>-1238650.8406024994</v>
      </c>
      <c r="I24" s="26">
        <f t="shared" si="1"/>
        <v>885995.93274000101</v>
      </c>
      <c r="J24" s="26">
        <f t="shared" si="2"/>
        <v>-630350.23801000044</v>
      </c>
      <c r="K24" s="20">
        <v>0.33</v>
      </c>
    </row>
    <row r="25" spans="1:12" ht="25.5" x14ac:dyDescent="0.3">
      <c r="A25" s="21">
        <v>11</v>
      </c>
      <c r="B25" s="22" t="s">
        <v>31</v>
      </c>
      <c r="C25" s="23">
        <v>485</v>
      </c>
      <c r="D25" s="24">
        <v>8008953.7905350011</v>
      </c>
      <c r="E25" s="24">
        <v>7870883.4744600002</v>
      </c>
      <c r="F25" s="24">
        <v>7932224.9048600011</v>
      </c>
      <c r="G25" s="24">
        <v>6383236.1735899989</v>
      </c>
      <c r="H25" s="25">
        <f t="shared" si="0"/>
        <v>-1625717.6169450022</v>
      </c>
      <c r="I25" s="26">
        <f t="shared" si="1"/>
        <v>-1487647.3008700013</v>
      </c>
      <c r="J25" s="26">
        <f t="shared" si="2"/>
        <v>-1548988.7312700022</v>
      </c>
      <c r="K25" s="20">
        <v>0</v>
      </c>
    </row>
    <row r="26" spans="1:12" ht="26.25" x14ac:dyDescent="0.3">
      <c r="A26" s="33"/>
      <c r="B26" s="34" t="s">
        <v>32</v>
      </c>
      <c r="C26" s="35">
        <v>455</v>
      </c>
      <c r="D26" s="36"/>
      <c r="E26" s="36"/>
      <c r="F26" s="36">
        <v>0</v>
      </c>
      <c r="G26" s="36">
        <v>0</v>
      </c>
      <c r="H26" s="37">
        <f t="shared" si="0"/>
        <v>0</v>
      </c>
      <c r="I26" s="38">
        <f t="shared" si="1"/>
        <v>0</v>
      </c>
      <c r="J26" s="38">
        <f t="shared" si="2"/>
        <v>0</v>
      </c>
      <c r="K26" s="39"/>
      <c r="L26" s="2"/>
    </row>
    <row r="27" spans="1:12" ht="25.5" x14ac:dyDescent="0.3">
      <c r="A27" s="21">
        <v>1</v>
      </c>
      <c r="B27" s="22" t="s">
        <v>33</v>
      </c>
      <c r="C27" s="23">
        <v>458</v>
      </c>
      <c r="D27" s="24">
        <v>2996652.0997825004</v>
      </c>
      <c r="E27" s="24">
        <v>1622721.4279499999</v>
      </c>
      <c r="F27" s="24">
        <v>3198636.4047900005</v>
      </c>
      <c r="G27" s="24">
        <v>2316344.8730000001</v>
      </c>
      <c r="H27" s="25">
        <f t="shared" si="0"/>
        <v>-680307.22678250028</v>
      </c>
      <c r="I27" s="26">
        <f t="shared" si="1"/>
        <v>693623.44505000021</v>
      </c>
      <c r="J27" s="26">
        <f t="shared" si="2"/>
        <v>-882291.53179000039</v>
      </c>
      <c r="K27" s="20">
        <v>0.33</v>
      </c>
    </row>
    <row r="28" spans="1:12" ht="25.5" x14ac:dyDescent="0.3">
      <c r="A28" s="21">
        <v>2</v>
      </c>
      <c r="B28" s="22" t="s">
        <v>34</v>
      </c>
      <c r="C28" s="23">
        <v>467</v>
      </c>
      <c r="D28" s="24">
        <v>3146160.8580274996</v>
      </c>
      <c r="E28" s="24">
        <v>2060875.6312500001</v>
      </c>
      <c r="F28" s="24">
        <v>3485264.1577399997</v>
      </c>
      <c r="G28" s="24">
        <v>1433102.19416</v>
      </c>
      <c r="H28" s="25">
        <f t="shared" si="0"/>
        <v>-1713058.6638674997</v>
      </c>
      <c r="I28" s="26">
        <f t="shared" si="1"/>
        <v>-627773.43709000014</v>
      </c>
      <c r="J28" s="26">
        <f t="shared" si="2"/>
        <v>-2052161.9635799997</v>
      </c>
      <c r="K28" s="20">
        <v>0</v>
      </c>
    </row>
    <row r="29" spans="1:12" ht="25.5" x14ac:dyDescent="0.3">
      <c r="A29" s="21">
        <v>3</v>
      </c>
      <c r="B29" s="22" t="s">
        <v>35</v>
      </c>
      <c r="C29" s="23">
        <v>470</v>
      </c>
      <c r="D29" s="24">
        <v>11997463.2175775</v>
      </c>
      <c r="E29" s="24">
        <v>21960535.259730004</v>
      </c>
      <c r="F29" s="24">
        <v>16929098.977290001</v>
      </c>
      <c r="G29" s="24">
        <v>8538440.3977499995</v>
      </c>
      <c r="H29" s="25">
        <f t="shared" si="0"/>
        <v>-3459022.8198275007</v>
      </c>
      <c r="I29" s="26">
        <f t="shared" si="1"/>
        <v>-13422094.861980004</v>
      </c>
      <c r="J29" s="26">
        <f t="shared" si="2"/>
        <v>-8390658.5795400012</v>
      </c>
      <c r="K29" s="20">
        <v>0</v>
      </c>
    </row>
    <row r="30" spans="1:12" ht="25.5" x14ac:dyDescent="0.3">
      <c r="A30" s="21">
        <v>4</v>
      </c>
      <c r="B30" s="22" t="s">
        <v>36</v>
      </c>
      <c r="C30" s="23">
        <v>473</v>
      </c>
      <c r="D30" s="24">
        <v>4631919.230455</v>
      </c>
      <c r="E30" s="24">
        <v>2154076.79831</v>
      </c>
      <c r="F30" s="24">
        <v>4662064.4974999996</v>
      </c>
      <c r="G30" s="24">
        <v>3459833.8299600002</v>
      </c>
      <c r="H30" s="25">
        <f t="shared" si="0"/>
        <v>-1172085.4004949997</v>
      </c>
      <c r="I30" s="26">
        <f t="shared" si="1"/>
        <v>1305757.0316500003</v>
      </c>
      <c r="J30" s="26">
        <f t="shared" si="2"/>
        <v>-1202230.6675399994</v>
      </c>
      <c r="K30" s="20">
        <v>0.33</v>
      </c>
    </row>
    <row r="31" spans="1:12" ht="26.25" thickBot="1" x14ac:dyDescent="0.35">
      <c r="A31" s="40">
        <v>5</v>
      </c>
      <c r="B31" s="41" t="s">
        <v>37</v>
      </c>
      <c r="C31" s="42">
        <v>483</v>
      </c>
      <c r="D31" s="43">
        <v>6377315.9652700005</v>
      </c>
      <c r="E31" s="43">
        <v>3688111.2680100002</v>
      </c>
      <c r="F31" s="43">
        <v>7007816.7716100002</v>
      </c>
      <c r="G31" s="43">
        <v>4091060.2432700004</v>
      </c>
      <c r="H31" s="44">
        <f t="shared" si="0"/>
        <v>-2286255.7220000001</v>
      </c>
      <c r="I31" s="45">
        <f t="shared" si="1"/>
        <v>402948.97526000021</v>
      </c>
      <c r="J31" s="45">
        <f t="shared" si="2"/>
        <v>-2916756.5283399997</v>
      </c>
      <c r="K31" s="46">
        <v>0.33</v>
      </c>
    </row>
    <row r="32" spans="1:12" ht="25.5" x14ac:dyDescent="0.3">
      <c r="A32" s="12"/>
      <c r="B32" s="13" t="s">
        <v>38</v>
      </c>
      <c r="C32" s="14">
        <v>1025</v>
      </c>
      <c r="D32" s="15"/>
      <c r="E32" s="15"/>
      <c r="F32" s="15">
        <v>0</v>
      </c>
      <c r="G32" s="15">
        <v>0</v>
      </c>
      <c r="H32" s="16">
        <f t="shared" si="0"/>
        <v>0</v>
      </c>
      <c r="I32" s="17">
        <f t="shared" si="1"/>
        <v>0</v>
      </c>
      <c r="J32" s="17">
        <f t="shared" si="2"/>
        <v>0</v>
      </c>
      <c r="K32" s="18"/>
      <c r="L32" s="2"/>
    </row>
    <row r="33" spans="1:11" ht="25.5" x14ac:dyDescent="0.3">
      <c r="A33" s="21">
        <v>1</v>
      </c>
      <c r="B33" s="22" t="s">
        <v>39</v>
      </c>
      <c r="C33" s="23">
        <v>770</v>
      </c>
      <c r="D33" s="24">
        <v>4508267.4216900002</v>
      </c>
      <c r="E33" s="24">
        <v>3015159.8474599998</v>
      </c>
      <c r="F33" s="24">
        <v>4477822.8339600004</v>
      </c>
      <c r="G33" s="24">
        <v>1137699.45906</v>
      </c>
      <c r="H33" s="25">
        <f t="shared" si="0"/>
        <v>-3370567.96263</v>
      </c>
      <c r="I33" s="26">
        <f t="shared" si="1"/>
        <v>-1877460.3883999998</v>
      </c>
      <c r="J33" s="26">
        <f t="shared" si="2"/>
        <v>-3340123.3749000002</v>
      </c>
      <c r="K33" s="20">
        <v>0</v>
      </c>
    </row>
    <row r="34" spans="1:11" ht="25.5" x14ac:dyDescent="0.3">
      <c r="A34" s="21">
        <v>2</v>
      </c>
      <c r="B34" s="22" t="s">
        <v>40</v>
      </c>
      <c r="C34" s="23">
        <v>771</v>
      </c>
      <c r="D34" s="24">
        <v>9394272.3877349999</v>
      </c>
      <c r="E34" s="24">
        <v>14529706.566880001</v>
      </c>
      <c r="F34" s="24">
        <v>8683364.057359999</v>
      </c>
      <c r="G34" s="24">
        <v>2585069.1067900006</v>
      </c>
      <c r="H34" s="25">
        <f t="shared" si="0"/>
        <v>-6809203.2809449993</v>
      </c>
      <c r="I34" s="26">
        <f t="shared" si="1"/>
        <v>-11944637.46009</v>
      </c>
      <c r="J34" s="26">
        <f t="shared" si="2"/>
        <v>-6098294.9505699985</v>
      </c>
      <c r="K34" s="20">
        <v>0</v>
      </c>
    </row>
    <row r="35" spans="1:11" ht="25.5" x14ac:dyDescent="0.3">
      <c r="A35" s="21">
        <v>3</v>
      </c>
      <c r="B35" s="22" t="s">
        <v>41</v>
      </c>
      <c r="C35" s="23">
        <v>772</v>
      </c>
      <c r="D35" s="24">
        <v>3447325.4443249996</v>
      </c>
      <c r="E35" s="24">
        <v>1760442.2668400002</v>
      </c>
      <c r="F35" s="24">
        <v>3119754.0382599998</v>
      </c>
      <c r="G35" s="24">
        <v>2316908.31801</v>
      </c>
      <c r="H35" s="25">
        <f t="shared" si="0"/>
        <v>-1130417.1263149995</v>
      </c>
      <c r="I35" s="26">
        <f t="shared" si="1"/>
        <v>556466.05116999988</v>
      </c>
      <c r="J35" s="26">
        <f t="shared" si="2"/>
        <v>-802845.72024999978</v>
      </c>
      <c r="K35" s="20">
        <v>0.33</v>
      </c>
    </row>
    <row r="36" spans="1:11" ht="25.5" x14ac:dyDescent="0.3">
      <c r="A36" s="21">
        <v>4</v>
      </c>
      <c r="B36" s="22" t="s">
        <v>42</v>
      </c>
      <c r="C36" s="23">
        <v>773</v>
      </c>
      <c r="D36" s="24">
        <v>6177090.5921875006</v>
      </c>
      <c r="E36" s="24">
        <v>3795037.7259699996</v>
      </c>
      <c r="F36" s="24">
        <v>6003503.80626</v>
      </c>
      <c r="G36" s="24">
        <v>4964669.3760600006</v>
      </c>
      <c r="H36" s="25">
        <f t="shared" si="0"/>
        <v>-1212421.2161274999</v>
      </c>
      <c r="I36" s="26">
        <f t="shared" si="1"/>
        <v>1169631.6500900011</v>
      </c>
      <c r="J36" s="26">
        <f t="shared" si="2"/>
        <v>-1038834.4301999994</v>
      </c>
      <c r="K36" s="20">
        <v>0.33</v>
      </c>
    </row>
    <row r="37" spans="1:11" ht="25.5" x14ac:dyDescent="0.3">
      <c r="A37" s="21">
        <v>5</v>
      </c>
      <c r="B37" s="22" t="s">
        <v>43</v>
      </c>
      <c r="C37" s="23">
        <v>774</v>
      </c>
      <c r="D37" s="24">
        <v>2606136.1019674996</v>
      </c>
      <c r="E37" s="24">
        <v>2136242.9043300003</v>
      </c>
      <c r="F37" s="24">
        <v>2498392.0065199998</v>
      </c>
      <c r="G37" s="24">
        <v>824179.63240000012</v>
      </c>
      <c r="H37" s="25">
        <f t="shared" si="0"/>
        <v>-1781956.4695674996</v>
      </c>
      <c r="I37" s="26">
        <f t="shared" si="1"/>
        <v>-1312063.2719300003</v>
      </c>
      <c r="J37" s="26">
        <f t="shared" si="2"/>
        <v>-1674212.3741199998</v>
      </c>
      <c r="K37" s="20">
        <v>0</v>
      </c>
    </row>
    <row r="38" spans="1:11" ht="25.5" x14ac:dyDescent="0.3">
      <c r="A38" s="21">
        <v>6</v>
      </c>
      <c r="B38" s="22" t="s">
        <v>44</v>
      </c>
      <c r="C38" s="23">
        <v>775</v>
      </c>
      <c r="D38" s="24">
        <v>8283904.9937500004</v>
      </c>
      <c r="E38" s="24">
        <v>8489662.4194300007</v>
      </c>
      <c r="F38" s="24">
        <v>8793435.7749099992</v>
      </c>
      <c r="G38" s="24">
        <v>3942624.52226</v>
      </c>
      <c r="H38" s="25">
        <f t="shared" si="0"/>
        <v>-4341280.4714900004</v>
      </c>
      <c r="I38" s="26">
        <f t="shared" si="1"/>
        <v>-4547037.8971700007</v>
      </c>
      <c r="J38" s="26">
        <f t="shared" si="2"/>
        <v>-4850811.2526499992</v>
      </c>
      <c r="K38" s="20">
        <v>0</v>
      </c>
    </row>
    <row r="39" spans="1:11" ht="25.5" x14ac:dyDescent="0.3">
      <c r="A39" s="21">
        <v>7</v>
      </c>
      <c r="B39" s="22" t="s">
        <v>45</v>
      </c>
      <c r="C39" s="23">
        <v>776</v>
      </c>
      <c r="D39" s="24">
        <v>9704125.2288850006</v>
      </c>
      <c r="E39" s="24">
        <v>15108625.179880003</v>
      </c>
      <c r="F39" s="24">
        <v>9833164.3498099986</v>
      </c>
      <c r="G39" s="24">
        <v>4067248.0259999996</v>
      </c>
      <c r="H39" s="25">
        <f t="shared" si="0"/>
        <v>-5636877.202885001</v>
      </c>
      <c r="I39" s="26">
        <f t="shared" si="1"/>
        <v>-11041377.153880004</v>
      </c>
      <c r="J39" s="26">
        <f t="shared" si="2"/>
        <v>-5765916.323809999</v>
      </c>
      <c r="K39" s="20">
        <v>0</v>
      </c>
    </row>
    <row r="40" spans="1:11" ht="25.5" x14ac:dyDescent="0.3">
      <c r="A40" s="21">
        <v>8</v>
      </c>
      <c r="B40" s="22" t="s">
        <v>46</v>
      </c>
      <c r="C40" s="23">
        <v>777</v>
      </c>
      <c r="D40" s="24">
        <v>6723462.311365</v>
      </c>
      <c r="E40" s="24">
        <v>5061176.6962400004</v>
      </c>
      <c r="F40" s="24">
        <v>6646291.5284500001</v>
      </c>
      <c r="G40" s="24">
        <v>2182961.7631700002</v>
      </c>
      <c r="H40" s="25">
        <f t="shared" si="0"/>
        <v>-4540500.5481949998</v>
      </c>
      <c r="I40" s="26">
        <f t="shared" si="1"/>
        <v>-2878214.9330700003</v>
      </c>
      <c r="J40" s="26">
        <f t="shared" si="2"/>
        <v>-4463329.7652799999</v>
      </c>
      <c r="K40" s="20">
        <v>0</v>
      </c>
    </row>
    <row r="41" spans="1:11" ht="25.5" x14ac:dyDescent="0.3">
      <c r="A41" s="21">
        <v>9</v>
      </c>
      <c r="B41" s="22" t="s">
        <v>47</v>
      </c>
      <c r="C41" s="23">
        <v>778</v>
      </c>
      <c r="D41" s="24">
        <v>14602960.865887498</v>
      </c>
      <c r="E41" s="24">
        <v>15210739.064059997</v>
      </c>
      <c r="F41" s="24">
        <v>16514251.461640002</v>
      </c>
      <c r="G41" s="24">
        <v>4320665.3763899989</v>
      </c>
      <c r="H41" s="25">
        <f t="shared" si="0"/>
        <v>-10282295.4894975</v>
      </c>
      <c r="I41" s="26">
        <f t="shared" si="1"/>
        <v>-10890073.687669998</v>
      </c>
      <c r="J41" s="26">
        <f t="shared" si="2"/>
        <v>-12193586.085250003</v>
      </c>
      <c r="K41" s="20">
        <v>0</v>
      </c>
    </row>
    <row r="42" spans="1:11" ht="25.5" x14ac:dyDescent="0.3">
      <c r="A42" s="21">
        <v>10</v>
      </c>
      <c r="B42" s="22" t="s">
        <v>48</v>
      </c>
      <c r="C42" s="23">
        <v>779</v>
      </c>
      <c r="D42" s="24">
        <v>4652232.137339999</v>
      </c>
      <c r="E42" s="24">
        <v>4205176.2643200001</v>
      </c>
      <c r="F42" s="24">
        <v>4838836.9501799997</v>
      </c>
      <c r="G42" s="24">
        <v>2526964.9608200002</v>
      </c>
      <c r="H42" s="25">
        <f t="shared" si="0"/>
        <v>-2125267.1765199988</v>
      </c>
      <c r="I42" s="26">
        <f t="shared" si="1"/>
        <v>-1678211.3034999999</v>
      </c>
      <c r="J42" s="26">
        <f t="shared" si="2"/>
        <v>-2311871.9893599995</v>
      </c>
      <c r="K42" s="20">
        <v>0</v>
      </c>
    </row>
    <row r="43" spans="1:11" ht="25.5" x14ac:dyDescent="0.3">
      <c r="A43" s="21">
        <v>11</v>
      </c>
      <c r="B43" s="22" t="s">
        <v>49</v>
      </c>
      <c r="C43" s="23">
        <v>780</v>
      </c>
      <c r="D43" s="24">
        <v>2967225.0838874998</v>
      </c>
      <c r="E43" s="24">
        <v>2528583.8380900002</v>
      </c>
      <c r="F43" s="24">
        <v>3476016.3399899993</v>
      </c>
      <c r="G43" s="24">
        <v>1624278.2926799997</v>
      </c>
      <c r="H43" s="25">
        <f t="shared" si="0"/>
        <v>-1342946.7912075</v>
      </c>
      <c r="I43" s="26">
        <f t="shared" si="1"/>
        <v>-904305.54541000049</v>
      </c>
      <c r="J43" s="26">
        <f t="shared" si="2"/>
        <v>-1851738.0473099996</v>
      </c>
      <c r="K43" s="20">
        <v>0</v>
      </c>
    </row>
    <row r="44" spans="1:11" ht="25.5" x14ac:dyDescent="0.3">
      <c r="A44" s="21">
        <v>12</v>
      </c>
      <c r="B44" s="22" t="s">
        <v>50</v>
      </c>
      <c r="C44" s="23">
        <v>781</v>
      </c>
      <c r="D44" s="24">
        <v>12318113.999937501</v>
      </c>
      <c r="E44" s="24">
        <v>8477693.7360399999</v>
      </c>
      <c r="F44" s="24">
        <v>14347057.592470003</v>
      </c>
      <c r="G44" s="24">
        <v>5561411.78957</v>
      </c>
      <c r="H44" s="25">
        <f t="shared" si="0"/>
        <v>-6756702.2103675008</v>
      </c>
      <c r="I44" s="26">
        <f t="shared" si="1"/>
        <v>-2916281.9464699998</v>
      </c>
      <c r="J44" s="26">
        <f t="shared" si="2"/>
        <v>-8785645.8029000033</v>
      </c>
      <c r="K44" s="20">
        <v>0</v>
      </c>
    </row>
    <row r="45" spans="1:11" ht="25.5" x14ac:dyDescent="0.3">
      <c r="A45" s="21">
        <v>13</v>
      </c>
      <c r="B45" s="22" t="s">
        <v>51</v>
      </c>
      <c r="C45" s="23">
        <v>782</v>
      </c>
      <c r="D45" s="24">
        <v>6818331.3387974994</v>
      </c>
      <c r="E45" s="24">
        <v>4554056.58904</v>
      </c>
      <c r="F45" s="24">
        <v>7497290.78749</v>
      </c>
      <c r="G45" s="24">
        <v>2338403.0662300005</v>
      </c>
      <c r="H45" s="25">
        <f t="shared" si="0"/>
        <v>-4479928.2725674994</v>
      </c>
      <c r="I45" s="26">
        <f t="shared" si="1"/>
        <v>-2215653.5228099995</v>
      </c>
      <c r="J45" s="26">
        <f t="shared" si="2"/>
        <v>-5158887.72126</v>
      </c>
      <c r="K45" s="20">
        <v>0</v>
      </c>
    </row>
    <row r="46" spans="1:11" ht="25.5" x14ac:dyDescent="0.3">
      <c r="A46" s="21">
        <v>14</v>
      </c>
      <c r="B46" s="22" t="s">
        <v>52</v>
      </c>
      <c r="C46" s="23">
        <v>783</v>
      </c>
      <c r="D46" s="24">
        <v>2970095.5432100003</v>
      </c>
      <c r="E46" s="24">
        <v>977093.60829999996</v>
      </c>
      <c r="F46" s="24">
        <v>2828673.8264900004</v>
      </c>
      <c r="G46" s="24">
        <v>2107370.9896299997</v>
      </c>
      <c r="H46" s="25">
        <f t="shared" si="0"/>
        <v>-862724.55358000053</v>
      </c>
      <c r="I46" s="26">
        <f t="shared" si="1"/>
        <v>1130277.3813299998</v>
      </c>
      <c r="J46" s="26">
        <f t="shared" si="2"/>
        <v>-721302.83686000062</v>
      </c>
      <c r="K46" s="20">
        <v>0.33</v>
      </c>
    </row>
    <row r="47" spans="1:11" ht="25.5" x14ac:dyDescent="0.3">
      <c r="A47" s="21">
        <v>15</v>
      </c>
      <c r="B47" s="22" t="s">
        <v>53</v>
      </c>
      <c r="C47" s="23">
        <v>784</v>
      </c>
      <c r="D47" s="24">
        <v>3440948.8102475</v>
      </c>
      <c r="E47" s="24">
        <v>1817860.8671799998</v>
      </c>
      <c r="F47" s="24">
        <v>3648897.0337799997</v>
      </c>
      <c r="G47" s="24">
        <v>2455980.7911700001</v>
      </c>
      <c r="H47" s="25">
        <f t="shared" si="0"/>
        <v>-984968.01907749986</v>
      </c>
      <c r="I47" s="26">
        <f t="shared" si="1"/>
        <v>638119.92399000027</v>
      </c>
      <c r="J47" s="26">
        <f t="shared" si="2"/>
        <v>-1192916.2426099996</v>
      </c>
      <c r="K47" s="20">
        <v>0.33</v>
      </c>
    </row>
    <row r="48" spans="1:11" ht="25.5" x14ac:dyDescent="0.3">
      <c r="A48" s="21">
        <v>16</v>
      </c>
      <c r="B48" s="22" t="s">
        <v>54</v>
      </c>
      <c r="C48" s="23">
        <v>785</v>
      </c>
      <c r="D48" s="24">
        <v>2590773.5869875001</v>
      </c>
      <c r="E48" s="24">
        <v>1493599.9014299999</v>
      </c>
      <c r="F48" s="24">
        <v>3030923.8585399999</v>
      </c>
      <c r="G48" s="24">
        <v>1832851.7130500001</v>
      </c>
      <c r="H48" s="25">
        <f t="shared" si="0"/>
        <v>-757921.87393749994</v>
      </c>
      <c r="I48" s="26">
        <f t="shared" si="1"/>
        <v>339251.81162000028</v>
      </c>
      <c r="J48" s="26">
        <f t="shared" si="2"/>
        <v>-1198072.1454899998</v>
      </c>
      <c r="K48" s="20">
        <v>0.33</v>
      </c>
    </row>
    <row r="49" spans="1:12" ht="25.5" x14ac:dyDescent="0.3">
      <c r="A49" s="21">
        <v>17</v>
      </c>
      <c r="B49" s="22" t="s">
        <v>55</v>
      </c>
      <c r="C49" s="23">
        <v>786</v>
      </c>
      <c r="D49" s="24">
        <v>14144024.19589</v>
      </c>
      <c r="E49" s="24">
        <v>16462382.524910001</v>
      </c>
      <c r="F49" s="24">
        <v>16014064.7115</v>
      </c>
      <c r="G49" s="24">
        <v>8090990.600589999</v>
      </c>
      <c r="H49" s="25">
        <f t="shared" si="0"/>
        <v>-6053033.5953000011</v>
      </c>
      <c r="I49" s="26">
        <f t="shared" si="1"/>
        <v>-8371391.9243200021</v>
      </c>
      <c r="J49" s="26">
        <f t="shared" si="2"/>
        <v>-7923074.1109100012</v>
      </c>
      <c r="K49" s="20">
        <v>0</v>
      </c>
    </row>
    <row r="50" spans="1:12" ht="25.5" x14ac:dyDescent="0.3">
      <c r="A50" s="21">
        <v>18</v>
      </c>
      <c r="B50" s="22" t="s">
        <v>56</v>
      </c>
      <c r="C50" s="23">
        <v>787</v>
      </c>
      <c r="D50" s="24">
        <v>3903418.1260225</v>
      </c>
      <c r="E50" s="24">
        <v>2180537.6131799999</v>
      </c>
      <c r="F50" s="24">
        <v>4034866.8378600008</v>
      </c>
      <c r="G50" s="24">
        <v>2358868.9397100001</v>
      </c>
      <c r="H50" s="25">
        <f t="shared" si="0"/>
        <v>-1544549.1863124999</v>
      </c>
      <c r="I50" s="26">
        <f t="shared" si="1"/>
        <v>178331.32653000019</v>
      </c>
      <c r="J50" s="26">
        <f t="shared" si="2"/>
        <v>-1675997.8981500007</v>
      </c>
      <c r="K50" s="20">
        <v>0.33</v>
      </c>
    </row>
    <row r="51" spans="1:12" ht="25.5" x14ac:dyDescent="0.3">
      <c r="A51" s="21">
        <v>19</v>
      </c>
      <c r="B51" s="22" t="s">
        <v>57</v>
      </c>
      <c r="C51" s="23">
        <v>788</v>
      </c>
      <c r="D51" s="24">
        <v>9066812.201637499</v>
      </c>
      <c r="E51" s="24">
        <v>6305006.3378999988</v>
      </c>
      <c r="F51" s="24">
        <v>9251778.2556800004</v>
      </c>
      <c r="G51" s="24">
        <v>6908088.5312399995</v>
      </c>
      <c r="H51" s="25">
        <f t="shared" si="0"/>
        <v>-2158723.6703974996</v>
      </c>
      <c r="I51" s="26">
        <f t="shared" si="1"/>
        <v>603082.1933400007</v>
      </c>
      <c r="J51" s="26">
        <f t="shared" si="2"/>
        <v>-2343689.724440001</v>
      </c>
      <c r="K51" s="20">
        <v>0.33</v>
      </c>
    </row>
    <row r="52" spans="1:12" ht="25.5" x14ac:dyDescent="0.3">
      <c r="A52" s="21">
        <v>1</v>
      </c>
      <c r="B52" s="22" t="s">
        <v>58</v>
      </c>
      <c r="C52" s="23">
        <v>410</v>
      </c>
      <c r="D52" s="24">
        <v>17649000.463382501</v>
      </c>
      <c r="E52" s="24">
        <v>17009507.753740001</v>
      </c>
      <c r="F52" s="24">
        <v>16487481.22174</v>
      </c>
      <c r="G52" s="24">
        <v>7467509.1709699994</v>
      </c>
      <c r="H52" s="25">
        <f t="shared" si="0"/>
        <v>-10181491.292412501</v>
      </c>
      <c r="I52" s="26">
        <f t="shared" si="1"/>
        <v>-9541998.5827700011</v>
      </c>
      <c r="J52" s="26">
        <f t="shared" si="2"/>
        <v>-9019972.0507699996</v>
      </c>
      <c r="K52" s="20">
        <v>0</v>
      </c>
    </row>
    <row r="53" spans="1:12" ht="25.5" x14ac:dyDescent="0.3">
      <c r="A53" s="21">
        <v>2</v>
      </c>
      <c r="B53" s="22" t="s">
        <v>59</v>
      </c>
      <c r="C53" s="23">
        <v>414</v>
      </c>
      <c r="D53" s="24">
        <v>13120813.830320003</v>
      </c>
      <c r="E53" s="24">
        <v>17050547.07646</v>
      </c>
      <c r="F53" s="24">
        <v>13365750.08034</v>
      </c>
      <c r="G53" s="24">
        <v>6835054.5574299991</v>
      </c>
      <c r="H53" s="25">
        <f t="shared" si="0"/>
        <v>-6285759.2728900034</v>
      </c>
      <c r="I53" s="26">
        <f t="shared" si="1"/>
        <v>-10215492.519030001</v>
      </c>
      <c r="J53" s="26">
        <f t="shared" si="2"/>
        <v>-6530695.5229100008</v>
      </c>
      <c r="K53" s="20">
        <v>0</v>
      </c>
    </row>
    <row r="54" spans="1:12" ht="25.5" x14ac:dyDescent="0.3">
      <c r="A54" s="21">
        <v>3</v>
      </c>
      <c r="B54" s="22" t="s">
        <v>60</v>
      </c>
      <c r="C54" s="23">
        <v>418</v>
      </c>
      <c r="D54" s="24">
        <v>9784341.3440150004</v>
      </c>
      <c r="E54" s="24">
        <v>10109318.206439998</v>
      </c>
      <c r="F54" s="24">
        <v>10973332.330300001</v>
      </c>
      <c r="G54" s="24">
        <v>4015830.1222899999</v>
      </c>
      <c r="H54" s="25">
        <f t="shared" si="0"/>
        <v>-5768511.2217250001</v>
      </c>
      <c r="I54" s="26">
        <f t="shared" si="1"/>
        <v>-6093488.0841499977</v>
      </c>
      <c r="J54" s="26">
        <f t="shared" si="2"/>
        <v>-6957502.2080100011</v>
      </c>
      <c r="K54" s="20">
        <v>0</v>
      </c>
    </row>
    <row r="55" spans="1:12" ht="25.5" x14ac:dyDescent="0.3">
      <c r="A55" s="12"/>
      <c r="B55" s="13" t="s">
        <v>61</v>
      </c>
      <c r="C55" s="14">
        <v>987</v>
      </c>
      <c r="D55" s="15"/>
      <c r="E55" s="15"/>
      <c r="F55" s="15">
        <v>0</v>
      </c>
      <c r="G55" s="15">
        <v>0</v>
      </c>
      <c r="H55" s="16">
        <f t="shared" si="0"/>
        <v>0</v>
      </c>
      <c r="I55" s="17">
        <f t="shared" si="1"/>
        <v>0</v>
      </c>
      <c r="J55" s="17">
        <f t="shared" si="2"/>
        <v>0</v>
      </c>
      <c r="K55" s="18"/>
      <c r="L55" s="2"/>
    </row>
    <row r="56" spans="1:12" ht="25.5" x14ac:dyDescent="0.3">
      <c r="A56" s="21">
        <v>1</v>
      </c>
      <c r="B56" s="22" t="s">
        <v>62</v>
      </c>
      <c r="C56" s="23">
        <v>466</v>
      </c>
      <c r="D56" s="24">
        <v>6973252.8807000006</v>
      </c>
      <c r="E56" s="24">
        <v>6886303.7584600002</v>
      </c>
      <c r="F56" s="24">
        <v>6176673.3268599994</v>
      </c>
      <c r="G56" s="24">
        <v>5716568.9699999997</v>
      </c>
      <c r="H56" s="25">
        <f t="shared" si="0"/>
        <v>-1256683.9107000008</v>
      </c>
      <c r="I56" s="26">
        <f t="shared" si="1"/>
        <v>-1169734.7884600004</v>
      </c>
      <c r="J56" s="26">
        <f t="shared" si="2"/>
        <v>-460104.35685999971</v>
      </c>
      <c r="K56" s="20">
        <v>0</v>
      </c>
    </row>
    <row r="57" spans="1:12" ht="25.5" x14ac:dyDescent="0.3">
      <c r="A57" s="21">
        <v>2</v>
      </c>
      <c r="B57" s="22" t="s">
        <v>63</v>
      </c>
      <c r="C57" s="23">
        <v>484</v>
      </c>
      <c r="D57" s="24">
        <v>9353561.315497499</v>
      </c>
      <c r="E57" s="24">
        <v>12551282.574040003</v>
      </c>
      <c r="F57" s="24">
        <v>9310467.2820899989</v>
      </c>
      <c r="G57" s="24">
        <v>6911513.4732900001</v>
      </c>
      <c r="H57" s="25">
        <f t="shared" si="0"/>
        <v>-2442047.8422074988</v>
      </c>
      <c r="I57" s="26">
        <f t="shared" si="1"/>
        <v>-5639769.100750003</v>
      </c>
      <c r="J57" s="26">
        <f t="shared" si="2"/>
        <v>-2398953.8087999988</v>
      </c>
      <c r="K57" s="20">
        <v>0</v>
      </c>
    </row>
    <row r="58" spans="1:12" ht="25.5" x14ac:dyDescent="0.3">
      <c r="A58" s="21">
        <v>3</v>
      </c>
      <c r="B58" s="22" t="s">
        <v>64</v>
      </c>
      <c r="C58" s="23">
        <v>866</v>
      </c>
      <c r="D58" s="24">
        <v>9521090.7566475011</v>
      </c>
      <c r="E58" s="24">
        <v>7589352.7318100007</v>
      </c>
      <c r="F58" s="24">
        <v>10278396.87435</v>
      </c>
      <c r="G58" s="24">
        <v>4788433.4780400004</v>
      </c>
      <c r="H58" s="25">
        <f t="shared" ref="H58:H78" si="3">+G58-D58</f>
        <v>-4732657.2786075007</v>
      </c>
      <c r="I58" s="26">
        <f t="shared" ref="I58:I78" si="4">+G58-E58</f>
        <v>-2800919.2537700003</v>
      </c>
      <c r="J58" s="26">
        <f t="shared" ref="J58:J78" si="5">+G58-F58</f>
        <v>-5489963.3963099997</v>
      </c>
      <c r="K58" s="20">
        <v>0</v>
      </c>
    </row>
    <row r="59" spans="1:12" ht="25.5" x14ac:dyDescent="0.3">
      <c r="A59" s="21">
        <v>4</v>
      </c>
      <c r="B59" s="22" t="s">
        <v>65</v>
      </c>
      <c r="C59" s="23">
        <v>924</v>
      </c>
      <c r="D59" s="24">
        <v>5119263.3292574994</v>
      </c>
      <c r="E59" s="24">
        <v>2267045.5705999997</v>
      </c>
      <c r="F59" s="24">
        <v>6476826.8037999999</v>
      </c>
      <c r="G59" s="24">
        <v>3168615.45</v>
      </c>
      <c r="H59" s="25">
        <f t="shared" si="3"/>
        <v>-1950647.8792574992</v>
      </c>
      <c r="I59" s="26">
        <f t="shared" si="4"/>
        <v>901569.87940000044</v>
      </c>
      <c r="J59" s="26">
        <f t="shared" si="5"/>
        <v>-3308211.3537999997</v>
      </c>
      <c r="K59" s="20">
        <v>0.33</v>
      </c>
    </row>
    <row r="60" spans="1:12" ht="25.5" x14ac:dyDescent="0.3">
      <c r="A60" s="21">
        <v>1</v>
      </c>
      <c r="B60" s="22" t="s">
        <v>66</v>
      </c>
      <c r="C60" s="23">
        <v>1019</v>
      </c>
      <c r="D60" s="24">
        <v>40260038.168507501</v>
      </c>
      <c r="E60" s="24">
        <v>36181145.524060003</v>
      </c>
      <c r="F60" s="24">
        <v>35160808.136330009</v>
      </c>
      <c r="G60" s="24">
        <v>16818477.992600001</v>
      </c>
      <c r="H60" s="25">
        <f t="shared" si="3"/>
        <v>-23441560.1759075</v>
      </c>
      <c r="I60" s="26">
        <f t="shared" si="4"/>
        <v>-19362667.531460002</v>
      </c>
      <c r="J60" s="26">
        <f t="shared" si="5"/>
        <v>-18342330.143730007</v>
      </c>
      <c r="K60" s="20">
        <v>0</v>
      </c>
    </row>
    <row r="61" spans="1:12" ht="25.5" x14ac:dyDescent="0.3">
      <c r="A61" s="21">
        <v>1</v>
      </c>
      <c r="B61" s="22" t="s">
        <v>67</v>
      </c>
      <c r="C61" s="23">
        <v>960</v>
      </c>
      <c r="D61" s="24">
        <v>8889760.8497000001</v>
      </c>
      <c r="E61" s="24">
        <v>5149927.9819600014</v>
      </c>
      <c r="F61" s="24">
        <v>8557667.1831299998</v>
      </c>
      <c r="G61" s="24">
        <v>6986411.6525100004</v>
      </c>
      <c r="H61" s="25">
        <f t="shared" si="3"/>
        <v>-1903349.1971899997</v>
      </c>
      <c r="I61" s="26">
        <f t="shared" si="4"/>
        <v>1836483.670549999</v>
      </c>
      <c r="J61" s="26">
        <f t="shared" si="5"/>
        <v>-1571255.5306199994</v>
      </c>
      <c r="K61" s="20">
        <v>0.33</v>
      </c>
    </row>
    <row r="62" spans="1:12" ht="25.5" x14ac:dyDescent="0.3">
      <c r="A62" s="21">
        <v>2</v>
      </c>
      <c r="B62" s="22" t="s">
        <v>68</v>
      </c>
      <c r="C62" s="23">
        <v>976</v>
      </c>
      <c r="D62" s="24">
        <v>13402258.166157499</v>
      </c>
      <c r="E62" s="24">
        <v>11195601.458290001</v>
      </c>
      <c r="F62" s="24">
        <v>14043329.510329999</v>
      </c>
      <c r="G62" s="24">
        <v>8275883.2494600005</v>
      </c>
      <c r="H62" s="25">
        <f t="shared" si="3"/>
        <v>-5126374.9166974984</v>
      </c>
      <c r="I62" s="26">
        <f t="shared" si="4"/>
        <v>-2919718.2088300008</v>
      </c>
      <c r="J62" s="26">
        <f t="shared" si="5"/>
        <v>-5767446.2608699985</v>
      </c>
      <c r="K62" s="20">
        <v>0</v>
      </c>
    </row>
    <row r="63" spans="1:12" ht="25.5" x14ac:dyDescent="0.3">
      <c r="A63" s="21">
        <v>3</v>
      </c>
      <c r="B63" s="22" t="s">
        <v>69</v>
      </c>
      <c r="C63" s="23">
        <v>988</v>
      </c>
      <c r="D63" s="24">
        <v>10408122.356554998</v>
      </c>
      <c r="E63" s="24">
        <v>5476010.6406699996</v>
      </c>
      <c r="F63" s="24">
        <v>13164092.35266</v>
      </c>
      <c r="G63" s="24">
        <v>7003288.7778500002</v>
      </c>
      <c r="H63" s="25">
        <f t="shared" si="3"/>
        <v>-3404833.5787049979</v>
      </c>
      <c r="I63" s="26">
        <f t="shared" si="4"/>
        <v>1527278.1371800005</v>
      </c>
      <c r="J63" s="26">
        <f t="shared" si="5"/>
        <v>-6160803.5748100001</v>
      </c>
      <c r="K63" s="20">
        <v>0.33</v>
      </c>
    </row>
    <row r="64" spans="1:12" ht="25.5" x14ac:dyDescent="0.3">
      <c r="A64" s="21">
        <v>4</v>
      </c>
      <c r="B64" s="22" t="s">
        <v>70</v>
      </c>
      <c r="C64" s="23">
        <v>1149</v>
      </c>
      <c r="D64" s="24">
        <v>9930542.7668974996</v>
      </c>
      <c r="E64" s="24">
        <v>3195375.29581</v>
      </c>
      <c r="F64" s="24">
        <v>11274486.486719999</v>
      </c>
      <c r="G64" s="24">
        <v>6400935.3832200002</v>
      </c>
      <c r="H64" s="25">
        <f t="shared" si="3"/>
        <v>-3529607.3836774994</v>
      </c>
      <c r="I64" s="26">
        <f t="shared" si="4"/>
        <v>3205560.0874100002</v>
      </c>
      <c r="J64" s="26">
        <f t="shared" si="5"/>
        <v>-4873551.1034999993</v>
      </c>
      <c r="K64" s="20">
        <v>0.33</v>
      </c>
    </row>
    <row r="65" spans="1:12" ht="25.5" x14ac:dyDescent="0.3">
      <c r="A65" s="7">
        <v>5</v>
      </c>
      <c r="B65" s="47" t="s">
        <v>71</v>
      </c>
      <c r="C65" s="48">
        <v>1159</v>
      </c>
      <c r="D65" s="8">
        <v>8229020.1135149989</v>
      </c>
      <c r="E65" s="8">
        <v>3232065.2302999999</v>
      </c>
      <c r="F65" s="8">
        <v>8567065.0304600019</v>
      </c>
      <c r="G65" s="8">
        <v>4909277.7704600003</v>
      </c>
      <c r="H65" s="9">
        <f t="shared" si="3"/>
        <v>-3319742.3430549987</v>
      </c>
      <c r="I65" s="10">
        <f t="shared" si="4"/>
        <v>1677212.5401600003</v>
      </c>
      <c r="J65" s="10">
        <f t="shared" si="5"/>
        <v>-3657787.2600000016</v>
      </c>
      <c r="K65" s="11">
        <v>0.33</v>
      </c>
    </row>
    <row r="66" spans="1:12" ht="25.5" x14ac:dyDescent="0.3">
      <c r="A66" s="21">
        <v>1</v>
      </c>
      <c r="B66" s="22" t="s">
        <v>72</v>
      </c>
      <c r="C66" s="23">
        <v>1081</v>
      </c>
      <c r="D66" s="24">
        <v>21751933.963144999</v>
      </c>
      <c r="E66" s="24">
        <v>14765464.386279998</v>
      </c>
      <c r="F66" s="24">
        <v>24399842.116900001</v>
      </c>
      <c r="G66" s="24">
        <v>10436785.76</v>
      </c>
      <c r="H66" s="25">
        <f t="shared" si="3"/>
        <v>-11315148.203144999</v>
      </c>
      <c r="I66" s="26">
        <f t="shared" si="4"/>
        <v>-4328678.6262799986</v>
      </c>
      <c r="J66" s="26">
        <f t="shared" si="5"/>
        <v>-13963056.356900001</v>
      </c>
      <c r="K66" s="20">
        <v>0</v>
      </c>
    </row>
    <row r="67" spans="1:12" ht="26.25" x14ac:dyDescent="0.3">
      <c r="A67" s="33"/>
      <c r="B67" s="47" t="s">
        <v>73</v>
      </c>
      <c r="C67" s="48">
        <v>408</v>
      </c>
      <c r="D67" s="36"/>
      <c r="E67" s="36"/>
      <c r="F67" s="36">
        <v>0</v>
      </c>
      <c r="G67" s="36">
        <v>0</v>
      </c>
      <c r="H67" s="37">
        <f t="shared" si="3"/>
        <v>0</v>
      </c>
      <c r="I67" s="38">
        <f t="shared" si="4"/>
        <v>0</v>
      </c>
      <c r="J67" s="38">
        <f t="shared" si="5"/>
        <v>0</v>
      </c>
      <c r="K67" s="39"/>
      <c r="L67" s="2"/>
    </row>
    <row r="68" spans="1:12" ht="25.5" x14ac:dyDescent="0.3">
      <c r="A68" s="21">
        <v>1</v>
      </c>
      <c r="B68" s="22" t="s">
        <v>74</v>
      </c>
      <c r="C68" s="23">
        <v>459</v>
      </c>
      <c r="D68" s="24">
        <v>21434826.017282501</v>
      </c>
      <c r="E68" s="24">
        <v>19742624.68925</v>
      </c>
      <c r="F68" s="24">
        <v>20793870.48418</v>
      </c>
      <c r="G68" s="24">
        <v>9900511.4814299997</v>
      </c>
      <c r="H68" s="25">
        <f t="shared" si="3"/>
        <v>-11534314.535852501</v>
      </c>
      <c r="I68" s="26">
        <f t="shared" si="4"/>
        <v>-9842113.2078200001</v>
      </c>
      <c r="J68" s="26">
        <f t="shared" si="5"/>
        <v>-10893359.00275</v>
      </c>
      <c r="K68" s="20">
        <v>0</v>
      </c>
    </row>
    <row r="69" spans="1:12" ht="25.5" x14ac:dyDescent="0.3">
      <c r="A69" s="21">
        <v>2</v>
      </c>
      <c r="B69" s="22" t="s">
        <v>75</v>
      </c>
      <c r="C69" s="23">
        <v>461</v>
      </c>
      <c r="D69" s="24">
        <v>21879065.251037497</v>
      </c>
      <c r="E69" s="24">
        <v>24696780.838529997</v>
      </c>
      <c r="F69" s="24">
        <v>18825157.237280004</v>
      </c>
      <c r="G69" s="24">
        <v>12369791.53129</v>
      </c>
      <c r="H69" s="25">
        <f t="shared" si="3"/>
        <v>-9509273.7197474968</v>
      </c>
      <c r="I69" s="26">
        <f t="shared" si="4"/>
        <v>-12326989.307239996</v>
      </c>
      <c r="J69" s="26">
        <f t="shared" si="5"/>
        <v>-6455365.7059900034</v>
      </c>
      <c r="K69" s="20">
        <v>0</v>
      </c>
    </row>
    <row r="70" spans="1:12" ht="25.5" x14ac:dyDescent="0.3">
      <c r="A70" s="21">
        <v>3</v>
      </c>
      <c r="B70" s="22" t="s">
        <v>76</v>
      </c>
      <c r="C70" s="23">
        <v>478</v>
      </c>
      <c r="D70" s="24">
        <v>29260559.9538275</v>
      </c>
      <c r="E70" s="24">
        <v>26320601.851150002</v>
      </c>
      <c r="F70" s="24">
        <v>29595684.878510002</v>
      </c>
      <c r="G70" s="24">
        <v>15222227.102630001</v>
      </c>
      <c r="H70" s="25">
        <f t="shared" si="3"/>
        <v>-14038332.8511975</v>
      </c>
      <c r="I70" s="26">
        <f t="shared" si="4"/>
        <v>-11098374.748520002</v>
      </c>
      <c r="J70" s="26">
        <f t="shared" si="5"/>
        <v>-14373457.775880001</v>
      </c>
      <c r="K70" s="20">
        <v>0</v>
      </c>
    </row>
    <row r="71" spans="1:12" ht="25.5" x14ac:dyDescent="0.3">
      <c r="A71" s="21">
        <v>4</v>
      </c>
      <c r="B71" s="22" t="s">
        <v>77</v>
      </c>
      <c r="C71" s="23">
        <v>487</v>
      </c>
      <c r="D71" s="24">
        <v>13173590.71298</v>
      </c>
      <c r="E71" s="24">
        <v>14296348.585649999</v>
      </c>
      <c r="F71" s="24">
        <v>13063481.152319999</v>
      </c>
      <c r="G71" s="24">
        <v>13335783.625570001</v>
      </c>
      <c r="H71" s="25">
        <f t="shared" si="3"/>
        <v>162192.91259000078</v>
      </c>
      <c r="I71" s="26">
        <f t="shared" si="4"/>
        <v>-960564.96007999778</v>
      </c>
      <c r="J71" s="26">
        <f t="shared" si="5"/>
        <v>272302.47325000167</v>
      </c>
      <c r="K71" s="20">
        <v>0.66</v>
      </c>
    </row>
    <row r="72" spans="1:12" ht="25.5" x14ac:dyDescent="0.3">
      <c r="A72" s="21">
        <v>5</v>
      </c>
      <c r="B72" s="22" t="s">
        <v>78</v>
      </c>
      <c r="C72" s="23">
        <v>489</v>
      </c>
      <c r="D72" s="24">
        <v>24438651.261937503</v>
      </c>
      <c r="E72" s="24">
        <v>14101428.084700001</v>
      </c>
      <c r="F72" s="24">
        <v>28294527.502360001</v>
      </c>
      <c r="G72" s="24">
        <v>10294445.11881</v>
      </c>
      <c r="H72" s="25">
        <f t="shared" si="3"/>
        <v>-14144206.143127503</v>
      </c>
      <c r="I72" s="26">
        <f t="shared" si="4"/>
        <v>-3806982.9658900015</v>
      </c>
      <c r="J72" s="26">
        <f t="shared" si="5"/>
        <v>-18000082.383550003</v>
      </c>
      <c r="K72" s="20">
        <v>0</v>
      </c>
    </row>
    <row r="73" spans="1:12" ht="25.5" x14ac:dyDescent="0.3">
      <c r="A73" s="21">
        <v>6</v>
      </c>
      <c r="B73" s="22" t="s">
        <v>79</v>
      </c>
      <c r="C73" s="23">
        <v>1039</v>
      </c>
      <c r="D73" s="24">
        <v>5279146.7108074995</v>
      </c>
      <c r="E73" s="24">
        <v>5313755.9703500001</v>
      </c>
      <c r="F73" s="24">
        <v>5331635.5097999992</v>
      </c>
      <c r="G73" s="24">
        <v>3252431.6875899998</v>
      </c>
      <c r="H73" s="25">
        <f t="shared" si="3"/>
        <v>-2026715.0232174997</v>
      </c>
      <c r="I73" s="26">
        <f t="shared" si="4"/>
        <v>-2061324.2827600003</v>
      </c>
      <c r="J73" s="26">
        <f t="shared" si="5"/>
        <v>-2079203.8222099994</v>
      </c>
      <c r="K73" s="20">
        <v>0</v>
      </c>
    </row>
    <row r="74" spans="1:12" ht="25.5" x14ac:dyDescent="0.3">
      <c r="A74" s="21">
        <v>7</v>
      </c>
      <c r="B74" s="22" t="s">
        <v>80</v>
      </c>
      <c r="C74" s="23">
        <v>1130</v>
      </c>
      <c r="D74" s="24">
        <v>31316560.867919993</v>
      </c>
      <c r="E74" s="24">
        <v>30808538.685560007</v>
      </c>
      <c r="F74" s="24">
        <v>27153905.853810001</v>
      </c>
      <c r="G74" s="24">
        <v>9430199.1232899986</v>
      </c>
      <c r="H74" s="25">
        <f t="shared" si="3"/>
        <v>-21886361.744629994</v>
      </c>
      <c r="I74" s="26">
        <f t="shared" si="4"/>
        <v>-21378339.562270008</v>
      </c>
      <c r="J74" s="26">
        <f t="shared" si="5"/>
        <v>-17723706.730520003</v>
      </c>
      <c r="K74" s="20">
        <v>0</v>
      </c>
    </row>
    <row r="75" spans="1:12" ht="25.5" x14ac:dyDescent="0.3">
      <c r="A75" s="7">
        <v>8</v>
      </c>
      <c r="B75" s="47" t="s">
        <v>81</v>
      </c>
      <c r="C75" s="48">
        <v>1170</v>
      </c>
      <c r="D75" s="8">
        <v>8227000.5940924995</v>
      </c>
      <c r="E75" s="8">
        <v>2708879.0380799994</v>
      </c>
      <c r="F75" s="8">
        <v>8888129.5933100022</v>
      </c>
      <c r="G75" s="8">
        <v>2794668.72371</v>
      </c>
      <c r="H75" s="9">
        <f t="shared" si="3"/>
        <v>-5432331.8703824989</v>
      </c>
      <c r="I75" s="10">
        <f t="shared" si="4"/>
        <v>85789.685630000662</v>
      </c>
      <c r="J75" s="10">
        <f t="shared" si="5"/>
        <v>-6093460.8696000017</v>
      </c>
      <c r="K75" s="11">
        <v>0.33</v>
      </c>
    </row>
    <row r="76" spans="1:12" ht="25.5" x14ac:dyDescent="0.3">
      <c r="A76" s="21">
        <v>1</v>
      </c>
      <c r="B76" s="22" t="s">
        <v>82</v>
      </c>
      <c r="C76" s="23">
        <v>1174</v>
      </c>
      <c r="D76" s="24">
        <v>3206832.0942574996</v>
      </c>
      <c r="E76" s="24">
        <v>0</v>
      </c>
      <c r="F76" s="24">
        <v>5169242.4515800001</v>
      </c>
      <c r="G76" s="24">
        <v>2383099.5012300001</v>
      </c>
      <c r="H76" s="25">
        <f t="shared" si="3"/>
        <v>-823732.5930274995</v>
      </c>
      <c r="I76" s="26">
        <f t="shared" si="4"/>
        <v>2383099.5012300001</v>
      </c>
      <c r="J76" s="26">
        <f t="shared" si="5"/>
        <v>-2786142.9503500001</v>
      </c>
      <c r="K76" s="20">
        <v>0.33</v>
      </c>
    </row>
    <row r="77" spans="1:12" ht="25.5" x14ac:dyDescent="0.3">
      <c r="A77" s="21">
        <v>1</v>
      </c>
      <c r="B77" s="22" t="s">
        <v>83</v>
      </c>
      <c r="C77" s="23">
        <v>1056</v>
      </c>
      <c r="D77" s="24">
        <v>23994368.889632501</v>
      </c>
      <c r="E77" s="24">
        <v>20926823.912049998</v>
      </c>
      <c r="F77" s="24">
        <v>24719358.634740002</v>
      </c>
      <c r="G77" s="24">
        <v>13757088.224160001</v>
      </c>
      <c r="H77" s="25">
        <f t="shared" si="3"/>
        <v>-10237280.6654725</v>
      </c>
      <c r="I77" s="26">
        <f t="shared" si="4"/>
        <v>-7169735.6878899969</v>
      </c>
      <c r="J77" s="26">
        <f t="shared" si="5"/>
        <v>-10962270.410580002</v>
      </c>
      <c r="K77" s="20">
        <v>0</v>
      </c>
    </row>
    <row r="78" spans="1:12" ht="26.25" thickBot="1" x14ac:dyDescent="0.35">
      <c r="A78" s="40">
        <v>2</v>
      </c>
      <c r="B78" s="41" t="s">
        <v>84</v>
      </c>
      <c r="C78" s="42">
        <v>1080</v>
      </c>
      <c r="D78" s="43">
        <v>40909387.721124992</v>
      </c>
      <c r="E78" s="43">
        <v>37911608.419100001</v>
      </c>
      <c r="F78" s="43">
        <v>38429361.545240007</v>
      </c>
      <c r="G78" s="43">
        <v>22676707.795400001</v>
      </c>
      <c r="H78" s="44">
        <f t="shared" si="3"/>
        <v>-18232679.925724991</v>
      </c>
      <c r="I78" s="45">
        <f t="shared" si="4"/>
        <v>-15234900.6237</v>
      </c>
      <c r="J78" s="45">
        <f t="shared" si="5"/>
        <v>-15752653.749840006</v>
      </c>
      <c r="K78" s="46">
        <v>0</v>
      </c>
    </row>
    <row r="79" spans="1:12" x14ac:dyDescent="0.3">
      <c r="A79" s="49"/>
      <c r="B79" s="50"/>
      <c r="C79" s="50"/>
      <c r="D79" s="51"/>
      <c r="E79" s="51"/>
      <c r="F79" s="51"/>
      <c r="G79" s="51"/>
      <c r="H79" s="51"/>
      <c r="I79" s="51"/>
      <c r="J79" s="51"/>
      <c r="K79" s="52"/>
      <c r="L7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2020-05-28T11:46:43Z</dcterms:created>
  <dcterms:modified xsi:type="dcterms:W3CDTF">2020-05-28T13:34:55Z</dcterms:modified>
</cp:coreProperties>
</file>