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"/>
    </mc:Choice>
  </mc:AlternateContent>
  <xr:revisionPtr revIDLastSave="0" documentId="13_ncr:1_{226B8FCF-76CA-4DA5-9A1A-AE376A100E9C}" xr6:coauthVersionLast="45" xr6:coauthVersionMax="45" xr10:uidLastSave="{00000000-0000-0000-0000-000000000000}"/>
  <bookViews>
    <workbookView xWindow="-120" yWindow="-120" windowWidth="29040" windowHeight="16440" xr2:uid="{22E47BB7-DD20-4E19-9EE1-1B177EBC1D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2" i="1" l="1"/>
  <c r="AL72" i="1" s="1"/>
  <c r="D71" i="1"/>
  <c r="AL71" i="1" s="1"/>
  <c r="D70" i="1"/>
  <c r="AL70" i="1" s="1"/>
  <c r="D69" i="1"/>
  <c r="AL69" i="1" s="1"/>
  <c r="D68" i="1"/>
  <c r="AL68" i="1" s="1"/>
  <c r="D67" i="1"/>
  <c r="AL67" i="1" s="1"/>
  <c r="D66" i="1"/>
  <c r="AL66" i="1" s="1"/>
  <c r="D65" i="1"/>
  <c r="AL65" i="1" s="1"/>
  <c r="D64" i="1"/>
  <c r="AL64" i="1" s="1"/>
  <c r="D63" i="1"/>
  <c r="AL63" i="1" s="1"/>
  <c r="D62" i="1"/>
  <c r="AL62" i="1" s="1"/>
  <c r="D61" i="1"/>
  <c r="AL61" i="1" s="1"/>
  <c r="D60" i="1"/>
  <c r="AL60" i="1" s="1"/>
  <c r="D59" i="1"/>
  <c r="AL59" i="1" s="1"/>
  <c r="D58" i="1"/>
  <c r="AL58" i="1" s="1"/>
  <c r="D57" i="1"/>
  <c r="AL57" i="1" s="1"/>
  <c r="D56" i="1"/>
  <c r="AL56" i="1" s="1"/>
  <c r="D55" i="1"/>
  <c r="AL55" i="1" s="1"/>
  <c r="D54" i="1"/>
  <c r="AL54" i="1" s="1"/>
  <c r="D53" i="1"/>
  <c r="AL53" i="1" s="1"/>
  <c r="D52" i="1"/>
  <c r="AL52" i="1" s="1"/>
  <c r="D51" i="1"/>
  <c r="AL51" i="1" s="1"/>
  <c r="D50" i="1"/>
  <c r="AL50" i="1" s="1"/>
  <c r="D49" i="1"/>
  <c r="AL49" i="1" s="1"/>
  <c r="D48" i="1"/>
  <c r="AL48" i="1" s="1"/>
  <c r="D47" i="1"/>
  <c r="AL47" i="1" s="1"/>
  <c r="D46" i="1"/>
  <c r="AL46" i="1" s="1"/>
  <c r="D45" i="1"/>
  <c r="AL45" i="1" s="1"/>
  <c r="D44" i="1"/>
  <c r="AL44" i="1" s="1"/>
  <c r="D43" i="1"/>
  <c r="AL43" i="1" s="1"/>
  <c r="D42" i="1"/>
  <c r="AL42" i="1" s="1"/>
  <c r="D41" i="1"/>
  <c r="AL41" i="1" s="1"/>
  <c r="D40" i="1"/>
  <c r="AL40" i="1" s="1"/>
  <c r="D39" i="1"/>
  <c r="AL39" i="1" s="1"/>
  <c r="D38" i="1"/>
  <c r="AL38" i="1" s="1"/>
  <c r="D37" i="1"/>
  <c r="AL37" i="1" s="1"/>
  <c r="D36" i="1"/>
  <c r="AL36" i="1" s="1"/>
  <c r="D35" i="1"/>
  <c r="AL35" i="1" s="1"/>
  <c r="D34" i="1"/>
  <c r="AL34" i="1" s="1"/>
  <c r="D33" i="1"/>
  <c r="AL33" i="1" s="1"/>
  <c r="D32" i="1"/>
  <c r="AL32" i="1" s="1"/>
  <c r="D31" i="1"/>
  <c r="AL31" i="1" s="1"/>
  <c r="D30" i="1"/>
  <c r="AL30" i="1" s="1"/>
  <c r="D29" i="1"/>
  <c r="AL29" i="1" s="1"/>
  <c r="D28" i="1"/>
  <c r="AL28" i="1" s="1"/>
  <c r="D27" i="1"/>
  <c r="AL27" i="1" s="1"/>
  <c r="D26" i="1"/>
  <c r="AL26" i="1" s="1"/>
  <c r="D25" i="1"/>
  <c r="AL25" i="1" s="1"/>
  <c r="D24" i="1"/>
  <c r="AL24" i="1" s="1"/>
  <c r="D23" i="1"/>
  <c r="AL23" i="1" s="1"/>
  <c r="D22" i="1"/>
  <c r="AL22" i="1" s="1"/>
  <c r="D21" i="1"/>
  <c r="AL21" i="1" s="1"/>
  <c r="D20" i="1"/>
  <c r="AL20" i="1" s="1"/>
  <c r="D19" i="1"/>
  <c r="AL19" i="1" s="1"/>
  <c r="D18" i="1"/>
  <c r="AL18" i="1" s="1"/>
  <c r="D17" i="1"/>
  <c r="AL17" i="1" s="1"/>
  <c r="D16" i="1"/>
  <c r="AL16" i="1" s="1"/>
  <c r="D15" i="1"/>
  <c r="AL15" i="1" s="1"/>
  <c r="D14" i="1"/>
  <c r="AL14" i="1" s="1"/>
  <c r="D13" i="1"/>
  <c r="AL13" i="1" s="1"/>
  <c r="D12" i="1"/>
  <c r="AL12" i="1" s="1"/>
  <c r="D11" i="1"/>
  <c r="AL11" i="1" s="1"/>
  <c r="D10" i="1"/>
  <c r="AL10" i="1" s="1"/>
  <c r="D9" i="1"/>
  <c r="AL9" i="1" s="1"/>
  <c r="D8" i="1"/>
  <c r="AL8" i="1" s="1"/>
  <c r="D7" i="1"/>
  <c r="AL7" i="1" s="1"/>
  <c r="D6" i="1"/>
  <c r="AL6" i="1" s="1"/>
  <c r="D5" i="1"/>
  <c r="AL5" i="1" s="1"/>
  <c r="D4" i="1"/>
  <c r="AL4" i="1" s="1"/>
  <c r="D3" i="1"/>
  <c r="AL3" i="1" s="1"/>
</calcChain>
</file>

<file path=xl/sharedStrings.xml><?xml version="1.0" encoding="utf-8"?>
<sst xmlns="http://schemas.openxmlformats.org/spreadsheetml/2006/main" count="79" uniqueCount="79">
  <si>
    <t>№</t>
  </si>
  <si>
    <t>Шахар ва 
туманлар
номи</t>
  </si>
  <si>
    <t>МФО</t>
  </si>
  <si>
    <t>Жами отгрузка</t>
  </si>
  <si>
    <t>Шундан</t>
  </si>
  <si>
    <t>100 % га нисбатан фарқи</t>
  </si>
  <si>
    <t>Ўтган ой қилинган отгрузка</t>
  </si>
  <si>
    <t>Ўтган ойга нисбатан фарқи</t>
  </si>
  <si>
    <t>31.04.2020</t>
  </si>
  <si>
    <t>Ангрен ф. МЛБ</t>
  </si>
  <si>
    <t>Янгийўл ф. МЛБ</t>
  </si>
  <si>
    <t>Бекобод ф. МЛБ</t>
  </si>
  <si>
    <t>Ўртачирчиқ ф. МЛБ</t>
  </si>
  <si>
    <t>Бўстонлиқ ф. МЛБ</t>
  </si>
  <si>
    <t>Чирчиқ ф. СҚБ</t>
  </si>
  <si>
    <t>Қибрай ф. СҚБ</t>
  </si>
  <si>
    <t>Ангрен ф. СҚБ</t>
  </si>
  <si>
    <t>Олмалиқ ф. СҚБ</t>
  </si>
  <si>
    <t>Бекобод ф. СҚБ</t>
  </si>
  <si>
    <t>Охангарон ф. АБ</t>
  </si>
  <si>
    <t>Оққўрғон ф. АБ</t>
  </si>
  <si>
    <t>Бўка ф. АБ</t>
  </si>
  <si>
    <t>Бекобод ф. АБ</t>
  </si>
  <si>
    <t>Пискент ф. АБ</t>
  </si>
  <si>
    <t>Қуйичирчиқ ф. АБ</t>
  </si>
  <si>
    <t>Ўртачирчиқ ф. АБ</t>
  </si>
  <si>
    <t>Чиноз ф. АБ</t>
  </si>
  <si>
    <t>Юқоричирчиқ ф. АБ</t>
  </si>
  <si>
    <t>Паркент ф. АБ</t>
  </si>
  <si>
    <t>Янгийўл ф. АБ</t>
  </si>
  <si>
    <t>Оққўрғон ф. МКБ</t>
  </si>
  <si>
    <t>Бўстонлиқ ф. МКБ</t>
  </si>
  <si>
    <t>Зангиота ф. МКБ</t>
  </si>
  <si>
    <t>Пискент ф. МКБ</t>
  </si>
  <si>
    <t>Паркент ф. МКБ</t>
  </si>
  <si>
    <t>Бўстонлиқ ф. ХЛБ</t>
  </si>
  <si>
    <t>Юқоричирчиқ ф. ХЛБ</t>
  </si>
  <si>
    <t>Охангарон ф. ХЛБ</t>
  </si>
  <si>
    <t>Қуйичирчиқ ф. ХЛБ</t>
  </si>
  <si>
    <t>Пискент ф. ХЛБ</t>
  </si>
  <si>
    <t>Ўртачирчиқ ф. ХЛБ</t>
  </si>
  <si>
    <t>Қибрай ф. ХЛБ</t>
  </si>
  <si>
    <t>Янгийўл ф. ХЛБ</t>
  </si>
  <si>
    <t>Зангиота ф. ХЛБ</t>
  </si>
  <si>
    <t>Оққўрғон ф. ХЛБ</t>
  </si>
  <si>
    <t>Чиноз ф. ХЛБ</t>
  </si>
  <si>
    <t>Чирчиқ ф. ХЛБ</t>
  </si>
  <si>
    <t>Бўка ф. ХЛБ</t>
  </si>
  <si>
    <t>Бекобод ф. ХЛБ</t>
  </si>
  <si>
    <t>Ангрен ф. ХЛБ</t>
  </si>
  <si>
    <t>Олмалиқ ф. ХЛБ</t>
  </si>
  <si>
    <t>Келес ф. ХЛБ</t>
  </si>
  <si>
    <t>Зафар ф. ХЛБ</t>
  </si>
  <si>
    <t>Паркент ф. ХЛБ</t>
  </si>
  <si>
    <t>Қибрай ф. СГБ</t>
  </si>
  <si>
    <t>Зангиота ф. СГБ</t>
  </si>
  <si>
    <t>Бўстонлиқ ф. СГБ</t>
  </si>
  <si>
    <t>Бўстонлиқ ф. ҚҚБ</t>
  </si>
  <si>
    <t>Янгийўл ф. ҚҚБ</t>
  </si>
  <si>
    <t>Охангарон ф. ҚҚБ</t>
  </si>
  <si>
    <t>Бекобод ф. ҚҚБ</t>
  </si>
  <si>
    <t>Зангиота ф. Турон</t>
  </si>
  <si>
    <t>Чиноз ф. ҲМК</t>
  </si>
  <si>
    <t>Янгийўл ф. ҲМК</t>
  </si>
  <si>
    <t>Олмалиқ ф. ҲМК</t>
  </si>
  <si>
    <t>Ангрен ф. ҲМК</t>
  </si>
  <si>
    <t>Чирчиқ ф. ҲМК</t>
  </si>
  <si>
    <t>Янгийўл ф. Ипак</t>
  </si>
  <si>
    <t>Олмалиқ ф. ИПБ</t>
  </si>
  <si>
    <t>Ангрен ф. ИПБ</t>
  </si>
  <si>
    <t>Чирчиқ ф. ИПБ</t>
  </si>
  <si>
    <t>Охангарон ф. ИПБ</t>
  </si>
  <si>
    <t>Бекобод ф. ИПБ</t>
  </si>
  <si>
    <t>Чиноз ф. ИПБ</t>
  </si>
  <si>
    <t>Зангиота ф. ИПБ</t>
  </si>
  <si>
    <t>Қуйичирчиқ ф. ИПБ</t>
  </si>
  <si>
    <t>Зангиота ф. УНВ</t>
  </si>
  <si>
    <t>Қибрай ф. ИНФ</t>
  </si>
  <si>
    <t>Зангиота ф. ИНФ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</si>
</sst>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6"/>
      <color indexed="8"/>
      <name val="Arial"/>
      <family val="2"/>
      <charset val="204"/>
    </font>
    <font>
      <sz val="16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16"/>
      <name val="Arial"/>
      <family val="2"/>
      <charset val="204"/>
    </font>
    <font>
      <b/>
      <sz val="20"/>
      <name val="Arial"/>
      <family val="2"/>
      <charset val="204"/>
    </font>
    <font>
      <sz val="17"/>
      <name val="Arial"/>
      <family val="2"/>
      <charset val="204"/>
    </font>
    <font>
      <sz val="17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0" fontId="3" fillId="0" borderId="0" xfId="2" applyFont="1"/>
    <xf numFmtId="0" fontId="5" fillId="0" borderId="0" xfId="2" applyFont="1"/>
    <xf numFmtId="14" fontId="6" fillId="2" borderId="8" xfId="2" applyNumberFormat="1" applyFont="1" applyFill="1" applyBorder="1" applyAlignment="1">
      <alignment horizontal="center" vertical="center" textRotation="90" wrapText="1"/>
    </xf>
    <xf numFmtId="14" fontId="6" fillId="3" borderId="8" xfId="2" applyNumberFormat="1" applyFont="1" applyFill="1" applyBorder="1" applyAlignment="1">
      <alignment horizontal="center" vertical="center" textRotation="90" wrapText="1"/>
    </xf>
    <xf numFmtId="0" fontId="8" fillId="0" borderId="11" xfId="2" applyFont="1" applyBorder="1" applyAlignment="1">
      <alignment horizontal="center" vertical="center" wrapText="1"/>
    </xf>
    <xf numFmtId="3" fontId="8" fillId="0" borderId="12" xfId="2" applyNumberFormat="1" applyFont="1" applyBorder="1" applyAlignment="1">
      <alignment horizontal="center" vertical="center" wrapText="1"/>
    </xf>
    <xf numFmtId="164" fontId="8" fillId="0" borderId="12" xfId="2" applyNumberFormat="1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8" fillId="0" borderId="14" xfId="2" applyFont="1" applyBorder="1" applyAlignment="1">
      <alignment horizontal="left" vertical="center" wrapText="1" indent="1"/>
    </xf>
    <xf numFmtId="0" fontId="8" fillId="0" borderId="14" xfId="2" applyFont="1" applyBorder="1" applyAlignment="1">
      <alignment horizontal="center" vertical="center" wrapText="1"/>
    </xf>
    <xf numFmtId="3" fontId="8" fillId="0" borderId="14" xfId="2" applyNumberFormat="1" applyFont="1" applyBorder="1" applyAlignment="1">
      <alignment horizontal="center" vertical="center" wrapText="1"/>
    </xf>
    <xf numFmtId="3" fontId="8" fillId="4" borderId="14" xfId="2" applyNumberFormat="1" applyFont="1" applyFill="1" applyBorder="1" applyAlignment="1">
      <alignment horizontal="center" vertical="center" wrapText="1"/>
    </xf>
    <xf numFmtId="9" fontId="4" fillId="0" borderId="15" xfId="1" applyFont="1" applyFill="1" applyBorder="1" applyAlignment="1" applyProtection="1">
      <alignment horizontal="center" vertical="center" wrapText="1"/>
    </xf>
    <xf numFmtId="3" fontId="8" fillId="0" borderId="16" xfId="2" applyNumberFormat="1" applyFont="1" applyBorder="1" applyAlignment="1">
      <alignment horizontal="center" vertical="center" wrapText="1"/>
    </xf>
    <xf numFmtId="164" fontId="8" fillId="0" borderId="16" xfId="2" applyNumberFormat="1" applyFont="1" applyBorder="1" applyAlignment="1">
      <alignment horizontal="center" vertical="center" wrapText="1"/>
    </xf>
    <xf numFmtId="9" fontId="3" fillId="0" borderId="0" xfId="2" applyNumberFormat="1" applyFont="1"/>
    <xf numFmtId="0" fontId="8" fillId="0" borderId="17" xfId="2" applyFont="1" applyBorder="1" applyAlignment="1">
      <alignment horizontal="center" vertical="center" wrapText="1"/>
    </xf>
    <xf numFmtId="0" fontId="8" fillId="0" borderId="18" xfId="2" applyFont="1" applyBorder="1" applyAlignment="1">
      <alignment horizontal="left" vertical="center" wrapText="1" indent="1"/>
    </xf>
    <xf numFmtId="0" fontId="8" fillId="0" borderId="18" xfId="2" applyFont="1" applyBorder="1" applyAlignment="1">
      <alignment horizontal="center" vertical="center" wrapText="1"/>
    </xf>
    <xf numFmtId="3" fontId="8" fillId="0" borderId="18" xfId="2" applyNumberFormat="1" applyFont="1" applyBorder="1" applyAlignment="1">
      <alignment horizontal="center" vertical="center" wrapText="1"/>
    </xf>
    <xf numFmtId="3" fontId="8" fillId="4" borderId="18" xfId="2" applyNumberFormat="1" applyFont="1" applyFill="1" applyBorder="1" applyAlignment="1">
      <alignment horizontal="center" vertical="center" wrapText="1"/>
    </xf>
    <xf numFmtId="9" fontId="4" fillId="0" borderId="19" xfId="1" applyFont="1" applyFill="1" applyBorder="1" applyAlignment="1" applyProtection="1">
      <alignment horizontal="center" vertical="center" wrapText="1"/>
    </xf>
    <xf numFmtId="3" fontId="8" fillId="0" borderId="20" xfId="2" applyNumberFormat="1" applyFont="1" applyBorder="1" applyAlignment="1">
      <alignment horizontal="center" vertical="center" wrapText="1"/>
    </xf>
    <xf numFmtId="164" fontId="8" fillId="0" borderId="20" xfId="2" applyNumberFormat="1" applyFont="1" applyBorder="1" applyAlignment="1">
      <alignment horizontal="center" vertical="center" wrapText="1"/>
    </xf>
    <xf numFmtId="0" fontId="8" fillId="0" borderId="21" xfId="2" applyFont="1" applyBorder="1" applyAlignment="1">
      <alignment horizontal="center" vertical="center" wrapText="1"/>
    </xf>
    <xf numFmtId="0" fontId="8" fillId="0" borderId="22" xfId="2" applyFont="1" applyBorder="1" applyAlignment="1">
      <alignment horizontal="left" vertical="center" wrapText="1" indent="1"/>
    </xf>
    <xf numFmtId="0" fontId="8" fillId="0" borderId="22" xfId="2" applyFont="1" applyBorder="1" applyAlignment="1">
      <alignment horizontal="center" vertical="center" wrapText="1"/>
    </xf>
    <xf numFmtId="3" fontId="8" fillId="0" borderId="22" xfId="2" applyNumberFormat="1" applyFont="1" applyBorder="1" applyAlignment="1">
      <alignment horizontal="center" vertical="center" wrapText="1"/>
    </xf>
    <xf numFmtId="3" fontId="8" fillId="4" borderId="22" xfId="2" applyNumberFormat="1" applyFont="1" applyFill="1" applyBorder="1" applyAlignment="1">
      <alignment horizontal="center" vertical="center" wrapText="1"/>
    </xf>
    <xf numFmtId="9" fontId="4" fillId="0" borderId="23" xfId="1" applyFont="1" applyFill="1" applyBorder="1" applyAlignment="1" applyProtection="1">
      <alignment horizontal="center" vertical="center" wrapText="1"/>
    </xf>
    <xf numFmtId="3" fontId="8" fillId="0" borderId="24" xfId="2" applyNumberFormat="1" applyFont="1" applyBorder="1" applyAlignment="1">
      <alignment horizontal="center" vertical="center" wrapText="1"/>
    </xf>
    <xf numFmtId="164" fontId="8" fillId="0" borderId="24" xfId="2" applyNumberFormat="1" applyFont="1" applyBorder="1" applyAlignment="1">
      <alignment horizontal="center" vertical="center" wrapText="1"/>
    </xf>
    <xf numFmtId="0" fontId="8" fillId="0" borderId="13" xfId="2" applyFont="1" applyBorder="1" applyAlignment="1">
      <alignment horizontal="center" vertical="center" wrapText="1"/>
    </xf>
    <xf numFmtId="0" fontId="8" fillId="0" borderId="25" xfId="2" applyFont="1" applyBorder="1" applyAlignment="1">
      <alignment horizontal="center" vertical="center" wrapText="1"/>
    </xf>
    <xf numFmtId="0" fontId="8" fillId="0" borderId="26" xfId="2" applyFont="1" applyBorder="1" applyAlignment="1">
      <alignment horizontal="left" vertical="center" wrapText="1" indent="1"/>
    </xf>
    <xf numFmtId="0" fontId="8" fillId="0" borderId="26" xfId="2" applyFont="1" applyBorder="1" applyAlignment="1">
      <alignment horizontal="center" vertical="center" wrapText="1"/>
    </xf>
    <xf numFmtId="3" fontId="8" fillId="0" borderId="26" xfId="2" applyNumberFormat="1" applyFont="1" applyBorder="1" applyAlignment="1">
      <alignment horizontal="center" vertical="center" wrapText="1"/>
    </xf>
    <xf numFmtId="3" fontId="8" fillId="4" borderId="26" xfId="2" applyNumberFormat="1" applyFont="1" applyFill="1" applyBorder="1" applyAlignment="1">
      <alignment horizontal="center" vertical="center" wrapText="1"/>
    </xf>
    <xf numFmtId="9" fontId="4" fillId="0" borderId="27" xfId="1" applyFont="1" applyFill="1" applyBorder="1" applyAlignment="1" applyProtection="1">
      <alignment horizontal="center" vertical="center" wrapText="1"/>
    </xf>
    <xf numFmtId="3" fontId="8" fillId="0" borderId="28" xfId="2" applyNumberFormat="1" applyFont="1" applyBorder="1" applyAlignment="1">
      <alignment horizontal="center" vertical="center" wrapText="1"/>
    </xf>
    <xf numFmtId="164" fontId="8" fillId="0" borderId="28" xfId="2" applyNumberFormat="1" applyFont="1" applyBorder="1" applyAlignment="1">
      <alignment horizontal="center" vertical="center" wrapText="1"/>
    </xf>
    <xf numFmtId="0" fontId="8" fillId="0" borderId="29" xfId="2" applyFont="1" applyBorder="1" applyAlignment="1">
      <alignment horizontal="left" vertical="center" wrapText="1" indent="1"/>
    </xf>
    <xf numFmtId="0" fontId="8" fillId="0" borderId="29" xfId="2" applyFont="1" applyBorder="1" applyAlignment="1">
      <alignment horizontal="center" vertical="center" wrapText="1"/>
    </xf>
    <xf numFmtId="3" fontId="8" fillId="0" borderId="29" xfId="2" applyNumberFormat="1" applyFont="1" applyBorder="1" applyAlignment="1">
      <alignment horizontal="center" vertical="center" wrapText="1"/>
    </xf>
    <xf numFmtId="3" fontId="8" fillId="4" borderId="29" xfId="2" applyNumberFormat="1" applyFont="1" applyFill="1" applyBorder="1" applyAlignment="1">
      <alignment horizontal="center" vertical="center" wrapText="1"/>
    </xf>
    <xf numFmtId="9" fontId="4" fillId="0" borderId="30" xfId="1" applyFont="1" applyFill="1" applyBorder="1" applyAlignment="1" applyProtection="1">
      <alignment horizontal="center" vertical="center" wrapText="1"/>
    </xf>
    <xf numFmtId="0" fontId="3" fillId="0" borderId="0" xfId="2" applyFont="1" applyAlignment="1">
      <alignment horizontal="center"/>
    </xf>
    <xf numFmtId="0" fontId="3" fillId="0" borderId="0" xfId="2" applyFont="1" applyAlignment="1">
      <alignment horizontal="center" wrapText="1"/>
    </xf>
    <xf numFmtId="0" fontId="3" fillId="0" borderId="0" xfId="2" applyFont="1" applyAlignment="1">
      <alignment wrapText="1"/>
    </xf>
    <xf numFmtId="0" fontId="6" fillId="0" borderId="6" xfId="2" applyFont="1" applyBorder="1" applyAlignment="1">
      <alignment horizontal="center" vertical="center" wrapText="1"/>
    </xf>
    <xf numFmtId="0" fontId="6" fillId="0" borderId="10" xfId="2" applyFont="1" applyBorder="1" applyAlignment="1">
      <alignment horizontal="center" vertical="center" wrapText="1"/>
    </xf>
    <xf numFmtId="0" fontId="5" fillId="0" borderId="31" xfId="2" applyFont="1" applyBorder="1" applyAlignment="1">
      <alignment horizontal="center" vertical="center" wrapText="1"/>
    </xf>
    <xf numFmtId="0" fontId="5" fillId="0" borderId="32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 wrapText="1"/>
    </xf>
    <xf numFmtId="14" fontId="7" fillId="2" borderId="2" xfId="2" applyNumberFormat="1" applyFont="1" applyFill="1" applyBorder="1" applyAlignment="1">
      <alignment horizontal="center" vertical="center" wrapText="1"/>
    </xf>
    <xf numFmtId="14" fontId="7" fillId="2" borderId="3" xfId="2" applyNumberFormat="1" applyFont="1" applyFill="1" applyBorder="1" applyAlignment="1">
      <alignment horizontal="center" vertical="center" wrapText="1"/>
    </xf>
    <xf numFmtId="14" fontId="7" fillId="2" borderId="4" xfId="2" applyNumberFormat="1" applyFont="1" applyFill="1" applyBorder="1" applyAlignment="1">
      <alignment horizontal="center" vertical="center" wrapText="1"/>
    </xf>
    <xf numFmtId="16" fontId="6" fillId="0" borderId="5" xfId="2" applyNumberFormat="1" applyFont="1" applyBorder="1" applyAlignment="1">
      <alignment horizontal="center" vertical="center" wrapText="1"/>
    </xf>
    <xf numFmtId="16" fontId="6" fillId="0" borderId="9" xfId="2" applyNumberFormat="1" applyFont="1" applyBorder="1" applyAlignment="1">
      <alignment horizontal="center" vertical="center" wrapText="1"/>
    </xf>
  </cellXfs>
  <cellStyles count="3">
    <cellStyle name="Normal" xfId="0" builtinId="0"/>
    <cellStyle name="Percent" xfId="1" builtinId="5"/>
    <cellStyle name="Обычный_24.09.08" xfId="2" xr:uid="{F4FB0ED3-E63F-462B-909A-6899C2E499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4856-45B2-4B6D-B408-CC48D34F87E3}">
  <dimension ref="A1:AN73"/>
  <sheetViews>
    <sheetView tabSelected="1" zoomScale="55" zoomScaleNormal="55" workbookViewId="0">
      <selection activeCell="A3" sqref="A3:XFD3"/>
    </sheetView>
  </sheetViews>
  <sheetFormatPr defaultRowHeight="20.25" x14ac:dyDescent="0.3"/>
  <cols>
    <col min="1" max="1" width="5.28515625" style="1" bestFit="1" customWidth="1"/>
    <col min="2" max="2" width="40.140625" style="49" customWidth="1"/>
    <col min="3" max="3" width="10.5703125" style="49" customWidth="1"/>
    <col min="4" max="4" width="24.140625" style="49" bestFit="1" customWidth="1"/>
    <col min="5" max="35" width="14.7109375" style="49" customWidth="1"/>
    <col min="36" max="36" width="17.42578125" style="49" customWidth="1"/>
    <col min="37" max="37" width="24.5703125" style="1" customWidth="1"/>
    <col min="38" max="38" width="26.85546875" style="1" customWidth="1"/>
    <col min="39" max="203" width="9.140625" style="1"/>
    <col min="204" max="204" width="4.5703125" style="1" customWidth="1"/>
    <col min="205" max="205" width="20.28515625" style="1" customWidth="1"/>
    <col min="206" max="207" width="14.28515625" style="1" customWidth="1"/>
    <col min="208" max="208" width="14" style="1" bestFit="1" customWidth="1"/>
    <col min="209" max="210" width="12.5703125" style="1" customWidth="1"/>
    <col min="211" max="211" width="11.28515625" style="1" customWidth="1"/>
    <col min="212" max="213" width="12.5703125" style="1" customWidth="1"/>
    <col min="214" max="214" width="11.5703125" style="1" customWidth="1"/>
    <col min="215" max="216" width="12.5703125" style="1" customWidth="1"/>
    <col min="217" max="217" width="11.85546875" style="1" customWidth="1"/>
    <col min="218" max="219" width="12.5703125" style="1" customWidth="1"/>
    <col min="220" max="220" width="12.140625" style="1" customWidth="1"/>
    <col min="221" max="223" width="12.5703125" style="1" customWidth="1"/>
    <col min="224" max="225" width="12.85546875" style="1" customWidth="1"/>
    <col min="226" max="226" width="11.85546875" style="1" bestFit="1" customWidth="1"/>
    <col min="227" max="228" width="12.85546875" style="1" customWidth="1"/>
    <col min="229" max="229" width="11.85546875" style="1" customWidth="1"/>
    <col min="230" max="231" width="12.85546875" style="1" customWidth="1"/>
    <col min="232" max="232" width="14" style="1" bestFit="1" customWidth="1"/>
    <col min="233" max="234" width="12.85546875" style="1" customWidth="1"/>
    <col min="235" max="235" width="11" style="1" customWidth="1"/>
    <col min="236" max="237" width="12.85546875" style="1" customWidth="1"/>
    <col min="238" max="238" width="10.5703125" style="1" customWidth="1"/>
    <col min="239" max="240" width="12.85546875" style="1" customWidth="1"/>
    <col min="241" max="241" width="11.5703125" style="1" customWidth="1"/>
    <col min="242" max="243" width="10.7109375" style="1" customWidth="1"/>
    <col min="244" max="244" width="11.85546875" style="1" bestFit="1" customWidth="1"/>
    <col min="245" max="246" width="10.7109375" style="1" customWidth="1"/>
    <col min="247" max="247" width="10.5703125" style="1" bestFit="1" customWidth="1"/>
    <col min="248" max="248" width="10.7109375" style="1" customWidth="1"/>
    <col min="249" max="249" width="10.28515625" style="1" customWidth="1"/>
    <col min="250" max="250" width="11.140625" style="1" customWidth="1"/>
    <col min="251" max="251" width="12" style="1" customWidth="1"/>
    <col min="252" max="252" width="12.7109375" style="1" bestFit="1" customWidth="1"/>
    <col min="253" max="253" width="11.85546875" style="1" bestFit="1" customWidth="1"/>
    <col min="254" max="254" width="10.7109375" style="1" customWidth="1"/>
    <col min="255" max="255" width="11.42578125" style="1" customWidth="1"/>
    <col min="256" max="256" width="9.7109375" style="1" bestFit="1" customWidth="1"/>
    <col min="257" max="257" width="11.7109375" style="1" customWidth="1"/>
    <col min="258" max="258" width="11.5703125" style="1" customWidth="1"/>
    <col min="259" max="259" width="10.5703125" style="1" bestFit="1" customWidth="1"/>
    <col min="260" max="260" width="12.5703125" style="1" bestFit="1" customWidth="1"/>
    <col min="261" max="261" width="12.140625" style="1" customWidth="1"/>
    <col min="262" max="262" width="11.85546875" style="1" bestFit="1" customWidth="1"/>
    <col min="263" max="263" width="10.85546875" style="1" bestFit="1" customWidth="1"/>
    <col min="264" max="459" width="9.140625" style="1"/>
    <col min="460" max="460" width="4.5703125" style="1" customWidth="1"/>
    <col min="461" max="461" width="20.28515625" style="1" customWidth="1"/>
    <col min="462" max="463" width="14.28515625" style="1" customWidth="1"/>
    <col min="464" max="464" width="14" style="1" bestFit="1" customWidth="1"/>
    <col min="465" max="466" width="12.5703125" style="1" customWidth="1"/>
    <col min="467" max="467" width="11.28515625" style="1" customWidth="1"/>
    <col min="468" max="469" width="12.5703125" style="1" customWidth="1"/>
    <col min="470" max="470" width="11.5703125" style="1" customWidth="1"/>
    <col min="471" max="472" width="12.5703125" style="1" customWidth="1"/>
    <col min="473" max="473" width="11.85546875" style="1" customWidth="1"/>
    <col min="474" max="475" width="12.5703125" style="1" customWidth="1"/>
    <col min="476" max="476" width="12.140625" style="1" customWidth="1"/>
    <col min="477" max="479" width="12.5703125" style="1" customWidth="1"/>
    <col min="480" max="481" width="12.85546875" style="1" customWidth="1"/>
    <col min="482" max="482" width="11.85546875" style="1" bestFit="1" customWidth="1"/>
    <col min="483" max="484" width="12.85546875" style="1" customWidth="1"/>
    <col min="485" max="485" width="11.85546875" style="1" customWidth="1"/>
    <col min="486" max="487" width="12.85546875" style="1" customWidth="1"/>
    <col min="488" max="488" width="14" style="1" bestFit="1" customWidth="1"/>
    <col min="489" max="490" width="12.85546875" style="1" customWidth="1"/>
    <col min="491" max="491" width="11" style="1" customWidth="1"/>
    <col min="492" max="493" width="12.85546875" style="1" customWidth="1"/>
    <col min="494" max="494" width="10.5703125" style="1" customWidth="1"/>
    <col min="495" max="496" width="12.85546875" style="1" customWidth="1"/>
    <col min="497" max="497" width="11.5703125" style="1" customWidth="1"/>
    <col min="498" max="499" width="10.7109375" style="1" customWidth="1"/>
    <col min="500" max="500" width="11.85546875" style="1" bestFit="1" customWidth="1"/>
    <col min="501" max="502" width="10.7109375" style="1" customWidth="1"/>
    <col min="503" max="503" width="10.5703125" style="1" bestFit="1" customWidth="1"/>
    <col min="504" max="504" width="10.7109375" style="1" customWidth="1"/>
    <col min="505" max="505" width="10.28515625" style="1" customWidth="1"/>
    <col min="506" max="506" width="11.140625" style="1" customWidth="1"/>
    <col min="507" max="507" width="12" style="1" customWidth="1"/>
    <col min="508" max="508" width="12.7109375" style="1" bestFit="1" customWidth="1"/>
    <col min="509" max="509" width="11.85546875" style="1" bestFit="1" customWidth="1"/>
    <col min="510" max="510" width="10.7109375" style="1" customWidth="1"/>
    <col min="511" max="511" width="11.42578125" style="1" customWidth="1"/>
    <col min="512" max="512" width="9.7109375" style="1" bestFit="1" customWidth="1"/>
    <col min="513" max="513" width="11.7109375" style="1" customWidth="1"/>
    <col min="514" max="514" width="11.5703125" style="1" customWidth="1"/>
    <col min="515" max="515" width="10.5703125" style="1" bestFit="1" customWidth="1"/>
    <col min="516" max="516" width="12.5703125" style="1" bestFit="1" customWidth="1"/>
    <col min="517" max="517" width="12.140625" style="1" customWidth="1"/>
    <col min="518" max="518" width="11.85546875" style="1" bestFit="1" customWidth="1"/>
    <col min="519" max="519" width="10.85546875" style="1" bestFit="1" customWidth="1"/>
    <col min="520" max="715" width="9.140625" style="1"/>
    <col min="716" max="716" width="4.5703125" style="1" customWidth="1"/>
    <col min="717" max="717" width="20.28515625" style="1" customWidth="1"/>
    <col min="718" max="719" width="14.28515625" style="1" customWidth="1"/>
    <col min="720" max="720" width="14" style="1" bestFit="1" customWidth="1"/>
    <col min="721" max="722" width="12.5703125" style="1" customWidth="1"/>
    <col min="723" max="723" width="11.28515625" style="1" customWidth="1"/>
    <col min="724" max="725" width="12.5703125" style="1" customWidth="1"/>
    <col min="726" max="726" width="11.5703125" style="1" customWidth="1"/>
    <col min="727" max="728" width="12.5703125" style="1" customWidth="1"/>
    <col min="729" max="729" width="11.85546875" style="1" customWidth="1"/>
    <col min="730" max="731" width="12.5703125" style="1" customWidth="1"/>
    <col min="732" max="732" width="12.140625" style="1" customWidth="1"/>
    <col min="733" max="735" width="12.5703125" style="1" customWidth="1"/>
    <col min="736" max="737" width="12.85546875" style="1" customWidth="1"/>
    <col min="738" max="738" width="11.85546875" style="1" bestFit="1" customWidth="1"/>
    <col min="739" max="740" width="12.85546875" style="1" customWidth="1"/>
    <col min="741" max="741" width="11.85546875" style="1" customWidth="1"/>
    <col min="742" max="743" width="12.85546875" style="1" customWidth="1"/>
    <col min="744" max="744" width="14" style="1" bestFit="1" customWidth="1"/>
    <col min="745" max="746" width="12.85546875" style="1" customWidth="1"/>
    <col min="747" max="747" width="11" style="1" customWidth="1"/>
    <col min="748" max="749" width="12.85546875" style="1" customWidth="1"/>
    <col min="750" max="750" width="10.5703125" style="1" customWidth="1"/>
    <col min="751" max="752" width="12.85546875" style="1" customWidth="1"/>
    <col min="753" max="753" width="11.5703125" style="1" customWidth="1"/>
    <col min="754" max="755" width="10.7109375" style="1" customWidth="1"/>
    <col min="756" max="756" width="11.85546875" style="1" bestFit="1" customWidth="1"/>
    <col min="757" max="758" width="10.7109375" style="1" customWidth="1"/>
    <col min="759" max="759" width="10.5703125" style="1" bestFit="1" customWidth="1"/>
    <col min="760" max="760" width="10.7109375" style="1" customWidth="1"/>
    <col min="761" max="761" width="10.28515625" style="1" customWidth="1"/>
    <col min="762" max="762" width="11.140625" style="1" customWidth="1"/>
    <col min="763" max="763" width="12" style="1" customWidth="1"/>
    <col min="764" max="764" width="12.7109375" style="1" bestFit="1" customWidth="1"/>
    <col min="765" max="765" width="11.85546875" style="1" bestFit="1" customWidth="1"/>
    <col min="766" max="766" width="10.7109375" style="1" customWidth="1"/>
    <col min="767" max="767" width="11.42578125" style="1" customWidth="1"/>
    <col min="768" max="768" width="9.7109375" style="1" bestFit="1" customWidth="1"/>
    <col min="769" max="769" width="11.7109375" style="1" customWidth="1"/>
    <col min="770" max="770" width="11.5703125" style="1" customWidth="1"/>
    <col min="771" max="771" width="10.5703125" style="1" bestFit="1" customWidth="1"/>
    <col min="772" max="772" width="12.5703125" style="1" bestFit="1" customWidth="1"/>
    <col min="773" max="773" width="12.140625" style="1" customWidth="1"/>
    <col min="774" max="774" width="11.85546875" style="1" bestFit="1" customWidth="1"/>
    <col min="775" max="775" width="10.85546875" style="1" bestFit="1" customWidth="1"/>
    <col min="776" max="971" width="9.140625" style="1"/>
    <col min="972" max="972" width="4.5703125" style="1" customWidth="1"/>
    <col min="973" max="973" width="20.28515625" style="1" customWidth="1"/>
    <col min="974" max="975" width="14.28515625" style="1" customWidth="1"/>
    <col min="976" max="976" width="14" style="1" bestFit="1" customWidth="1"/>
    <col min="977" max="978" width="12.5703125" style="1" customWidth="1"/>
    <col min="979" max="979" width="11.28515625" style="1" customWidth="1"/>
    <col min="980" max="981" width="12.5703125" style="1" customWidth="1"/>
    <col min="982" max="982" width="11.5703125" style="1" customWidth="1"/>
    <col min="983" max="984" width="12.5703125" style="1" customWidth="1"/>
    <col min="985" max="985" width="11.85546875" style="1" customWidth="1"/>
    <col min="986" max="987" width="12.5703125" style="1" customWidth="1"/>
    <col min="988" max="988" width="12.140625" style="1" customWidth="1"/>
    <col min="989" max="991" width="12.5703125" style="1" customWidth="1"/>
    <col min="992" max="993" width="12.85546875" style="1" customWidth="1"/>
    <col min="994" max="994" width="11.85546875" style="1" bestFit="1" customWidth="1"/>
    <col min="995" max="996" width="12.85546875" style="1" customWidth="1"/>
    <col min="997" max="997" width="11.85546875" style="1" customWidth="1"/>
    <col min="998" max="999" width="12.85546875" style="1" customWidth="1"/>
    <col min="1000" max="1000" width="14" style="1" bestFit="1" customWidth="1"/>
    <col min="1001" max="1002" width="12.85546875" style="1" customWidth="1"/>
    <col min="1003" max="1003" width="11" style="1" customWidth="1"/>
    <col min="1004" max="1005" width="12.85546875" style="1" customWidth="1"/>
    <col min="1006" max="1006" width="10.5703125" style="1" customWidth="1"/>
    <col min="1007" max="1008" width="12.85546875" style="1" customWidth="1"/>
    <col min="1009" max="1009" width="11.5703125" style="1" customWidth="1"/>
    <col min="1010" max="1011" width="10.7109375" style="1" customWidth="1"/>
    <col min="1012" max="1012" width="11.85546875" style="1" bestFit="1" customWidth="1"/>
    <col min="1013" max="1014" width="10.7109375" style="1" customWidth="1"/>
    <col min="1015" max="1015" width="10.5703125" style="1" bestFit="1" customWidth="1"/>
    <col min="1016" max="1016" width="10.7109375" style="1" customWidth="1"/>
    <col min="1017" max="1017" width="10.28515625" style="1" customWidth="1"/>
    <col min="1018" max="1018" width="11.140625" style="1" customWidth="1"/>
    <col min="1019" max="1019" width="12" style="1" customWidth="1"/>
    <col min="1020" max="1020" width="12.7109375" style="1" bestFit="1" customWidth="1"/>
    <col min="1021" max="1021" width="11.85546875" style="1" bestFit="1" customWidth="1"/>
    <col min="1022" max="1022" width="10.7109375" style="1" customWidth="1"/>
    <col min="1023" max="1023" width="11.42578125" style="1" customWidth="1"/>
    <col min="1024" max="1024" width="9.7109375" style="1" bestFit="1" customWidth="1"/>
    <col min="1025" max="1025" width="11.7109375" style="1" customWidth="1"/>
    <col min="1026" max="1026" width="11.5703125" style="1" customWidth="1"/>
    <col min="1027" max="1027" width="10.5703125" style="1" bestFit="1" customWidth="1"/>
    <col min="1028" max="1028" width="12.5703125" style="1" bestFit="1" customWidth="1"/>
    <col min="1029" max="1029" width="12.140625" style="1" customWidth="1"/>
    <col min="1030" max="1030" width="11.85546875" style="1" bestFit="1" customWidth="1"/>
    <col min="1031" max="1031" width="10.85546875" style="1" bestFit="1" customWidth="1"/>
    <col min="1032" max="1227" width="9.140625" style="1"/>
    <col min="1228" max="1228" width="4.5703125" style="1" customWidth="1"/>
    <col min="1229" max="1229" width="20.28515625" style="1" customWidth="1"/>
    <col min="1230" max="1231" width="14.28515625" style="1" customWidth="1"/>
    <col min="1232" max="1232" width="14" style="1" bestFit="1" customWidth="1"/>
    <col min="1233" max="1234" width="12.5703125" style="1" customWidth="1"/>
    <col min="1235" max="1235" width="11.28515625" style="1" customWidth="1"/>
    <col min="1236" max="1237" width="12.5703125" style="1" customWidth="1"/>
    <col min="1238" max="1238" width="11.5703125" style="1" customWidth="1"/>
    <col min="1239" max="1240" width="12.5703125" style="1" customWidth="1"/>
    <col min="1241" max="1241" width="11.85546875" style="1" customWidth="1"/>
    <col min="1242" max="1243" width="12.5703125" style="1" customWidth="1"/>
    <col min="1244" max="1244" width="12.140625" style="1" customWidth="1"/>
    <col min="1245" max="1247" width="12.5703125" style="1" customWidth="1"/>
    <col min="1248" max="1249" width="12.85546875" style="1" customWidth="1"/>
    <col min="1250" max="1250" width="11.85546875" style="1" bestFit="1" customWidth="1"/>
    <col min="1251" max="1252" width="12.85546875" style="1" customWidth="1"/>
    <col min="1253" max="1253" width="11.85546875" style="1" customWidth="1"/>
    <col min="1254" max="1255" width="12.85546875" style="1" customWidth="1"/>
    <col min="1256" max="1256" width="14" style="1" bestFit="1" customWidth="1"/>
    <col min="1257" max="1258" width="12.85546875" style="1" customWidth="1"/>
    <col min="1259" max="1259" width="11" style="1" customWidth="1"/>
    <col min="1260" max="1261" width="12.85546875" style="1" customWidth="1"/>
    <col min="1262" max="1262" width="10.5703125" style="1" customWidth="1"/>
    <col min="1263" max="1264" width="12.85546875" style="1" customWidth="1"/>
    <col min="1265" max="1265" width="11.5703125" style="1" customWidth="1"/>
    <col min="1266" max="1267" width="10.7109375" style="1" customWidth="1"/>
    <col min="1268" max="1268" width="11.85546875" style="1" bestFit="1" customWidth="1"/>
    <col min="1269" max="1270" width="10.7109375" style="1" customWidth="1"/>
    <col min="1271" max="1271" width="10.5703125" style="1" bestFit="1" customWidth="1"/>
    <col min="1272" max="1272" width="10.7109375" style="1" customWidth="1"/>
    <col min="1273" max="1273" width="10.28515625" style="1" customWidth="1"/>
    <col min="1274" max="1274" width="11.140625" style="1" customWidth="1"/>
    <col min="1275" max="1275" width="12" style="1" customWidth="1"/>
    <col min="1276" max="1276" width="12.7109375" style="1" bestFit="1" customWidth="1"/>
    <col min="1277" max="1277" width="11.85546875" style="1" bestFit="1" customWidth="1"/>
    <col min="1278" max="1278" width="10.7109375" style="1" customWidth="1"/>
    <col min="1279" max="1279" width="11.42578125" style="1" customWidth="1"/>
    <col min="1280" max="1280" width="9.7109375" style="1" bestFit="1" customWidth="1"/>
    <col min="1281" max="1281" width="11.7109375" style="1" customWidth="1"/>
    <col min="1282" max="1282" width="11.5703125" style="1" customWidth="1"/>
    <col min="1283" max="1283" width="10.5703125" style="1" bestFit="1" customWidth="1"/>
    <col min="1284" max="1284" width="12.5703125" style="1" bestFit="1" customWidth="1"/>
    <col min="1285" max="1285" width="12.140625" style="1" customWidth="1"/>
    <col min="1286" max="1286" width="11.85546875" style="1" bestFit="1" customWidth="1"/>
    <col min="1287" max="1287" width="10.85546875" style="1" bestFit="1" customWidth="1"/>
    <col min="1288" max="1483" width="9.140625" style="1"/>
    <col min="1484" max="1484" width="4.5703125" style="1" customWidth="1"/>
    <col min="1485" max="1485" width="20.28515625" style="1" customWidth="1"/>
    <col min="1486" max="1487" width="14.28515625" style="1" customWidth="1"/>
    <col min="1488" max="1488" width="14" style="1" bestFit="1" customWidth="1"/>
    <col min="1489" max="1490" width="12.5703125" style="1" customWidth="1"/>
    <col min="1491" max="1491" width="11.28515625" style="1" customWidth="1"/>
    <col min="1492" max="1493" width="12.5703125" style="1" customWidth="1"/>
    <col min="1494" max="1494" width="11.5703125" style="1" customWidth="1"/>
    <col min="1495" max="1496" width="12.5703125" style="1" customWidth="1"/>
    <col min="1497" max="1497" width="11.85546875" style="1" customWidth="1"/>
    <col min="1498" max="1499" width="12.5703125" style="1" customWidth="1"/>
    <col min="1500" max="1500" width="12.140625" style="1" customWidth="1"/>
    <col min="1501" max="1503" width="12.5703125" style="1" customWidth="1"/>
    <col min="1504" max="1505" width="12.85546875" style="1" customWidth="1"/>
    <col min="1506" max="1506" width="11.85546875" style="1" bestFit="1" customWidth="1"/>
    <col min="1507" max="1508" width="12.85546875" style="1" customWidth="1"/>
    <col min="1509" max="1509" width="11.85546875" style="1" customWidth="1"/>
    <col min="1510" max="1511" width="12.85546875" style="1" customWidth="1"/>
    <col min="1512" max="1512" width="14" style="1" bestFit="1" customWidth="1"/>
    <col min="1513" max="1514" width="12.85546875" style="1" customWidth="1"/>
    <col min="1515" max="1515" width="11" style="1" customWidth="1"/>
    <col min="1516" max="1517" width="12.85546875" style="1" customWidth="1"/>
    <col min="1518" max="1518" width="10.5703125" style="1" customWidth="1"/>
    <col min="1519" max="1520" width="12.85546875" style="1" customWidth="1"/>
    <col min="1521" max="1521" width="11.5703125" style="1" customWidth="1"/>
    <col min="1522" max="1523" width="10.7109375" style="1" customWidth="1"/>
    <col min="1524" max="1524" width="11.85546875" style="1" bestFit="1" customWidth="1"/>
    <col min="1525" max="1526" width="10.7109375" style="1" customWidth="1"/>
    <col min="1527" max="1527" width="10.5703125" style="1" bestFit="1" customWidth="1"/>
    <col min="1528" max="1528" width="10.7109375" style="1" customWidth="1"/>
    <col min="1529" max="1529" width="10.28515625" style="1" customWidth="1"/>
    <col min="1530" max="1530" width="11.140625" style="1" customWidth="1"/>
    <col min="1531" max="1531" width="12" style="1" customWidth="1"/>
    <col min="1532" max="1532" width="12.7109375" style="1" bestFit="1" customWidth="1"/>
    <col min="1533" max="1533" width="11.85546875" style="1" bestFit="1" customWidth="1"/>
    <col min="1534" max="1534" width="10.7109375" style="1" customWidth="1"/>
    <col min="1535" max="1535" width="11.42578125" style="1" customWidth="1"/>
    <col min="1536" max="1536" width="9.7109375" style="1" bestFit="1" customWidth="1"/>
    <col min="1537" max="1537" width="11.7109375" style="1" customWidth="1"/>
    <col min="1538" max="1538" width="11.5703125" style="1" customWidth="1"/>
    <col min="1539" max="1539" width="10.5703125" style="1" bestFit="1" customWidth="1"/>
    <col min="1540" max="1540" width="12.5703125" style="1" bestFit="1" customWidth="1"/>
    <col min="1541" max="1541" width="12.140625" style="1" customWidth="1"/>
    <col min="1542" max="1542" width="11.85546875" style="1" bestFit="1" customWidth="1"/>
    <col min="1543" max="1543" width="10.85546875" style="1" bestFit="1" customWidth="1"/>
    <col min="1544" max="1739" width="9.140625" style="1"/>
    <col min="1740" max="1740" width="4.5703125" style="1" customWidth="1"/>
    <col min="1741" max="1741" width="20.28515625" style="1" customWidth="1"/>
    <col min="1742" max="1743" width="14.28515625" style="1" customWidth="1"/>
    <col min="1744" max="1744" width="14" style="1" bestFit="1" customWidth="1"/>
    <col min="1745" max="1746" width="12.5703125" style="1" customWidth="1"/>
    <col min="1747" max="1747" width="11.28515625" style="1" customWidth="1"/>
    <col min="1748" max="1749" width="12.5703125" style="1" customWidth="1"/>
    <col min="1750" max="1750" width="11.5703125" style="1" customWidth="1"/>
    <col min="1751" max="1752" width="12.5703125" style="1" customWidth="1"/>
    <col min="1753" max="1753" width="11.85546875" style="1" customWidth="1"/>
    <col min="1754" max="1755" width="12.5703125" style="1" customWidth="1"/>
    <col min="1756" max="1756" width="12.140625" style="1" customWidth="1"/>
    <col min="1757" max="1759" width="12.5703125" style="1" customWidth="1"/>
    <col min="1760" max="1761" width="12.85546875" style="1" customWidth="1"/>
    <col min="1762" max="1762" width="11.85546875" style="1" bestFit="1" customWidth="1"/>
    <col min="1763" max="1764" width="12.85546875" style="1" customWidth="1"/>
    <col min="1765" max="1765" width="11.85546875" style="1" customWidth="1"/>
    <col min="1766" max="1767" width="12.85546875" style="1" customWidth="1"/>
    <col min="1768" max="1768" width="14" style="1" bestFit="1" customWidth="1"/>
    <col min="1769" max="1770" width="12.85546875" style="1" customWidth="1"/>
    <col min="1771" max="1771" width="11" style="1" customWidth="1"/>
    <col min="1772" max="1773" width="12.85546875" style="1" customWidth="1"/>
    <col min="1774" max="1774" width="10.5703125" style="1" customWidth="1"/>
    <col min="1775" max="1776" width="12.85546875" style="1" customWidth="1"/>
    <col min="1777" max="1777" width="11.5703125" style="1" customWidth="1"/>
    <col min="1778" max="1779" width="10.7109375" style="1" customWidth="1"/>
    <col min="1780" max="1780" width="11.85546875" style="1" bestFit="1" customWidth="1"/>
    <col min="1781" max="1782" width="10.7109375" style="1" customWidth="1"/>
    <col min="1783" max="1783" width="10.5703125" style="1" bestFit="1" customWidth="1"/>
    <col min="1784" max="1784" width="10.7109375" style="1" customWidth="1"/>
    <col min="1785" max="1785" width="10.28515625" style="1" customWidth="1"/>
    <col min="1786" max="1786" width="11.140625" style="1" customWidth="1"/>
    <col min="1787" max="1787" width="12" style="1" customWidth="1"/>
    <col min="1788" max="1788" width="12.7109375" style="1" bestFit="1" customWidth="1"/>
    <col min="1789" max="1789" width="11.85546875" style="1" bestFit="1" customWidth="1"/>
    <col min="1790" max="1790" width="10.7109375" style="1" customWidth="1"/>
    <col min="1791" max="1791" width="11.42578125" style="1" customWidth="1"/>
    <col min="1792" max="1792" width="9.7109375" style="1" bestFit="1" customWidth="1"/>
    <col min="1793" max="1793" width="11.7109375" style="1" customWidth="1"/>
    <col min="1794" max="1794" width="11.5703125" style="1" customWidth="1"/>
    <col min="1795" max="1795" width="10.5703125" style="1" bestFit="1" customWidth="1"/>
    <col min="1796" max="1796" width="12.5703125" style="1" bestFit="1" customWidth="1"/>
    <col min="1797" max="1797" width="12.140625" style="1" customWidth="1"/>
    <col min="1798" max="1798" width="11.85546875" style="1" bestFit="1" customWidth="1"/>
    <col min="1799" max="1799" width="10.85546875" style="1" bestFit="1" customWidth="1"/>
    <col min="1800" max="1995" width="9.140625" style="1"/>
    <col min="1996" max="1996" width="4.5703125" style="1" customWidth="1"/>
    <col min="1997" max="1997" width="20.28515625" style="1" customWidth="1"/>
    <col min="1998" max="1999" width="14.28515625" style="1" customWidth="1"/>
    <col min="2000" max="2000" width="14" style="1" bestFit="1" customWidth="1"/>
    <col min="2001" max="2002" width="12.5703125" style="1" customWidth="1"/>
    <col min="2003" max="2003" width="11.28515625" style="1" customWidth="1"/>
    <col min="2004" max="2005" width="12.5703125" style="1" customWidth="1"/>
    <col min="2006" max="2006" width="11.5703125" style="1" customWidth="1"/>
    <col min="2007" max="2008" width="12.5703125" style="1" customWidth="1"/>
    <col min="2009" max="2009" width="11.85546875" style="1" customWidth="1"/>
    <col min="2010" max="2011" width="12.5703125" style="1" customWidth="1"/>
    <col min="2012" max="2012" width="12.140625" style="1" customWidth="1"/>
    <col min="2013" max="2015" width="12.5703125" style="1" customWidth="1"/>
    <col min="2016" max="2017" width="12.85546875" style="1" customWidth="1"/>
    <col min="2018" max="2018" width="11.85546875" style="1" bestFit="1" customWidth="1"/>
    <col min="2019" max="2020" width="12.85546875" style="1" customWidth="1"/>
    <col min="2021" max="2021" width="11.85546875" style="1" customWidth="1"/>
    <col min="2022" max="2023" width="12.85546875" style="1" customWidth="1"/>
    <col min="2024" max="2024" width="14" style="1" bestFit="1" customWidth="1"/>
    <col min="2025" max="2026" width="12.85546875" style="1" customWidth="1"/>
    <col min="2027" max="2027" width="11" style="1" customWidth="1"/>
    <col min="2028" max="2029" width="12.85546875" style="1" customWidth="1"/>
    <col min="2030" max="2030" width="10.5703125" style="1" customWidth="1"/>
    <col min="2031" max="2032" width="12.85546875" style="1" customWidth="1"/>
    <col min="2033" max="2033" width="11.5703125" style="1" customWidth="1"/>
    <col min="2034" max="2035" width="10.7109375" style="1" customWidth="1"/>
    <col min="2036" max="2036" width="11.85546875" style="1" bestFit="1" customWidth="1"/>
    <col min="2037" max="2038" width="10.7109375" style="1" customWidth="1"/>
    <col min="2039" max="2039" width="10.5703125" style="1" bestFit="1" customWidth="1"/>
    <col min="2040" max="2040" width="10.7109375" style="1" customWidth="1"/>
    <col min="2041" max="2041" width="10.28515625" style="1" customWidth="1"/>
    <col min="2042" max="2042" width="11.140625" style="1" customWidth="1"/>
    <col min="2043" max="2043" width="12" style="1" customWidth="1"/>
    <col min="2044" max="2044" width="12.7109375" style="1" bestFit="1" customWidth="1"/>
    <col min="2045" max="2045" width="11.85546875" style="1" bestFit="1" customWidth="1"/>
    <col min="2046" max="2046" width="10.7109375" style="1" customWidth="1"/>
    <col min="2047" max="2047" width="11.42578125" style="1" customWidth="1"/>
    <col min="2048" max="2048" width="9.7109375" style="1" bestFit="1" customWidth="1"/>
    <col min="2049" max="2049" width="11.7109375" style="1" customWidth="1"/>
    <col min="2050" max="2050" width="11.5703125" style="1" customWidth="1"/>
    <col min="2051" max="2051" width="10.5703125" style="1" bestFit="1" customWidth="1"/>
    <col min="2052" max="2052" width="12.5703125" style="1" bestFit="1" customWidth="1"/>
    <col min="2053" max="2053" width="12.140625" style="1" customWidth="1"/>
    <col min="2054" max="2054" width="11.85546875" style="1" bestFit="1" customWidth="1"/>
    <col min="2055" max="2055" width="10.85546875" style="1" bestFit="1" customWidth="1"/>
    <col min="2056" max="2251" width="9.140625" style="1"/>
    <col min="2252" max="2252" width="4.5703125" style="1" customWidth="1"/>
    <col min="2253" max="2253" width="20.28515625" style="1" customWidth="1"/>
    <col min="2254" max="2255" width="14.28515625" style="1" customWidth="1"/>
    <col min="2256" max="2256" width="14" style="1" bestFit="1" customWidth="1"/>
    <col min="2257" max="2258" width="12.5703125" style="1" customWidth="1"/>
    <col min="2259" max="2259" width="11.28515625" style="1" customWidth="1"/>
    <col min="2260" max="2261" width="12.5703125" style="1" customWidth="1"/>
    <col min="2262" max="2262" width="11.5703125" style="1" customWidth="1"/>
    <col min="2263" max="2264" width="12.5703125" style="1" customWidth="1"/>
    <col min="2265" max="2265" width="11.85546875" style="1" customWidth="1"/>
    <col min="2266" max="2267" width="12.5703125" style="1" customWidth="1"/>
    <col min="2268" max="2268" width="12.140625" style="1" customWidth="1"/>
    <col min="2269" max="2271" width="12.5703125" style="1" customWidth="1"/>
    <col min="2272" max="2273" width="12.85546875" style="1" customWidth="1"/>
    <col min="2274" max="2274" width="11.85546875" style="1" bestFit="1" customWidth="1"/>
    <col min="2275" max="2276" width="12.85546875" style="1" customWidth="1"/>
    <col min="2277" max="2277" width="11.85546875" style="1" customWidth="1"/>
    <col min="2278" max="2279" width="12.85546875" style="1" customWidth="1"/>
    <col min="2280" max="2280" width="14" style="1" bestFit="1" customWidth="1"/>
    <col min="2281" max="2282" width="12.85546875" style="1" customWidth="1"/>
    <col min="2283" max="2283" width="11" style="1" customWidth="1"/>
    <col min="2284" max="2285" width="12.85546875" style="1" customWidth="1"/>
    <col min="2286" max="2286" width="10.5703125" style="1" customWidth="1"/>
    <col min="2287" max="2288" width="12.85546875" style="1" customWidth="1"/>
    <col min="2289" max="2289" width="11.5703125" style="1" customWidth="1"/>
    <col min="2290" max="2291" width="10.7109375" style="1" customWidth="1"/>
    <col min="2292" max="2292" width="11.85546875" style="1" bestFit="1" customWidth="1"/>
    <col min="2293" max="2294" width="10.7109375" style="1" customWidth="1"/>
    <col min="2295" max="2295" width="10.5703125" style="1" bestFit="1" customWidth="1"/>
    <col min="2296" max="2296" width="10.7109375" style="1" customWidth="1"/>
    <col min="2297" max="2297" width="10.28515625" style="1" customWidth="1"/>
    <col min="2298" max="2298" width="11.140625" style="1" customWidth="1"/>
    <col min="2299" max="2299" width="12" style="1" customWidth="1"/>
    <col min="2300" max="2300" width="12.7109375" style="1" bestFit="1" customWidth="1"/>
    <col min="2301" max="2301" width="11.85546875" style="1" bestFit="1" customWidth="1"/>
    <col min="2302" max="2302" width="10.7109375" style="1" customWidth="1"/>
    <col min="2303" max="2303" width="11.42578125" style="1" customWidth="1"/>
    <col min="2304" max="2304" width="9.7109375" style="1" bestFit="1" customWidth="1"/>
    <col min="2305" max="2305" width="11.7109375" style="1" customWidth="1"/>
    <col min="2306" max="2306" width="11.5703125" style="1" customWidth="1"/>
    <col min="2307" max="2307" width="10.5703125" style="1" bestFit="1" customWidth="1"/>
    <col min="2308" max="2308" width="12.5703125" style="1" bestFit="1" customWidth="1"/>
    <col min="2309" max="2309" width="12.140625" style="1" customWidth="1"/>
    <col min="2310" max="2310" width="11.85546875" style="1" bestFit="1" customWidth="1"/>
    <col min="2311" max="2311" width="10.85546875" style="1" bestFit="1" customWidth="1"/>
    <col min="2312" max="2507" width="9.140625" style="1"/>
    <col min="2508" max="2508" width="4.5703125" style="1" customWidth="1"/>
    <col min="2509" max="2509" width="20.28515625" style="1" customWidth="1"/>
    <col min="2510" max="2511" width="14.28515625" style="1" customWidth="1"/>
    <col min="2512" max="2512" width="14" style="1" bestFit="1" customWidth="1"/>
    <col min="2513" max="2514" width="12.5703125" style="1" customWidth="1"/>
    <col min="2515" max="2515" width="11.28515625" style="1" customWidth="1"/>
    <col min="2516" max="2517" width="12.5703125" style="1" customWidth="1"/>
    <col min="2518" max="2518" width="11.5703125" style="1" customWidth="1"/>
    <col min="2519" max="2520" width="12.5703125" style="1" customWidth="1"/>
    <col min="2521" max="2521" width="11.85546875" style="1" customWidth="1"/>
    <col min="2522" max="2523" width="12.5703125" style="1" customWidth="1"/>
    <col min="2524" max="2524" width="12.140625" style="1" customWidth="1"/>
    <col min="2525" max="2527" width="12.5703125" style="1" customWidth="1"/>
    <col min="2528" max="2529" width="12.85546875" style="1" customWidth="1"/>
    <col min="2530" max="2530" width="11.85546875" style="1" bestFit="1" customWidth="1"/>
    <col min="2531" max="2532" width="12.85546875" style="1" customWidth="1"/>
    <col min="2533" max="2533" width="11.85546875" style="1" customWidth="1"/>
    <col min="2534" max="2535" width="12.85546875" style="1" customWidth="1"/>
    <col min="2536" max="2536" width="14" style="1" bestFit="1" customWidth="1"/>
    <col min="2537" max="2538" width="12.85546875" style="1" customWidth="1"/>
    <col min="2539" max="2539" width="11" style="1" customWidth="1"/>
    <col min="2540" max="2541" width="12.85546875" style="1" customWidth="1"/>
    <col min="2542" max="2542" width="10.5703125" style="1" customWidth="1"/>
    <col min="2543" max="2544" width="12.85546875" style="1" customWidth="1"/>
    <col min="2545" max="2545" width="11.5703125" style="1" customWidth="1"/>
    <col min="2546" max="2547" width="10.7109375" style="1" customWidth="1"/>
    <col min="2548" max="2548" width="11.85546875" style="1" bestFit="1" customWidth="1"/>
    <col min="2549" max="2550" width="10.7109375" style="1" customWidth="1"/>
    <col min="2551" max="2551" width="10.5703125" style="1" bestFit="1" customWidth="1"/>
    <col min="2552" max="2552" width="10.7109375" style="1" customWidth="1"/>
    <col min="2553" max="2553" width="10.28515625" style="1" customWidth="1"/>
    <col min="2554" max="2554" width="11.140625" style="1" customWidth="1"/>
    <col min="2555" max="2555" width="12" style="1" customWidth="1"/>
    <col min="2556" max="2556" width="12.7109375" style="1" bestFit="1" customWidth="1"/>
    <col min="2557" max="2557" width="11.85546875" style="1" bestFit="1" customWidth="1"/>
    <col min="2558" max="2558" width="10.7109375" style="1" customWidth="1"/>
    <col min="2559" max="2559" width="11.42578125" style="1" customWidth="1"/>
    <col min="2560" max="2560" width="9.7109375" style="1" bestFit="1" customWidth="1"/>
    <col min="2561" max="2561" width="11.7109375" style="1" customWidth="1"/>
    <col min="2562" max="2562" width="11.5703125" style="1" customWidth="1"/>
    <col min="2563" max="2563" width="10.5703125" style="1" bestFit="1" customWidth="1"/>
    <col min="2564" max="2564" width="12.5703125" style="1" bestFit="1" customWidth="1"/>
    <col min="2565" max="2565" width="12.140625" style="1" customWidth="1"/>
    <col min="2566" max="2566" width="11.85546875" style="1" bestFit="1" customWidth="1"/>
    <col min="2567" max="2567" width="10.85546875" style="1" bestFit="1" customWidth="1"/>
    <col min="2568" max="2763" width="9.140625" style="1"/>
    <col min="2764" max="2764" width="4.5703125" style="1" customWidth="1"/>
    <col min="2765" max="2765" width="20.28515625" style="1" customWidth="1"/>
    <col min="2766" max="2767" width="14.28515625" style="1" customWidth="1"/>
    <col min="2768" max="2768" width="14" style="1" bestFit="1" customWidth="1"/>
    <col min="2769" max="2770" width="12.5703125" style="1" customWidth="1"/>
    <col min="2771" max="2771" width="11.28515625" style="1" customWidth="1"/>
    <col min="2772" max="2773" width="12.5703125" style="1" customWidth="1"/>
    <col min="2774" max="2774" width="11.5703125" style="1" customWidth="1"/>
    <col min="2775" max="2776" width="12.5703125" style="1" customWidth="1"/>
    <col min="2777" max="2777" width="11.85546875" style="1" customWidth="1"/>
    <col min="2778" max="2779" width="12.5703125" style="1" customWidth="1"/>
    <col min="2780" max="2780" width="12.140625" style="1" customWidth="1"/>
    <col min="2781" max="2783" width="12.5703125" style="1" customWidth="1"/>
    <col min="2784" max="2785" width="12.85546875" style="1" customWidth="1"/>
    <col min="2786" max="2786" width="11.85546875" style="1" bestFit="1" customWidth="1"/>
    <col min="2787" max="2788" width="12.85546875" style="1" customWidth="1"/>
    <col min="2789" max="2789" width="11.85546875" style="1" customWidth="1"/>
    <col min="2790" max="2791" width="12.85546875" style="1" customWidth="1"/>
    <col min="2792" max="2792" width="14" style="1" bestFit="1" customWidth="1"/>
    <col min="2793" max="2794" width="12.85546875" style="1" customWidth="1"/>
    <col min="2795" max="2795" width="11" style="1" customWidth="1"/>
    <col min="2796" max="2797" width="12.85546875" style="1" customWidth="1"/>
    <col min="2798" max="2798" width="10.5703125" style="1" customWidth="1"/>
    <col min="2799" max="2800" width="12.85546875" style="1" customWidth="1"/>
    <col min="2801" max="2801" width="11.5703125" style="1" customWidth="1"/>
    <col min="2802" max="2803" width="10.7109375" style="1" customWidth="1"/>
    <col min="2804" max="2804" width="11.85546875" style="1" bestFit="1" customWidth="1"/>
    <col min="2805" max="2806" width="10.7109375" style="1" customWidth="1"/>
    <col min="2807" max="2807" width="10.5703125" style="1" bestFit="1" customWidth="1"/>
    <col min="2808" max="2808" width="10.7109375" style="1" customWidth="1"/>
    <col min="2809" max="2809" width="10.28515625" style="1" customWidth="1"/>
    <col min="2810" max="2810" width="11.140625" style="1" customWidth="1"/>
    <col min="2811" max="2811" width="12" style="1" customWidth="1"/>
    <col min="2812" max="2812" width="12.7109375" style="1" bestFit="1" customWidth="1"/>
    <col min="2813" max="2813" width="11.85546875" style="1" bestFit="1" customWidth="1"/>
    <col min="2814" max="2814" width="10.7109375" style="1" customWidth="1"/>
    <col min="2815" max="2815" width="11.42578125" style="1" customWidth="1"/>
    <col min="2816" max="2816" width="9.7109375" style="1" bestFit="1" customWidth="1"/>
    <col min="2817" max="2817" width="11.7109375" style="1" customWidth="1"/>
    <col min="2818" max="2818" width="11.5703125" style="1" customWidth="1"/>
    <col min="2819" max="2819" width="10.5703125" style="1" bestFit="1" customWidth="1"/>
    <col min="2820" max="2820" width="12.5703125" style="1" bestFit="1" customWidth="1"/>
    <col min="2821" max="2821" width="12.140625" style="1" customWidth="1"/>
    <col min="2822" max="2822" width="11.85546875" style="1" bestFit="1" customWidth="1"/>
    <col min="2823" max="2823" width="10.85546875" style="1" bestFit="1" customWidth="1"/>
    <col min="2824" max="3019" width="9.140625" style="1"/>
    <col min="3020" max="3020" width="4.5703125" style="1" customWidth="1"/>
    <col min="3021" max="3021" width="20.28515625" style="1" customWidth="1"/>
    <col min="3022" max="3023" width="14.28515625" style="1" customWidth="1"/>
    <col min="3024" max="3024" width="14" style="1" bestFit="1" customWidth="1"/>
    <col min="3025" max="3026" width="12.5703125" style="1" customWidth="1"/>
    <col min="3027" max="3027" width="11.28515625" style="1" customWidth="1"/>
    <col min="3028" max="3029" width="12.5703125" style="1" customWidth="1"/>
    <col min="3030" max="3030" width="11.5703125" style="1" customWidth="1"/>
    <col min="3031" max="3032" width="12.5703125" style="1" customWidth="1"/>
    <col min="3033" max="3033" width="11.85546875" style="1" customWidth="1"/>
    <col min="3034" max="3035" width="12.5703125" style="1" customWidth="1"/>
    <col min="3036" max="3036" width="12.140625" style="1" customWidth="1"/>
    <col min="3037" max="3039" width="12.5703125" style="1" customWidth="1"/>
    <col min="3040" max="3041" width="12.85546875" style="1" customWidth="1"/>
    <col min="3042" max="3042" width="11.85546875" style="1" bestFit="1" customWidth="1"/>
    <col min="3043" max="3044" width="12.85546875" style="1" customWidth="1"/>
    <col min="3045" max="3045" width="11.85546875" style="1" customWidth="1"/>
    <col min="3046" max="3047" width="12.85546875" style="1" customWidth="1"/>
    <col min="3048" max="3048" width="14" style="1" bestFit="1" customWidth="1"/>
    <col min="3049" max="3050" width="12.85546875" style="1" customWidth="1"/>
    <col min="3051" max="3051" width="11" style="1" customWidth="1"/>
    <col min="3052" max="3053" width="12.85546875" style="1" customWidth="1"/>
    <col min="3054" max="3054" width="10.5703125" style="1" customWidth="1"/>
    <col min="3055" max="3056" width="12.85546875" style="1" customWidth="1"/>
    <col min="3057" max="3057" width="11.5703125" style="1" customWidth="1"/>
    <col min="3058" max="3059" width="10.7109375" style="1" customWidth="1"/>
    <col min="3060" max="3060" width="11.85546875" style="1" bestFit="1" customWidth="1"/>
    <col min="3061" max="3062" width="10.7109375" style="1" customWidth="1"/>
    <col min="3063" max="3063" width="10.5703125" style="1" bestFit="1" customWidth="1"/>
    <col min="3064" max="3064" width="10.7109375" style="1" customWidth="1"/>
    <col min="3065" max="3065" width="10.28515625" style="1" customWidth="1"/>
    <col min="3066" max="3066" width="11.140625" style="1" customWidth="1"/>
    <col min="3067" max="3067" width="12" style="1" customWidth="1"/>
    <col min="3068" max="3068" width="12.7109375" style="1" bestFit="1" customWidth="1"/>
    <col min="3069" max="3069" width="11.85546875" style="1" bestFit="1" customWidth="1"/>
    <col min="3070" max="3070" width="10.7109375" style="1" customWidth="1"/>
    <col min="3071" max="3071" width="11.42578125" style="1" customWidth="1"/>
    <col min="3072" max="3072" width="9.7109375" style="1" bestFit="1" customWidth="1"/>
    <col min="3073" max="3073" width="11.7109375" style="1" customWidth="1"/>
    <col min="3074" max="3074" width="11.5703125" style="1" customWidth="1"/>
    <col min="3075" max="3075" width="10.5703125" style="1" bestFit="1" customWidth="1"/>
    <col min="3076" max="3076" width="12.5703125" style="1" bestFit="1" customWidth="1"/>
    <col min="3077" max="3077" width="12.140625" style="1" customWidth="1"/>
    <col min="3078" max="3078" width="11.85546875" style="1" bestFit="1" customWidth="1"/>
    <col min="3079" max="3079" width="10.85546875" style="1" bestFit="1" customWidth="1"/>
    <col min="3080" max="3275" width="9.140625" style="1"/>
    <col min="3276" max="3276" width="4.5703125" style="1" customWidth="1"/>
    <col min="3277" max="3277" width="20.28515625" style="1" customWidth="1"/>
    <col min="3278" max="3279" width="14.28515625" style="1" customWidth="1"/>
    <col min="3280" max="3280" width="14" style="1" bestFit="1" customWidth="1"/>
    <col min="3281" max="3282" width="12.5703125" style="1" customWidth="1"/>
    <col min="3283" max="3283" width="11.28515625" style="1" customWidth="1"/>
    <col min="3284" max="3285" width="12.5703125" style="1" customWidth="1"/>
    <col min="3286" max="3286" width="11.5703125" style="1" customWidth="1"/>
    <col min="3287" max="3288" width="12.5703125" style="1" customWidth="1"/>
    <col min="3289" max="3289" width="11.85546875" style="1" customWidth="1"/>
    <col min="3290" max="3291" width="12.5703125" style="1" customWidth="1"/>
    <col min="3292" max="3292" width="12.140625" style="1" customWidth="1"/>
    <col min="3293" max="3295" width="12.5703125" style="1" customWidth="1"/>
    <col min="3296" max="3297" width="12.85546875" style="1" customWidth="1"/>
    <col min="3298" max="3298" width="11.85546875" style="1" bestFit="1" customWidth="1"/>
    <col min="3299" max="3300" width="12.85546875" style="1" customWidth="1"/>
    <col min="3301" max="3301" width="11.85546875" style="1" customWidth="1"/>
    <col min="3302" max="3303" width="12.85546875" style="1" customWidth="1"/>
    <col min="3304" max="3304" width="14" style="1" bestFit="1" customWidth="1"/>
    <col min="3305" max="3306" width="12.85546875" style="1" customWidth="1"/>
    <col min="3307" max="3307" width="11" style="1" customWidth="1"/>
    <col min="3308" max="3309" width="12.85546875" style="1" customWidth="1"/>
    <col min="3310" max="3310" width="10.5703125" style="1" customWidth="1"/>
    <col min="3311" max="3312" width="12.85546875" style="1" customWidth="1"/>
    <col min="3313" max="3313" width="11.5703125" style="1" customWidth="1"/>
    <col min="3314" max="3315" width="10.7109375" style="1" customWidth="1"/>
    <col min="3316" max="3316" width="11.85546875" style="1" bestFit="1" customWidth="1"/>
    <col min="3317" max="3318" width="10.7109375" style="1" customWidth="1"/>
    <col min="3319" max="3319" width="10.5703125" style="1" bestFit="1" customWidth="1"/>
    <col min="3320" max="3320" width="10.7109375" style="1" customWidth="1"/>
    <col min="3321" max="3321" width="10.28515625" style="1" customWidth="1"/>
    <col min="3322" max="3322" width="11.140625" style="1" customWidth="1"/>
    <col min="3323" max="3323" width="12" style="1" customWidth="1"/>
    <col min="3324" max="3324" width="12.7109375" style="1" bestFit="1" customWidth="1"/>
    <col min="3325" max="3325" width="11.85546875" style="1" bestFit="1" customWidth="1"/>
    <col min="3326" max="3326" width="10.7109375" style="1" customWidth="1"/>
    <col min="3327" max="3327" width="11.42578125" style="1" customWidth="1"/>
    <col min="3328" max="3328" width="9.7109375" style="1" bestFit="1" customWidth="1"/>
    <col min="3329" max="3329" width="11.7109375" style="1" customWidth="1"/>
    <col min="3330" max="3330" width="11.5703125" style="1" customWidth="1"/>
    <col min="3331" max="3331" width="10.5703125" style="1" bestFit="1" customWidth="1"/>
    <col min="3332" max="3332" width="12.5703125" style="1" bestFit="1" customWidth="1"/>
    <col min="3333" max="3333" width="12.140625" style="1" customWidth="1"/>
    <col min="3334" max="3334" width="11.85546875" style="1" bestFit="1" customWidth="1"/>
    <col min="3335" max="3335" width="10.85546875" style="1" bestFit="1" customWidth="1"/>
    <col min="3336" max="3531" width="9.140625" style="1"/>
    <col min="3532" max="3532" width="4.5703125" style="1" customWidth="1"/>
    <col min="3533" max="3533" width="20.28515625" style="1" customWidth="1"/>
    <col min="3534" max="3535" width="14.28515625" style="1" customWidth="1"/>
    <col min="3536" max="3536" width="14" style="1" bestFit="1" customWidth="1"/>
    <col min="3537" max="3538" width="12.5703125" style="1" customWidth="1"/>
    <col min="3539" max="3539" width="11.28515625" style="1" customWidth="1"/>
    <col min="3540" max="3541" width="12.5703125" style="1" customWidth="1"/>
    <col min="3542" max="3542" width="11.5703125" style="1" customWidth="1"/>
    <col min="3543" max="3544" width="12.5703125" style="1" customWidth="1"/>
    <col min="3545" max="3545" width="11.85546875" style="1" customWidth="1"/>
    <col min="3546" max="3547" width="12.5703125" style="1" customWidth="1"/>
    <col min="3548" max="3548" width="12.140625" style="1" customWidth="1"/>
    <col min="3549" max="3551" width="12.5703125" style="1" customWidth="1"/>
    <col min="3552" max="3553" width="12.85546875" style="1" customWidth="1"/>
    <col min="3554" max="3554" width="11.85546875" style="1" bestFit="1" customWidth="1"/>
    <col min="3555" max="3556" width="12.85546875" style="1" customWidth="1"/>
    <col min="3557" max="3557" width="11.85546875" style="1" customWidth="1"/>
    <col min="3558" max="3559" width="12.85546875" style="1" customWidth="1"/>
    <col min="3560" max="3560" width="14" style="1" bestFit="1" customWidth="1"/>
    <col min="3561" max="3562" width="12.85546875" style="1" customWidth="1"/>
    <col min="3563" max="3563" width="11" style="1" customWidth="1"/>
    <col min="3564" max="3565" width="12.85546875" style="1" customWidth="1"/>
    <col min="3566" max="3566" width="10.5703125" style="1" customWidth="1"/>
    <col min="3567" max="3568" width="12.85546875" style="1" customWidth="1"/>
    <col min="3569" max="3569" width="11.5703125" style="1" customWidth="1"/>
    <col min="3570" max="3571" width="10.7109375" style="1" customWidth="1"/>
    <col min="3572" max="3572" width="11.85546875" style="1" bestFit="1" customWidth="1"/>
    <col min="3573" max="3574" width="10.7109375" style="1" customWidth="1"/>
    <col min="3575" max="3575" width="10.5703125" style="1" bestFit="1" customWidth="1"/>
    <col min="3576" max="3576" width="10.7109375" style="1" customWidth="1"/>
    <col min="3577" max="3577" width="10.28515625" style="1" customWidth="1"/>
    <col min="3578" max="3578" width="11.140625" style="1" customWidth="1"/>
    <col min="3579" max="3579" width="12" style="1" customWidth="1"/>
    <col min="3580" max="3580" width="12.7109375" style="1" bestFit="1" customWidth="1"/>
    <col min="3581" max="3581" width="11.85546875" style="1" bestFit="1" customWidth="1"/>
    <col min="3582" max="3582" width="10.7109375" style="1" customWidth="1"/>
    <col min="3583" max="3583" width="11.42578125" style="1" customWidth="1"/>
    <col min="3584" max="3584" width="9.7109375" style="1" bestFit="1" customWidth="1"/>
    <col min="3585" max="3585" width="11.7109375" style="1" customWidth="1"/>
    <col min="3586" max="3586" width="11.5703125" style="1" customWidth="1"/>
    <col min="3587" max="3587" width="10.5703125" style="1" bestFit="1" customWidth="1"/>
    <col min="3588" max="3588" width="12.5703125" style="1" bestFit="1" customWidth="1"/>
    <col min="3589" max="3589" width="12.140625" style="1" customWidth="1"/>
    <col min="3590" max="3590" width="11.85546875" style="1" bestFit="1" customWidth="1"/>
    <col min="3591" max="3591" width="10.85546875" style="1" bestFit="1" customWidth="1"/>
    <col min="3592" max="3787" width="9.140625" style="1"/>
    <col min="3788" max="3788" width="4.5703125" style="1" customWidth="1"/>
    <col min="3789" max="3789" width="20.28515625" style="1" customWidth="1"/>
    <col min="3790" max="3791" width="14.28515625" style="1" customWidth="1"/>
    <col min="3792" max="3792" width="14" style="1" bestFit="1" customWidth="1"/>
    <col min="3793" max="3794" width="12.5703125" style="1" customWidth="1"/>
    <col min="3795" max="3795" width="11.28515625" style="1" customWidth="1"/>
    <col min="3796" max="3797" width="12.5703125" style="1" customWidth="1"/>
    <col min="3798" max="3798" width="11.5703125" style="1" customWidth="1"/>
    <col min="3799" max="3800" width="12.5703125" style="1" customWidth="1"/>
    <col min="3801" max="3801" width="11.85546875" style="1" customWidth="1"/>
    <col min="3802" max="3803" width="12.5703125" style="1" customWidth="1"/>
    <col min="3804" max="3804" width="12.140625" style="1" customWidth="1"/>
    <col min="3805" max="3807" width="12.5703125" style="1" customWidth="1"/>
    <col min="3808" max="3809" width="12.85546875" style="1" customWidth="1"/>
    <col min="3810" max="3810" width="11.85546875" style="1" bestFit="1" customWidth="1"/>
    <col min="3811" max="3812" width="12.85546875" style="1" customWidth="1"/>
    <col min="3813" max="3813" width="11.85546875" style="1" customWidth="1"/>
    <col min="3814" max="3815" width="12.85546875" style="1" customWidth="1"/>
    <col min="3816" max="3816" width="14" style="1" bestFit="1" customWidth="1"/>
    <col min="3817" max="3818" width="12.85546875" style="1" customWidth="1"/>
    <col min="3819" max="3819" width="11" style="1" customWidth="1"/>
    <col min="3820" max="3821" width="12.85546875" style="1" customWidth="1"/>
    <col min="3822" max="3822" width="10.5703125" style="1" customWidth="1"/>
    <col min="3823" max="3824" width="12.85546875" style="1" customWidth="1"/>
    <col min="3825" max="3825" width="11.5703125" style="1" customWidth="1"/>
    <col min="3826" max="3827" width="10.7109375" style="1" customWidth="1"/>
    <col min="3828" max="3828" width="11.85546875" style="1" bestFit="1" customWidth="1"/>
    <col min="3829" max="3830" width="10.7109375" style="1" customWidth="1"/>
    <col min="3831" max="3831" width="10.5703125" style="1" bestFit="1" customWidth="1"/>
    <col min="3832" max="3832" width="10.7109375" style="1" customWidth="1"/>
    <col min="3833" max="3833" width="10.28515625" style="1" customWidth="1"/>
    <col min="3834" max="3834" width="11.140625" style="1" customWidth="1"/>
    <col min="3835" max="3835" width="12" style="1" customWidth="1"/>
    <col min="3836" max="3836" width="12.7109375" style="1" bestFit="1" customWidth="1"/>
    <col min="3837" max="3837" width="11.85546875" style="1" bestFit="1" customWidth="1"/>
    <col min="3838" max="3838" width="10.7109375" style="1" customWidth="1"/>
    <col min="3839" max="3839" width="11.42578125" style="1" customWidth="1"/>
    <col min="3840" max="3840" width="9.7109375" style="1" bestFit="1" customWidth="1"/>
    <col min="3841" max="3841" width="11.7109375" style="1" customWidth="1"/>
    <col min="3842" max="3842" width="11.5703125" style="1" customWidth="1"/>
    <col min="3843" max="3843" width="10.5703125" style="1" bestFit="1" customWidth="1"/>
    <col min="3844" max="3844" width="12.5703125" style="1" bestFit="1" customWidth="1"/>
    <col min="3845" max="3845" width="12.140625" style="1" customWidth="1"/>
    <col min="3846" max="3846" width="11.85546875" style="1" bestFit="1" customWidth="1"/>
    <col min="3847" max="3847" width="10.85546875" style="1" bestFit="1" customWidth="1"/>
    <col min="3848" max="4043" width="9.140625" style="1"/>
    <col min="4044" max="4044" width="4.5703125" style="1" customWidth="1"/>
    <col min="4045" max="4045" width="20.28515625" style="1" customWidth="1"/>
    <col min="4046" max="4047" width="14.28515625" style="1" customWidth="1"/>
    <col min="4048" max="4048" width="14" style="1" bestFit="1" customWidth="1"/>
    <col min="4049" max="4050" width="12.5703125" style="1" customWidth="1"/>
    <col min="4051" max="4051" width="11.28515625" style="1" customWidth="1"/>
    <col min="4052" max="4053" width="12.5703125" style="1" customWidth="1"/>
    <col min="4054" max="4054" width="11.5703125" style="1" customWidth="1"/>
    <col min="4055" max="4056" width="12.5703125" style="1" customWidth="1"/>
    <col min="4057" max="4057" width="11.85546875" style="1" customWidth="1"/>
    <col min="4058" max="4059" width="12.5703125" style="1" customWidth="1"/>
    <col min="4060" max="4060" width="12.140625" style="1" customWidth="1"/>
    <col min="4061" max="4063" width="12.5703125" style="1" customWidth="1"/>
    <col min="4064" max="4065" width="12.85546875" style="1" customWidth="1"/>
    <col min="4066" max="4066" width="11.85546875" style="1" bestFit="1" customWidth="1"/>
    <col min="4067" max="4068" width="12.85546875" style="1" customWidth="1"/>
    <col min="4069" max="4069" width="11.85546875" style="1" customWidth="1"/>
    <col min="4070" max="4071" width="12.85546875" style="1" customWidth="1"/>
    <col min="4072" max="4072" width="14" style="1" bestFit="1" customWidth="1"/>
    <col min="4073" max="4074" width="12.85546875" style="1" customWidth="1"/>
    <col min="4075" max="4075" width="11" style="1" customWidth="1"/>
    <col min="4076" max="4077" width="12.85546875" style="1" customWidth="1"/>
    <col min="4078" max="4078" width="10.5703125" style="1" customWidth="1"/>
    <col min="4079" max="4080" width="12.85546875" style="1" customWidth="1"/>
    <col min="4081" max="4081" width="11.5703125" style="1" customWidth="1"/>
    <col min="4082" max="4083" width="10.7109375" style="1" customWidth="1"/>
    <col min="4084" max="4084" width="11.85546875" style="1" bestFit="1" customWidth="1"/>
    <col min="4085" max="4086" width="10.7109375" style="1" customWidth="1"/>
    <col min="4087" max="4087" width="10.5703125" style="1" bestFit="1" customWidth="1"/>
    <col min="4088" max="4088" width="10.7109375" style="1" customWidth="1"/>
    <col min="4089" max="4089" width="10.28515625" style="1" customWidth="1"/>
    <col min="4090" max="4090" width="11.140625" style="1" customWidth="1"/>
    <col min="4091" max="4091" width="12" style="1" customWidth="1"/>
    <col min="4092" max="4092" width="12.7109375" style="1" bestFit="1" customWidth="1"/>
    <col min="4093" max="4093" width="11.85546875" style="1" bestFit="1" customWidth="1"/>
    <col min="4094" max="4094" width="10.7109375" style="1" customWidth="1"/>
    <col min="4095" max="4095" width="11.42578125" style="1" customWidth="1"/>
    <col min="4096" max="4096" width="9.7109375" style="1" bestFit="1" customWidth="1"/>
    <col min="4097" max="4097" width="11.7109375" style="1" customWidth="1"/>
    <col min="4098" max="4098" width="11.5703125" style="1" customWidth="1"/>
    <col min="4099" max="4099" width="10.5703125" style="1" bestFit="1" customWidth="1"/>
    <col min="4100" max="4100" width="12.5703125" style="1" bestFit="1" customWidth="1"/>
    <col min="4101" max="4101" width="12.140625" style="1" customWidth="1"/>
    <col min="4102" max="4102" width="11.85546875" style="1" bestFit="1" customWidth="1"/>
    <col min="4103" max="4103" width="10.85546875" style="1" bestFit="1" customWidth="1"/>
    <col min="4104" max="4299" width="9.140625" style="1"/>
    <col min="4300" max="4300" width="4.5703125" style="1" customWidth="1"/>
    <col min="4301" max="4301" width="20.28515625" style="1" customWidth="1"/>
    <col min="4302" max="4303" width="14.28515625" style="1" customWidth="1"/>
    <col min="4304" max="4304" width="14" style="1" bestFit="1" customWidth="1"/>
    <col min="4305" max="4306" width="12.5703125" style="1" customWidth="1"/>
    <col min="4307" max="4307" width="11.28515625" style="1" customWidth="1"/>
    <col min="4308" max="4309" width="12.5703125" style="1" customWidth="1"/>
    <col min="4310" max="4310" width="11.5703125" style="1" customWidth="1"/>
    <col min="4311" max="4312" width="12.5703125" style="1" customWidth="1"/>
    <col min="4313" max="4313" width="11.85546875" style="1" customWidth="1"/>
    <col min="4314" max="4315" width="12.5703125" style="1" customWidth="1"/>
    <col min="4316" max="4316" width="12.140625" style="1" customWidth="1"/>
    <col min="4317" max="4319" width="12.5703125" style="1" customWidth="1"/>
    <col min="4320" max="4321" width="12.85546875" style="1" customWidth="1"/>
    <col min="4322" max="4322" width="11.85546875" style="1" bestFit="1" customWidth="1"/>
    <col min="4323" max="4324" width="12.85546875" style="1" customWidth="1"/>
    <col min="4325" max="4325" width="11.85546875" style="1" customWidth="1"/>
    <col min="4326" max="4327" width="12.85546875" style="1" customWidth="1"/>
    <col min="4328" max="4328" width="14" style="1" bestFit="1" customWidth="1"/>
    <col min="4329" max="4330" width="12.85546875" style="1" customWidth="1"/>
    <col min="4331" max="4331" width="11" style="1" customWidth="1"/>
    <col min="4332" max="4333" width="12.85546875" style="1" customWidth="1"/>
    <col min="4334" max="4334" width="10.5703125" style="1" customWidth="1"/>
    <col min="4335" max="4336" width="12.85546875" style="1" customWidth="1"/>
    <col min="4337" max="4337" width="11.5703125" style="1" customWidth="1"/>
    <col min="4338" max="4339" width="10.7109375" style="1" customWidth="1"/>
    <col min="4340" max="4340" width="11.85546875" style="1" bestFit="1" customWidth="1"/>
    <col min="4341" max="4342" width="10.7109375" style="1" customWidth="1"/>
    <col min="4343" max="4343" width="10.5703125" style="1" bestFit="1" customWidth="1"/>
    <col min="4344" max="4344" width="10.7109375" style="1" customWidth="1"/>
    <col min="4345" max="4345" width="10.28515625" style="1" customWidth="1"/>
    <col min="4346" max="4346" width="11.140625" style="1" customWidth="1"/>
    <col min="4347" max="4347" width="12" style="1" customWidth="1"/>
    <col min="4348" max="4348" width="12.7109375" style="1" bestFit="1" customWidth="1"/>
    <col min="4349" max="4349" width="11.85546875" style="1" bestFit="1" customWidth="1"/>
    <col min="4350" max="4350" width="10.7109375" style="1" customWidth="1"/>
    <col min="4351" max="4351" width="11.42578125" style="1" customWidth="1"/>
    <col min="4352" max="4352" width="9.7109375" style="1" bestFit="1" customWidth="1"/>
    <col min="4353" max="4353" width="11.7109375" style="1" customWidth="1"/>
    <col min="4354" max="4354" width="11.5703125" style="1" customWidth="1"/>
    <col min="4355" max="4355" width="10.5703125" style="1" bestFit="1" customWidth="1"/>
    <col min="4356" max="4356" width="12.5703125" style="1" bestFit="1" customWidth="1"/>
    <col min="4357" max="4357" width="12.140625" style="1" customWidth="1"/>
    <col min="4358" max="4358" width="11.85546875" style="1" bestFit="1" customWidth="1"/>
    <col min="4359" max="4359" width="10.85546875" style="1" bestFit="1" customWidth="1"/>
    <col min="4360" max="4555" width="9.140625" style="1"/>
    <col min="4556" max="4556" width="4.5703125" style="1" customWidth="1"/>
    <col min="4557" max="4557" width="20.28515625" style="1" customWidth="1"/>
    <col min="4558" max="4559" width="14.28515625" style="1" customWidth="1"/>
    <col min="4560" max="4560" width="14" style="1" bestFit="1" customWidth="1"/>
    <col min="4561" max="4562" width="12.5703125" style="1" customWidth="1"/>
    <col min="4563" max="4563" width="11.28515625" style="1" customWidth="1"/>
    <col min="4564" max="4565" width="12.5703125" style="1" customWidth="1"/>
    <col min="4566" max="4566" width="11.5703125" style="1" customWidth="1"/>
    <col min="4567" max="4568" width="12.5703125" style="1" customWidth="1"/>
    <col min="4569" max="4569" width="11.85546875" style="1" customWidth="1"/>
    <col min="4570" max="4571" width="12.5703125" style="1" customWidth="1"/>
    <col min="4572" max="4572" width="12.140625" style="1" customWidth="1"/>
    <col min="4573" max="4575" width="12.5703125" style="1" customWidth="1"/>
    <col min="4576" max="4577" width="12.85546875" style="1" customWidth="1"/>
    <col min="4578" max="4578" width="11.85546875" style="1" bestFit="1" customWidth="1"/>
    <col min="4579" max="4580" width="12.85546875" style="1" customWidth="1"/>
    <col min="4581" max="4581" width="11.85546875" style="1" customWidth="1"/>
    <col min="4582" max="4583" width="12.85546875" style="1" customWidth="1"/>
    <col min="4584" max="4584" width="14" style="1" bestFit="1" customWidth="1"/>
    <col min="4585" max="4586" width="12.85546875" style="1" customWidth="1"/>
    <col min="4587" max="4587" width="11" style="1" customWidth="1"/>
    <col min="4588" max="4589" width="12.85546875" style="1" customWidth="1"/>
    <col min="4590" max="4590" width="10.5703125" style="1" customWidth="1"/>
    <col min="4591" max="4592" width="12.85546875" style="1" customWidth="1"/>
    <col min="4593" max="4593" width="11.5703125" style="1" customWidth="1"/>
    <col min="4594" max="4595" width="10.7109375" style="1" customWidth="1"/>
    <col min="4596" max="4596" width="11.85546875" style="1" bestFit="1" customWidth="1"/>
    <col min="4597" max="4598" width="10.7109375" style="1" customWidth="1"/>
    <col min="4599" max="4599" width="10.5703125" style="1" bestFit="1" customWidth="1"/>
    <col min="4600" max="4600" width="10.7109375" style="1" customWidth="1"/>
    <col min="4601" max="4601" width="10.28515625" style="1" customWidth="1"/>
    <col min="4602" max="4602" width="11.140625" style="1" customWidth="1"/>
    <col min="4603" max="4603" width="12" style="1" customWidth="1"/>
    <col min="4604" max="4604" width="12.7109375" style="1" bestFit="1" customWidth="1"/>
    <col min="4605" max="4605" width="11.85546875" style="1" bestFit="1" customWidth="1"/>
    <col min="4606" max="4606" width="10.7109375" style="1" customWidth="1"/>
    <col min="4607" max="4607" width="11.42578125" style="1" customWidth="1"/>
    <col min="4608" max="4608" width="9.7109375" style="1" bestFit="1" customWidth="1"/>
    <col min="4609" max="4609" width="11.7109375" style="1" customWidth="1"/>
    <col min="4610" max="4610" width="11.5703125" style="1" customWidth="1"/>
    <col min="4611" max="4611" width="10.5703125" style="1" bestFit="1" customWidth="1"/>
    <col min="4612" max="4612" width="12.5703125" style="1" bestFit="1" customWidth="1"/>
    <col min="4613" max="4613" width="12.140625" style="1" customWidth="1"/>
    <col min="4614" max="4614" width="11.85546875" style="1" bestFit="1" customWidth="1"/>
    <col min="4615" max="4615" width="10.85546875" style="1" bestFit="1" customWidth="1"/>
    <col min="4616" max="4811" width="9.140625" style="1"/>
    <col min="4812" max="4812" width="4.5703125" style="1" customWidth="1"/>
    <col min="4813" max="4813" width="20.28515625" style="1" customWidth="1"/>
    <col min="4814" max="4815" width="14.28515625" style="1" customWidth="1"/>
    <col min="4816" max="4816" width="14" style="1" bestFit="1" customWidth="1"/>
    <col min="4817" max="4818" width="12.5703125" style="1" customWidth="1"/>
    <col min="4819" max="4819" width="11.28515625" style="1" customWidth="1"/>
    <col min="4820" max="4821" width="12.5703125" style="1" customWidth="1"/>
    <col min="4822" max="4822" width="11.5703125" style="1" customWidth="1"/>
    <col min="4823" max="4824" width="12.5703125" style="1" customWidth="1"/>
    <col min="4825" max="4825" width="11.85546875" style="1" customWidth="1"/>
    <col min="4826" max="4827" width="12.5703125" style="1" customWidth="1"/>
    <col min="4828" max="4828" width="12.140625" style="1" customWidth="1"/>
    <col min="4829" max="4831" width="12.5703125" style="1" customWidth="1"/>
    <col min="4832" max="4833" width="12.85546875" style="1" customWidth="1"/>
    <col min="4834" max="4834" width="11.85546875" style="1" bestFit="1" customWidth="1"/>
    <col min="4835" max="4836" width="12.85546875" style="1" customWidth="1"/>
    <col min="4837" max="4837" width="11.85546875" style="1" customWidth="1"/>
    <col min="4838" max="4839" width="12.85546875" style="1" customWidth="1"/>
    <col min="4840" max="4840" width="14" style="1" bestFit="1" customWidth="1"/>
    <col min="4841" max="4842" width="12.85546875" style="1" customWidth="1"/>
    <col min="4843" max="4843" width="11" style="1" customWidth="1"/>
    <col min="4844" max="4845" width="12.85546875" style="1" customWidth="1"/>
    <col min="4846" max="4846" width="10.5703125" style="1" customWidth="1"/>
    <col min="4847" max="4848" width="12.85546875" style="1" customWidth="1"/>
    <col min="4849" max="4849" width="11.5703125" style="1" customWidth="1"/>
    <col min="4850" max="4851" width="10.7109375" style="1" customWidth="1"/>
    <col min="4852" max="4852" width="11.85546875" style="1" bestFit="1" customWidth="1"/>
    <col min="4853" max="4854" width="10.7109375" style="1" customWidth="1"/>
    <col min="4855" max="4855" width="10.5703125" style="1" bestFit="1" customWidth="1"/>
    <col min="4856" max="4856" width="10.7109375" style="1" customWidth="1"/>
    <col min="4857" max="4857" width="10.28515625" style="1" customWidth="1"/>
    <col min="4858" max="4858" width="11.140625" style="1" customWidth="1"/>
    <col min="4859" max="4859" width="12" style="1" customWidth="1"/>
    <col min="4860" max="4860" width="12.7109375" style="1" bestFit="1" customWidth="1"/>
    <col min="4861" max="4861" width="11.85546875" style="1" bestFit="1" customWidth="1"/>
    <col min="4862" max="4862" width="10.7109375" style="1" customWidth="1"/>
    <col min="4863" max="4863" width="11.42578125" style="1" customWidth="1"/>
    <col min="4864" max="4864" width="9.7109375" style="1" bestFit="1" customWidth="1"/>
    <col min="4865" max="4865" width="11.7109375" style="1" customWidth="1"/>
    <col min="4866" max="4866" width="11.5703125" style="1" customWidth="1"/>
    <col min="4867" max="4867" width="10.5703125" style="1" bestFit="1" customWidth="1"/>
    <col min="4868" max="4868" width="12.5703125" style="1" bestFit="1" customWidth="1"/>
    <col min="4869" max="4869" width="12.140625" style="1" customWidth="1"/>
    <col min="4870" max="4870" width="11.85546875" style="1" bestFit="1" customWidth="1"/>
    <col min="4871" max="4871" width="10.85546875" style="1" bestFit="1" customWidth="1"/>
    <col min="4872" max="5067" width="9.140625" style="1"/>
    <col min="5068" max="5068" width="4.5703125" style="1" customWidth="1"/>
    <col min="5069" max="5069" width="20.28515625" style="1" customWidth="1"/>
    <col min="5070" max="5071" width="14.28515625" style="1" customWidth="1"/>
    <col min="5072" max="5072" width="14" style="1" bestFit="1" customWidth="1"/>
    <col min="5073" max="5074" width="12.5703125" style="1" customWidth="1"/>
    <col min="5075" max="5075" width="11.28515625" style="1" customWidth="1"/>
    <col min="5076" max="5077" width="12.5703125" style="1" customWidth="1"/>
    <col min="5078" max="5078" width="11.5703125" style="1" customWidth="1"/>
    <col min="5079" max="5080" width="12.5703125" style="1" customWidth="1"/>
    <col min="5081" max="5081" width="11.85546875" style="1" customWidth="1"/>
    <col min="5082" max="5083" width="12.5703125" style="1" customWidth="1"/>
    <col min="5084" max="5084" width="12.140625" style="1" customWidth="1"/>
    <col min="5085" max="5087" width="12.5703125" style="1" customWidth="1"/>
    <col min="5088" max="5089" width="12.85546875" style="1" customWidth="1"/>
    <col min="5090" max="5090" width="11.85546875" style="1" bestFit="1" customWidth="1"/>
    <col min="5091" max="5092" width="12.85546875" style="1" customWidth="1"/>
    <col min="5093" max="5093" width="11.85546875" style="1" customWidth="1"/>
    <col min="5094" max="5095" width="12.85546875" style="1" customWidth="1"/>
    <col min="5096" max="5096" width="14" style="1" bestFit="1" customWidth="1"/>
    <col min="5097" max="5098" width="12.85546875" style="1" customWidth="1"/>
    <col min="5099" max="5099" width="11" style="1" customWidth="1"/>
    <col min="5100" max="5101" width="12.85546875" style="1" customWidth="1"/>
    <col min="5102" max="5102" width="10.5703125" style="1" customWidth="1"/>
    <col min="5103" max="5104" width="12.85546875" style="1" customWidth="1"/>
    <col min="5105" max="5105" width="11.5703125" style="1" customWidth="1"/>
    <col min="5106" max="5107" width="10.7109375" style="1" customWidth="1"/>
    <col min="5108" max="5108" width="11.85546875" style="1" bestFit="1" customWidth="1"/>
    <col min="5109" max="5110" width="10.7109375" style="1" customWidth="1"/>
    <col min="5111" max="5111" width="10.5703125" style="1" bestFit="1" customWidth="1"/>
    <col min="5112" max="5112" width="10.7109375" style="1" customWidth="1"/>
    <col min="5113" max="5113" width="10.28515625" style="1" customWidth="1"/>
    <col min="5114" max="5114" width="11.140625" style="1" customWidth="1"/>
    <col min="5115" max="5115" width="12" style="1" customWidth="1"/>
    <col min="5116" max="5116" width="12.7109375" style="1" bestFit="1" customWidth="1"/>
    <col min="5117" max="5117" width="11.85546875" style="1" bestFit="1" customWidth="1"/>
    <col min="5118" max="5118" width="10.7109375" style="1" customWidth="1"/>
    <col min="5119" max="5119" width="11.42578125" style="1" customWidth="1"/>
    <col min="5120" max="5120" width="9.7109375" style="1" bestFit="1" customWidth="1"/>
    <col min="5121" max="5121" width="11.7109375" style="1" customWidth="1"/>
    <col min="5122" max="5122" width="11.5703125" style="1" customWidth="1"/>
    <col min="5123" max="5123" width="10.5703125" style="1" bestFit="1" customWidth="1"/>
    <col min="5124" max="5124" width="12.5703125" style="1" bestFit="1" customWidth="1"/>
    <col min="5125" max="5125" width="12.140625" style="1" customWidth="1"/>
    <col min="5126" max="5126" width="11.85546875" style="1" bestFit="1" customWidth="1"/>
    <col min="5127" max="5127" width="10.85546875" style="1" bestFit="1" customWidth="1"/>
    <col min="5128" max="5323" width="9.140625" style="1"/>
    <col min="5324" max="5324" width="4.5703125" style="1" customWidth="1"/>
    <col min="5325" max="5325" width="20.28515625" style="1" customWidth="1"/>
    <col min="5326" max="5327" width="14.28515625" style="1" customWidth="1"/>
    <col min="5328" max="5328" width="14" style="1" bestFit="1" customWidth="1"/>
    <col min="5329" max="5330" width="12.5703125" style="1" customWidth="1"/>
    <col min="5331" max="5331" width="11.28515625" style="1" customWidth="1"/>
    <col min="5332" max="5333" width="12.5703125" style="1" customWidth="1"/>
    <col min="5334" max="5334" width="11.5703125" style="1" customWidth="1"/>
    <col min="5335" max="5336" width="12.5703125" style="1" customWidth="1"/>
    <col min="5337" max="5337" width="11.85546875" style="1" customWidth="1"/>
    <col min="5338" max="5339" width="12.5703125" style="1" customWidth="1"/>
    <col min="5340" max="5340" width="12.140625" style="1" customWidth="1"/>
    <col min="5341" max="5343" width="12.5703125" style="1" customWidth="1"/>
    <col min="5344" max="5345" width="12.85546875" style="1" customWidth="1"/>
    <col min="5346" max="5346" width="11.85546875" style="1" bestFit="1" customWidth="1"/>
    <col min="5347" max="5348" width="12.85546875" style="1" customWidth="1"/>
    <col min="5349" max="5349" width="11.85546875" style="1" customWidth="1"/>
    <col min="5350" max="5351" width="12.85546875" style="1" customWidth="1"/>
    <col min="5352" max="5352" width="14" style="1" bestFit="1" customWidth="1"/>
    <col min="5353" max="5354" width="12.85546875" style="1" customWidth="1"/>
    <col min="5355" max="5355" width="11" style="1" customWidth="1"/>
    <col min="5356" max="5357" width="12.85546875" style="1" customWidth="1"/>
    <col min="5358" max="5358" width="10.5703125" style="1" customWidth="1"/>
    <col min="5359" max="5360" width="12.85546875" style="1" customWidth="1"/>
    <col min="5361" max="5361" width="11.5703125" style="1" customWidth="1"/>
    <col min="5362" max="5363" width="10.7109375" style="1" customWidth="1"/>
    <col min="5364" max="5364" width="11.85546875" style="1" bestFit="1" customWidth="1"/>
    <col min="5365" max="5366" width="10.7109375" style="1" customWidth="1"/>
    <col min="5367" max="5367" width="10.5703125" style="1" bestFit="1" customWidth="1"/>
    <col min="5368" max="5368" width="10.7109375" style="1" customWidth="1"/>
    <col min="5369" max="5369" width="10.28515625" style="1" customWidth="1"/>
    <col min="5370" max="5370" width="11.140625" style="1" customWidth="1"/>
    <col min="5371" max="5371" width="12" style="1" customWidth="1"/>
    <col min="5372" max="5372" width="12.7109375" style="1" bestFit="1" customWidth="1"/>
    <col min="5373" max="5373" width="11.85546875" style="1" bestFit="1" customWidth="1"/>
    <col min="5374" max="5374" width="10.7109375" style="1" customWidth="1"/>
    <col min="5375" max="5375" width="11.42578125" style="1" customWidth="1"/>
    <col min="5376" max="5376" width="9.7109375" style="1" bestFit="1" customWidth="1"/>
    <col min="5377" max="5377" width="11.7109375" style="1" customWidth="1"/>
    <col min="5378" max="5378" width="11.5703125" style="1" customWidth="1"/>
    <col min="5379" max="5379" width="10.5703125" style="1" bestFit="1" customWidth="1"/>
    <col min="5380" max="5380" width="12.5703125" style="1" bestFit="1" customWidth="1"/>
    <col min="5381" max="5381" width="12.140625" style="1" customWidth="1"/>
    <col min="5382" max="5382" width="11.85546875" style="1" bestFit="1" customWidth="1"/>
    <col min="5383" max="5383" width="10.85546875" style="1" bestFit="1" customWidth="1"/>
    <col min="5384" max="5579" width="9.140625" style="1"/>
    <col min="5580" max="5580" width="4.5703125" style="1" customWidth="1"/>
    <col min="5581" max="5581" width="20.28515625" style="1" customWidth="1"/>
    <col min="5582" max="5583" width="14.28515625" style="1" customWidth="1"/>
    <col min="5584" max="5584" width="14" style="1" bestFit="1" customWidth="1"/>
    <col min="5585" max="5586" width="12.5703125" style="1" customWidth="1"/>
    <col min="5587" max="5587" width="11.28515625" style="1" customWidth="1"/>
    <col min="5588" max="5589" width="12.5703125" style="1" customWidth="1"/>
    <col min="5590" max="5590" width="11.5703125" style="1" customWidth="1"/>
    <col min="5591" max="5592" width="12.5703125" style="1" customWidth="1"/>
    <col min="5593" max="5593" width="11.85546875" style="1" customWidth="1"/>
    <col min="5594" max="5595" width="12.5703125" style="1" customWidth="1"/>
    <col min="5596" max="5596" width="12.140625" style="1" customWidth="1"/>
    <col min="5597" max="5599" width="12.5703125" style="1" customWidth="1"/>
    <col min="5600" max="5601" width="12.85546875" style="1" customWidth="1"/>
    <col min="5602" max="5602" width="11.85546875" style="1" bestFit="1" customWidth="1"/>
    <col min="5603" max="5604" width="12.85546875" style="1" customWidth="1"/>
    <col min="5605" max="5605" width="11.85546875" style="1" customWidth="1"/>
    <col min="5606" max="5607" width="12.85546875" style="1" customWidth="1"/>
    <col min="5608" max="5608" width="14" style="1" bestFit="1" customWidth="1"/>
    <col min="5609" max="5610" width="12.85546875" style="1" customWidth="1"/>
    <col min="5611" max="5611" width="11" style="1" customWidth="1"/>
    <col min="5612" max="5613" width="12.85546875" style="1" customWidth="1"/>
    <col min="5614" max="5614" width="10.5703125" style="1" customWidth="1"/>
    <col min="5615" max="5616" width="12.85546875" style="1" customWidth="1"/>
    <col min="5617" max="5617" width="11.5703125" style="1" customWidth="1"/>
    <col min="5618" max="5619" width="10.7109375" style="1" customWidth="1"/>
    <col min="5620" max="5620" width="11.85546875" style="1" bestFit="1" customWidth="1"/>
    <col min="5621" max="5622" width="10.7109375" style="1" customWidth="1"/>
    <col min="5623" max="5623" width="10.5703125" style="1" bestFit="1" customWidth="1"/>
    <col min="5624" max="5624" width="10.7109375" style="1" customWidth="1"/>
    <col min="5625" max="5625" width="10.28515625" style="1" customWidth="1"/>
    <col min="5626" max="5626" width="11.140625" style="1" customWidth="1"/>
    <col min="5627" max="5627" width="12" style="1" customWidth="1"/>
    <col min="5628" max="5628" width="12.7109375" style="1" bestFit="1" customWidth="1"/>
    <col min="5629" max="5629" width="11.85546875" style="1" bestFit="1" customWidth="1"/>
    <col min="5630" max="5630" width="10.7109375" style="1" customWidth="1"/>
    <col min="5631" max="5631" width="11.42578125" style="1" customWidth="1"/>
    <col min="5632" max="5632" width="9.7109375" style="1" bestFit="1" customWidth="1"/>
    <col min="5633" max="5633" width="11.7109375" style="1" customWidth="1"/>
    <col min="5634" max="5634" width="11.5703125" style="1" customWidth="1"/>
    <col min="5635" max="5635" width="10.5703125" style="1" bestFit="1" customWidth="1"/>
    <col min="5636" max="5636" width="12.5703125" style="1" bestFit="1" customWidth="1"/>
    <col min="5637" max="5637" width="12.140625" style="1" customWidth="1"/>
    <col min="5638" max="5638" width="11.85546875" style="1" bestFit="1" customWidth="1"/>
    <col min="5639" max="5639" width="10.85546875" style="1" bestFit="1" customWidth="1"/>
    <col min="5640" max="5835" width="9.140625" style="1"/>
    <col min="5836" max="5836" width="4.5703125" style="1" customWidth="1"/>
    <col min="5837" max="5837" width="20.28515625" style="1" customWidth="1"/>
    <col min="5838" max="5839" width="14.28515625" style="1" customWidth="1"/>
    <col min="5840" max="5840" width="14" style="1" bestFit="1" customWidth="1"/>
    <col min="5841" max="5842" width="12.5703125" style="1" customWidth="1"/>
    <col min="5843" max="5843" width="11.28515625" style="1" customWidth="1"/>
    <col min="5844" max="5845" width="12.5703125" style="1" customWidth="1"/>
    <col min="5846" max="5846" width="11.5703125" style="1" customWidth="1"/>
    <col min="5847" max="5848" width="12.5703125" style="1" customWidth="1"/>
    <col min="5849" max="5849" width="11.85546875" style="1" customWidth="1"/>
    <col min="5850" max="5851" width="12.5703125" style="1" customWidth="1"/>
    <col min="5852" max="5852" width="12.140625" style="1" customWidth="1"/>
    <col min="5853" max="5855" width="12.5703125" style="1" customWidth="1"/>
    <col min="5856" max="5857" width="12.85546875" style="1" customWidth="1"/>
    <col min="5858" max="5858" width="11.85546875" style="1" bestFit="1" customWidth="1"/>
    <col min="5859" max="5860" width="12.85546875" style="1" customWidth="1"/>
    <col min="5861" max="5861" width="11.85546875" style="1" customWidth="1"/>
    <col min="5862" max="5863" width="12.85546875" style="1" customWidth="1"/>
    <col min="5864" max="5864" width="14" style="1" bestFit="1" customWidth="1"/>
    <col min="5865" max="5866" width="12.85546875" style="1" customWidth="1"/>
    <col min="5867" max="5867" width="11" style="1" customWidth="1"/>
    <col min="5868" max="5869" width="12.85546875" style="1" customWidth="1"/>
    <col min="5870" max="5870" width="10.5703125" style="1" customWidth="1"/>
    <col min="5871" max="5872" width="12.85546875" style="1" customWidth="1"/>
    <col min="5873" max="5873" width="11.5703125" style="1" customWidth="1"/>
    <col min="5874" max="5875" width="10.7109375" style="1" customWidth="1"/>
    <col min="5876" max="5876" width="11.85546875" style="1" bestFit="1" customWidth="1"/>
    <col min="5877" max="5878" width="10.7109375" style="1" customWidth="1"/>
    <col min="5879" max="5879" width="10.5703125" style="1" bestFit="1" customWidth="1"/>
    <col min="5880" max="5880" width="10.7109375" style="1" customWidth="1"/>
    <col min="5881" max="5881" width="10.28515625" style="1" customWidth="1"/>
    <col min="5882" max="5882" width="11.140625" style="1" customWidth="1"/>
    <col min="5883" max="5883" width="12" style="1" customWidth="1"/>
    <col min="5884" max="5884" width="12.7109375" style="1" bestFit="1" customWidth="1"/>
    <col min="5885" max="5885" width="11.85546875" style="1" bestFit="1" customWidth="1"/>
    <col min="5886" max="5886" width="10.7109375" style="1" customWidth="1"/>
    <col min="5887" max="5887" width="11.42578125" style="1" customWidth="1"/>
    <col min="5888" max="5888" width="9.7109375" style="1" bestFit="1" customWidth="1"/>
    <col min="5889" max="5889" width="11.7109375" style="1" customWidth="1"/>
    <col min="5890" max="5890" width="11.5703125" style="1" customWidth="1"/>
    <col min="5891" max="5891" width="10.5703125" style="1" bestFit="1" customWidth="1"/>
    <col min="5892" max="5892" width="12.5703125" style="1" bestFit="1" customWidth="1"/>
    <col min="5893" max="5893" width="12.140625" style="1" customWidth="1"/>
    <col min="5894" max="5894" width="11.85546875" style="1" bestFit="1" customWidth="1"/>
    <col min="5895" max="5895" width="10.85546875" style="1" bestFit="1" customWidth="1"/>
    <col min="5896" max="6091" width="9.140625" style="1"/>
    <col min="6092" max="6092" width="4.5703125" style="1" customWidth="1"/>
    <col min="6093" max="6093" width="20.28515625" style="1" customWidth="1"/>
    <col min="6094" max="6095" width="14.28515625" style="1" customWidth="1"/>
    <col min="6096" max="6096" width="14" style="1" bestFit="1" customWidth="1"/>
    <col min="6097" max="6098" width="12.5703125" style="1" customWidth="1"/>
    <col min="6099" max="6099" width="11.28515625" style="1" customWidth="1"/>
    <col min="6100" max="6101" width="12.5703125" style="1" customWidth="1"/>
    <col min="6102" max="6102" width="11.5703125" style="1" customWidth="1"/>
    <col min="6103" max="6104" width="12.5703125" style="1" customWidth="1"/>
    <col min="6105" max="6105" width="11.85546875" style="1" customWidth="1"/>
    <col min="6106" max="6107" width="12.5703125" style="1" customWidth="1"/>
    <col min="6108" max="6108" width="12.140625" style="1" customWidth="1"/>
    <col min="6109" max="6111" width="12.5703125" style="1" customWidth="1"/>
    <col min="6112" max="6113" width="12.85546875" style="1" customWidth="1"/>
    <col min="6114" max="6114" width="11.85546875" style="1" bestFit="1" customWidth="1"/>
    <col min="6115" max="6116" width="12.85546875" style="1" customWidth="1"/>
    <col min="6117" max="6117" width="11.85546875" style="1" customWidth="1"/>
    <col min="6118" max="6119" width="12.85546875" style="1" customWidth="1"/>
    <col min="6120" max="6120" width="14" style="1" bestFit="1" customWidth="1"/>
    <col min="6121" max="6122" width="12.85546875" style="1" customWidth="1"/>
    <col min="6123" max="6123" width="11" style="1" customWidth="1"/>
    <col min="6124" max="6125" width="12.85546875" style="1" customWidth="1"/>
    <col min="6126" max="6126" width="10.5703125" style="1" customWidth="1"/>
    <col min="6127" max="6128" width="12.85546875" style="1" customWidth="1"/>
    <col min="6129" max="6129" width="11.5703125" style="1" customWidth="1"/>
    <col min="6130" max="6131" width="10.7109375" style="1" customWidth="1"/>
    <col min="6132" max="6132" width="11.85546875" style="1" bestFit="1" customWidth="1"/>
    <col min="6133" max="6134" width="10.7109375" style="1" customWidth="1"/>
    <col min="6135" max="6135" width="10.5703125" style="1" bestFit="1" customWidth="1"/>
    <col min="6136" max="6136" width="10.7109375" style="1" customWidth="1"/>
    <col min="6137" max="6137" width="10.28515625" style="1" customWidth="1"/>
    <col min="6138" max="6138" width="11.140625" style="1" customWidth="1"/>
    <col min="6139" max="6139" width="12" style="1" customWidth="1"/>
    <col min="6140" max="6140" width="12.7109375" style="1" bestFit="1" customWidth="1"/>
    <col min="6141" max="6141" width="11.85546875" style="1" bestFit="1" customWidth="1"/>
    <col min="6142" max="6142" width="10.7109375" style="1" customWidth="1"/>
    <col min="6143" max="6143" width="11.42578125" style="1" customWidth="1"/>
    <col min="6144" max="6144" width="9.7109375" style="1" bestFit="1" customWidth="1"/>
    <col min="6145" max="6145" width="11.7109375" style="1" customWidth="1"/>
    <col min="6146" max="6146" width="11.5703125" style="1" customWidth="1"/>
    <col min="6147" max="6147" width="10.5703125" style="1" bestFit="1" customWidth="1"/>
    <col min="6148" max="6148" width="12.5703125" style="1" bestFit="1" customWidth="1"/>
    <col min="6149" max="6149" width="12.140625" style="1" customWidth="1"/>
    <col min="6150" max="6150" width="11.85546875" style="1" bestFit="1" customWidth="1"/>
    <col min="6151" max="6151" width="10.85546875" style="1" bestFit="1" customWidth="1"/>
    <col min="6152" max="6347" width="9.140625" style="1"/>
    <col min="6348" max="6348" width="4.5703125" style="1" customWidth="1"/>
    <col min="6349" max="6349" width="20.28515625" style="1" customWidth="1"/>
    <col min="6350" max="6351" width="14.28515625" style="1" customWidth="1"/>
    <col min="6352" max="6352" width="14" style="1" bestFit="1" customWidth="1"/>
    <col min="6353" max="6354" width="12.5703125" style="1" customWidth="1"/>
    <col min="6355" max="6355" width="11.28515625" style="1" customWidth="1"/>
    <col min="6356" max="6357" width="12.5703125" style="1" customWidth="1"/>
    <col min="6358" max="6358" width="11.5703125" style="1" customWidth="1"/>
    <col min="6359" max="6360" width="12.5703125" style="1" customWidth="1"/>
    <col min="6361" max="6361" width="11.85546875" style="1" customWidth="1"/>
    <col min="6362" max="6363" width="12.5703125" style="1" customWidth="1"/>
    <col min="6364" max="6364" width="12.140625" style="1" customWidth="1"/>
    <col min="6365" max="6367" width="12.5703125" style="1" customWidth="1"/>
    <col min="6368" max="6369" width="12.85546875" style="1" customWidth="1"/>
    <col min="6370" max="6370" width="11.85546875" style="1" bestFit="1" customWidth="1"/>
    <col min="6371" max="6372" width="12.85546875" style="1" customWidth="1"/>
    <col min="6373" max="6373" width="11.85546875" style="1" customWidth="1"/>
    <col min="6374" max="6375" width="12.85546875" style="1" customWidth="1"/>
    <col min="6376" max="6376" width="14" style="1" bestFit="1" customWidth="1"/>
    <col min="6377" max="6378" width="12.85546875" style="1" customWidth="1"/>
    <col min="6379" max="6379" width="11" style="1" customWidth="1"/>
    <col min="6380" max="6381" width="12.85546875" style="1" customWidth="1"/>
    <col min="6382" max="6382" width="10.5703125" style="1" customWidth="1"/>
    <col min="6383" max="6384" width="12.85546875" style="1" customWidth="1"/>
    <col min="6385" max="6385" width="11.5703125" style="1" customWidth="1"/>
    <col min="6386" max="6387" width="10.7109375" style="1" customWidth="1"/>
    <col min="6388" max="6388" width="11.85546875" style="1" bestFit="1" customWidth="1"/>
    <col min="6389" max="6390" width="10.7109375" style="1" customWidth="1"/>
    <col min="6391" max="6391" width="10.5703125" style="1" bestFit="1" customWidth="1"/>
    <col min="6392" max="6392" width="10.7109375" style="1" customWidth="1"/>
    <col min="6393" max="6393" width="10.28515625" style="1" customWidth="1"/>
    <col min="6394" max="6394" width="11.140625" style="1" customWidth="1"/>
    <col min="6395" max="6395" width="12" style="1" customWidth="1"/>
    <col min="6396" max="6396" width="12.7109375" style="1" bestFit="1" customWidth="1"/>
    <col min="6397" max="6397" width="11.85546875" style="1" bestFit="1" customWidth="1"/>
    <col min="6398" max="6398" width="10.7109375" style="1" customWidth="1"/>
    <col min="6399" max="6399" width="11.42578125" style="1" customWidth="1"/>
    <col min="6400" max="6400" width="9.7109375" style="1" bestFit="1" customWidth="1"/>
    <col min="6401" max="6401" width="11.7109375" style="1" customWidth="1"/>
    <col min="6402" max="6402" width="11.5703125" style="1" customWidth="1"/>
    <col min="6403" max="6403" width="10.5703125" style="1" bestFit="1" customWidth="1"/>
    <col min="6404" max="6404" width="12.5703125" style="1" bestFit="1" customWidth="1"/>
    <col min="6405" max="6405" width="12.140625" style="1" customWidth="1"/>
    <col min="6406" max="6406" width="11.85546875" style="1" bestFit="1" customWidth="1"/>
    <col min="6407" max="6407" width="10.85546875" style="1" bestFit="1" customWidth="1"/>
    <col min="6408" max="6603" width="9.140625" style="1"/>
    <col min="6604" max="6604" width="4.5703125" style="1" customWidth="1"/>
    <col min="6605" max="6605" width="20.28515625" style="1" customWidth="1"/>
    <col min="6606" max="6607" width="14.28515625" style="1" customWidth="1"/>
    <col min="6608" max="6608" width="14" style="1" bestFit="1" customWidth="1"/>
    <col min="6609" max="6610" width="12.5703125" style="1" customWidth="1"/>
    <col min="6611" max="6611" width="11.28515625" style="1" customWidth="1"/>
    <col min="6612" max="6613" width="12.5703125" style="1" customWidth="1"/>
    <col min="6614" max="6614" width="11.5703125" style="1" customWidth="1"/>
    <col min="6615" max="6616" width="12.5703125" style="1" customWidth="1"/>
    <col min="6617" max="6617" width="11.85546875" style="1" customWidth="1"/>
    <col min="6618" max="6619" width="12.5703125" style="1" customWidth="1"/>
    <col min="6620" max="6620" width="12.140625" style="1" customWidth="1"/>
    <col min="6621" max="6623" width="12.5703125" style="1" customWidth="1"/>
    <col min="6624" max="6625" width="12.85546875" style="1" customWidth="1"/>
    <col min="6626" max="6626" width="11.85546875" style="1" bestFit="1" customWidth="1"/>
    <col min="6627" max="6628" width="12.85546875" style="1" customWidth="1"/>
    <col min="6629" max="6629" width="11.85546875" style="1" customWidth="1"/>
    <col min="6630" max="6631" width="12.85546875" style="1" customWidth="1"/>
    <col min="6632" max="6632" width="14" style="1" bestFit="1" customWidth="1"/>
    <col min="6633" max="6634" width="12.85546875" style="1" customWidth="1"/>
    <col min="6635" max="6635" width="11" style="1" customWidth="1"/>
    <col min="6636" max="6637" width="12.85546875" style="1" customWidth="1"/>
    <col min="6638" max="6638" width="10.5703125" style="1" customWidth="1"/>
    <col min="6639" max="6640" width="12.85546875" style="1" customWidth="1"/>
    <col min="6641" max="6641" width="11.5703125" style="1" customWidth="1"/>
    <col min="6642" max="6643" width="10.7109375" style="1" customWidth="1"/>
    <col min="6644" max="6644" width="11.85546875" style="1" bestFit="1" customWidth="1"/>
    <col min="6645" max="6646" width="10.7109375" style="1" customWidth="1"/>
    <col min="6647" max="6647" width="10.5703125" style="1" bestFit="1" customWidth="1"/>
    <col min="6648" max="6648" width="10.7109375" style="1" customWidth="1"/>
    <col min="6649" max="6649" width="10.28515625" style="1" customWidth="1"/>
    <col min="6650" max="6650" width="11.140625" style="1" customWidth="1"/>
    <col min="6651" max="6651" width="12" style="1" customWidth="1"/>
    <col min="6652" max="6652" width="12.7109375" style="1" bestFit="1" customWidth="1"/>
    <col min="6653" max="6653" width="11.85546875" style="1" bestFit="1" customWidth="1"/>
    <col min="6654" max="6654" width="10.7109375" style="1" customWidth="1"/>
    <col min="6655" max="6655" width="11.42578125" style="1" customWidth="1"/>
    <col min="6656" max="6656" width="9.7109375" style="1" bestFit="1" customWidth="1"/>
    <col min="6657" max="6657" width="11.7109375" style="1" customWidth="1"/>
    <col min="6658" max="6658" width="11.5703125" style="1" customWidth="1"/>
    <col min="6659" max="6659" width="10.5703125" style="1" bestFit="1" customWidth="1"/>
    <col min="6660" max="6660" width="12.5703125" style="1" bestFit="1" customWidth="1"/>
    <col min="6661" max="6661" width="12.140625" style="1" customWidth="1"/>
    <col min="6662" max="6662" width="11.85546875" style="1" bestFit="1" customWidth="1"/>
    <col min="6663" max="6663" width="10.85546875" style="1" bestFit="1" customWidth="1"/>
    <col min="6664" max="6859" width="9.140625" style="1"/>
    <col min="6860" max="6860" width="4.5703125" style="1" customWidth="1"/>
    <col min="6861" max="6861" width="20.28515625" style="1" customWidth="1"/>
    <col min="6862" max="6863" width="14.28515625" style="1" customWidth="1"/>
    <col min="6864" max="6864" width="14" style="1" bestFit="1" customWidth="1"/>
    <col min="6865" max="6866" width="12.5703125" style="1" customWidth="1"/>
    <col min="6867" max="6867" width="11.28515625" style="1" customWidth="1"/>
    <col min="6868" max="6869" width="12.5703125" style="1" customWidth="1"/>
    <col min="6870" max="6870" width="11.5703125" style="1" customWidth="1"/>
    <col min="6871" max="6872" width="12.5703125" style="1" customWidth="1"/>
    <col min="6873" max="6873" width="11.85546875" style="1" customWidth="1"/>
    <col min="6874" max="6875" width="12.5703125" style="1" customWidth="1"/>
    <col min="6876" max="6876" width="12.140625" style="1" customWidth="1"/>
    <col min="6877" max="6879" width="12.5703125" style="1" customWidth="1"/>
    <col min="6880" max="6881" width="12.85546875" style="1" customWidth="1"/>
    <col min="6882" max="6882" width="11.85546875" style="1" bestFit="1" customWidth="1"/>
    <col min="6883" max="6884" width="12.85546875" style="1" customWidth="1"/>
    <col min="6885" max="6885" width="11.85546875" style="1" customWidth="1"/>
    <col min="6886" max="6887" width="12.85546875" style="1" customWidth="1"/>
    <col min="6888" max="6888" width="14" style="1" bestFit="1" customWidth="1"/>
    <col min="6889" max="6890" width="12.85546875" style="1" customWidth="1"/>
    <col min="6891" max="6891" width="11" style="1" customWidth="1"/>
    <col min="6892" max="6893" width="12.85546875" style="1" customWidth="1"/>
    <col min="6894" max="6894" width="10.5703125" style="1" customWidth="1"/>
    <col min="6895" max="6896" width="12.85546875" style="1" customWidth="1"/>
    <col min="6897" max="6897" width="11.5703125" style="1" customWidth="1"/>
    <col min="6898" max="6899" width="10.7109375" style="1" customWidth="1"/>
    <col min="6900" max="6900" width="11.85546875" style="1" bestFit="1" customWidth="1"/>
    <col min="6901" max="6902" width="10.7109375" style="1" customWidth="1"/>
    <col min="6903" max="6903" width="10.5703125" style="1" bestFit="1" customWidth="1"/>
    <col min="6904" max="6904" width="10.7109375" style="1" customWidth="1"/>
    <col min="6905" max="6905" width="10.28515625" style="1" customWidth="1"/>
    <col min="6906" max="6906" width="11.140625" style="1" customWidth="1"/>
    <col min="6907" max="6907" width="12" style="1" customWidth="1"/>
    <col min="6908" max="6908" width="12.7109375" style="1" bestFit="1" customWidth="1"/>
    <col min="6909" max="6909" width="11.85546875" style="1" bestFit="1" customWidth="1"/>
    <col min="6910" max="6910" width="10.7109375" style="1" customWidth="1"/>
    <col min="6911" max="6911" width="11.42578125" style="1" customWidth="1"/>
    <col min="6912" max="6912" width="9.7109375" style="1" bestFit="1" customWidth="1"/>
    <col min="6913" max="6913" width="11.7109375" style="1" customWidth="1"/>
    <col min="6914" max="6914" width="11.5703125" style="1" customWidth="1"/>
    <col min="6915" max="6915" width="10.5703125" style="1" bestFit="1" customWidth="1"/>
    <col min="6916" max="6916" width="12.5703125" style="1" bestFit="1" customWidth="1"/>
    <col min="6917" max="6917" width="12.140625" style="1" customWidth="1"/>
    <col min="6918" max="6918" width="11.85546875" style="1" bestFit="1" customWidth="1"/>
    <col min="6919" max="6919" width="10.85546875" style="1" bestFit="1" customWidth="1"/>
    <col min="6920" max="7115" width="9.140625" style="1"/>
    <col min="7116" max="7116" width="4.5703125" style="1" customWidth="1"/>
    <col min="7117" max="7117" width="20.28515625" style="1" customWidth="1"/>
    <col min="7118" max="7119" width="14.28515625" style="1" customWidth="1"/>
    <col min="7120" max="7120" width="14" style="1" bestFit="1" customWidth="1"/>
    <col min="7121" max="7122" width="12.5703125" style="1" customWidth="1"/>
    <col min="7123" max="7123" width="11.28515625" style="1" customWidth="1"/>
    <col min="7124" max="7125" width="12.5703125" style="1" customWidth="1"/>
    <col min="7126" max="7126" width="11.5703125" style="1" customWidth="1"/>
    <col min="7127" max="7128" width="12.5703125" style="1" customWidth="1"/>
    <col min="7129" max="7129" width="11.85546875" style="1" customWidth="1"/>
    <col min="7130" max="7131" width="12.5703125" style="1" customWidth="1"/>
    <col min="7132" max="7132" width="12.140625" style="1" customWidth="1"/>
    <col min="7133" max="7135" width="12.5703125" style="1" customWidth="1"/>
    <col min="7136" max="7137" width="12.85546875" style="1" customWidth="1"/>
    <col min="7138" max="7138" width="11.85546875" style="1" bestFit="1" customWidth="1"/>
    <col min="7139" max="7140" width="12.85546875" style="1" customWidth="1"/>
    <col min="7141" max="7141" width="11.85546875" style="1" customWidth="1"/>
    <col min="7142" max="7143" width="12.85546875" style="1" customWidth="1"/>
    <col min="7144" max="7144" width="14" style="1" bestFit="1" customWidth="1"/>
    <col min="7145" max="7146" width="12.85546875" style="1" customWidth="1"/>
    <col min="7147" max="7147" width="11" style="1" customWidth="1"/>
    <col min="7148" max="7149" width="12.85546875" style="1" customWidth="1"/>
    <col min="7150" max="7150" width="10.5703125" style="1" customWidth="1"/>
    <col min="7151" max="7152" width="12.85546875" style="1" customWidth="1"/>
    <col min="7153" max="7153" width="11.5703125" style="1" customWidth="1"/>
    <col min="7154" max="7155" width="10.7109375" style="1" customWidth="1"/>
    <col min="7156" max="7156" width="11.85546875" style="1" bestFit="1" customWidth="1"/>
    <col min="7157" max="7158" width="10.7109375" style="1" customWidth="1"/>
    <col min="7159" max="7159" width="10.5703125" style="1" bestFit="1" customWidth="1"/>
    <col min="7160" max="7160" width="10.7109375" style="1" customWidth="1"/>
    <col min="7161" max="7161" width="10.28515625" style="1" customWidth="1"/>
    <col min="7162" max="7162" width="11.140625" style="1" customWidth="1"/>
    <col min="7163" max="7163" width="12" style="1" customWidth="1"/>
    <col min="7164" max="7164" width="12.7109375" style="1" bestFit="1" customWidth="1"/>
    <col min="7165" max="7165" width="11.85546875" style="1" bestFit="1" customWidth="1"/>
    <col min="7166" max="7166" width="10.7109375" style="1" customWidth="1"/>
    <col min="7167" max="7167" width="11.42578125" style="1" customWidth="1"/>
    <col min="7168" max="7168" width="9.7109375" style="1" bestFit="1" customWidth="1"/>
    <col min="7169" max="7169" width="11.7109375" style="1" customWidth="1"/>
    <col min="7170" max="7170" width="11.5703125" style="1" customWidth="1"/>
    <col min="7171" max="7171" width="10.5703125" style="1" bestFit="1" customWidth="1"/>
    <col min="7172" max="7172" width="12.5703125" style="1" bestFit="1" customWidth="1"/>
    <col min="7173" max="7173" width="12.140625" style="1" customWidth="1"/>
    <col min="7174" max="7174" width="11.85546875" style="1" bestFit="1" customWidth="1"/>
    <col min="7175" max="7175" width="10.85546875" style="1" bestFit="1" customWidth="1"/>
    <col min="7176" max="7371" width="9.140625" style="1"/>
    <col min="7372" max="7372" width="4.5703125" style="1" customWidth="1"/>
    <col min="7373" max="7373" width="20.28515625" style="1" customWidth="1"/>
    <col min="7374" max="7375" width="14.28515625" style="1" customWidth="1"/>
    <col min="7376" max="7376" width="14" style="1" bestFit="1" customWidth="1"/>
    <col min="7377" max="7378" width="12.5703125" style="1" customWidth="1"/>
    <col min="7379" max="7379" width="11.28515625" style="1" customWidth="1"/>
    <col min="7380" max="7381" width="12.5703125" style="1" customWidth="1"/>
    <col min="7382" max="7382" width="11.5703125" style="1" customWidth="1"/>
    <col min="7383" max="7384" width="12.5703125" style="1" customWidth="1"/>
    <col min="7385" max="7385" width="11.85546875" style="1" customWidth="1"/>
    <col min="7386" max="7387" width="12.5703125" style="1" customWidth="1"/>
    <col min="7388" max="7388" width="12.140625" style="1" customWidth="1"/>
    <col min="7389" max="7391" width="12.5703125" style="1" customWidth="1"/>
    <col min="7392" max="7393" width="12.85546875" style="1" customWidth="1"/>
    <col min="7394" max="7394" width="11.85546875" style="1" bestFit="1" customWidth="1"/>
    <col min="7395" max="7396" width="12.85546875" style="1" customWidth="1"/>
    <col min="7397" max="7397" width="11.85546875" style="1" customWidth="1"/>
    <col min="7398" max="7399" width="12.85546875" style="1" customWidth="1"/>
    <col min="7400" max="7400" width="14" style="1" bestFit="1" customWidth="1"/>
    <col min="7401" max="7402" width="12.85546875" style="1" customWidth="1"/>
    <col min="7403" max="7403" width="11" style="1" customWidth="1"/>
    <col min="7404" max="7405" width="12.85546875" style="1" customWidth="1"/>
    <col min="7406" max="7406" width="10.5703125" style="1" customWidth="1"/>
    <col min="7407" max="7408" width="12.85546875" style="1" customWidth="1"/>
    <col min="7409" max="7409" width="11.5703125" style="1" customWidth="1"/>
    <col min="7410" max="7411" width="10.7109375" style="1" customWidth="1"/>
    <col min="7412" max="7412" width="11.85546875" style="1" bestFit="1" customWidth="1"/>
    <col min="7413" max="7414" width="10.7109375" style="1" customWidth="1"/>
    <col min="7415" max="7415" width="10.5703125" style="1" bestFit="1" customWidth="1"/>
    <col min="7416" max="7416" width="10.7109375" style="1" customWidth="1"/>
    <col min="7417" max="7417" width="10.28515625" style="1" customWidth="1"/>
    <col min="7418" max="7418" width="11.140625" style="1" customWidth="1"/>
    <col min="7419" max="7419" width="12" style="1" customWidth="1"/>
    <col min="7420" max="7420" width="12.7109375" style="1" bestFit="1" customWidth="1"/>
    <col min="7421" max="7421" width="11.85546875" style="1" bestFit="1" customWidth="1"/>
    <col min="7422" max="7422" width="10.7109375" style="1" customWidth="1"/>
    <col min="7423" max="7423" width="11.42578125" style="1" customWidth="1"/>
    <col min="7424" max="7424" width="9.7109375" style="1" bestFit="1" customWidth="1"/>
    <col min="7425" max="7425" width="11.7109375" style="1" customWidth="1"/>
    <col min="7426" max="7426" width="11.5703125" style="1" customWidth="1"/>
    <col min="7427" max="7427" width="10.5703125" style="1" bestFit="1" customWidth="1"/>
    <col min="7428" max="7428" width="12.5703125" style="1" bestFit="1" customWidth="1"/>
    <col min="7429" max="7429" width="12.140625" style="1" customWidth="1"/>
    <col min="7430" max="7430" width="11.85546875" style="1" bestFit="1" customWidth="1"/>
    <col min="7431" max="7431" width="10.85546875" style="1" bestFit="1" customWidth="1"/>
    <col min="7432" max="7627" width="9.140625" style="1"/>
    <col min="7628" max="7628" width="4.5703125" style="1" customWidth="1"/>
    <col min="7629" max="7629" width="20.28515625" style="1" customWidth="1"/>
    <col min="7630" max="7631" width="14.28515625" style="1" customWidth="1"/>
    <col min="7632" max="7632" width="14" style="1" bestFit="1" customWidth="1"/>
    <col min="7633" max="7634" width="12.5703125" style="1" customWidth="1"/>
    <col min="7635" max="7635" width="11.28515625" style="1" customWidth="1"/>
    <col min="7636" max="7637" width="12.5703125" style="1" customWidth="1"/>
    <col min="7638" max="7638" width="11.5703125" style="1" customWidth="1"/>
    <col min="7639" max="7640" width="12.5703125" style="1" customWidth="1"/>
    <col min="7641" max="7641" width="11.85546875" style="1" customWidth="1"/>
    <col min="7642" max="7643" width="12.5703125" style="1" customWidth="1"/>
    <col min="7644" max="7644" width="12.140625" style="1" customWidth="1"/>
    <col min="7645" max="7647" width="12.5703125" style="1" customWidth="1"/>
    <col min="7648" max="7649" width="12.85546875" style="1" customWidth="1"/>
    <col min="7650" max="7650" width="11.85546875" style="1" bestFit="1" customWidth="1"/>
    <col min="7651" max="7652" width="12.85546875" style="1" customWidth="1"/>
    <col min="7653" max="7653" width="11.85546875" style="1" customWidth="1"/>
    <col min="7654" max="7655" width="12.85546875" style="1" customWidth="1"/>
    <col min="7656" max="7656" width="14" style="1" bestFit="1" customWidth="1"/>
    <col min="7657" max="7658" width="12.85546875" style="1" customWidth="1"/>
    <col min="7659" max="7659" width="11" style="1" customWidth="1"/>
    <col min="7660" max="7661" width="12.85546875" style="1" customWidth="1"/>
    <col min="7662" max="7662" width="10.5703125" style="1" customWidth="1"/>
    <col min="7663" max="7664" width="12.85546875" style="1" customWidth="1"/>
    <col min="7665" max="7665" width="11.5703125" style="1" customWidth="1"/>
    <col min="7666" max="7667" width="10.7109375" style="1" customWidth="1"/>
    <col min="7668" max="7668" width="11.85546875" style="1" bestFit="1" customWidth="1"/>
    <col min="7669" max="7670" width="10.7109375" style="1" customWidth="1"/>
    <col min="7671" max="7671" width="10.5703125" style="1" bestFit="1" customWidth="1"/>
    <col min="7672" max="7672" width="10.7109375" style="1" customWidth="1"/>
    <col min="7673" max="7673" width="10.28515625" style="1" customWidth="1"/>
    <col min="7674" max="7674" width="11.140625" style="1" customWidth="1"/>
    <col min="7675" max="7675" width="12" style="1" customWidth="1"/>
    <col min="7676" max="7676" width="12.7109375" style="1" bestFit="1" customWidth="1"/>
    <col min="7677" max="7677" width="11.85546875" style="1" bestFit="1" customWidth="1"/>
    <col min="7678" max="7678" width="10.7109375" style="1" customWidth="1"/>
    <col min="7679" max="7679" width="11.42578125" style="1" customWidth="1"/>
    <col min="7680" max="7680" width="9.7109375" style="1" bestFit="1" customWidth="1"/>
    <col min="7681" max="7681" width="11.7109375" style="1" customWidth="1"/>
    <col min="7682" max="7682" width="11.5703125" style="1" customWidth="1"/>
    <col min="7683" max="7683" width="10.5703125" style="1" bestFit="1" customWidth="1"/>
    <col min="7684" max="7684" width="12.5703125" style="1" bestFit="1" customWidth="1"/>
    <col min="7685" max="7685" width="12.140625" style="1" customWidth="1"/>
    <col min="7686" max="7686" width="11.85546875" style="1" bestFit="1" customWidth="1"/>
    <col min="7687" max="7687" width="10.85546875" style="1" bestFit="1" customWidth="1"/>
    <col min="7688" max="7883" width="9.140625" style="1"/>
    <col min="7884" max="7884" width="4.5703125" style="1" customWidth="1"/>
    <col min="7885" max="7885" width="20.28515625" style="1" customWidth="1"/>
    <col min="7886" max="7887" width="14.28515625" style="1" customWidth="1"/>
    <col min="7888" max="7888" width="14" style="1" bestFit="1" customWidth="1"/>
    <col min="7889" max="7890" width="12.5703125" style="1" customWidth="1"/>
    <col min="7891" max="7891" width="11.28515625" style="1" customWidth="1"/>
    <col min="7892" max="7893" width="12.5703125" style="1" customWidth="1"/>
    <col min="7894" max="7894" width="11.5703125" style="1" customWidth="1"/>
    <col min="7895" max="7896" width="12.5703125" style="1" customWidth="1"/>
    <col min="7897" max="7897" width="11.85546875" style="1" customWidth="1"/>
    <col min="7898" max="7899" width="12.5703125" style="1" customWidth="1"/>
    <col min="7900" max="7900" width="12.140625" style="1" customWidth="1"/>
    <col min="7901" max="7903" width="12.5703125" style="1" customWidth="1"/>
    <col min="7904" max="7905" width="12.85546875" style="1" customWidth="1"/>
    <col min="7906" max="7906" width="11.85546875" style="1" bestFit="1" customWidth="1"/>
    <col min="7907" max="7908" width="12.85546875" style="1" customWidth="1"/>
    <col min="7909" max="7909" width="11.85546875" style="1" customWidth="1"/>
    <col min="7910" max="7911" width="12.85546875" style="1" customWidth="1"/>
    <col min="7912" max="7912" width="14" style="1" bestFit="1" customWidth="1"/>
    <col min="7913" max="7914" width="12.85546875" style="1" customWidth="1"/>
    <col min="7915" max="7915" width="11" style="1" customWidth="1"/>
    <col min="7916" max="7917" width="12.85546875" style="1" customWidth="1"/>
    <col min="7918" max="7918" width="10.5703125" style="1" customWidth="1"/>
    <col min="7919" max="7920" width="12.85546875" style="1" customWidth="1"/>
    <col min="7921" max="7921" width="11.5703125" style="1" customWidth="1"/>
    <col min="7922" max="7923" width="10.7109375" style="1" customWidth="1"/>
    <col min="7924" max="7924" width="11.85546875" style="1" bestFit="1" customWidth="1"/>
    <col min="7925" max="7926" width="10.7109375" style="1" customWidth="1"/>
    <col min="7927" max="7927" width="10.5703125" style="1" bestFit="1" customWidth="1"/>
    <col min="7928" max="7928" width="10.7109375" style="1" customWidth="1"/>
    <col min="7929" max="7929" width="10.28515625" style="1" customWidth="1"/>
    <col min="7930" max="7930" width="11.140625" style="1" customWidth="1"/>
    <col min="7931" max="7931" width="12" style="1" customWidth="1"/>
    <col min="7932" max="7932" width="12.7109375" style="1" bestFit="1" customWidth="1"/>
    <col min="7933" max="7933" width="11.85546875" style="1" bestFit="1" customWidth="1"/>
    <col min="7934" max="7934" width="10.7109375" style="1" customWidth="1"/>
    <col min="7935" max="7935" width="11.42578125" style="1" customWidth="1"/>
    <col min="7936" max="7936" width="9.7109375" style="1" bestFit="1" customWidth="1"/>
    <col min="7937" max="7937" width="11.7109375" style="1" customWidth="1"/>
    <col min="7938" max="7938" width="11.5703125" style="1" customWidth="1"/>
    <col min="7939" max="7939" width="10.5703125" style="1" bestFit="1" customWidth="1"/>
    <col min="7940" max="7940" width="12.5703125" style="1" bestFit="1" customWidth="1"/>
    <col min="7941" max="7941" width="12.140625" style="1" customWidth="1"/>
    <col min="7942" max="7942" width="11.85546875" style="1" bestFit="1" customWidth="1"/>
    <col min="7943" max="7943" width="10.85546875" style="1" bestFit="1" customWidth="1"/>
    <col min="7944" max="8139" width="9.140625" style="1"/>
    <col min="8140" max="8140" width="4.5703125" style="1" customWidth="1"/>
    <col min="8141" max="8141" width="20.28515625" style="1" customWidth="1"/>
    <col min="8142" max="8143" width="14.28515625" style="1" customWidth="1"/>
    <col min="8144" max="8144" width="14" style="1" bestFit="1" customWidth="1"/>
    <col min="8145" max="8146" width="12.5703125" style="1" customWidth="1"/>
    <col min="8147" max="8147" width="11.28515625" style="1" customWidth="1"/>
    <col min="8148" max="8149" width="12.5703125" style="1" customWidth="1"/>
    <col min="8150" max="8150" width="11.5703125" style="1" customWidth="1"/>
    <col min="8151" max="8152" width="12.5703125" style="1" customWidth="1"/>
    <col min="8153" max="8153" width="11.85546875" style="1" customWidth="1"/>
    <col min="8154" max="8155" width="12.5703125" style="1" customWidth="1"/>
    <col min="8156" max="8156" width="12.140625" style="1" customWidth="1"/>
    <col min="8157" max="8159" width="12.5703125" style="1" customWidth="1"/>
    <col min="8160" max="8161" width="12.85546875" style="1" customWidth="1"/>
    <col min="8162" max="8162" width="11.85546875" style="1" bestFit="1" customWidth="1"/>
    <col min="8163" max="8164" width="12.85546875" style="1" customWidth="1"/>
    <col min="8165" max="8165" width="11.85546875" style="1" customWidth="1"/>
    <col min="8166" max="8167" width="12.85546875" style="1" customWidth="1"/>
    <col min="8168" max="8168" width="14" style="1" bestFit="1" customWidth="1"/>
    <col min="8169" max="8170" width="12.85546875" style="1" customWidth="1"/>
    <col min="8171" max="8171" width="11" style="1" customWidth="1"/>
    <col min="8172" max="8173" width="12.85546875" style="1" customWidth="1"/>
    <col min="8174" max="8174" width="10.5703125" style="1" customWidth="1"/>
    <col min="8175" max="8176" width="12.85546875" style="1" customWidth="1"/>
    <col min="8177" max="8177" width="11.5703125" style="1" customWidth="1"/>
    <col min="8178" max="8179" width="10.7109375" style="1" customWidth="1"/>
    <col min="8180" max="8180" width="11.85546875" style="1" bestFit="1" customWidth="1"/>
    <col min="8181" max="8182" width="10.7109375" style="1" customWidth="1"/>
    <col min="8183" max="8183" width="10.5703125" style="1" bestFit="1" customWidth="1"/>
    <col min="8184" max="8184" width="10.7109375" style="1" customWidth="1"/>
    <col min="8185" max="8185" width="10.28515625" style="1" customWidth="1"/>
    <col min="8186" max="8186" width="11.140625" style="1" customWidth="1"/>
    <col min="8187" max="8187" width="12" style="1" customWidth="1"/>
    <col min="8188" max="8188" width="12.7109375" style="1" bestFit="1" customWidth="1"/>
    <col min="8189" max="8189" width="11.85546875" style="1" bestFit="1" customWidth="1"/>
    <col min="8190" max="8190" width="10.7109375" style="1" customWidth="1"/>
    <col min="8191" max="8191" width="11.42578125" style="1" customWidth="1"/>
    <col min="8192" max="8192" width="9.7109375" style="1" bestFit="1" customWidth="1"/>
    <col min="8193" max="8193" width="11.7109375" style="1" customWidth="1"/>
    <col min="8194" max="8194" width="11.5703125" style="1" customWidth="1"/>
    <col min="8195" max="8195" width="10.5703125" style="1" bestFit="1" customWidth="1"/>
    <col min="8196" max="8196" width="12.5703125" style="1" bestFit="1" customWidth="1"/>
    <col min="8197" max="8197" width="12.140625" style="1" customWidth="1"/>
    <col min="8198" max="8198" width="11.85546875" style="1" bestFit="1" customWidth="1"/>
    <col min="8199" max="8199" width="10.85546875" style="1" bestFit="1" customWidth="1"/>
    <col min="8200" max="8395" width="9.140625" style="1"/>
    <col min="8396" max="8396" width="4.5703125" style="1" customWidth="1"/>
    <col min="8397" max="8397" width="20.28515625" style="1" customWidth="1"/>
    <col min="8398" max="8399" width="14.28515625" style="1" customWidth="1"/>
    <col min="8400" max="8400" width="14" style="1" bestFit="1" customWidth="1"/>
    <col min="8401" max="8402" width="12.5703125" style="1" customWidth="1"/>
    <col min="8403" max="8403" width="11.28515625" style="1" customWidth="1"/>
    <col min="8404" max="8405" width="12.5703125" style="1" customWidth="1"/>
    <col min="8406" max="8406" width="11.5703125" style="1" customWidth="1"/>
    <col min="8407" max="8408" width="12.5703125" style="1" customWidth="1"/>
    <col min="8409" max="8409" width="11.85546875" style="1" customWidth="1"/>
    <col min="8410" max="8411" width="12.5703125" style="1" customWidth="1"/>
    <col min="8412" max="8412" width="12.140625" style="1" customWidth="1"/>
    <col min="8413" max="8415" width="12.5703125" style="1" customWidth="1"/>
    <col min="8416" max="8417" width="12.85546875" style="1" customWidth="1"/>
    <col min="8418" max="8418" width="11.85546875" style="1" bestFit="1" customWidth="1"/>
    <col min="8419" max="8420" width="12.85546875" style="1" customWidth="1"/>
    <col min="8421" max="8421" width="11.85546875" style="1" customWidth="1"/>
    <col min="8422" max="8423" width="12.85546875" style="1" customWidth="1"/>
    <col min="8424" max="8424" width="14" style="1" bestFit="1" customWidth="1"/>
    <col min="8425" max="8426" width="12.85546875" style="1" customWidth="1"/>
    <col min="8427" max="8427" width="11" style="1" customWidth="1"/>
    <col min="8428" max="8429" width="12.85546875" style="1" customWidth="1"/>
    <col min="8430" max="8430" width="10.5703125" style="1" customWidth="1"/>
    <col min="8431" max="8432" width="12.85546875" style="1" customWidth="1"/>
    <col min="8433" max="8433" width="11.5703125" style="1" customWidth="1"/>
    <col min="8434" max="8435" width="10.7109375" style="1" customWidth="1"/>
    <col min="8436" max="8436" width="11.85546875" style="1" bestFit="1" customWidth="1"/>
    <col min="8437" max="8438" width="10.7109375" style="1" customWidth="1"/>
    <col min="8439" max="8439" width="10.5703125" style="1" bestFit="1" customWidth="1"/>
    <col min="8440" max="8440" width="10.7109375" style="1" customWidth="1"/>
    <col min="8441" max="8441" width="10.28515625" style="1" customWidth="1"/>
    <col min="8442" max="8442" width="11.140625" style="1" customWidth="1"/>
    <col min="8443" max="8443" width="12" style="1" customWidth="1"/>
    <col min="8444" max="8444" width="12.7109375" style="1" bestFit="1" customWidth="1"/>
    <col min="8445" max="8445" width="11.85546875" style="1" bestFit="1" customWidth="1"/>
    <col min="8446" max="8446" width="10.7109375" style="1" customWidth="1"/>
    <col min="8447" max="8447" width="11.42578125" style="1" customWidth="1"/>
    <col min="8448" max="8448" width="9.7109375" style="1" bestFit="1" customWidth="1"/>
    <col min="8449" max="8449" width="11.7109375" style="1" customWidth="1"/>
    <col min="8450" max="8450" width="11.5703125" style="1" customWidth="1"/>
    <col min="8451" max="8451" width="10.5703125" style="1" bestFit="1" customWidth="1"/>
    <col min="8452" max="8452" width="12.5703125" style="1" bestFit="1" customWidth="1"/>
    <col min="8453" max="8453" width="12.140625" style="1" customWidth="1"/>
    <col min="8454" max="8454" width="11.85546875" style="1" bestFit="1" customWidth="1"/>
    <col min="8455" max="8455" width="10.85546875" style="1" bestFit="1" customWidth="1"/>
    <col min="8456" max="8651" width="9.140625" style="1"/>
    <col min="8652" max="8652" width="4.5703125" style="1" customWidth="1"/>
    <col min="8653" max="8653" width="20.28515625" style="1" customWidth="1"/>
    <col min="8654" max="8655" width="14.28515625" style="1" customWidth="1"/>
    <col min="8656" max="8656" width="14" style="1" bestFit="1" customWidth="1"/>
    <col min="8657" max="8658" width="12.5703125" style="1" customWidth="1"/>
    <col min="8659" max="8659" width="11.28515625" style="1" customWidth="1"/>
    <col min="8660" max="8661" width="12.5703125" style="1" customWidth="1"/>
    <col min="8662" max="8662" width="11.5703125" style="1" customWidth="1"/>
    <col min="8663" max="8664" width="12.5703125" style="1" customWidth="1"/>
    <col min="8665" max="8665" width="11.85546875" style="1" customWidth="1"/>
    <col min="8666" max="8667" width="12.5703125" style="1" customWidth="1"/>
    <col min="8668" max="8668" width="12.140625" style="1" customWidth="1"/>
    <col min="8669" max="8671" width="12.5703125" style="1" customWidth="1"/>
    <col min="8672" max="8673" width="12.85546875" style="1" customWidth="1"/>
    <col min="8674" max="8674" width="11.85546875" style="1" bestFit="1" customWidth="1"/>
    <col min="8675" max="8676" width="12.85546875" style="1" customWidth="1"/>
    <col min="8677" max="8677" width="11.85546875" style="1" customWidth="1"/>
    <col min="8678" max="8679" width="12.85546875" style="1" customWidth="1"/>
    <col min="8680" max="8680" width="14" style="1" bestFit="1" customWidth="1"/>
    <col min="8681" max="8682" width="12.85546875" style="1" customWidth="1"/>
    <col min="8683" max="8683" width="11" style="1" customWidth="1"/>
    <col min="8684" max="8685" width="12.85546875" style="1" customWidth="1"/>
    <col min="8686" max="8686" width="10.5703125" style="1" customWidth="1"/>
    <col min="8687" max="8688" width="12.85546875" style="1" customWidth="1"/>
    <col min="8689" max="8689" width="11.5703125" style="1" customWidth="1"/>
    <col min="8690" max="8691" width="10.7109375" style="1" customWidth="1"/>
    <col min="8692" max="8692" width="11.85546875" style="1" bestFit="1" customWidth="1"/>
    <col min="8693" max="8694" width="10.7109375" style="1" customWidth="1"/>
    <col min="8695" max="8695" width="10.5703125" style="1" bestFit="1" customWidth="1"/>
    <col min="8696" max="8696" width="10.7109375" style="1" customWidth="1"/>
    <col min="8697" max="8697" width="10.28515625" style="1" customWidth="1"/>
    <col min="8698" max="8698" width="11.140625" style="1" customWidth="1"/>
    <col min="8699" max="8699" width="12" style="1" customWidth="1"/>
    <col min="8700" max="8700" width="12.7109375" style="1" bestFit="1" customWidth="1"/>
    <col min="8701" max="8701" width="11.85546875" style="1" bestFit="1" customWidth="1"/>
    <col min="8702" max="8702" width="10.7109375" style="1" customWidth="1"/>
    <col min="8703" max="8703" width="11.42578125" style="1" customWidth="1"/>
    <col min="8704" max="8704" width="9.7109375" style="1" bestFit="1" customWidth="1"/>
    <col min="8705" max="8705" width="11.7109375" style="1" customWidth="1"/>
    <col min="8706" max="8706" width="11.5703125" style="1" customWidth="1"/>
    <col min="8707" max="8707" width="10.5703125" style="1" bestFit="1" customWidth="1"/>
    <col min="8708" max="8708" width="12.5703125" style="1" bestFit="1" customWidth="1"/>
    <col min="8709" max="8709" width="12.140625" style="1" customWidth="1"/>
    <col min="8710" max="8710" width="11.85546875" style="1" bestFit="1" customWidth="1"/>
    <col min="8711" max="8711" width="10.85546875" style="1" bestFit="1" customWidth="1"/>
    <col min="8712" max="8907" width="9.140625" style="1"/>
    <col min="8908" max="8908" width="4.5703125" style="1" customWidth="1"/>
    <col min="8909" max="8909" width="20.28515625" style="1" customWidth="1"/>
    <col min="8910" max="8911" width="14.28515625" style="1" customWidth="1"/>
    <col min="8912" max="8912" width="14" style="1" bestFit="1" customWidth="1"/>
    <col min="8913" max="8914" width="12.5703125" style="1" customWidth="1"/>
    <col min="8915" max="8915" width="11.28515625" style="1" customWidth="1"/>
    <col min="8916" max="8917" width="12.5703125" style="1" customWidth="1"/>
    <col min="8918" max="8918" width="11.5703125" style="1" customWidth="1"/>
    <col min="8919" max="8920" width="12.5703125" style="1" customWidth="1"/>
    <col min="8921" max="8921" width="11.85546875" style="1" customWidth="1"/>
    <col min="8922" max="8923" width="12.5703125" style="1" customWidth="1"/>
    <col min="8924" max="8924" width="12.140625" style="1" customWidth="1"/>
    <col min="8925" max="8927" width="12.5703125" style="1" customWidth="1"/>
    <col min="8928" max="8929" width="12.85546875" style="1" customWidth="1"/>
    <col min="8930" max="8930" width="11.85546875" style="1" bestFit="1" customWidth="1"/>
    <col min="8931" max="8932" width="12.85546875" style="1" customWidth="1"/>
    <col min="8933" max="8933" width="11.85546875" style="1" customWidth="1"/>
    <col min="8934" max="8935" width="12.85546875" style="1" customWidth="1"/>
    <col min="8936" max="8936" width="14" style="1" bestFit="1" customWidth="1"/>
    <col min="8937" max="8938" width="12.85546875" style="1" customWidth="1"/>
    <col min="8939" max="8939" width="11" style="1" customWidth="1"/>
    <col min="8940" max="8941" width="12.85546875" style="1" customWidth="1"/>
    <col min="8942" max="8942" width="10.5703125" style="1" customWidth="1"/>
    <col min="8943" max="8944" width="12.85546875" style="1" customWidth="1"/>
    <col min="8945" max="8945" width="11.5703125" style="1" customWidth="1"/>
    <col min="8946" max="8947" width="10.7109375" style="1" customWidth="1"/>
    <col min="8948" max="8948" width="11.85546875" style="1" bestFit="1" customWidth="1"/>
    <col min="8949" max="8950" width="10.7109375" style="1" customWidth="1"/>
    <col min="8951" max="8951" width="10.5703125" style="1" bestFit="1" customWidth="1"/>
    <col min="8952" max="8952" width="10.7109375" style="1" customWidth="1"/>
    <col min="8953" max="8953" width="10.28515625" style="1" customWidth="1"/>
    <col min="8954" max="8954" width="11.140625" style="1" customWidth="1"/>
    <col min="8955" max="8955" width="12" style="1" customWidth="1"/>
    <col min="8956" max="8956" width="12.7109375" style="1" bestFit="1" customWidth="1"/>
    <col min="8957" max="8957" width="11.85546875" style="1" bestFit="1" customWidth="1"/>
    <col min="8958" max="8958" width="10.7109375" style="1" customWidth="1"/>
    <col min="8959" max="8959" width="11.42578125" style="1" customWidth="1"/>
    <col min="8960" max="8960" width="9.7109375" style="1" bestFit="1" customWidth="1"/>
    <col min="8961" max="8961" width="11.7109375" style="1" customWidth="1"/>
    <col min="8962" max="8962" width="11.5703125" style="1" customWidth="1"/>
    <col min="8963" max="8963" width="10.5703125" style="1" bestFit="1" customWidth="1"/>
    <col min="8964" max="8964" width="12.5703125" style="1" bestFit="1" customWidth="1"/>
    <col min="8965" max="8965" width="12.140625" style="1" customWidth="1"/>
    <col min="8966" max="8966" width="11.85546875" style="1" bestFit="1" customWidth="1"/>
    <col min="8967" max="8967" width="10.85546875" style="1" bestFit="1" customWidth="1"/>
    <col min="8968" max="9163" width="9.140625" style="1"/>
    <col min="9164" max="9164" width="4.5703125" style="1" customWidth="1"/>
    <col min="9165" max="9165" width="20.28515625" style="1" customWidth="1"/>
    <col min="9166" max="9167" width="14.28515625" style="1" customWidth="1"/>
    <col min="9168" max="9168" width="14" style="1" bestFit="1" customWidth="1"/>
    <col min="9169" max="9170" width="12.5703125" style="1" customWidth="1"/>
    <col min="9171" max="9171" width="11.28515625" style="1" customWidth="1"/>
    <col min="9172" max="9173" width="12.5703125" style="1" customWidth="1"/>
    <col min="9174" max="9174" width="11.5703125" style="1" customWidth="1"/>
    <col min="9175" max="9176" width="12.5703125" style="1" customWidth="1"/>
    <col min="9177" max="9177" width="11.85546875" style="1" customWidth="1"/>
    <col min="9178" max="9179" width="12.5703125" style="1" customWidth="1"/>
    <col min="9180" max="9180" width="12.140625" style="1" customWidth="1"/>
    <col min="9181" max="9183" width="12.5703125" style="1" customWidth="1"/>
    <col min="9184" max="9185" width="12.85546875" style="1" customWidth="1"/>
    <col min="9186" max="9186" width="11.85546875" style="1" bestFit="1" customWidth="1"/>
    <col min="9187" max="9188" width="12.85546875" style="1" customWidth="1"/>
    <col min="9189" max="9189" width="11.85546875" style="1" customWidth="1"/>
    <col min="9190" max="9191" width="12.85546875" style="1" customWidth="1"/>
    <col min="9192" max="9192" width="14" style="1" bestFit="1" customWidth="1"/>
    <col min="9193" max="9194" width="12.85546875" style="1" customWidth="1"/>
    <col min="9195" max="9195" width="11" style="1" customWidth="1"/>
    <col min="9196" max="9197" width="12.85546875" style="1" customWidth="1"/>
    <col min="9198" max="9198" width="10.5703125" style="1" customWidth="1"/>
    <col min="9199" max="9200" width="12.85546875" style="1" customWidth="1"/>
    <col min="9201" max="9201" width="11.5703125" style="1" customWidth="1"/>
    <col min="9202" max="9203" width="10.7109375" style="1" customWidth="1"/>
    <col min="9204" max="9204" width="11.85546875" style="1" bestFit="1" customWidth="1"/>
    <col min="9205" max="9206" width="10.7109375" style="1" customWidth="1"/>
    <col min="9207" max="9207" width="10.5703125" style="1" bestFit="1" customWidth="1"/>
    <col min="9208" max="9208" width="10.7109375" style="1" customWidth="1"/>
    <col min="9209" max="9209" width="10.28515625" style="1" customWidth="1"/>
    <col min="9210" max="9210" width="11.140625" style="1" customWidth="1"/>
    <col min="9211" max="9211" width="12" style="1" customWidth="1"/>
    <col min="9212" max="9212" width="12.7109375" style="1" bestFit="1" customWidth="1"/>
    <col min="9213" max="9213" width="11.85546875" style="1" bestFit="1" customWidth="1"/>
    <col min="9214" max="9214" width="10.7109375" style="1" customWidth="1"/>
    <col min="9215" max="9215" width="11.42578125" style="1" customWidth="1"/>
    <col min="9216" max="9216" width="9.7109375" style="1" bestFit="1" customWidth="1"/>
    <col min="9217" max="9217" width="11.7109375" style="1" customWidth="1"/>
    <col min="9218" max="9218" width="11.5703125" style="1" customWidth="1"/>
    <col min="9219" max="9219" width="10.5703125" style="1" bestFit="1" customWidth="1"/>
    <col min="9220" max="9220" width="12.5703125" style="1" bestFit="1" customWidth="1"/>
    <col min="9221" max="9221" width="12.140625" style="1" customWidth="1"/>
    <col min="9222" max="9222" width="11.85546875" style="1" bestFit="1" customWidth="1"/>
    <col min="9223" max="9223" width="10.85546875" style="1" bestFit="1" customWidth="1"/>
    <col min="9224" max="9419" width="9.140625" style="1"/>
    <col min="9420" max="9420" width="4.5703125" style="1" customWidth="1"/>
    <col min="9421" max="9421" width="20.28515625" style="1" customWidth="1"/>
    <col min="9422" max="9423" width="14.28515625" style="1" customWidth="1"/>
    <col min="9424" max="9424" width="14" style="1" bestFit="1" customWidth="1"/>
    <col min="9425" max="9426" width="12.5703125" style="1" customWidth="1"/>
    <col min="9427" max="9427" width="11.28515625" style="1" customWidth="1"/>
    <col min="9428" max="9429" width="12.5703125" style="1" customWidth="1"/>
    <col min="9430" max="9430" width="11.5703125" style="1" customWidth="1"/>
    <col min="9431" max="9432" width="12.5703125" style="1" customWidth="1"/>
    <col min="9433" max="9433" width="11.85546875" style="1" customWidth="1"/>
    <col min="9434" max="9435" width="12.5703125" style="1" customWidth="1"/>
    <col min="9436" max="9436" width="12.140625" style="1" customWidth="1"/>
    <col min="9437" max="9439" width="12.5703125" style="1" customWidth="1"/>
    <col min="9440" max="9441" width="12.85546875" style="1" customWidth="1"/>
    <col min="9442" max="9442" width="11.85546875" style="1" bestFit="1" customWidth="1"/>
    <col min="9443" max="9444" width="12.85546875" style="1" customWidth="1"/>
    <col min="9445" max="9445" width="11.85546875" style="1" customWidth="1"/>
    <col min="9446" max="9447" width="12.85546875" style="1" customWidth="1"/>
    <col min="9448" max="9448" width="14" style="1" bestFit="1" customWidth="1"/>
    <col min="9449" max="9450" width="12.85546875" style="1" customWidth="1"/>
    <col min="9451" max="9451" width="11" style="1" customWidth="1"/>
    <col min="9452" max="9453" width="12.85546875" style="1" customWidth="1"/>
    <col min="9454" max="9454" width="10.5703125" style="1" customWidth="1"/>
    <col min="9455" max="9456" width="12.85546875" style="1" customWidth="1"/>
    <col min="9457" max="9457" width="11.5703125" style="1" customWidth="1"/>
    <col min="9458" max="9459" width="10.7109375" style="1" customWidth="1"/>
    <col min="9460" max="9460" width="11.85546875" style="1" bestFit="1" customWidth="1"/>
    <col min="9461" max="9462" width="10.7109375" style="1" customWidth="1"/>
    <col min="9463" max="9463" width="10.5703125" style="1" bestFit="1" customWidth="1"/>
    <col min="9464" max="9464" width="10.7109375" style="1" customWidth="1"/>
    <col min="9465" max="9465" width="10.28515625" style="1" customWidth="1"/>
    <col min="9466" max="9466" width="11.140625" style="1" customWidth="1"/>
    <col min="9467" max="9467" width="12" style="1" customWidth="1"/>
    <col min="9468" max="9468" width="12.7109375" style="1" bestFit="1" customWidth="1"/>
    <col min="9469" max="9469" width="11.85546875" style="1" bestFit="1" customWidth="1"/>
    <col min="9470" max="9470" width="10.7109375" style="1" customWidth="1"/>
    <col min="9471" max="9471" width="11.42578125" style="1" customWidth="1"/>
    <col min="9472" max="9472" width="9.7109375" style="1" bestFit="1" customWidth="1"/>
    <col min="9473" max="9473" width="11.7109375" style="1" customWidth="1"/>
    <col min="9474" max="9474" width="11.5703125" style="1" customWidth="1"/>
    <col min="9475" max="9475" width="10.5703125" style="1" bestFit="1" customWidth="1"/>
    <col min="9476" max="9476" width="12.5703125" style="1" bestFit="1" customWidth="1"/>
    <col min="9477" max="9477" width="12.140625" style="1" customWidth="1"/>
    <col min="9478" max="9478" width="11.85546875" style="1" bestFit="1" customWidth="1"/>
    <col min="9479" max="9479" width="10.85546875" style="1" bestFit="1" customWidth="1"/>
    <col min="9480" max="9675" width="9.140625" style="1"/>
    <col min="9676" max="9676" width="4.5703125" style="1" customWidth="1"/>
    <col min="9677" max="9677" width="20.28515625" style="1" customWidth="1"/>
    <col min="9678" max="9679" width="14.28515625" style="1" customWidth="1"/>
    <col min="9680" max="9680" width="14" style="1" bestFit="1" customWidth="1"/>
    <col min="9681" max="9682" width="12.5703125" style="1" customWidth="1"/>
    <col min="9683" max="9683" width="11.28515625" style="1" customWidth="1"/>
    <col min="9684" max="9685" width="12.5703125" style="1" customWidth="1"/>
    <col min="9686" max="9686" width="11.5703125" style="1" customWidth="1"/>
    <col min="9687" max="9688" width="12.5703125" style="1" customWidth="1"/>
    <col min="9689" max="9689" width="11.85546875" style="1" customWidth="1"/>
    <col min="9690" max="9691" width="12.5703125" style="1" customWidth="1"/>
    <col min="9692" max="9692" width="12.140625" style="1" customWidth="1"/>
    <col min="9693" max="9695" width="12.5703125" style="1" customWidth="1"/>
    <col min="9696" max="9697" width="12.85546875" style="1" customWidth="1"/>
    <col min="9698" max="9698" width="11.85546875" style="1" bestFit="1" customWidth="1"/>
    <col min="9699" max="9700" width="12.85546875" style="1" customWidth="1"/>
    <col min="9701" max="9701" width="11.85546875" style="1" customWidth="1"/>
    <col min="9702" max="9703" width="12.85546875" style="1" customWidth="1"/>
    <col min="9704" max="9704" width="14" style="1" bestFit="1" customWidth="1"/>
    <col min="9705" max="9706" width="12.85546875" style="1" customWidth="1"/>
    <col min="9707" max="9707" width="11" style="1" customWidth="1"/>
    <col min="9708" max="9709" width="12.85546875" style="1" customWidth="1"/>
    <col min="9710" max="9710" width="10.5703125" style="1" customWidth="1"/>
    <col min="9711" max="9712" width="12.85546875" style="1" customWidth="1"/>
    <col min="9713" max="9713" width="11.5703125" style="1" customWidth="1"/>
    <col min="9714" max="9715" width="10.7109375" style="1" customWidth="1"/>
    <col min="9716" max="9716" width="11.85546875" style="1" bestFit="1" customWidth="1"/>
    <col min="9717" max="9718" width="10.7109375" style="1" customWidth="1"/>
    <col min="9719" max="9719" width="10.5703125" style="1" bestFit="1" customWidth="1"/>
    <col min="9720" max="9720" width="10.7109375" style="1" customWidth="1"/>
    <col min="9721" max="9721" width="10.28515625" style="1" customWidth="1"/>
    <col min="9722" max="9722" width="11.140625" style="1" customWidth="1"/>
    <col min="9723" max="9723" width="12" style="1" customWidth="1"/>
    <col min="9724" max="9724" width="12.7109375" style="1" bestFit="1" customWidth="1"/>
    <col min="9725" max="9725" width="11.85546875" style="1" bestFit="1" customWidth="1"/>
    <col min="9726" max="9726" width="10.7109375" style="1" customWidth="1"/>
    <col min="9727" max="9727" width="11.42578125" style="1" customWidth="1"/>
    <col min="9728" max="9728" width="9.7109375" style="1" bestFit="1" customWidth="1"/>
    <col min="9729" max="9729" width="11.7109375" style="1" customWidth="1"/>
    <col min="9730" max="9730" width="11.5703125" style="1" customWidth="1"/>
    <col min="9731" max="9731" width="10.5703125" style="1" bestFit="1" customWidth="1"/>
    <col min="9732" max="9732" width="12.5703125" style="1" bestFit="1" customWidth="1"/>
    <col min="9733" max="9733" width="12.140625" style="1" customWidth="1"/>
    <col min="9734" max="9734" width="11.85546875" style="1" bestFit="1" customWidth="1"/>
    <col min="9735" max="9735" width="10.85546875" style="1" bestFit="1" customWidth="1"/>
    <col min="9736" max="9931" width="9.140625" style="1"/>
    <col min="9932" max="9932" width="4.5703125" style="1" customWidth="1"/>
    <col min="9933" max="9933" width="20.28515625" style="1" customWidth="1"/>
    <col min="9934" max="9935" width="14.28515625" style="1" customWidth="1"/>
    <col min="9936" max="9936" width="14" style="1" bestFit="1" customWidth="1"/>
    <col min="9937" max="9938" width="12.5703125" style="1" customWidth="1"/>
    <col min="9939" max="9939" width="11.28515625" style="1" customWidth="1"/>
    <col min="9940" max="9941" width="12.5703125" style="1" customWidth="1"/>
    <col min="9942" max="9942" width="11.5703125" style="1" customWidth="1"/>
    <col min="9943" max="9944" width="12.5703125" style="1" customWidth="1"/>
    <col min="9945" max="9945" width="11.85546875" style="1" customWidth="1"/>
    <col min="9946" max="9947" width="12.5703125" style="1" customWidth="1"/>
    <col min="9948" max="9948" width="12.140625" style="1" customWidth="1"/>
    <col min="9949" max="9951" width="12.5703125" style="1" customWidth="1"/>
    <col min="9952" max="9953" width="12.85546875" style="1" customWidth="1"/>
    <col min="9954" max="9954" width="11.85546875" style="1" bestFit="1" customWidth="1"/>
    <col min="9955" max="9956" width="12.85546875" style="1" customWidth="1"/>
    <col min="9957" max="9957" width="11.85546875" style="1" customWidth="1"/>
    <col min="9958" max="9959" width="12.85546875" style="1" customWidth="1"/>
    <col min="9960" max="9960" width="14" style="1" bestFit="1" customWidth="1"/>
    <col min="9961" max="9962" width="12.85546875" style="1" customWidth="1"/>
    <col min="9963" max="9963" width="11" style="1" customWidth="1"/>
    <col min="9964" max="9965" width="12.85546875" style="1" customWidth="1"/>
    <col min="9966" max="9966" width="10.5703125" style="1" customWidth="1"/>
    <col min="9967" max="9968" width="12.85546875" style="1" customWidth="1"/>
    <col min="9969" max="9969" width="11.5703125" style="1" customWidth="1"/>
    <col min="9970" max="9971" width="10.7109375" style="1" customWidth="1"/>
    <col min="9972" max="9972" width="11.85546875" style="1" bestFit="1" customWidth="1"/>
    <col min="9973" max="9974" width="10.7109375" style="1" customWidth="1"/>
    <col min="9975" max="9975" width="10.5703125" style="1" bestFit="1" customWidth="1"/>
    <col min="9976" max="9976" width="10.7109375" style="1" customWidth="1"/>
    <col min="9977" max="9977" width="10.28515625" style="1" customWidth="1"/>
    <col min="9978" max="9978" width="11.140625" style="1" customWidth="1"/>
    <col min="9979" max="9979" width="12" style="1" customWidth="1"/>
    <col min="9980" max="9980" width="12.7109375" style="1" bestFit="1" customWidth="1"/>
    <col min="9981" max="9981" width="11.85546875" style="1" bestFit="1" customWidth="1"/>
    <col min="9982" max="9982" width="10.7109375" style="1" customWidth="1"/>
    <col min="9983" max="9983" width="11.42578125" style="1" customWidth="1"/>
    <col min="9984" max="9984" width="9.7109375" style="1" bestFit="1" customWidth="1"/>
    <col min="9985" max="9985" width="11.7109375" style="1" customWidth="1"/>
    <col min="9986" max="9986" width="11.5703125" style="1" customWidth="1"/>
    <col min="9987" max="9987" width="10.5703125" style="1" bestFit="1" customWidth="1"/>
    <col min="9988" max="9988" width="12.5703125" style="1" bestFit="1" customWidth="1"/>
    <col min="9989" max="9989" width="12.140625" style="1" customWidth="1"/>
    <col min="9990" max="9990" width="11.85546875" style="1" bestFit="1" customWidth="1"/>
    <col min="9991" max="9991" width="10.85546875" style="1" bestFit="1" customWidth="1"/>
    <col min="9992" max="10187" width="9.140625" style="1"/>
    <col min="10188" max="10188" width="4.5703125" style="1" customWidth="1"/>
    <col min="10189" max="10189" width="20.28515625" style="1" customWidth="1"/>
    <col min="10190" max="10191" width="14.28515625" style="1" customWidth="1"/>
    <col min="10192" max="10192" width="14" style="1" bestFit="1" customWidth="1"/>
    <col min="10193" max="10194" width="12.5703125" style="1" customWidth="1"/>
    <col min="10195" max="10195" width="11.28515625" style="1" customWidth="1"/>
    <col min="10196" max="10197" width="12.5703125" style="1" customWidth="1"/>
    <col min="10198" max="10198" width="11.5703125" style="1" customWidth="1"/>
    <col min="10199" max="10200" width="12.5703125" style="1" customWidth="1"/>
    <col min="10201" max="10201" width="11.85546875" style="1" customWidth="1"/>
    <col min="10202" max="10203" width="12.5703125" style="1" customWidth="1"/>
    <col min="10204" max="10204" width="12.140625" style="1" customWidth="1"/>
    <col min="10205" max="10207" width="12.5703125" style="1" customWidth="1"/>
    <col min="10208" max="10209" width="12.85546875" style="1" customWidth="1"/>
    <col min="10210" max="10210" width="11.85546875" style="1" bestFit="1" customWidth="1"/>
    <col min="10211" max="10212" width="12.85546875" style="1" customWidth="1"/>
    <col min="10213" max="10213" width="11.85546875" style="1" customWidth="1"/>
    <col min="10214" max="10215" width="12.85546875" style="1" customWidth="1"/>
    <col min="10216" max="10216" width="14" style="1" bestFit="1" customWidth="1"/>
    <col min="10217" max="10218" width="12.85546875" style="1" customWidth="1"/>
    <col min="10219" max="10219" width="11" style="1" customWidth="1"/>
    <col min="10220" max="10221" width="12.85546875" style="1" customWidth="1"/>
    <col min="10222" max="10222" width="10.5703125" style="1" customWidth="1"/>
    <col min="10223" max="10224" width="12.85546875" style="1" customWidth="1"/>
    <col min="10225" max="10225" width="11.5703125" style="1" customWidth="1"/>
    <col min="10226" max="10227" width="10.7109375" style="1" customWidth="1"/>
    <col min="10228" max="10228" width="11.85546875" style="1" bestFit="1" customWidth="1"/>
    <col min="10229" max="10230" width="10.7109375" style="1" customWidth="1"/>
    <col min="10231" max="10231" width="10.5703125" style="1" bestFit="1" customWidth="1"/>
    <col min="10232" max="10232" width="10.7109375" style="1" customWidth="1"/>
    <col min="10233" max="10233" width="10.28515625" style="1" customWidth="1"/>
    <col min="10234" max="10234" width="11.140625" style="1" customWidth="1"/>
    <col min="10235" max="10235" width="12" style="1" customWidth="1"/>
    <col min="10236" max="10236" width="12.7109375" style="1" bestFit="1" customWidth="1"/>
    <col min="10237" max="10237" width="11.85546875" style="1" bestFit="1" customWidth="1"/>
    <col min="10238" max="10238" width="10.7109375" style="1" customWidth="1"/>
    <col min="10239" max="10239" width="11.42578125" style="1" customWidth="1"/>
    <col min="10240" max="10240" width="9.7109375" style="1" bestFit="1" customWidth="1"/>
    <col min="10241" max="10241" width="11.7109375" style="1" customWidth="1"/>
    <col min="10242" max="10242" width="11.5703125" style="1" customWidth="1"/>
    <col min="10243" max="10243" width="10.5703125" style="1" bestFit="1" customWidth="1"/>
    <col min="10244" max="10244" width="12.5703125" style="1" bestFit="1" customWidth="1"/>
    <col min="10245" max="10245" width="12.140625" style="1" customWidth="1"/>
    <col min="10246" max="10246" width="11.85546875" style="1" bestFit="1" customWidth="1"/>
    <col min="10247" max="10247" width="10.85546875" style="1" bestFit="1" customWidth="1"/>
    <col min="10248" max="10443" width="9.140625" style="1"/>
    <col min="10444" max="10444" width="4.5703125" style="1" customWidth="1"/>
    <col min="10445" max="10445" width="20.28515625" style="1" customWidth="1"/>
    <col min="10446" max="10447" width="14.28515625" style="1" customWidth="1"/>
    <col min="10448" max="10448" width="14" style="1" bestFit="1" customWidth="1"/>
    <col min="10449" max="10450" width="12.5703125" style="1" customWidth="1"/>
    <col min="10451" max="10451" width="11.28515625" style="1" customWidth="1"/>
    <col min="10452" max="10453" width="12.5703125" style="1" customWidth="1"/>
    <col min="10454" max="10454" width="11.5703125" style="1" customWidth="1"/>
    <col min="10455" max="10456" width="12.5703125" style="1" customWidth="1"/>
    <col min="10457" max="10457" width="11.85546875" style="1" customWidth="1"/>
    <col min="10458" max="10459" width="12.5703125" style="1" customWidth="1"/>
    <col min="10460" max="10460" width="12.140625" style="1" customWidth="1"/>
    <col min="10461" max="10463" width="12.5703125" style="1" customWidth="1"/>
    <col min="10464" max="10465" width="12.85546875" style="1" customWidth="1"/>
    <col min="10466" max="10466" width="11.85546875" style="1" bestFit="1" customWidth="1"/>
    <col min="10467" max="10468" width="12.85546875" style="1" customWidth="1"/>
    <col min="10469" max="10469" width="11.85546875" style="1" customWidth="1"/>
    <col min="10470" max="10471" width="12.85546875" style="1" customWidth="1"/>
    <col min="10472" max="10472" width="14" style="1" bestFit="1" customWidth="1"/>
    <col min="10473" max="10474" width="12.85546875" style="1" customWidth="1"/>
    <col min="10475" max="10475" width="11" style="1" customWidth="1"/>
    <col min="10476" max="10477" width="12.85546875" style="1" customWidth="1"/>
    <col min="10478" max="10478" width="10.5703125" style="1" customWidth="1"/>
    <col min="10479" max="10480" width="12.85546875" style="1" customWidth="1"/>
    <col min="10481" max="10481" width="11.5703125" style="1" customWidth="1"/>
    <col min="10482" max="10483" width="10.7109375" style="1" customWidth="1"/>
    <col min="10484" max="10484" width="11.85546875" style="1" bestFit="1" customWidth="1"/>
    <col min="10485" max="10486" width="10.7109375" style="1" customWidth="1"/>
    <col min="10487" max="10487" width="10.5703125" style="1" bestFit="1" customWidth="1"/>
    <col min="10488" max="10488" width="10.7109375" style="1" customWidth="1"/>
    <col min="10489" max="10489" width="10.28515625" style="1" customWidth="1"/>
    <col min="10490" max="10490" width="11.140625" style="1" customWidth="1"/>
    <col min="10491" max="10491" width="12" style="1" customWidth="1"/>
    <col min="10492" max="10492" width="12.7109375" style="1" bestFit="1" customWidth="1"/>
    <col min="10493" max="10493" width="11.85546875" style="1" bestFit="1" customWidth="1"/>
    <col min="10494" max="10494" width="10.7109375" style="1" customWidth="1"/>
    <col min="10495" max="10495" width="11.42578125" style="1" customWidth="1"/>
    <col min="10496" max="10496" width="9.7109375" style="1" bestFit="1" customWidth="1"/>
    <col min="10497" max="10497" width="11.7109375" style="1" customWidth="1"/>
    <col min="10498" max="10498" width="11.5703125" style="1" customWidth="1"/>
    <col min="10499" max="10499" width="10.5703125" style="1" bestFit="1" customWidth="1"/>
    <col min="10500" max="10500" width="12.5703125" style="1" bestFit="1" customWidth="1"/>
    <col min="10501" max="10501" width="12.140625" style="1" customWidth="1"/>
    <col min="10502" max="10502" width="11.85546875" style="1" bestFit="1" customWidth="1"/>
    <col min="10503" max="10503" width="10.85546875" style="1" bestFit="1" customWidth="1"/>
    <col min="10504" max="10699" width="9.140625" style="1"/>
    <col min="10700" max="10700" width="4.5703125" style="1" customWidth="1"/>
    <col min="10701" max="10701" width="20.28515625" style="1" customWidth="1"/>
    <col min="10702" max="10703" width="14.28515625" style="1" customWidth="1"/>
    <col min="10704" max="10704" width="14" style="1" bestFit="1" customWidth="1"/>
    <col min="10705" max="10706" width="12.5703125" style="1" customWidth="1"/>
    <col min="10707" max="10707" width="11.28515625" style="1" customWidth="1"/>
    <col min="10708" max="10709" width="12.5703125" style="1" customWidth="1"/>
    <col min="10710" max="10710" width="11.5703125" style="1" customWidth="1"/>
    <col min="10711" max="10712" width="12.5703125" style="1" customWidth="1"/>
    <col min="10713" max="10713" width="11.85546875" style="1" customWidth="1"/>
    <col min="10714" max="10715" width="12.5703125" style="1" customWidth="1"/>
    <col min="10716" max="10716" width="12.140625" style="1" customWidth="1"/>
    <col min="10717" max="10719" width="12.5703125" style="1" customWidth="1"/>
    <col min="10720" max="10721" width="12.85546875" style="1" customWidth="1"/>
    <col min="10722" max="10722" width="11.85546875" style="1" bestFit="1" customWidth="1"/>
    <col min="10723" max="10724" width="12.85546875" style="1" customWidth="1"/>
    <col min="10725" max="10725" width="11.85546875" style="1" customWidth="1"/>
    <col min="10726" max="10727" width="12.85546875" style="1" customWidth="1"/>
    <col min="10728" max="10728" width="14" style="1" bestFit="1" customWidth="1"/>
    <col min="10729" max="10730" width="12.85546875" style="1" customWidth="1"/>
    <col min="10731" max="10731" width="11" style="1" customWidth="1"/>
    <col min="10732" max="10733" width="12.85546875" style="1" customWidth="1"/>
    <col min="10734" max="10734" width="10.5703125" style="1" customWidth="1"/>
    <col min="10735" max="10736" width="12.85546875" style="1" customWidth="1"/>
    <col min="10737" max="10737" width="11.5703125" style="1" customWidth="1"/>
    <col min="10738" max="10739" width="10.7109375" style="1" customWidth="1"/>
    <col min="10740" max="10740" width="11.85546875" style="1" bestFit="1" customWidth="1"/>
    <col min="10741" max="10742" width="10.7109375" style="1" customWidth="1"/>
    <col min="10743" max="10743" width="10.5703125" style="1" bestFit="1" customWidth="1"/>
    <col min="10744" max="10744" width="10.7109375" style="1" customWidth="1"/>
    <col min="10745" max="10745" width="10.28515625" style="1" customWidth="1"/>
    <col min="10746" max="10746" width="11.140625" style="1" customWidth="1"/>
    <col min="10747" max="10747" width="12" style="1" customWidth="1"/>
    <col min="10748" max="10748" width="12.7109375" style="1" bestFit="1" customWidth="1"/>
    <col min="10749" max="10749" width="11.85546875" style="1" bestFit="1" customWidth="1"/>
    <col min="10750" max="10750" width="10.7109375" style="1" customWidth="1"/>
    <col min="10751" max="10751" width="11.42578125" style="1" customWidth="1"/>
    <col min="10752" max="10752" width="9.7109375" style="1" bestFit="1" customWidth="1"/>
    <col min="10753" max="10753" width="11.7109375" style="1" customWidth="1"/>
    <col min="10754" max="10754" width="11.5703125" style="1" customWidth="1"/>
    <col min="10755" max="10755" width="10.5703125" style="1" bestFit="1" customWidth="1"/>
    <col min="10756" max="10756" width="12.5703125" style="1" bestFit="1" customWidth="1"/>
    <col min="10757" max="10757" width="12.140625" style="1" customWidth="1"/>
    <col min="10758" max="10758" width="11.85546875" style="1" bestFit="1" customWidth="1"/>
    <col min="10759" max="10759" width="10.85546875" style="1" bestFit="1" customWidth="1"/>
    <col min="10760" max="10955" width="9.140625" style="1"/>
    <col min="10956" max="10956" width="4.5703125" style="1" customWidth="1"/>
    <col min="10957" max="10957" width="20.28515625" style="1" customWidth="1"/>
    <col min="10958" max="10959" width="14.28515625" style="1" customWidth="1"/>
    <col min="10960" max="10960" width="14" style="1" bestFit="1" customWidth="1"/>
    <col min="10961" max="10962" width="12.5703125" style="1" customWidth="1"/>
    <col min="10963" max="10963" width="11.28515625" style="1" customWidth="1"/>
    <col min="10964" max="10965" width="12.5703125" style="1" customWidth="1"/>
    <col min="10966" max="10966" width="11.5703125" style="1" customWidth="1"/>
    <col min="10967" max="10968" width="12.5703125" style="1" customWidth="1"/>
    <col min="10969" max="10969" width="11.85546875" style="1" customWidth="1"/>
    <col min="10970" max="10971" width="12.5703125" style="1" customWidth="1"/>
    <col min="10972" max="10972" width="12.140625" style="1" customWidth="1"/>
    <col min="10973" max="10975" width="12.5703125" style="1" customWidth="1"/>
    <col min="10976" max="10977" width="12.85546875" style="1" customWidth="1"/>
    <col min="10978" max="10978" width="11.85546875" style="1" bestFit="1" customWidth="1"/>
    <col min="10979" max="10980" width="12.85546875" style="1" customWidth="1"/>
    <col min="10981" max="10981" width="11.85546875" style="1" customWidth="1"/>
    <col min="10982" max="10983" width="12.85546875" style="1" customWidth="1"/>
    <col min="10984" max="10984" width="14" style="1" bestFit="1" customWidth="1"/>
    <col min="10985" max="10986" width="12.85546875" style="1" customWidth="1"/>
    <col min="10987" max="10987" width="11" style="1" customWidth="1"/>
    <col min="10988" max="10989" width="12.85546875" style="1" customWidth="1"/>
    <col min="10990" max="10990" width="10.5703125" style="1" customWidth="1"/>
    <col min="10991" max="10992" width="12.85546875" style="1" customWidth="1"/>
    <col min="10993" max="10993" width="11.5703125" style="1" customWidth="1"/>
    <col min="10994" max="10995" width="10.7109375" style="1" customWidth="1"/>
    <col min="10996" max="10996" width="11.85546875" style="1" bestFit="1" customWidth="1"/>
    <col min="10997" max="10998" width="10.7109375" style="1" customWidth="1"/>
    <col min="10999" max="10999" width="10.5703125" style="1" bestFit="1" customWidth="1"/>
    <col min="11000" max="11000" width="10.7109375" style="1" customWidth="1"/>
    <col min="11001" max="11001" width="10.28515625" style="1" customWidth="1"/>
    <col min="11002" max="11002" width="11.140625" style="1" customWidth="1"/>
    <col min="11003" max="11003" width="12" style="1" customWidth="1"/>
    <col min="11004" max="11004" width="12.7109375" style="1" bestFit="1" customWidth="1"/>
    <col min="11005" max="11005" width="11.85546875" style="1" bestFit="1" customWidth="1"/>
    <col min="11006" max="11006" width="10.7109375" style="1" customWidth="1"/>
    <col min="11007" max="11007" width="11.42578125" style="1" customWidth="1"/>
    <col min="11008" max="11008" width="9.7109375" style="1" bestFit="1" customWidth="1"/>
    <col min="11009" max="11009" width="11.7109375" style="1" customWidth="1"/>
    <col min="11010" max="11010" width="11.5703125" style="1" customWidth="1"/>
    <col min="11011" max="11011" width="10.5703125" style="1" bestFit="1" customWidth="1"/>
    <col min="11012" max="11012" width="12.5703125" style="1" bestFit="1" customWidth="1"/>
    <col min="11013" max="11013" width="12.140625" style="1" customWidth="1"/>
    <col min="11014" max="11014" width="11.85546875" style="1" bestFit="1" customWidth="1"/>
    <col min="11015" max="11015" width="10.85546875" style="1" bestFit="1" customWidth="1"/>
    <col min="11016" max="11211" width="9.140625" style="1"/>
    <col min="11212" max="11212" width="4.5703125" style="1" customWidth="1"/>
    <col min="11213" max="11213" width="20.28515625" style="1" customWidth="1"/>
    <col min="11214" max="11215" width="14.28515625" style="1" customWidth="1"/>
    <col min="11216" max="11216" width="14" style="1" bestFit="1" customWidth="1"/>
    <col min="11217" max="11218" width="12.5703125" style="1" customWidth="1"/>
    <col min="11219" max="11219" width="11.28515625" style="1" customWidth="1"/>
    <col min="11220" max="11221" width="12.5703125" style="1" customWidth="1"/>
    <col min="11222" max="11222" width="11.5703125" style="1" customWidth="1"/>
    <col min="11223" max="11224" width="12.5703125" style="1" customWidth="1"/>
    <col min="11225" max="11225" width="11.85546875" style="1" customWidth="1"/>
    <col min="11226" max="11227" width="12.5703125" style="1" customWidth="1"/>
    <col min="11228" max="11228" width="12.140625" style="1" customWidth="1"/>
    <col min="11229" max="11231" width="12.5703125" style="1" customWidth="1"/>
    <col min="11232" max="11233" width="12.85546875" style="1" customWidth="1"/>
    <col min="11234" max="11234" width="11.85546875" style="1" bestFit="1" customWidth="1"/>
    <col min="11235" max="11236" width="12.85546875" style="1" customWidth="1"/>
    <col min="11237" max="11237" width="11.85546875" style="1" customWidth="1"/>
    <col min="11238" max="11239" width="12.85546875" style="1" customWidth="1"/>
    <col min="11240" max="11240" width="14" style="1" bestFit="1" customWidth="1"/>
    <col min="11241" max="11242" width="12.85546875" style="1" customWidth="1"/>
    <col min="11243" max="11243" width="11" style="1" customWidth="1"/>
    <col min="11244" max="11245" width="12.85546875" style="1" customWidth="1"/>
    <col min="11246" max="11246" width="10.5703125" style="1" customWidth="1"/>
    <col min="11247" max="11248" width="12.85546875" style="1" customWidth="1"/>
    <col min="11249" max="11249" width="11.5703125" style="1" customWidth="1"/>
    <col min="11250" max="11251" width="10.7109375" style="1" customWidth="1"/>
    <col min="11252" max="11252" width="11.85546875" style="1" bestFit="1" customWidth="1"/>
    <col min="11253" max="11254" width="10.7109375" style="1" customWidth="1"/>
    <col min="11255" max="11255" width="10.5703125" style="1" bestFit="1" customWidth="1"/>
    <col min="11256" max="11256" width="10.7109375" style="1" customWidth="1"/>
    <col min="11257" max="11257" width="10.28515625" style="1" customWidth="1"/>
    <col min="11258" max="11258" width="11.140625" style="1" customWidth="1"/>
    <col min="11259" max="11259" width="12" style="1" customWidth="1"/>
    <col min="11260" max="11260" width="12.7109375" style="1" bestFit="1" customWidth="1"/>
    <col min="11261" max="11261" width="11.85546875" style="1" bestFit="1" customWidth="1"/>
    <col min="11262" max="11262" width="10.7109375" style="1" customWidth="1"/>
    <col min="11263" max="11263" width="11.42578125" style="1" customWidth="1"/>
    <col min="11264" max="11264" width="9.7109375" style="1" bestFit="1" customWidth="1"/>
    <col min="11265" max="11265" width="11.7109375" style="1" customWidth="1"/>
    <col min="11266" max="11266" width="11.5703125" style="1" customWidth="1"/>
    <col min="11267" max="11267" width="10.5703125" style="1" bestFit="1" customWidth="1"/>
    <col min="11268" max="11268" width="12.5703125" style="1" bestFit="1" customWidth="1"/>
    <col min="11269" max="11269" width="12.140625" style="1" customWidth="1"/>
    <col min="11270" max="11270" width="11.85546875" style="1" bestFit="1" customWidth="1"/>
    <col min="11271" max="11271" width="10.85546875" style="1" bestFit="1" customWidth="1"/>
    <col min="11272" max="11467" width="9.140625" style="1"/>
    <col min="11468" max="11468" width="4.5703125" style="1" customWidth="1"/>
    <col min="11469" max="11469" width="20.28515625" style="1" customWidth="1"/>
    <col min="11470" max="11471" width="14.28515625" style="1" customWidth="1"/>
    <col min="11472" max="11472" width="14" style="1" bestFit="1" customWidth="1"/>
    <col min="11473" max="11474" width="12.5703125" style="1" customWidth="1"/>
    <col min="11475" max="11475" width="11.28515625" style="1" customWidth="1"/>
    <col min="11476" max="11477" width="12.5703125" style="1" customWidth="1"/>
    <col min="11478" max="11478" width="11.5703125" style="1" customWidth="1"/>
    <col min="11479" max="11480" width="12.5703125" style="1" customWidth="1"/>
    <col min="11481" max="11481" width="11.85546875" style="1" customWidth="1"/>
    <col min="11482" max="11483" width="12.5703125" style="1" customWidth="1"/>
    <col min="11484" max="11484" width="12.140625" style="1" customWidth="1"/>
    <col min="11485" max="11487" width="12.5703125" style="1" customWidth="1"/>
    <col min="11488" max="11489" width="12.85546875" style="1" customWidth="1"/>
    <col min="11490" max="11490" width="11.85546875" style="1" bestFit="1" customWidth="1"/>
    <col min="11491" max="11492" width="12.85546875" style="1" customWidth="1"/>
    <col min="11493" max="11493" width="11.85546875" style="1" customWidth="1"/>
    <col min="11494" max="11495" width="12.85546875" style="1" customWidth="1"/>
    <col min="11496" max="11496" width="14" style="1" bestFit="1" customWidth="1"/>
    <col min="11497" max="11498" width="12.85546875" style="1" customWidth="1"/>
    <col min="11499" max="11499" width="11" style="1" customWidth="1"/>
    <col min="11500" max="11501" width="12.85546875" style="1" customWidth="1"/>
    <col min="11502" max="11502" width="10.5703125" style="1" customWidth="1"/>
    <col min="11503" max="11504" width="12.85546875" style="1" customWidth="1"/>
    <col min="11505" max="11505" width="11.5703125" style="1" customWidth="1"/>
    <col min="11506" max="11507" width="10.7109375" style="1" customWidth="1"/>
    <col min="11508" max="11508" width="11.85546875" style="1" bestFit="1" customWidth="1"/>
    <col min="11509" max="11510" width="10.7109375" style="1" customWidth="1"/>
    <col min="11511" max="11511" width="10.5703125" style="1" bestFit="1" customWidth="1"/>
    <col min="11512" max="11512" width="10.7109375" style="1" customWidth="1"/>
    <col min="11513" max="11513" width="10.28515625" style="1" customWidth="1"/>
    <col min="11514" max="11514" width="11.140625" style="1" customWidth="1"/>
    <col min="11515" max="11515" width="12" style="1" customWidth="1"/>
    <col min="11516" max="11516" width="12.7109375" style="1" bestFit="1" customWidth="1"/>
    <col min="11517" max="11517" width="11.85546875" style="1" bestFit="1" customWidth="1"/>
    <col min="11518" max="11518" width="10.7109375" style="1" customWidth="1"/>
    <col min="11519" max="11519" width="11.42578125" style="1" customWidth="1"/>
    <col min="11520" max="11520" width="9.7109375" style="1" bestFit="1" customWidth="1"/>
    <col min="11521" max="11521" width="11.7109375" style="1" customWidth="1"/>
    <col min="11522" max="11522" width="11.5703125" style="1" customWidth="1"/>
    <col min="11523" max="11523" width="10.5703125" style="1" bestFit="1" customWidth="1"/>
    <col min="11524" max="11524" width="12.5703125" style="1" bestFit="1" customWidth="1"/>
    <col min="11525" max="11525" width="12.140625" style="1" customWidth="1"/>
    <col min="11526" max="11526" width="11.85546875" style="1" bestFit="1" customWidth="1"/>
    <col min="11527" max="11527" width="10.85546875" style="1" bestFit="1" customWidth="1"/>
    <col min="11528" max="11723" width="9.140625" style="1"/>
    <col min="11724" max="11724" width="4.5703125" style="1" customWidth="1"/>
    <col min="11725" max="11725" width="20.28515625" style="1" customWidth="1"/>
    <col min="11726" max="11727" width="14.28515625" style="1" customWidth="1"/>
    <col min="11728" max="11728" width="14" style="1" bestFit="1" customWidth="1"/>
    <col min="11729" max="11730" width="12.5703125" style="1" customWidth="1"/>
    <col min="11731" max="11731" width="11.28515625" style="1" customWidth="1"/>
    <col min="11732" max="11733" width="12.5703125" style="1" customWidth="1"/>
    <col min="11734" max="11734" width="11.5703125" style="1" customWidth="1"/>
    <col min="11735" max="11736" width="12.5703125" style="1" customWidth="1"/>
    <col min="11737" max="11737" width="11.85546875" style="1" customWidth="1"/>
    <col min="11738" max="11739" width="12.5703125" style="1" customWidth="1"/>
    <col min="11740" max="11740" width="12.140625" style="1" customWidth="1"/>
    <col min="11741" max="11743" width="12.5703125" style="1" customWidth="1"/>
    <col min="11744" max="11745" width="12.85546875" style="1" customWidth="1"/>
    <col min="11746" max="11746" width="11.85546875" style="1" bestFit="1" customWidth="1"/>
    <col min="11747" max="11748" width="12.85546875" style="1" customWidth="1"/>
    <col min="11749" max="11749" width="11.85546875" style="1" customWidth="1"/>
    <col min="11750" max="11751" width="12.85546875" style="1" customWidth="1"/>
    <col min="11752" max="11752" width="14" style="1" bestFit="1" customWidth="1"/>
    <col min="11753" max="11754" width="12.85546875" style="1" customWidth="1"/>
    <col min="11755" max="11755" width="11" style="1" customWidth="1"/>
    <col min="11756" max="11757" width="12.85546875" style="1" customWidth="1"/>
    <col min="11758" max="11758" width="10.5703125" style="1" customWidth="1"/>
    <col min="11759" max="11760" width="12.85546875" style="1" customWidth="1"/>
    <col min="11761" max="11761" width="11.5703125" style="1" customWidth="1"/>
    <col min="11762" max="11763" width="10.7109375" style="1" customWidth="1"/>
    <col min="11764" max="11764" width="11.85546875" style="1" bestFit="1" customWidth="1"/>
    <col min="11765" max="11766" width="10.7109375" style="1" customWidth="1"/>
    <col min="11767" max="11767" width="10.5703125" style="1" bestFit="1" customWidth="1"/>
    <col min="11768" max="11768" width="10.7109375" style="1" customWidth="1"/>
    <col min="11769" max="11769" width="10.28515625" style="1" customWidth="1"/>
    <col min="11770" max="11770" width="11.140625" style="1" customWidth="1"/>
    <col min="11771" max="11771" width="12" style="1" customWidth="1"/>
    <col min="11772" max="11772" width="12.7109375" style="1" bestFit="1" customWidth="1"/>
    <col min="11773" max="11773" width="11.85546875" style="1" bestFit="1" customWidth="1"/>
    <col min="11774" max="11774" width="10.7109375" style="1" customWidth="1"/>
    <col min="11775" max="11775" width="11.42578125" style="1" customWidth="1"/>
    <col min="11776" max="11776" width="9.7109375" style="1" bestFit="1" customWidth="1"/>
    <col min="11777" max="11777" width="11.7109375" style="1" customWidth="1"/>
    <col min="11778" max="11778" width="11.5703125" style="1" customWidth="1"/>
    <col min="11779" max="11779" width="10.5703125" style="1" bestFit="1" customWidth="1"/>
    <col min="11780" max="11780" width="12.5703125" style="1" bestFit="1" customWidth="1"/>
    <col min="11781" max="11781" width="12.140625" style="1" customWidth="1"/>
    <col min="11782" max="11782" width="11.85546875" style="1" bestFit="1" customWidth="1"/>
    <col min="11783" max="11783" width="10.85546875" style="1" bestFit="1" customWidth="1"/>
    <col min="11784" max="11979" width="9.140625" style="1"/>
    <col min="11980" max="11980" width="4.5703125" style="1" customWidth="1"/>
    <col min="11981" max="11981" width="20.28515625" style="1" customWidth="1"/>
    <col min="11982" max="11983" width="14.28515625" style="1" customWidth="1"/>
    <col min="11984" max="11984" width="14" style="1" bestFit="1" customWidth="1"/>
    <col min="11985" max="11986" width="12.5703125" style="1" customWidth="1"/>
    <col min="11987" max="11987" width="11.28515625" style="1" customWidth="1"/>
    <col min="11988" max="11989" width="12.5703125" style="1" customWidth="1"/>
    <col min="11990" max="11990" width="11.5703125" style="1" customWidth="1"/>
    <col min="11991" max="11992" width="12.5703125" style="1" customWidth="1"/>
    <col min="11993" max="11993" width="11.85546875" style="1" customWidth="1"/>
    <col min="11994" max="11995" width="12.5703125" style="1" customWidth="1"/>
    <col min="11996" max="11996" width="12.140625" style="1" customWidth="1"/>
    <col min="11997" max="11999" width="12.5703125" style="1" customWidth="1"/>
    <col min="12000" max="12001" width="12.85546875" style="1" customWidth="1"/>
    <col min="12002" max="12002" width="11.85546875" style="1" bestFit="1" customWidth="1"/>
    <col min="12003" max="12004" width="12.85546875" style="1" customWidth="1"/>
    <col min="12005" max="12005" width="11.85546875" style="1" customWidth="1"/>
    <col min="12006" max="12007" width="12.85546875" style="1" customWidth="1"/>
    <col min="12008" max="12008" width="14" style="1" bestFit="1" customWidth="1"/>
    <col min="12009" max="12010" width="12.85546875" style="1" customWidth="1"/>
    <col min="12011" max="12011" width="11" style="1" customWidth="1"/>
    <col min="12012" max="12013" width="12.85546875" style="1" customWidth="1"/>
    <col min="12014" max="12014" width="10.5703125" style="1" customWidth="1"/>
    <col min="12015" max="12016" width="12.85546875" style="1" customWidth="1"/>
    <col min="12017" max="12017" width="11.5703125" style="1" customWidth="1"/>
    <col min="12018" max="12019" width="10.7109375" style="1" customWidth="1"/>
    <col min="12020" max="12020" width="11.85546875" style="1" bestFit="1" customWidth="1"/>
    <col min="12021" max="12022" width="10.7109375" style="1" customWidth="1"/>
    <col min="12023" max="12023" width="10.5703125" style="1" bestFit="1" customWidth="1"/>
    <col min="12024" max="12024" width="10.7109375" style="1" customWidth="1"/>
    <col min="12025" max="12025" width="10.28515625" style="1" customWidth="1"/>
    <col min="12026" max="12026" width="11.140625" style="1" customWidth="1"/>
    <col min="12027" max="12027" width="12" style="1" customWidth="1"/>
    <col min="12028" max="12028" width="12.7109375" style="1" bestFit="1" customWidth="1"/>
    <col min="12029" max="12029" width="11.85546875" style="1" bestFit="1" customWidth="1"/>
    <col min="12030" max="12030" width="10.7109375" style="1" customWidth="1"/>
    <col min="12031" max="12031" width="11.42578125" style="1" customWidth="1"/>
    <col min="12032" max="12032" width="9.7109375" style="1" bestFit="1" customWidth="1"/>
    <col min="12033" max="12033" width="11.7109375" style="1" customWidth="1"/>
    <col min="12034" max="12034" width="11.5703125" style="1" customWidth="1"/>
    <col min="12035" max="12035" width="10.5703125" style="1" bestFit="1" customWidth="1"/>
    <col min="12036" max="12036" width="12.5703125" style="1" bestFit="1" customWidth="1"/>
    <col min="12037" max="12037" width="12.140625" style="1" customWidth="1"/>
    <col min="12038" max="12038" width="11.85546875" style="1" bestFit="1" customWidth="1"/>
    <col min="12039" max="12039" width="10.85546875" style="1" bestFit="1" customWidth="1"/>
    <col min="12040" max="12235" width="9.140625" style="1"/>
    <col min="12236" max="12236" width="4.5703125" style="1" customWidth="1"/>
    <col min="12237" max="12237" width="20.28515625" style="1" customWidth="1"/>
    <col min="12238" max="12239" width="14.28515625" style="1" customWidth="1"/>
    <col min="12240" max="12240" width="14" style="1" bestFit="1" customWidth="1"/>
    <col min="12241" max="12242" width="12.5703125" style="1" customWidth="1"/>
    <col min="12243" max="12243" width="11.28515625" style="1" customWidth="1"/>
    <col min="12244" max="12245" width="12.5703125" style="1" customWidth="1"/>
    <col min="12246" max="12246" width="11.5703125" style="1" customWidth="1"/>
    <col min="12247" max="12248" width="12.5703125" style="1" customWidth="1"/>
    <col min="12249" max="12249" width="11.85546875" style="1" customWidth="1"/>
    <col min="12250" max="12251" width="12.5703125" style="1" customWidth="1"/>
    <col min="12252" max="12252" width="12.140625" style="1" customWidth="1"/>
    <col min="12253" max="12255" width="12.5703125" style="1" customWidth="1"/>
    <col min="12256" max="12257" width="12.85546875" style="1" customWidth="1"/>
    <col min="12258" max="12258" width="11.85546875" style="1" bestFit="1" customWidth="1"/>
    <col min="12259" max="12260" width="12.85546875" style="1" customWidth="1"/>
    <col min="12261" max="12261" width="11.85546875" style="1" customWidth="1"/>
    <col min="12262" max="12263" width="12.85546875" style="1" customWidth="1"/>
    <col min="12264" max="12264" width="14" style="1" bestFit="1" customWidth="1"/>
    <col min="12265" max="12266" width="12.85546875" style="1" customWidth="1"/>
    <col min="12267" max="12267" width="11" style="1" customWidth="1"/>
    <col min="12268" max="12269" width="12.85546875" style="1" customWidth="1"/>
    <col min="12270" max="12270" width="10.5703125" style="1" customWidth="1"/>
    <col min="12271" max="12272" width="12.85546875" style="1" customWidth="1"/>
    <col min="12273" max="12273" width="11.5703125" style="1" customWidth="1"/>
    <col min="12274" max="12275" width="10.7109375" style="1" customWidth="1"/>
    <col min="12276" max="12276" width="11.85546875" style="1" bestFit="1" customWidth="1"/>
    <col min="12277" max="12278" width="10.7109375" style="1" customWidth="1"/>
    <col min="12279" max="12279" width="10.5703125" style="1" bestFit="1" customWidth="1"/>
    <col min="12280" max="12280" width="10.7109375" style="1" customWidth="1"/>
    <col min="12281" max="12281" width="10.28515625" style="1" customWidth="1"/>
    <col min="12282" max="12282" width="11.140625" style="1" customWidth="1"/>
    <col min="12283" max="12283" width="12" style="1" customWidth="1"/>
    <col min="12284" max="12284" width="12.7109375" style="1" bestFit="1" customWidth="1"/>
    <col min="12285" max="12285" width="11.85546875" style="1" bestFit="1" customWidth="1"/>
    <col min="12286" max="12286" width="10.7109375" style="1" customWidth="1"/>
    <col min="12287" max="12287" width="11.42578125" style="1" customWidth="1"/>
    <col min="12288" max="12288" width="9.7109375" style="1" bestFit="1" customWidth="1"/>
    <col min="12289" max="12289" width="11.7109375" style="1" customWidth="1"/>
    <col min="12290" max="12290" width="11.5703125" style="1" customWidth="1"/>
    <col min="12291" max="12291" width="10.5703125" style="1" bestFit="1" customWidth="1"/>
    <col min="12292" max="12292" width="12.5703125" style="1" bestFit="1" customWidth="1"/>
    <col min="12293" max="12293" width="12.140625" style="1" customWidth="1"/>
    <col min="12294" max="12294" width="11.85546875" style="1" bestFit="1" customWidth="1"/>
    <col min="12295" max="12295" width="10.85546875" style="1" bestFit="1" customWidth="1"/>
    <col min="12296" max="12491" width="9.140625" style="1"/>
    <col min="12492" max="12492" width="4.5703125" style="1" customWidth="1"/>
    <col min="12493" max="12493" width="20.28515625" style="1" customWidth="1"/>
    <col min="12494" max="12495" width="14.28515625" style="1" customWidth="1"/>
    <col min="12496" max="12496" width="14" style="1" bestFit="1" customWidth="1"/>
    <col min="12497" max="12498" width="12.5703125" style="1" customWidth="1"/>
    <col min="12499" max="12499" width="11.28515625" style="1" customWidth="1"/>
    <col min="12500" max="12501" width="12.5703125" style="1" customWidth="1"/>
    <col min="12502" max="12502" width="11.5703125" style="1" customWidth="1"/>
    <col min="12503" max="12504" width="12.5703125" style="1" customWidth="1"/>
    <col min="12505" max="12505" width="11.85546875" style="1" customWidth="1"/>
    <col min="12506" max="12507" width="12.5703125" style="1" customWidth="1"/>
    <col min="12508" max="12508" width="12.140625" style="1" customWidth="1"/>
    <col min="12509" max="12511" width="12.5703125" style="1" customWidth="1"/>
    <col min="12512" max="12513" width="12.85546875" style="1" customWidth="1"/>
    <col min="12514" max="12514" width="11.85546875" style="1" bestFit="1" customWidth="1"/>
    <col min="12515" max="12516" width="12.85546875" style="1" customWidth="1"/>
    <col min="12517" max="12517" width="11.85546875" style="1" customWidth="1"/>
    <col min="12518" max="12519" width="12.85546875" style="1" customWidth="1"/>
    <col min="12520" max="12520" width="14" style="1" bestFit="1" customWidth="1"/>
    <col min="12521" max="12522" width="12.85546875" style="1" customWidth="1"/>
    <col min="12523" max="12523" width="11" style="1" customWidth="1"/>
    <col min="12524" max="12525" width="12.85546875" style="1" customWidth="1"/>
    <col min="12526" max="12526" width="10.5703125" style="1" customWidth="1"/>
    <col min="12527" max="12528" width="12.85546875" style="1" customWidth="1"/>
    <col min="12529" max="12529" width="11.5703125" style="1" customWidth="1"/>
    <col min="12530" max="12531" width="10.7109375" style="1" customWidth="1"/>
    <col min="12532" max="12532" width="11.85546875" style="1" bestFit="1" customWidth="1"/>
    <col min="12533" max="12534" width="10.7109375" style="1" customWidth="1"/>
    <col min="12535" max="12535" width="10.5703125" style="1" bestFit="1" customWidth="1"/>
    <col min="12536" max="12536" width="10.7109375" style="1" customWidth="1"/>
    <col min="12537" max="12537" width="10.28515625" style="1" customWidth="1"/>
    <col min="12538" max="12538" width="11.140625" style="1" customWidth="1"/>
    <col min="12539" max="12539" width="12" style="1" customWidth="1"/>
    <col min="12540" max="12540" width="12.7109375" style="1" bestFit="1" customWidth="1"/>
    <col min="12541" max="12541" width="11.85546875" style="1" bestFit="1" customWidth="1"/>
    <col min="12542" max="12542" width="10.7109375" style="1" customWidth="1"/>
    <col min="12543" max="12543" width="11.42578125" style="1" customWidth="1"/>
    <col min="12544" max="12544" width="9.7109375" style="1" bestFit="1" customWidth="1"/>
    <col min="12545" max="12545" width="11.7109375" style="1" customWidth="1"/>
    <col min="12546" max="12546" width="11.5703125" style="1" customWidth="1"/>
    <col min="12547" max="12547" width="10.5703125" style="1" bestFit="1" customWidth="1"/>
    <col min="12548" max="12548" width="12.5703125" style="1" bestFit="1" customWidth="1"/>
    <col min="12549" max="12549" width="12.140625" style="1" customWidth="1"/>
    <col min="12550" max="12550" width="11.85546875" style="1" bestFit="1" customWidth="1"/>
    <col min="12551" max="12551" width="10.85546875" style="1" bestFit="1" customWidth="1"/>
    <col min="12552" max="12747" width="9.140625" style="1"/>
    <col min="12748" max="12748" width="4.5703125" style="1" customWidth="1"/>
    <col min="12749" max="12749" width="20.28515625" style="1" customWidth="1"/>
    <col min="12750" max="12751" width="14.28515625" style="1" customWidth="1"/>
    <col min="12752" max="12752" width="14" style="1" bestFit="1" customWidth="1"/>
    <col min="12753" max="12754" width="12.5703125" style="1" customWidth="1"/>
    <col min="12755" max="12755" width="11.28515625" style="1" customWidth="1"/>
    <col min="12756" max="12757" width="12.5703125" style="1" customWidth="1"/>
    <col min="12758" max="12758" width="11.5703125" style="1" customWidth="1"/>
    <col min="12759" max="12760" width="12.5703125" style="1" customWidth="1"/>
    <col min="12761" max="12761" width="11.85546875" style="1" customWidth="1"/>
    <col min="12762" max="12763" width="12.5703125" style="1" customWidth="1"/>
    <col min="12764" max="12764" width="12.140625" style="1" customWidth="1"/>
    <col min="12765" max="12767" width="12.5703125" style="1" customWidth="1"/>
    <col min="12768" max="12769" width="12.85546875" style="1" customWidth="1"/>
    <col min="12770" max="12770" width="11.85546875" style="1" bestFit="1" customWidth="1"/>
    <col min="12771" max="12772" width="12.85546875" style="1" customWidth="1"/>
    <col min="12773" max="12773" width="11.85546875" style="1" customWidth="1"/>
    <col min="12774" max="12775" width="12.85546875" style="1" customWidth="1"/>
    <col min="12776" max="12776" width="14" style="1" bestFit="1" customWidth="1"/>
    <col min="12777" max="12778" width="12.85546875" style="1" customWidth="1"/>
    <col min="12779" max="12779" width="11" style="1" customWidth="1"/>
    <col min="12780" max="12781" width="12.85546875" style="1" customWidth="1"/>
    <col min="12782" max="12782" width="10.5703125" style="1" customWidth="1"/>
    <col min="12783" max="12784" width="12.85546875" style="1" customWidth="1"/>
    <col min="12785" max="12785" width="11.5703125" style="1" customWidth="1"/>
    <col min="12786" max="12787" width="10.7109375" style="1" customWidth="1"/>
    <col min="12788" max="12788" width="11.85546875" style="1" bestFit="1" customWidth="1"/>
    <col min="12789" max="12790" width="10.7109375" style="1" customWidth="1"/>
    <col min="12791" max="12791" width="10.5703125" style="1" bestFit="1" customWidth="1"/>
    <col min="12792" max="12792" width="10.7109375" style="1" customWidth="1"/>
    <col min="12793" max="12793" width="10.28515625" style="1" customWidth="1"/>
    <col min="12794" max="12794" width="11.140625" style="1" customWidth="1"/>
    <col min="12795" max="12795" width="12" style="1" customWidth="1"/>
    <col min="12796" max="12796" width="12.7109375" style="1" bestFit="1" customWidth="1"/>
    <col min="12797" max="12797" width="11.85546875" style="1" bestFit="1" customWidth="1"/>
    <col min="12798" max="12798" width="10.7109375" style="1" customWidth="1"/>
    <col min="12799" max="12799" width="11.42578125" style="1" customWidth="1"/>
    <col min="12800" max="12800" width="9.7109375" style="1" bestFit="1" customWidth="1"/>
    <col min="12801" max="12801" width="11.7109375" style="1" customWidth="1"/>
    <col min="12802" max="12802" width="11.5703125" style="1" customWidth="1"/>
    <col min="12803" max="12803" width="10.5703125" style="1" bestFit="1" customWidth="1"/>
    <col min="12804" max="12804" width="12.5703125" style="1" bestFit="1" customWidth="1"/>
    <col min="12805" max="12805" width="12.140625" style="1" customWidth="1"/>
    <col min="12806" max="12806" width="11.85546875" style="1" bestFit="1" customWidth="1"/>
    <col min="12807" max="12807" width="10.85546875" style="1" bestFit="1" customWidth="1"/>
    <col min="12808" max="13003" width="9.140625" style="1"/>
    <col min="13004" max="13004" width="4.5703125" style="1" customWidth="1"/>
    <col min="13005" max="13005" width="20.28515625" style="1" customWidth="1"/>
    <col min="13006" max="13007" width="14.28515625" style="1" customWidth="1"/>
    <col min="13008" max="13008" width="14" style="1" bestFit="1" customWidth="1"/>
    <col min="13009" max="13010" width="12.5703125" style="1" customWidth="1"/>
    <col min="13011" max="13011" width="11.28515625" style="1" customWidth="1"/>
    <col min="13012" max="13013" width="12.5703125" style="1" customWidth="1"/>
    <col min="13014" max="13014" width="11.5703125" style="1" customWidth="1"/>
    <col min="13015" max="13016" width="12.5703125" style="1" customWidth="1"/>
    <col min="13017" max="13017" width="11.85546875" style="1" customWidth="1"/>
    <col min="13018" max="13019" width="12.5703125" style="1" customWidth="1"/>
    <col min="13020" max="13020" width="12.140625" style="1" customWidth="1"/>
    <col min="13021" max="13023" width="12.5703125" style="1" customWidth="1"/>
    <col min="13024" max="13025" width="12.85546875" style="1" customWidth="1"/>
    <col min="13026" max="13026" width="11.85546875" style="1" bestFit="1" customWidth="1"/>
    <col min="13027" max="13028" width="12.85546875" style="1" customWidth="1"/>
    <col min="13029" max="13029" width="11.85546875" style="1" customWidth="1"/>
    <col min="13030" max="13031" width="12.85546875" style="1" customWidth="1"/>
    <col min="13032" max="13032" width="14" style="1" bestFit="1" customWidth="1"/>
    <col min="13033" max="13034" width="12.85546875" style="1" customWidth="1"/>
    <col min="13035" max="13035" width="11" style="1" customWidth="1"/>
    <col min="13036" max="13037" width="12.85546875" style="1" customWidth="1"/>
    <col min="13038" max="13038" width="10.5703125" style="1" customWidth="1"/>
    <col min="13039" max="13040" width="12.85546875" style="1" customWidth="1"/>
    <col min="13041" max="13041" width="11.5703125" style="1" customWidth="1"/>
    <col min="13042" max="13043" width="10.7109375" style="1" customWidth="1"/>
    <col min="13044" max="13044" width="11.85546875" style="1" bestFit="1" customWidth="1"/>
    <col min="13045" max="13046" width="10.7109375" style="1" customWidth="1"/>
    <col min="13047" max="13047" width="10.5703125" style="1" bestFit="1" customWidth="1"/>
    <col min="13048" max="13048" width="10.7109375" style="1" customWidth="1"/>
    <col min="13049" max="13049" width="10.28515625" style="1" customWidth="1"/>
    <col min="13050" max="13050" width="11.140625" style="1" customWidth="1"/>
    <col min="13051" max="13051" width="12" style="1" customWidth="1"/>
    <col min="13052" max="13052" width="12.7109375" style="1" bestFit="1" customWidth="1"/>
    <col min="13053" max="13053" width="11.85546875" style="1" bestFit="1" customWidth="1"/>
    <col min="13054" max="13054" width="10.7109375" style="1" customWidth="1"/>
    <col min="13055" max="13055" width="11.42578125" style="1" customWidth="1"/>
    <col min="13056" max="13056" width="9.7109375" style="1" bestFit="1" customWidth="1"/>
    <col min="13057" max="13057" width="11.7109375" style="1" customWidth="1"/>
    <col min="13058" max="13058" width="11.5703125" style="1" customWidth="1"/>
    <col min="13059" max="13059" width="10.5703125" style="1" bestFit="1" customWidth="1"/>
    <col min="13060" max="13060" width="12.5703125" style="1" bestFit="1" customWidth="1"/>
    <col min="13061" max="13061" width="12.140625" style="1" customWidth="1"/>
    <col min="13062" max="13062" width="11.85546875" style="1" bestFit="1" customWidth="1"/>
    <col min="13063" max="13063" width="10.85546875" style="1" bestFit="1" customWidth="1"/>
    <col min="13064" max="13259" width="9.140625" style="1"/>
    <col min="13260" max="13260" width="4.5703125" style="1" customWidth="1"/>
    <col min="13261" max="13261" width="20.28515625" style="1" customWidth="1"/>
    <col min="13262" max="13263" width="14.28515625" style="1" customWidth="1"/>
    <col min="13264" max="13264" width="14" style="1" bestFit="1" customWidth="1"/>
    <col min="13265" max="13266" width="12.5703125" style="1" customWidth="1"/>
    <col min="13267" max="13267" width="11.28515625" style="1" customWidth="1"/>
    <col min="13268" max="13269" width="12.5703125" style="1" customWidth="1"/>
    <col min="13270" max="13270" width="11.5703125" style="1" customWidth="1"/>
    <col min="13271" max="13272" width="12.5703125" style="1" customWidth="1"/>
    <col min="13273" max="13273" width="11.85546875" style="1" customWidth="1"/>
    <col min="13274" max="13275" width="12.5703125" style="1" customWidth="1"/>
    <col min="13276" max="13276" width="12.140625" style="1" customWidth="1"/>
    <col min="13277" max="13279" width="12.5703125" style="1" customWidth="1"/>
    <col min="13280" max="13281" width="12.85546875" style="1" customWidth="1"/>
    <col min="13282" max="13282" width="11.85546875" style="1" bestFit="1" customWidth="1"/>
    <col min="13283" max="13284" width="12.85546875" style="1" customWidth="1"/>
    <col min="13285" max="13285" width="11.85546875" style="1" customWidth="1"/>
    <col min="13286" max="13287" width="12.85546875" style="1" customWidth="1"/>
    <col min="13288" max="13288" width="14" style="1" bestFit="1" customWidth="1"/>
    <col min="13289" max="13290" width="12.85546875" style="1" customWidth="1"/>
    <col min="13291" max="13291" width="11" style="1" customWidth="1"/>
    <col min="13292" max="13293" width="12.85546875" style="1" customWidth="1"/>
    <col min="13294" max="13294" width="10.5703125" style="1" customWidth="1"/>
    <col min="13295" max="13296" width="12.85546875" style="1" customWidth="1"/>
    <col min="13297" max="13297" width="11.5703125" style="1" customWidth="1"/>
    <col min="13298" max="13299" width="10.7109375" style="1" customWidth="1"/>
    <col min="13300" max="13300" width="11.85546875" style="1" bestFit="1" customWidth="1"/>
    <col min="13301" max="13302" width="10.7109375" style="1" customWidth="1"/>
    <col min="13303" max="13303" width="10.5703125" style="1" bestFit="1" customWidth="1"/>
    <col min="13304" max="13304" width="10.7109375" style="1" customWidth="1"/>
    <col min="13305" max="13305" width="10.28515625" style="1" customWidth="1"/>
    <col min="13306" max="13306" width="11.140625" style="1" customWidth="1"/>
    <col min="13307" max="13307" width="12" style="1" customWidth="1"/>
    <col min="13308" max="13308" width="12.7109375" style="1" bestFit="1" customWidth="1"/>
    <col min="13309" max="13309" width="11.85546875" style="1" bestFit="1" customWidth="1"/>
    <col min="13310" max="13310" width="10.7109375" style="1" customWidth="1"/>
    <col min="13311" max="13311" width="11.42578125" style="1" customWidth="1"/>
    <col min="13312" max="13312" width="9.7109375" style="1" bestFit="1" customWidth="1"/>
    <col min="13313" max="13313" width="11.7109375" style="1" customWidth="1"/>
    <col min="13314" max="13314" width="11.5703125" style="1" customWidth="1"/>
    <col min="13315" max="13315" width="10.5703125" style="1" bestFit="1" customWidth="1"/>
    <col min="13316" max="13316" width="12.5703125" style="1" bestFit="1" customWidth="1"/>
    <col min="13317" max="13317" width="12.140625" style="1" customWidth="1"/>
    <col min="13318" max="13318" width="11.85546875" style="1" bestFit="1" customWidth="1"/>
    <col min="13319" max="13319" width="10.85546875" style="1" bestFit="1" customWidth="1"/>
    <col min="13320" max="13515" width="9.140625" style="1"/>
    <col min="13516" max="13516" width="4.5703125" style="1" customWidth="1"/>
    <col min="13517" max="13517" width="20.28515625" style="1" customWidth="1"/>
    <col min="13518" max="13519" width="14.28515625" style="1" customWidth="1"/>
    <col min="13520" max="13520" width="14" style="1" bestFit="1" customWidth="1"/>
    <col min="13521" max="13522" width="12.5703125" style="1" customWidth="1"/>
    <col min="13523" max="13523" width="11.28515625" style="1" customWidth="1"/>
    <col min="13524" max="13525" width="12.5703125" style="1" customWidth="1"/>
    <col min="13526" max="13526" width="11.5703125" style="1" customWidth="1"/>
    <col min="13527" max="13528" width="12.5703125" style="1" customWidth="1"/>
    <col min="13529" max="13529" width="11.85546875" style="1" customWidth="1"/>
    <col min="13530" max="13531" width="12.5703125" style="1" customWidth="1"/>
    <col min="13532" max="13532" width="12.140625" style="1" customWidth="1"/>
    <col min="13533" max="13535" width="12.5703125" style="1" customWidth="1"/>
    <col min="13536" max="13537" width="12.85546875" style="1" customWidth="1"/>
    <col min="13538" max="13538" width="11.85546875" style="1" bestFit="1" customWidth="1"/>
    <col min="13539" max="13540" width="12.85546875" style="1" customWidth="1"/>
    <col min="13541" max="13541" width="11.85546875" style="1" customWidth="1"/>
    <col min="13542" max="13543" width="12.85546875" style="1" customWidth="1"/>
    <col min="13544" max="13544" width="14" style="1" bestFit="1" customWidth="1"/>
    <col min="13545" max="13546" width="12.85546875" style="1" customWidth="1"/>
    <col min="13547" max="13547" width="11" style="1" customWidth="1"/>
    <col min="13548" max="13549" width="12.85546875" style="1" customWidth="1"/>
    <col min="13550" max="13550" width="10.5703125" style="1" customWidth="1"/>
    <col min="13551" max="13552" width="12.85546875" style="1" customWidth="1"/>
    <col min="13553" max="13553" width="11.5703125" style="1" customWidth="1"/>
    <col min="13554" max="13555" width="10.7109375" style="1" customWidth="1"/>
    <col min="13556" max="13556" width="11.85546875" style="1" bestFit="1" customWidth="1"/>
    <col min="13557" max="13558" width="10.7109375" style="1" customWidth="1"/>
    <col min="13559" max="13559" width="10.5703125" style="1" bestFit="1" customWidth="1"/>
    <col min="13560" max="13560" width="10.7109375" style="1" customWidth="1"/>
    <col min="13561" max="13561" width="10.28515625" style="1" customWidth="1"/>
    <col min="13562" max="13562" width="11.140625" style="1" customWidth="1"/>
    <col min="13563" max="13563" width="12" style="1" customWidth="1"/>
    <col min="13564" max="13564" width="12.7109375" style="1" bestFit="1" customWidth="1"/>
    <col min="13565" max="13565" width="11.85546875" style="1" bestFit="1" customWidth="1"/>
    <col min="13566" max="13566" width="10.7109375" style="1" customWidth="1"/>
    <col min="13567" max="13567" width="11.42578125" style="1" customWidth="1"/>
    <col min="13568" max="13568" width="9.7109375" style="1" bestFit="1" customWidth="1"/>
    <col min="13569" max="13569" width="11.7109375" style="1" customWidth="1"/>
    <col min="13570" max="13570" width="11.5703125" style="1" customWidth="1"/>
    <col min="13571" max="13571" width="10.5703125" style="1" bestFit="1" customWidth="1"/>
    <col min="13572" max="13572" width="12.5703125" style="1" bestFit="1" customWidth="1"/>
    <col min="13573" max="13573" width="12.140625" style="1" customWidth="1"/>
    <col min="13574" max="13574" width="11.85546875" style="1" bestFit="1" customWidth="1"/>
    <col min="13575" max="13575" width="10.85546875" style="1" bestFit="1" customWidth="1"/>
    <col min="13576" max="13771" width="9.140625" style="1"/>
    <col min="13772" max="13772" width="4.5703125" style="1" customWidth="1"/>
    <col min="13773" max="13773" width="20.28515625" style="1" customWidth="1"/>
    <col min="13774" max="13775" width="14.28515625" style="1" customWidth="1"/>
    <col min="13776" max="13776" width="14" style="1" bestFit="1" customWidth="1"/>
    <col min="13777" max="13778" width="12.5703125" style="1" customWidth="1"/>
    <col min="13779" max="13779" width="11.28515625" style="1" customWidth="1"/>
    <col min="13780" max="13781" width="12.5703125" style="1" customWidth="1"/>
    <col min="13782" max="13782" width="11.5703125" style="1" customWidth="1"/>
    <col min="13783" max="13784" width="12.5703125" style="1" customWidth="1"/>
    <col min="13785" max="13785" width="11.85546875" style="1" customWidth="1"/>
    <col min="13786" max="13787" width="12.5703125" style="1" customWidth="1"/>
    <col min="13788" max="13788" width="12.140625" style="1" customWidth="1"/>
    <col min="13789" max="13791" width="12.5703125" style="1" customWidth="1"/>
    <col min="13792" max="13793" width="12.85546875" style="1" customWidth="1"/>
    <col min="13794" max="13794" width="11.85546875" style="1" bestFit="1" customWidth="1"/>
    <col min="13795" max="13796" width="12.85546875" style="1" customWidth="1"/>
    <col min="13797" max="13797" width="11.85546875" style="1" customWidth="1"/>
    <col min="13798" max="13799" width="12.85546875" style="1" customWidth="1"/>
    <col min="13800" max="13800" width="14" style="1" bestFit="1" customWidth="1"/>
    <col min="13801" max="13802" width="12.85546875" style="1" customWidth="1"/>
    <col min="13803" max="13803" width="11" style="1" customWidth="1"/>
    <col min="13804" max="13805" width="12.85546875" style="1" customWidth="1"/>
    <col min="13806" max="13806" width="10.5703125" style="1" customWidth="1"/>
    <col min="13807" max="13808" width="12.85546875" style="1" customWidth="1"/>
    <col min="13809" max="13809" width="11.5703125" style="1" customWidth="1"/>
    <col min="13810" max="13811" width="10.7109375" style="1" customWidth="1"/>
    <col min="13812" max="13812" width="11.85546875" style="1" bestFit="1" customWidth="1"/>
    <col min="13813" max="13814" width="10.7109375" style="1" customWidth="1"/>
    <col min="13815" max="13815" width="10.5703125" style="1" bestFit="1" customWidth="1"/>
    <col min="13816" max="13816" width="10.7109375" style="1" customWidth="1"/>
    <col min="13817" max="13817" width="10.28515625" style="1" customWidth="1"/>
    <col min="13818" max="13818" width="11.140625" style="1" customWidth="1"/>
    <col min="13819" max="13819" width="12" style="1" customWidth="1"/>
    <col min="13820" max="13820" width="12.7109375" style="1" bestFit="1" customWidth="1"/>
    <col min="13821" max="13821" width="11.85546875" style="1" bestFit="1" customWidth="1"/>
    <col min="13822" max="13822" width="10.7109375" style="1" customWidth="1"/>
    <col min="13823" max="13823" width="11.42578125" style="1" customWidth="1"/>
    <col min="13824" max="13824" width="9.7109375" style="1" bestFit="1" customWidth="1"/>
    <col min="13825" max="13825" width="11.7109375" style="1" customWidth="1"/>
    <col min="13826" max="13826" width="11.5703125" style="1" customWidth="1"/>
    <col min="13827" max="13827" width="10.5703125" style="1" bestFit="1" customWidth="1"/>
    <col min="13828" max="13828" width="12.5703125" style="1" bestFit="1" customWidth="1"/>
    <col min="13829" max="13829" width="12.140625" style="1" customWidth="1"/>
    <col min="13830" max="13830" width="11.85546875" style="1" bestFit="1" customWidth="1"/>
    <col min="13831" max="13831" width="10.85546875" style="1" bestFit="1" customWidth="1"/>
    <col min="13832" max="14027" width="9.140625" style="1"/>
    <col min="14028" max="14028" width="4.5703125" style="1" customWidth="1"/>
    <col min="14029" max="14029" width="20.28515625" style="1" customWidth="1"/>
    <col min="14030" max="14031" width="14.28515625" style="1" customWidth="1"/>
    <col min="14032" max="14032" width="14" style="1" bestFit="1" customWidth="1"/>
    <col min="14033" max="14034" width="12.5703125" style="1" customWidth="1"/>
    <col min="14035" max="14035" width="11.28515625" style="1" customWidth="1"/>
    <col min="14036" max="14037" width="12.5703125" style="1" customWidth="1"/>
    <col min="14038" max="14038" width="11.5703125" style="1" customWidth="1"/>
    <col min="14039" max="14040" width="12.5703125" style="1" customWidth="1"/>
    <col min="14041" max="14041" width="11.85546875" style="1" customWidth="1"/>
    <col min="14042" max="14043" width="12.5703125" style="1" customWidth="1"/>
    <col min="14044" max="14044" width="12.140625" style="1" customWidth="1"/>
    <col min="14045" max="14047" width="12.5703125" style="1" customWidth="1"/>
    <col min="14048" max="14049" width="12.85546875" style="1" customWidth="1"/>
    <col min="14050" max="14050" width="11.85546875" style="1" bestFit="1" customWidth="1"/>
    <col min="14051" max="14052" width="12.85546875" style="1" customWidth="1"/>
    <col min="14053" max="14053" width="11.85546875" style="1" customWidth="1"/>
    <col min="14054" max="14055" width="12.85546875" style="1" customWidth="1"/>
    <col min="14056" max="14056" width="14" style="1" bestFit="1" customWidth="1"/>
    <col min="14057" max="14058" width="12.85546875" style="1" customWidth="1"/>
    <col min="14059" max="14059" width="11" style="1" customWidth="1"/>
    <col min="14060" max="14061" width="12.85546875" style="1" customWidth="1"/>
    <col min="14062" max="14062" width="10.5703125" style="1" customWidth="1"/>
    <col min="14063" max="14064" width="12.85546875" style="1" customWidth="1"/>
    <col min="14065" max="14065" width="11.5703125" style="1" customWidth="1"/>
    <col min="14066" max="14067" width="10.7109375" style="1" customWidth="1"/>
    <col min="14068" max="14068" width="11.85546875" style="1" bestFit="1" customWidth="1"/>
    <col min="14069" max="14070" width="10.7109375" style="1" customWidth="1"/>
    <col min="14071" max="14071" width="10.5703125" style="1" bestFit="1" customWidth="1"/>
    <col min="14072" max="14072" width="10.7109375" style="1" customWidth="1"/>
    <col min="14073" max="14073" width="10.28515625" style="1" customWidth="1"/>
    <col min="14074" max="14074" width="11.140625" style="1" customWidth="1"/>
    <col min="14075" max="14075" width="12" style="1" customWidth="1"/>
    <col min="14076" max="14076" width="12.7109375" style="1" bestFit="1" customWidth="1"/>
    <col min="14077" max="14077" width="11.85546875" style="1" bestFit="1" customWidth="1"/>
    <col min="14078" max="14078" width="10.7109375" style="1" customWidth="1"/>
    <col min="14079" max="14079" width="11.42578125" style="1" customWidth="1"/>
    <col min="14080" max="14080" width="9.7109375" style="1" bestFit="1" customWidth="1"/>
    <col min="14081" max="14081" width="11.7109375" style="1" customWidth="1"/>
    <col min="14082" max="14082" width="11.5703125" style="1" customWidth="1"/>
    <col min="14083" max="14083" width="10.5703125" style="1" bestFit="1" customWidth="1"/>
    <col min="14084" max="14084" width="12.5703125" style="1" bestFit="1" customWidth="1"/>
    <col min="14085" max="14085" width="12.140625" style="1" customWidth="1"/>
    <col min="14086" max="14086" width="11.85546875" style="1" bestFit="1" customWidth="1"/>
    <col min="14087" max="14087" width="10.85546875" style="1" bestFit="1" customWidth="1"/>
    <col min="14088" max="14283" width="9.140625" style="1"/>
    <col min="14284" max="14284" width="4.5703125" style="1" customWidth="1"/>
    <col min="14285" max="14285" width="20.28515625" style="1" customWidth="1"/>
    <col min="14286" max="14287" width="14.28515625" style="1" customWidth="1"/>
    <col min="14288" max="14288" width="14" style="1" bestFit="1" customWidth="1"/>
    <col min="14289" max="14290" width="12.5703125" style="1" customWidth="1"/>
    <col min="14291" max="14291" width="11.28515625" style="1" customWidth="1"/>
    <col min="14292" max="14293" width="12.5703125" style="1" customWidth="1"/>
    <col min="14294" max="14294" width="11.5703125" style="1" customWidth="1"/>
    <col min="14295" max="14296" width="12.5703125" style="1" customWidth="1"/>
    <col min="14297" max="14297" width="11.85546875" style="1" customWidth="1"/>
    <col min="14298" max="14299" width="12.5703125" style="1" customWidth="1"/>
    <col min="14300" max="14300" width="12.140625" style="1" customWidth="1"/>
    <col min="14301" max="14303" width="12.5703125" style="1" customWidth="1"/>
    <col min="14304" max="14305" width="12.85546875" style="1" customWidth="1"/>
    <col min="14306" max="14306" width="11.85546875" style="1" bestFit="1" customWidth="1"/>
    <col min="14307" max="14308" width="12.85546875" style="1" customWidth="1"/>
    <col min="14309" max="14309" width="11.85546875" style="1" customWidth="1"/>
    <col min="14310" max="14311" width="12.85546875" style="1" customWidth="1"/>
    <col min="14312" max="14312" width="14" style="1" bestFit="1" customWidth="1"/>
    <col min="14313" max="14314" width="12.85546875" style="1" customWidth="1"/>
    <col min="14315" max="14315" width="11" style="1" customWidth="1"/>
    <col min="14316" max="14317" width="12.85546875" style="1" customWidth="1"/>
    <col min="14318" max="14318" width="10.5703125" style="1" customWidth="1"/>
    <col min="14319" max="14320" width="12.85546875" style="1" customWidth="1"/>
    <col min="14321" max="14321" width="11.5703125" style="1" customWidth="1"/>
    <col min="14322" max="14323" width="10.7109375" style="1" customWidth="1"/>
    <col min="14324" max="14324" width="11.85546875" style="1" bestFit="1" customWidth="1"/>
    <col min="14325" max="14326" width="10.7109375" style="1" customWidth="1"/>
    <col min="14327" max="14327" width="10.5703125" style="1" bestFit="1" customWidth="1"/>
    <col min="14328" max="14328" width="10.7109375" style="1" customWidth="1"/>
    <col min="14329" max="14329" width="10.28515625" style="1" customWidth="1"/>
    <col min="14330" max="14330" width="11.140625" style="1" customWidth="1"/>
    <col min="14331" max="14331" width="12" style="1" customWidth="1"/>
    <col min="14332" max="14332" width="12.7109375" style="1" bestFit="1" customWidth="1"/>
    <col min="14333" max="14333" width="11.85546875" style="1" bestFit="1" customWidth="1"/>
    <col min="14334" max="14334" width="10.7109375" style="1" customWidth="1"/>
    <col min="14335" max="14335" width="11.42578125" style="1" customWidth="1"/>
    <col min="14336" max="14336" width="9.7109375" style="1" bestFit="1" customWidth="1"/>
    <col min="14337" max="14337" width="11.7109375" style="1" customWidth="1"/>
    <col min="14338" max="14338" width="11.5703125" style="1" customWidth="1"/>
    <col min="14339" max="14339" width="10.5703125" style="1" bestFit="1" customWidth="1"/>
    <col min="14340" max="14340" width="12.5703125" style="1" bestFit="1" customWidth="1"/>
    <col min="14341" max="14341" width="12.140625" style="1" customWidth="1"/>
    <col min="14342" max="14342" width="11.85546875" style="1" bestFit="1" customWidth="1"/>
    <col min="14343" max="14343" width="10.85546875" style="1" bestFit="1" customWidth="1"/>
    <col min="14344" max="14539" width="9.140625" style="1"/>
    <col min="14540" max="14540" width="4.5703125" style="1" customWidth="1"/>
    <col min="14541" max="14541" width="20.28515625" style="1" customWidth="1"/>
    <col min="14542" max="14543" width="14.28515625" style="1" customWidth="1"/>
    <col min="14544" max="14544" width="14" style="1" bestFit="1" customWidth="1"/>
    <col min="14545" max="14546" width="12.5703125" style="1" customWidth="1"/>
    <col min="14547" max="14547" width="11.28515625" style="1" customWidth="1"/>
    <col min="14548" max="14549" width="12.5703125" style="1" customWidth="1"/>
    <col min="14550" max="14550" width="11.5703125" style="1" customWidth="1"/>
    <col min="14551" max="14552" width="12.5703125" style="1" customWidth="1"/>
    <col min="14553" max="14553" width="11.85546875" style="1" customWidth="1"/>
    <col min="14554" max="14555" width="12.5703125" style="1" customWidth="1"/>
    <col min="14556" max="14556" width="12.140625" style="1" customWidth="1"/>
    <col min="14557" max="14559" width="12.5703125" style="1" customWidth="1"/>
    <col min="14560" max="14561" width="12.85546875" style="1" customWidth="1"/>
    <col min="14562" max="14562" width="11.85546875" style="1" bestFit="1" customWidth="1"/>
    <col min="14563" max="14564" width="12.85546875" style="1" customWidth="1"/>
    <col min="14565" max="14565" width="11.85546875" style="1" customWidth="1"/>
    <col min="14566" max="14567" width="12.85546875" style="1" customWidth="1"/>
    <col min="14568" max="14568" width="14" style="1" bestFit="1" customWidth="1"/>
    <col min="14569" max="14570" width="12.85546875" style="1" customWidth="1"/>
    <col min="14571" max="14571" width="11" style="1" customWidth="1"/>
    <col min="14572" max="14573" width="12.85546875" style="1" customWidth="1"/>
    <col min="14574" max="14574" width="10.5703125" style="1" customWidth="1"/>
    <col min="14575" max="14576" width="12.85546875" style="1" customWidth="1"/>
    <col min="14577" max="14577" width="11.5703125" style="1" customWidth="1"/>
    <col min="14578" max="14579" width="10.7109375" style="1" customWidth="1"/>
    <col min="14580" max="14580" width="11.85546875" style="1" bestFit="1" customWidth="1"/>
    <col min="14581" max="14582" width="10.7109375" style="1" customWidth="1"/>
    <col min="14583" max="14583" width="10.5703125" style="1" bestFit="1" customWidth="1"/>
    <col min="14584" max="14584" width="10.7109375" style="1" customWidth="1"/>
    <col min="14585" max="14585" width="10.28515625" style="1" customWidth="1"/>
    <col min="14586" max="14586" width="11.140625" style="1" customWidth="1"/>
    <col min="14587" max="14587" width="12" style="1" customWidth="1"/>
    <col min="14588" max="14588" width="12.7109375" style="1" bestFit="1" customWidth="1"/>
    <col min="14589" max="14589" width="11.85546875" style="1" bestFit="1" customWidth="1"/>
    <col min="14590" max="14590" width="10.7109375" style="1" customWidth="1"/>
    <col min="14591" max="14591" width="11.42578125" style="1" customWidth="1"/>
    <col min="14592" max="14592" width="9.7109375" style="1" bestFit="1" customWidth="1"/>
    <col min="14593" max="14593" width="11.7109375" style="1" customWidth="1"/>
    <col min="14594" max="14594" width="11.5703125" style="1" customWidth="1"/>
    <col min="14595" max="14595" width="10.5703125" style="1" bestFit="1" customWidth="1"/>
    <col min="14596" max="14596" width="12.5703125" style="1" bestFit="1" customWidth="1"/>
    <col min="14597" max="14597" width="12.140625" style="1" customWidth="1"/>
    <col min="14598" max="14598" width="11.85546875" style="1" bestFit="1" customWidth="1"/>
    <col min="14599" max="14599" width="10.85546875" style="1" bestFit="1" customWidth="1"/>
    <col min="14600" max="14795" width="9.140625" style="1"/>
    <col min="14796" max="14796" width="4.5703125" style="1" customWidth="1"/>
    <col min="14797" max="14797" width="20.28515625" style="1" customWidth="1"/>
    <col min="14798" max="14799" width="14.28515625" style="1" customWidth="1"/>
    <col min="14800" max="14800" width="14" style="1" bestFit="1" customWidth="1"/>
    <col min="14801" max="14802" width="12.5703125" style="1" customWidth="1"/>
    <col min="14803" max="14803" width="11.28515625" style="1" customWidth="1"/>
    <col min="14804" max="14805" width="12.5703125" style="1" customWidth="1"/>
    <col min="14806" max="14806" width="11.5703125" style="1" customWidth="1"/>
    <col min="14807" max="14808" width="12.5703125" style="1" customWidth="1"/>
    <col min="14809" max="14809" width="11.85546875" style="1" customWidth="1"/>
    <col min="14810" max="14811" width="12.5703125" style="1" customWidth="1"/>
    <col min="14812" max="14812" width="12.140625" style="1" customWidth="1"/>
    <col min="14813" max="14815" width="12.5703125" style="1" customWidth="1"/>
    <col min="14816" max="14817" width="12.85546875" style="1" customWidth="1"/>
    <col min="14818" max="14818" width="11.85546875" style="1" bestFit="1" customWidth="1"/>
    <col min="14819" max="14820" width="12.85546875" style="1" customWidth="1"/>
    <col min="14821" max="14821" width="11.85546875" style="1" customWidth="1"/>
    <col min="14822" max="14823" width="12.85546875" style="1" customWidth="1"/>
    <col min="14824" max="14824" width="14" style="1" bestFit="1" customWidth="1"/>
    <col min="14825" max="14826" width="12.85546875" style="1" customWidth="1"/>
    <col min="14827" max="14827" width="11" style="1" customWidth="1"/>
    <col min="14828" max="14829" width="12.85546875" style="1" customWidth="1"/>
    <col min="14830" max="14830" width="10.5703125" style="1" customWidth="1"/>
    <col min="14831" max="14832" width="12.85546875" style="1" customWidth="1"/>
    <col min="14833" max="14833" width="11.5703125" style="1" customWidth="1"/>
    <col min="14834" max="14835" width="10.7109375" style="1" customWidth="1"/>
    <col min="14836" max="14836" width="11.85546875" style="1" bestFit="1" customWidth="1"/>
    <col min="14837" max="14838" width="10.7109375" style="1" customWidth="1"/>
    <col min="14839" max="14839" width="10.5703125" style="1" bestFit="1" customWidth="1"/>
    <col min="14840" max="14840" width="10.7109375" style="1" customWidth="1"/>
    <col min="14841" max="14841" width="10.28515625" style="1" customWidth="1"/>
    <col min="14842" max="14842" width="11.140625" style="1" customWidth="1"/>
    <col min="14843" max="14843" width="12" style="1" customWidth="1"/>
    <col min="14844" max="14844" width="12.7109375" style="1" bestFit="1" customWidth="1"/>
    <col min="14845" max="14845" width="11.85546875" style="1" bestFit="1" customWidth="1"/>
    <col min="14846" max="14846" width="10.7109375" style="1" customWidth="1"/>
    <col min="14847" max="14847" width="11.42578125" style="1" customWidth="1"/>
    <col min="14848" max="14848" width="9.7109375" style="1" bestFit="1" customWidth="1"/>
    <col min="14849" max="14849" width="11.7109375" style="1" customWidth="1"/>
    <col min="14850" max="14850" width="11.5703125" style="1" customWidth="1"/>
    <col min="14851" max="14851" width="10.5703125" style="1" bestFit="1" customWidth="1"/>
    <col min="14852" max="14852" width="12.5703125" style="1" bestFit="1" customWidth="1"/>
    <col min="14853" max="14853" width="12.140625" style="1" customWidth="1"/>
    <col min="14854" max="14854" width="11.85546875" style="1" bestFit="1" customWidth="1"/>
    <col min="14855" max="14855" width="10.85546875" style="1" bestFit="1" customWidth="1"/>
    <col min="14856" max="15051" width="9.140625" style="1"/>
    <col min="15052" max="15052" width="4.5703125" style="1" customWidth="1"/>
    <col min="15053" max="15053" width="20.28515625" style="1" customWidth="1"/>
    <col min="15054" max="15055" width="14.28515625" style="1" customWidth="1"/>
    <col min="15056" max="15056" width="14" style="1" bestFit="1" customWidth="1"/>
    <col min="15057" max="15058" width="12.5703125" style="1" customWidth="1"/>
    <col min="15059" max="15059" width="11.28515625" style="1" customWidth="1"/>
    <col min="15060" max="15061" width="12.5703125" style="1" customWidth="1"/>
    <col min="15062" max="15062" width="11.5703125" style="1" customWidth="1"/>
    <col min="15063" max="15064" width="12.5703125" style="1" customWidth="1"/>
    <col min="15065" max="15065" width="11.85546875" style="1" customWidth="1"/>
    <col min="15066" max="15067" width="12.5703125" style="1" customWidth="1"/>
    <col min="15068" max="15068" width="12.140625" style="1" customWidth="1"/>
    <col min="15069" max="15071" width="12.5703125" style="1" customWidth="1"/>
    <col min="15072" max="15073" width="12.85546875" style="1" customWidth="1"/>
    <col min="15074" max="15074" width="11.85546875" style="1" bestFit="1" customWidth="1"/>
    <col min="15075" max="15076" width="12.85546875" style="1" customWidth="1"/>
    <col min="15077" max="15077" width="11.85546875" style="1" customWidth="1"/>
    <col min="15078" max="15079" width="12.85546875" style="1" customWidth="1"/>
    <col min="15080" max="15080" width="14" style="1" bestFit="1" customWidth="1"/>
    <col min="15081" max="15082" width="12.85546875" style="1" customWidth="1"/>
    <col min="15083" max="15083" width="11" style="1" customWidth="1"/>
    <col min="15084" max="15085" width="12.85546875" style="1" customWidth="1"/>
    <col min="15086" max="15086" width="10.5703125" style="1" customWidth="1"/>
    <col min="15087" max="15088" width="12.85546875" style="1" customWidth="1"/>
    <col min="15089" max="15089" width="11.5703125" style="1" customWidth="1"/>
    <col min="15090" max="15091" width="10.7109375" style="1" customWidth="1"/>
    <col min="15092" max="15092" width="11.85546875" style="1" bestFit="1" customWidth="1"/>
    <col min="15093" max="15094" width="10.7109375" style="1" customWidth="1"/>
    <col min="15095" max="15095" width="10.5703125" style="1" bestFit="1" customWidth="1"/>
    <col min="15096" max="15096" width="10.7109375" style="1" customWidth="1"/>
    <col min="15097" max="15097" width="10.28515625" style="1" customWidth="1"/>
    <col min="15098" max="15098" width="11.140625" style="1" customWidth="1"/>
    <col min="15099" max="15099" width="12" style="1" customWidth="1"/>
    <col min="15100" max="15100" width="12.7109375" style="1" bestFit="1" customWidth="1"/>
    <col min="15101" max="15101" width="11.85546875" style="1" bestFit="1" customWidth="1"/>
    <col min="15102" max="15102" width="10.7109375" style="1" customWidth="1"/>
    <col min="15103" max="15103" width="11.42578125" style="1" customWidth="1"/>
    <col min="15104" max="15104" width="9.7109375" style="1" bestFit="1" customWidth="1"/>
    <col min="15105" max="15105" width="11.7109375" style="1" customWidth="1"/>
    <col min="15106" max="15106" width="11.5703125" style="1" customWidth="1"/>
    <col min="15107" max="15107" width="10.5703125" style="1" bestFit="1" customWidth="1"/>
    <col min="15108" max="15108" width="12.5703125" style="1" bestFit="1" customWidth="1"/>
    <col min="15109" max="15109" width="12.140625" style="1" customWidth="1"/>
    <col min="15110" max="15110" width="11.85546875" style="1" bestFit="1" customWidth="1"/>
    <col min="15111" max="15111" width="10.85546875" style="1" bestFit="1" customWidth="1"/>
    <col min="15112" max="15307" width="9.140625" style="1"/>
    <col min="15308" max="15308" width="4.5703125" style="1" customWidth="1"/>
    <col min="15309" max="15309" width="20.28515625" style="1" customWidth="1"/>
    <col min="15310" max="15311" width="14.28515625" style="1" customWidth="1"/>
    <col min="15312" max="15312" width="14" style="1" bestFit="1" customWidth="1"/>
    <col min="15313" max="15314" width="12.5703125" style="1" customWidth="1"/>
    <col min="15315" max="15315" width="11.28515625" style="1" customWidth="1"/>
    <col min="15316" max="15317" width="12.5703125" style="1" customWidth="1"/>
    <col min="15318" max="15318" width="11.5703125" style="1" customWidth="1"/>
    <col min="15319" max="15320" width="12.5703125" style="1" customWidth="1"/>
    <col min="15321" max="15321" width="11.85546875" style="1" customWidth="1"/>
    <col min="15322" max="15323" width="12.5703125" style="1" customWidth="1"/>
    <col min="15324" max="15324" width="12.140625" style="1" customWidth="1"/>
    <col min="15325" max="15327" width="12.5703125" style="1" customWidth="1"/>
    <col min="15328" max="15329" width="12.85546875" style="1" customWidth="1"/>
    <col min="15330" max="15330" width="11.85546875" style="1" bestFit="1" customWidth="1"/>
    <col min="15331" max="15332" width="12.85546875" style="1" customWidth="1"/>
    <col min="15333" max="15333" width="11.85546875" style="1" customWidth="1"/>
    <col min="15334" max="15335" width="12.85546875" style="1" customWidth="1"/>
    <col min="15336" max="15336" width="14" style="1" bestFit="1" customWidth="1"/>
    <col min="15337" max="15338" width="12.85546875" style="1" customWidth="1"/>
    <col min="15339" max="15339" width="11" style="1" customWidth="1"/>
    <col min="15340" max="15341" width="12.85546875" style="1" customWidth="1"/>
    <col min="15342" max="15342" width="10.5703125" style="1" customWidth="1"/>
    <col min="15343" max="15344" width="12.85546875" style="1" customWidth="1"/>
    <col min="15345" max="15345" width="11.5703125" style="1" customWidth="1"/>
    <col min="15346" max="15347" width="10.7109375" style="1" customWidth="1"/>
    <col min="15348" max="15348" width="11.85546875" style="1" bestFit="1" customWidth="1"/>
    <col min="15349" max="15350" width="10.7109375" style="1" customWidth="1"/>
    <col min="15351" max="15351" width="10.5703125" style="1" bestFit="1" customWidth="1"/>
    <col min="15352" max="15352" width="10.7109375" style="1" customWidth="1"/>
    <col min="15353" max="15353" width="10.28515625" style="1" customWidth="1"/>
    <col min="15354" max="15354" width="11.140625" style="1" customWidth="1"/>
    <col min="15355" max="15355" width="12" style="1" customWidth="1"/>
    <col min="15356" max="15356" width="12.7109375" style="1" bestFit="1" customWidth="1"/>
    <col min="15357" max="15357" width="11.85546875" style="1" bestFit="1" customWidth="1"/>
    <col min="15358" max="15358" width="10.7109375" style="1" customWidth="1"/>
    <col min="15359" max="15359" width="11.42578125" style="1" customWidth="1"/>
    <col min="15360" max="15360" width="9.7109375" style="1" bestFit="1" customWidth="1"/>
    <col min="15361" max="15361" width="11.7109375" style="1" customWidth="1"/>
    <col min="15362" max="15362" width="11.5703125" style="1" customWidth="1"/>
    <col min="15363" max="15363" width="10.5703125" style="1" bestFit="1" customWidth="1"/>
    <col min="15364" max="15364" width="12.5703125" style="1" bestFit="1" customWidth="1"/>
    <col min="15365" max="15365" width="12.140625" style="1" customWidth="1"/>
    <col min="15366" max="15366" width="11.85546875" style="1" bestFit="1" customWidth="1"/>
    <col min="15367" max="15367" width="10.85546875" style="1" bestFit="1" customWidth="1"/>
    <col min="15368" max="15563" width="9.140625" style="1"/>
    <col min="15564" max="15564" width="4.5703125" style="1" customWidth="1"/>
    <col min="15565" max="15565" width="20.28515625" style="1" customWidth="1"/>
    <col min="15566" max="15567" width="14.28515625" style="1" customWidth="1"/>
    <col min="15568" max="15568" width="14" style="1" bestFit="1" customWidth="1"/>
    <col min="15569" max="15570" width="12.5703125" style="1" customWidth="1"/>
    <col min="15571" max="15571" width="11.28515625" style="1" customWidth="1"/>
    <col min="15572" max="15573" width="12.5703125" style="1" customWidth="1"/>
    <col min="15574" max="15574" width="11.5703125" style="1" customWidth="1"/>
    <col min="15575" max="15576" width="12.5703125" style="1" customWidth="1"/>
    <col min="15577" max="15577" width="11.85546875" style="1" customWidth="1"/>
    <col min="15578" max="15579" width="12.5703125" style="1" customWidth="1"/>
    <col min="15580" max="15580" width="12.140625" style="1" customWidth="1"/>
    <col min="15581" max="15583" width="12.5703125" style="1" customWidth="1"/>
    <col min="15584" max="15585" width="12.85546875" style="1" customWidth="1"/>
    <col min="15586" max="15586" width="11.85546875" style="1" bestFit="1" customWidth="1"/>
    <col min="15587" max="15588" width="12.85546875" style="1" customWidth="1"/>
    <col min="15589" max="15589" width="11.85546875" style="1" customWidth="1"/>
    <col min="15590" max="15591" width="12.85546875" style="1" customWidth="1"/>
    <col min="15592" max="15592" width="14" style="1" bestFit="1" customWidth="1"/>
    <col min="15593" max="15594" width="12.85546875" style="1" customWidth="1"/>
    <col min="15595" max="15595" width="11" style="1" customWidth="1"/>
    <col min="15596" max="15597" width="12.85546875" style="1" customWidth="1"/>
    <col min="15598" max="15598" width="10.5703125" style="1" customWidth="1"/>
    <col min="15599" max="15600" width="12.85546875" style="1" customWidth="1"/>
    <col min="15601" max="15601" width="11.5703125" style="1" customWidth="1"/>
    <col min="15602" max="15603" width="10.7109375" style="1" customWidth="1"/>
    <col min="15604" max="15604" width="11.85546875" style="1" bestFit="1" customWidth="1"/>
    <col min="15605" max="15606" width="10.7109375" style="1" customWidth="1"/>
    <col min="15607" max="15607" width="10.5703125" style="1" bestFit="1" customWidth="1"/>
    <col min="15608" max="15608" width="10.7109375" style="1" customWidth="1"/>
    <col min="15609" max="15609" width="10.28515625" style="1" customWidth="1"/>
    <col min="15610" max="15610" width="11.140625" style="1" customWidth="1"/>
    <col min="15611" max="15611" width="12" style="1" customWidth="1"/>
    <col min="15612" max="15612" width="12.7109375" style="1" bestFit="1" customWidth="1"/>
    <col min="15613" max="15613" width="11.85546875" style="1" bestFit="1" customWidth="1"/>
    <col min="15614" max="15614" width="10.7109375" style="1" customWidth="1"/>
    <col min="15615" max="15615" width="11.42578125" style="1" customWidth="1"/>
    <col min="15616" max="15616" width="9.7109375" style="1" bestFit="1" customWidth="1"/>
    <col min="15617" max="15617" width="11.7109375" style="1" customWidth="1"/>
    <col min="15618" max="15618" width="11.5703125" style="1" customWidth="1"/>
    <col min="15619" max="15619" width="10.5703125" style="1" bestFit="1" customWidth="1"/>
    <col min="15620" max="15620" width="12.5703125" style="1" bestFit="1" customWidth="1"/>
    <col min="15621" max="15621" width="12.140625" style="1" customWidth="1"/>
    <col min="15622" max="15622" width="11.85546875" style="1" bestFit="1" customWidth="1"/>
    <col min="15623" max="15623" width="10.85546875" style="1" bestFit="1" customWidth="1"/>
    <col min="15624" max="15819" width="9.140625" style="1"/>
    <col min="15820" max="15820" width="4.5703125" style="1" customWidth="1"/>
    <col min="15821" max="15821" width="20.28515625" style="1" customWidth="1"/>
    <col min="15822" max="15823" width="14.28515625" style="1" customWidth="1"/>
    <col min="15824" max="15824" width="14" style="1" bestFit="1" customWidth="1"/>
    <col min="15825" max="15826" width="12.5703125" style="1" customWidth="1"/>
    <col min="15827" max="15827" width="11.28515625" style="1" customWidth="1"/>
    <col min="15828" max="15829" width="12.5703125" style="1" customWidth="1"/>
    <col min="15830" max="15830" width="11.5703125" style="1" customWidth="1"/>
    <col min="15831" max="15832" width="12.5703125" style="1" customWidth="1"/>
    <col min="15833" max="15833" width="11.85546875" style="1" customWidth="1"/>
    <col min="15834" max="15835" width="12.5703125" style="1" customWidth="1"/>
    <col min="15836" max="15836" width="12.140625" style="1" customWidth="1"/>
    <col min="15837" max="15839" width="12.5703125" style="1" customWidth="1"/>
    <col min="15840" max="15841" width="12.85546875" style="1" customWidth="1"/>
    <col min="15842" max="15842" width="11.85546875" style="1" bestFit="1" customWidth="1"/>
    <col min="15843" max="15844" width="12.85546875" style="1" customWidth="1"/>
    <col min="15845" max="15845" width="11.85546875" style="1" customWidth="1"/>
    <col min="15846" max="15847" width="12.85546875" style="1" customWidth="1"/>
    <col min="15848" max="15848" width="14" style="1" bestFit="1" customWidth="1"/>
    <col min="15849" max="15850" width="12.85546875" style="1" customWidth="1"/>
    <col min="15851" max="15851" width="11" style="1" customWidth="1"/>
    <col min="15852" max="15853" width="12.85546875" style="1" customWidth="1"/>
    <col min="15854" max="15854" width="10.5703125" style="1" customWidth="1"/>
    <col min="15855" max="15856" width="12.85546875" style="1" customWidth="1"/>
    <col min="15857" max="15857" width="11.5703125" style="1" customWidth="1"/>
    <col min="15858" max="15859" width="10.7109375" style="1" customWidth="1"/>
    <col min="15860" max="15860" width="11.85546875" style="1" bestFit="1" customWidth="1"/>
    <col min="15861" max="15862" width="10.7109375" style="1" customWidth="1"/>
    <col min="15863" max="15863" width="10.5703125" style="1" bestFit="1" customWidth="1"/>
    <col min="15864" max="15864" width="10.7109375" style="1" customWidth="1"/>
    <col min="15865" max="15865" width="10.28515625" style="1" customWidth="1"/>
    <col min="15866" max="15866" width="11.140625" style="1" customWidth="1"/>
    <col min="15867" max="15867" width="12" style="1" customWidth="1"/>
    <col min="15868" max="15868" width="12.7109375" style="1" bestFit="1" customWidth="1"/>
    <col min="15869" max="15869" width="11.85546875" style="1" bestFit="1" customWidth="1"/>
    <col min="15870" max="15870" width="10.7109375" style="1" customWidth="1"/>
    <col min="15871" max="15871" width="11.42578125" style="1" customWidth="1"/>
    <col min="15872" max="15872" width="9.7109375" style="1" bestFit="1" customWidth="1"/>
    <col min="15873" max="15873" width="11.7109375" style="1" customWidth="1"/>
    <col min="15874" max="15874" width="11.5703125" style="1" customWidth="1"/>
    <col min="15875" max="15875" width="10.5703125" style="1" bestFit="1" customWidth="1"/>
    <col min="15876" max="15876" width="12.5703125" style="1" bestFit="1" customWidth="1"/>
    <col min="15877" max="15877" width="12.140625" style="1" customWidth="1"/>
    <col min="15878" max="15878" width="11.85546875" style="1" bestFit="1" customWidth="1"/>
    <col min="15879" max="15879" width="10.85546875" style="1" bestFit="1" customWidth="1"/>
    <col min="15880" max="16075" width="9.140625" style="1"/>
    <col min="16076" max="16076" width="4.5703125" style="1" customWidth="1"/>
    <col min="16077" max="16077" width="20.28515625" style="1" customWidth="1"/>
    <col min="16078" max="16079" width="14.28515625" style="1" customWidth="1"/>
    <col min="16080" max="16080" width="14" style="1" bestFit="1" customWidth="1"/>
    <col min="16081" max="16082" width="12.5703125" style="1" customWidth="1"/>
    <col min="16083" max="16083" width="11.28515625" style="1" customWidth="1"/>
    <col min="16084" max="16085" width="12.5703125" style="1" customWidth="1"/>
    <col min="16086" max="16086" width="11.5703125" style="1" customWidth="1"/>
    <col min="16087" max="16088" width="12.5703125" style="1" customWidth="1"/>
    <col min="16089" max="16089" width="11.85546875" style="1" customWidth="1"/>
    <col min="16090" max="16091" width="12.5703125" style="1" customWidth="1"/>
    <col min="16092" max="16092" width="12.140625" style="1" customWidth="1"/>
    <col min="16093" max="16095" width="12.5703125" style="1" customWidth="1"/>
    <col min="16096" max="16097" width="12.85546875" style="1" customWidth="1"/>
    <col min="16098" max="16098" width="11.85546875" style="1" bestFit="1" customWidth="1"/>
    <col min="16099" max="16100" width="12.85546875" style="1" customWidth="1"/>
    <col min="16101" max="16101" width="11.85546875" style="1" customWidth="1"/>
    <col min="16102" max="16103" width="12.85546875" style="1" customWidth="1"/>
    <col min="16104" max="16104" width="14" style="1" bestFit="1" customWidth="1"/>
    <col min="16105" max="16106" width="12.85546875" style="1" customWidth="1"/>
    <col min="16107" max="16107" width="11" style="1" customWidth="1"/>
    <col min="16108" max="16109" width="12.85546875" style="1" customWidth="1"/>
    <col min="16110" max="16110" width="10.5703125" style="1" customWidth="1"/>
    <col min="16111" max="16112" width="12.85546875" style="1" customWidth="1"/>
    <col min="16113" max="16113" width="11.5703125" style="1" customWidth="1"/>
    <col min="16114" max="16115" width="10.7109375" style="1" customWidth="1"/>
    <col min="16116" max="16116" width="11.85546875" style="1" bestFit="1" customWidth="1"/>
    <col min="16117" max="16118" width="10.7109375" style="1" customWidth="1"/>
    <col min="16119" max="16119" width="10.5703125" style="1" bestFit="1" customWidth="1"/>
    <col min="16120" max="16120" width="10.7109375" style="1" customWidth="1"/>
    <col min="16121" max="16121" width="10.28515625" style="1" customWidth="1"/>
    <col min="16122" max="16122" width="11.140625" style="1" customWidth="1"/>
    <col min="16123" max="16123" width="12" style="1" customWidth="1"/>
    <col min="16124" max="16124" width="12.7109375" style="1" bestFit="1" customWidth="1"/>
    <col min="16125" max="16125" width="11.85546875" style="1" bestFit="1" customWidth="1"/>
    <col min="16126" max="16126" width="10.7109375" style="1" customWidth="1"/>
    <col min="16127" max="16127" width="11.42578125" style="1" customWidth="1"/>
    <col min="16128" max="16128" width="9.7109375" style="1" bestFit="1" customWidth="1"/>
    <col min="16129" max="16129" width="11.7109375" style="1" customWidth="1"/>
    <col min="16130" max="16130" width="11.5703125" style="1" customWidth="1"/>
    <col min="16131" max="16131" width="10.5703125" style="1" bestFit="1" customWidth="1"/>
    <col min="16132" max="16132" width="12.5703125" style="1" bestFit="1" customWidth="1"/>
    <col min="16133" max="16133" width="12.140625" style="1" customWidth="1"/>
    <col min="16134" max="16134" width="11.85546875" style="1" bestFit="1" customWidth="1"/>
    <col min="16135" max="16135" width="10.85546875" style="1" bestFit="1" customWidth="1"/>
    <col min="16136" max="16384" width="9.140625" style="1"/>
  </cols>
  <sheetData>
    <row r="1" spans="1:40" s="2" customFormat="1" ht="99" customHeight="1" thickBot="1" x14ac:dyDescent="0.35">
      <c r="A1" s="52" t="s">
        <v>0</v>
      </c>
      <c r="B1" s="54" t="s">
        <v>1</v>
      </c>
      <c r="C1" s="54" t="s">
        <v>2</v>
      </c>
      <c r="D1" s="54" t="s">
        <v>3</v>
      </c>
      <c r="E1" s="56" t="s">
        <v>4</v>
      </c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8"/>
      <c r="AJ1" s="59" t="s">
        <v>5</v>
      </c>
      <c r="AK1" s="50" t="s">
        <v>6</v>
      </c>
      <c r="AL1" s="50" t="s">
        <v>7</v>
      </c>
    </row>
    <row r="2" spans="1:40" s="2" customFormat="1" ht="112.5" customHeight="1" thickBot="1" x14ac:dyDescent="0.35">
      <c r="A2" s="53"/>
      <c r="B2" s="55"/>
      <c r="C2" s="55"/>
      <c r="D2" s="55"/>
      <c r="E2" s="3">
        <v>43922</v>
      </c>
      <c r="F2" s="3">
        <v>43923</v>
      </c>
      <c r="G2" s="3">
        <v>43924</v>
      </c>
      <c r="H2" s="4">
        <v>43925</v>
      </c>
      <c r="I2" s="4">
        <v>43926</v>
      </c>
      <c r="J2" s="3">
        <v>43927</v>
      </c>
      <c r="K2" s="3">
        <v>43928</v>
      </c>
      <c r="L2" s="3">
        <v>43929</v>
      </c>
      <c r="M2" s="3">
        <v>43930</v>
      </c>
      <c r="N2" s="3">
        <v>43931</v>
      </c>
      <c r="O2" s="4">
        <v>43932</v>
      </c>
      <c r="P2" s="4">
        <v>43933</v>
      </c>
      <c r="Q2" s="3">
        <v>43934</v>
      </c>
      <c r="R2" s="3">
        <v>43935</v>
      </c>
      <c r="S2" s="3">
        <v>43936</v>
      </c>
      <c r="T2" s="3">
        <v>43937</v>
      </c>
      <c r="U2" s="3">
        <v>43938</v>
      </c>
      <c r="V2" s="4">
        <v>43939</v>
      </c>
      <c r="W2" s="4">
        <v>43940</v>
      </c>
      <c r="X2" s="3">
        <v>43941</v>
      </c>
      <c r="Y2" s="3">
        <v>43942</v>
      </c>
      <c r="Z2" s="3">
        <v>43943</v>
      </c>
      <c r="AA2" s="3">
        <v>43944</v>
      </c>
      <c r="AB2" s="3">
        <v>43945</v>
      </c>
      <c r="AC2" s="4">
        <v>43946</v>
      </c>
      <c r="AD2" s="4">
        <v>43947</v>
      </c>
      <c r="AE2" s="3">
        <v>43948</v>
      </c>
      <c r="AF2" s="3">
        <v>43949</v>
      </c>
      <c r="AG2" s="3">
        <v>43950</v>
      </c>
      <c r="AH2" s="3">
        <v>43951</v>
      </c>
      <c r="AI2" s="4" t="s">
        <v>8</v>
      </c>
      <c r="AJ2" s="60"/>
      <c r="AK2" s="51"/>
      <c r="AL2" s="51"/>
    </row>
    <row r="3" spans="1:40" ht="21.75" x14ac:dyDescent="0.3">
      <c r="A3" s="8">
        <v>1</v>
      </c>
      <c r="B3" s="9" t="s">
        <v>9</v>
      </c>
      <c r="C3" s="10">
        <v>890</v>
      </c>
      <c r="D3" s="11">
        <f t="shared" ref="D3:D7" si="0">SUM(E3:AI3)</f>
        <v>2100</v>
      </c>
      <c r="E3" s="12">
        <v>200</v>
      </c>
      <c r="F3" s="12">
        <v>0</v>
      </c>
      <c r="G3" s="12">
        <v>400</v>
      </c>
      <c r="H3" s="12"/>
      <c r="I3" s="12"/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/>
      <c r="P3" s="12"/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/>
      <c r="W3" s="12"/>
      <c r="X3" s="12">
        <v>0</v>
      </c>
      <c r="Y3" s="12">
        <v>0</v>
      </c>
      <c r="Z3" s="12">
        <v>900</v>
      </c>
      <c r="AA3" s="12">
        <v>0</v>
      </c>
      <c r="AB3" s="12">
        <v>0</v>
      </c>
      <c r="AC3" s="12"/>
      <c r="AD3" s="12"/>
      <c r="AE3" s="12">
        <v>0</v>
      </c>
      <c r="AF3" s="12">
        <v>0</v>
      </c>
      <c r="AG3" s="12">
        <v>600</v>
      </c>
      <c r="AH3" s="12">
        <v>0</v>
      </c>
      <c r="AI3" s="12"/>
      <c r="AJ3" s="13">
        <v>1</v>
      </c>
      <c r="AK3" s="14">
        <v>1403.5</v>
      </c>
      <c r="AL3" s="15">
        <f>+D3-AK3</f>
        <v>696.5</v>
      </c>
      <c r="AM3" s="16"/>
    </row>
    <row r="4" spans="1:40" ht="21.75" x14ac:dyDescent="0.3">
      <c r="A4" s="17">
        <v>2</v>
      </c>
      <c r="B4" s="18" t="s">
        <v>10</v>
      </c>
      <c r="C4" s="19">
        <v>911</v>
      </c>
      <c r="D4" s="20">
        <f t="shared" si="0"/>
        <v>1800</v>
      </c>
      <c r="E4" s="21">
        <v>700</v>
      </c>
      <c r="F4" s="21">
        <v>0</v>
      </c>
      <c r="G4" s="21">
        <v>0</v>
      </c>
      <c r="H4" s="21"/>
      <c r="I4" s="21"/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/>
      <c r="P4" s="21"/>
      <c r="Q4" s="21">
        <v>0</v>
      </c>
      <c r="R4" s="21">
        <v>400</v>
      </c>
      <c r="S4" s="21">
        <v>0</v>
      </c>
      <c r="T4" s="21">
        <v>0</v>
      </c>
      <c r="U4" s="21">
        <v>0</v>
      </c>
      <c r="V4" s="21"/>
      <c r="W4" s="21"/>
      <c r="X4" s="21">
        <v>0</v>
      </c>
      <c r="Y4" s="21">
        <v>0</v>
      </c>
      <c r="Z4" s="21">
        <v>0</v>
      </c>
      <c r="AA4" s="21">
        <v>400</v>
      </c>
      <c r="AB4" s="21">
        <v>0</v>
      </c>
      <c r="AC4" s="21"/>
      <c r="AD4" s="21"/>
      <c r="AE4" s="21">
        <v>0</v>
      </c>
      <c r="AF4" s="21">
        <v>300</v>
      </c>
      <c r="AG4" s="21">
        <v>0</v>
      </c>
      <c r="AH4" s="21">
        <v>0</v>
      </c>
      <c r="AI4" s="21"/>
      <c r="AJ4" s="22">
        <v>0.55000000000000004</v>
      </c>
      <c r="AK4" s="23">
        <v>6160.2</v>
      </c>
      <c r="AL4" s="24">
        <f>+D4-AK4</f>
        <v>-4360.2</v>
      </c>
      <c r="AN4" s="16"/>
    </row>
    <row r="5" spans="1:40" ht="21.75" x14ac:dyDescent="0.3">
      <c r="A5" s="17">
        <v>3</v>
      </c>
      <c r="B5" s="18" t="s">
        <v>11</v>
      </c>
      <c r="C5" s="19">
        <v>912</v>
      </c>
      <c r="D5" s="20">
        <f t="shared" si="0"/>
        <v>0</v>
      </c>
      <c r="E5" s="21">
        <v>0</v>
      </c>
      <c r="F5" s="21">
        <v>0</v>
      </c>
      <c r="G5" s="21">
        <v>0</v>
      </c>
      <c r="H5" s="21"/>
      <c r="I5" s="21"/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/>
      <c r="P5" s="21"/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/>
      <c r="W5" s="21"/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/>
      <c r="AD5" s="21"/>
      <c r="AE5" s="21">
        <v>0</v>
      </c>
      <c r="AF5" s="21">
        <v>0</v>
      </c>
      <c r="AG5" s="21">
        <v>0</v>
      </c>
      <c r="AH5" s="21">
        <v>0</v>
      </c>
      <c r="AI5" s="21"/>
      <c r="AJ5" s="22">
        <v>0</v>
      </c>
      <c r="AK5" s="23">
        <v>285.7</v>
      </c>
      <c r="AL5" s="24">
        <f>+D5-AK5</f>
        <v>-285.7</v>
      </c>
    </row>
    <row r="6" spans="1:40" ht="21.75" x14ac:dyDescent="0.3">
      <c r="A6" s="17">
        <v>4</v>
      </c>
      <c r="B6" s="18" t="s">
        <v>12</v>
      </c>
      <c r="C6" s="19">
        <v>920</v>
      </c>
      <c r="D6" s="20">
        <f t="shared" si="0"/>
        <v>1000</v>
      </c>
      <c r="E6" s="21">
        <v>0</v>
      </c>
      <c r="F6" s="21">
        <v>0</v>
      </c>
      <c r="G6" s="21">
        <v>500</v>
      </c>
      <c r="H6" s="21"/>
      <c r="I6" s="21"/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/>
      <c r="P6" s="21"/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/>
      <c r="W6" s="21"/>
      <c r="X6" s="21">
        <v>0</v>
      </c>
      <c r="Y6" s="21">
        <v>0</v>
      </c>
      <c r="Z6" s="21">
        <v>500</v>
      </c>
      <c r="AA6" s="21">
        <v>0</v>
      </c>
      <c r="AB6" s="21">
        <v>0</v>
      </c>
      <c r="AC6" s="21"/>
      <c r="AD6" s="21"/>
      <c r="AE6" s="21">
        <v>0</v>
      </c>
      <c r="AF6" s="21">
        <v>0</v>
      </c>
      <c r="AG6" s="21">
        <v>0</v>
      </c>
      <c r="AH6" s="21">
        <v>0</v>
      </c>
      <c r="AI6" s="21"/>
      <c r="AJ6" s="22">
        <v>0.55000000000000004</v>
      </c>
      <c r="AK6" s="23">
        <v>4048.2</v>
      </c>
      <c r="AL6" s="24">
        <f>+D6-AK6</f>
        <v>-3048.2</v>
      </c>
    </row>
    <row r="7" spans="1:40" ht="21.75" x14ac:dyDescent="0.3">
      <c r="A7" s="25">
        <v>5</v>
      </c>
      <c r="B7" s="26" t="s">
        <v>13</v>
      </c>
      <c r="C7" s="27">
        <v>931</v>
      </c>
      <c r="D7" s="28">
        <f t="shared" si="0"/>
        <v>700</v>
      </c>
      <c r="E7" s="29">
        <v>100</v>
      </c>
      <c r="F7" s="29">
        <v>0</v>
      </c>
      <c r="G7" s="29">
        <v>200</v>
      </c>
      <c r="H7" s="29"/>
      <c r="I7" s="29"/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/>
      <c r="P7" s="29"/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/>
      <c r="W7" s="29"/>
      <c r="X7" s="29">
        <v>0</v>
      </c>
      <c r="Y7" s="29">
        <v>0</v>
      </c>
      <c r="Z7" s="29">
        <v>400</v>
      </c>
      <c r="AA7" s="29">
        <v>0</v>
      </c>
      <c r="AB7" s="29">
        <v>0</v>
      </c>
      <c r="AC7" s="29"/>
      <c r="AD7" s="29"/>
      <c r="AE7" s="29">
        <v>0</v>
      </c>
      <c r="AF7" s="29">
        <v>0</v>
      </c>
      <c r="AG7" s="29">
        <v>0</v>
      </c>
      <c r="AH7" s="29">
        <v>0</v>
      </c>
      <c r="AI7" s="29"/>
      <c r="AJ7" s="30">
        <v>0.55000000000000004</v>
      </c>
      <c r="AK7" s="31">
        <v>1623</v>
      </c>
      <c r="AL7" s="32">
        <f>+D7-AK7</f>
        <v>-923</v>
      </c>
    </row>
    <row r="8" spans="1:40" ht="21.75" x14ac:dyDescent="0.3">
      <c r="A8" s="33">
        <v>1</v>
      </c>
      <c r="B8" s="9" t="s">
        <v>14</v>
      </c>
      <c r="C8" s="10">
        <v>863</v>
      </c>
      <c r="D8" s="11">
        <f t="shared" ref="D8:D12" si="1">SUM(E8:AI8)</f>
        <v>4600</v>
      </c>
      <c r="E8" s="12">
        <v>500</v>
      </c>
      <c r="F8" s="12">
        <v>0</v>
      </c>
      <c r="G8" s="12">
        <v>0</v>
      </c>
      <c r="H8" s="12"/>
      <c r="I8" s="12"/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/>
      <c r="P8" s="12"/>
      <c r="Q8" s="12">
        <v>0</v>
      </c>
      <c r="R8" s="12">
        <v>0</v>
      </c>
      <c r="S8" s="12">
        <v>0</v>
      </c>
      <c r="T8" s="12">
        <v>500</v>
      </c>
      <c r="U8" s="12">
        <v>0</v>
      </c>
      <c r="V8" s="12"/>
      <c r="W8" s="12"/>
      <c r="X8" s="12">
        <v>0</v>
      </c>
      <c r="Y8" s="12">
        <v>0</v>
      </c>
      <c r="Z8" s="12">
        <v>1000</v>
      </c>
      <c r="AA8" s="12">
        <v>500</v>
      </c>
      <c r="AB8" s="12">
        <v>0</v>
      </c>
      <c r="AC8" s="12"/>
      <c r="AD8" s="12"/>
      <c r="AE8" s="12">
        <v>700</v>
      </c>
      <c r="AF8" s="12">
        <v>400</v>
      </c>
      <c r="AG8" s="12">
        <v>500</v>
      </c>
      <c r="AH8" s="12">
        <v>500</v>
      </c>
      <c r="AI8" s="12"/>
      <c r="AJ8" s="13">
        <v>0.8</v>
      </c>
      <c r="AK8" s="14">
        <v>9419.2000000000007</v>
      </c>
      <c r="AL8" s="15">
        <f>+D8-AK8</f>
        <v>-4819.2000000000007</v>
      </c>
    </row>
    <row r="9" spans="1:40" ht="21.75" x14ac:dyDescent="0.3">
      <c r="A9" s="17">
        <v>2</v>
      </c>
      <c r="B9" s="18" t="s">
        <v>15</v>
      </c>
      <c r="C9" s="19">
        <v>884</v>
      </c>
      <c r="D9" s="20">
        <f t="shared" si="1"/>
        <v>13800</v>
      </c>
      <c r="E9" s="21">
        <v>1200</v>
      </c>
      <c r="F9" s="21">
        <v>0</v>
      </c>
      <c r="G9" s="21">
        <v>600</v>
      </c>
      <c r="H9" s="21"/>
      <c r="I9" s="21"/>
      <c r="J9" s="21">
        <v>0</v>
      </c>
      <c r="K9" s="21">
        <v>500</v>
      </c>
      <c r="L9" s="21">
        <v>1000</v>
      </c>
      <c r="M9" s="21">
        <v>1000</v>
      </c>
      <c r="N9" s="21">
        <v>0</v>
      </c>
      <c r="O9" s="21"/>
      <c r="P9" s="21"/>
      <c r="Q9" s="21">
        <v>0</v>
      </c>
      <c r="R9" s="21">
        <v>1000</v>
      </c>
      <c r="S9" s="21">
        <v>2000</v>
      </c>
      <c r="T9" s="21">
        <v>0</v>
      </c>
      <c r="U9" s="21">
        <v>600</v>
      </c>
      <c r="V9" s="21"/>
      <c r="W9" s="21"/>
      <c r="X9" s="21">
        <v>2000</v>
      </c>
      <c r="Y9" s="21">
        <v>1000</v>
      </c>
      <c r="Z9" s="21">
        <v>1000</v>
      </c>
      <c r="AA9" s="21">
        <v>0</v>
      </c>
      <c r="AB9" s="21">
        <v>300</v>
      </c>
      <c r="AC9" s="21"/>
      <c r="AD9" s="21"/>
      <c r="AE9" s="21">
        <v>500</v>
      </c>
      <c r="AF9" s="21">
        <v>600</v>
      </c>
      <c r="AG9" s="21">
        <v>0</v>
      </c>
      <c r="AH9" s="21">
        <v>500</v>
      </c>
      <c r="AI9" s="21"/>
      <c r="AJ9" s="22">
        <v>0.64999999999999991</v>
      </c>
      <c r="AK9" s="23">
        <v>15497.400000000001</v>
      </c>
      <c r="AL9" s="24">
        <f>+D9-AK9</f>
        <v>-1697.4000000000015</v>
      </c>
    </row>
    <row r="10" spans="1:40" ht="21.75" x14ac:dyDescent="0.3">
      <c r="A10" s="17">
        <v>3</v>
      </c>
      <c r="B10" s="18" t="s">
        <v>16</v>
      </c>
      <c r="C10" s="19">
        <v>1022</v>
      </c>
      <c r="D10" s="20">
        <f t="shared" si="1"/>
        <v>2900</v>
      </c>
      <c r="E10" s="21">
        <v>0</v>
      </c>
      <c r="F10" s="21">
        <v>0</v>
      </c>
      <c r="G10" s="21">
        <v>0</v>
      </c>
      <c r="H10" s="21"/>
      <c r="I10" s="21"/>
      <c r="J10" s="21">
        <v>0</v>
      </c>
      <c r="K10" s="21">
        <v>400</v>
      </c>
      <c r="L10" s="21">
        <v>0</v>
      </c>
      <c r="M10" s="21">
        <v>0</v>
      </c>
      <c r="N10" s="21">
        <v>0</v>
      </c>
      <c r="O10" s="21"/>
      <c r="P10" s="21"/>
      <c r="Q10" s="21">
        <v>0</v>
      </c>
      <c r="R10" s="21">
        <v>300</v>
      </c>
      <c r="S10" s="21">
        <v>0</v>
      </c>
      <c r="T10" s="21">
        <v>600</v>
      </c>
      <c r="U10" s="21">
        <v>0</v>
      </c>
      <c r="V10" s="21"/>
      <c r="W10" s="21"/>
      <c r="X10" s="21">
        <v>0</v>
      </c>
      <c r="Y10" s="21">
        <v>0</v>
      </c>
      <c r="Z10" s="21">
        <v>600</v>
      </c>
      <c r="AA10" s="21">
        <v>0</v>
      </c>
      <c r="AB10" s="21">
        <v>500</v>
      </c>
      <c r="AC10" s="21"/>
      <c r="AD10" s="21"/>
      <c r="AE10" s="21">
        <v>0</v>
      </c>
      <c r="AF10" s="21">
        <v>500</v>
      </c>
      <c r="AG10" s="21">
        <v>0</v>
      </c>
      <c r="AH10" s="21">
        <v>0</v>
      </c>
      <c r="AI10" s="21"/>
      <c r="AJ10" s="22">
        <v>0.8</v>
      </c>
      <c r="AK10" s="23">
        <v>4041.2</v>
      </c>
      <c r="AL10" s="24">
        <f>+D10-AK10</f>
        <v>-1141.1999999999998</v>
      </c>
    </row>
    <row r="11" spans="1:40" ht="21.75" x14ac:dyDescent="0.3">
      <c r="A11" s="17">
        <v>4</v>
      </c>
      <c r="B11" s="18" t="s">
        <v>17</v>
      </c>
      <c r="C11" s="19">
        <v>1034</v>
      </c>
      <c r="D11" s="20">
        <f t="shared" si="1"/>
        <v>2600</v>
      </c>
      <c r="E11" s="21">
        <v>0</v>
      </c>
      <c r="F11" s="21">
        <v>0</v>
      </c>
      <c r="G11" s="21">
        <v>800</v>
      </c>
      <c r="H11" s="21"/>
      <c r="I11" s="21"/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/>
      <c r="P11" s="21"/>
      <c r="Q11" s="21">
        <v>0</v>
      </c>
      <c r="R11" s="21">
        <v>0</v>
      </c>
      <c r="S11" s="21">
        <v>0</v>
      </c>
      <c r="T11" s="21">
        <v>500</v>
      </c>
      <c r="U11" s="21">
        <v>0</v>
      </c>
      <c r="V11" s="21"/>
      <c r="W11" s="21"/>
      <c r="X11" s="21">
        <v>500</v>
      </c>
      <c r="Y11" s="21">
        <v>0</v>
      </c>
      <c r="Z11" s="21">
        <v>0</v>
      </c>
      <c r="AA11" s="21">
        <v>0</v>
      </c>
      <c r="AB11" s="21">
        <v>0</v>
      </c>
      <c r="AC11" s="21"/>
      <c r="AD11" s="21"/>
      <c r="AE11" s="21">
        <v>300</v>
      </c>
      <c r="AF11" s="21">
        <v>0</v>
      </c>
      <c r="AG11" s="21">
        <v>500</v>
      </c>
      <c r="AH11" s="21">
        <v>0</v>
      </c>
      <c r="AI11" s="21"/>
      <c r="AJ11" s="22">
        <v>1</v>
      </c>
      <c r="AK11" s="23">
        <v>1062.4000000000001</v>
      </c>
      <c r="AL11" s="24">
        <f>+D11-AK11</f>
        <v>1537.6</v>
      </c>
    </row>
    <row r="12" spans="1:40" ht="21.75" x14ac:dyDescent="0.3">
      <c r="A12" s="17">
        <v>5</v>
      </c>
      <c r="B12" s="18" t="s">
        <v>18</v>
      </c>
      <c r="C12" s="19">
        <v>1100</v>
      </c>
      <c r="D12" s="20">
        <f t="shared" si="1"/>
        <v>2650</v>
      </c>
      <c r="E12" s="21">
        <v>0</v>
      </c>
      <c r="F12" s="21">
        <v>0</v>
      </c>
      <c r="G12" s="21">
        <v>400</v>
      </c>
      <c r="H12" s="21"/>
      <c r="I12" s="21"/>
      <c r="J12" s="21">
        <v>0</v>
      </c>
      <c r="K12" s="21">
        <v>400</v>
      </c>
      <c r="L12" s="21">
        <v>0</v>
      </c>
      <c r="M12" s="21">
        <v>200</v>
      </c>
      <c r="N12" s="21">
        <v>0</v>
      </c>
      <c r="O12" s="21"/>
      <c r="P12" s="21"/>
      <c r="Q12" s="21">
        <v>0</v>
      </c>
      <c r="R12" s="21">
        <v>0</v>
      </c>
      <c r="S12" s="21">
        <v>0</v>
      </c>
      <c r="T12" s="21">
        <v>800</v>
      </c>
      <c r="U12" s="21">
        <v>0</v>
      </c>
      <c r="V12" s="21"/>
      <c r="W12" s="21"/>
      <c r="X12" s="21">
        <v>0</v>
      </c>
      <c r="Y12" s="21">
        <v>0</v>
      </c>
      <c r="Z12" s="21">
        <v>450</v>
      </c>
      <c r="AA12" s="21">
        <v>0</v>
      </c>
      <c r="AB12" s="21">
        <v>0</v>
      </c>
      <c r="AC12" s="21"/>
      <c r="AD12" s="21"/>
      <c r="AE12" s="21">
        <v>0</v>
      </c>
      <c r="AF12" s="21">
        <v>400</v>
      </c>
      <c r="AG12" s="21">
        <v>0</v>
      </c>
      <c r="AH12" s="21">
        <v>0</v>
      </c>
      <c r="AI12" s="21"/>
      <c r="AJ12" s="22">
        <v>0.85</v>
      </c>
      <c r="AK12" s="23">
        <v>536.5</v>
      </c>
      <c r="AL12" s="24">
        <f>+D12-AK12</f>
        <v>2113.5</v>
      </c>
    </row>
    <row r="13" spans="1:40" ht="21.75" x14ac:dyDescent="0.3">
      <c r="A13" s="17">
        <v>1</v>
      </c>
      <c r="B13" s="18" t="s">
        <v>19</v>
      </c>
      <c r="C13" s="19">
        <v>413</v>
      </c>
      <c r="D13" s="20">
        <f t="shared" ref="D13:D23" si="2">SUM(E13:AI13)</f>
        <v>300</v>
      </c>
      <c r="E13" s="21">
        <v>0</v>
      </c>
      <c r="F13" s="21">
        <v>0</v>
      </c>
      <c r="G13" s="21">
        <v>0</v>
      </c>
      <c r="H13" s="21"/>
      <c r="I13" s="21"/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/>
      <c r="P13" s="21"/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/>
      <c r="W13" s="21"/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/>
      <c r="AD13" s="21"/>
      <c r="AE13" s="21">
        <v>0</v>
      </c>
      <c r="AF13" s="21">
        <v>300</v>
      </c>
      <c r="AG13" s="21">
        <v>0</v>
      </c>
      <c r="AH13" s="21">
        <v>0</v>
      </c>
      <c r="AI13" s="21"/>
      <c r="AJ13" s="22">
        <v>0.3</v>
      </c>
      <c r="AK13" s="23">
        <v>1152.9000000000001</v>
      </c>
      <c r="AL13" s="24">
        <f>+D13-AK13</f>
        <v>-852.90000000000009</v>
      </c>
    </row>
    <row r="14" spans="1:40" ht="21.75" x14ac:dyDescent="0.3">
      <c r="A14" s="17">
        <v>2</v>
      </c>
      <c r="B14" s="18" t="s">
        <v>20</v>
      </c>
      <c r="C14" s="19">
        <v>457</v>
      </c>
      <c r="D14" s="20">
        <f t="shared" si="2"/>
        <v>0</v>
      </c>
      <c r="E14" s="21">
        <v>0</v>
      </c>
      <c r="F14" s="21">
        <v>0</v>
      </c>
      <c r="G14" s="21">
        <v>0</v>
      </c>
      <c r="H14" s="21"/>
      <c r="I14" s="21"/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/>
      <c r="P14" s="21"/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/>
      <c r="W14" s="21"/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/>
      <c r="AD14" s="21"/>
      <c r="AE14" s="21">
        <v>0</v>
      </c>
      <c r="AF14" s="21">
        <v>0</v>
      </c>
      <c r="AG14" s="21">
        <v>0</v>
      </c>
      <c r="AH14" s="21">
        <v>0</v>
      </c>
      <c r="AI14" s="21"/>
      <c r="AJ14" s="22">
        <v>0</v>
      </c>
      <c r="AK14" s="23">
        <v>116.1</v>
      </c>
      <c r="AL14" s="24">
        <f>+D14-AK14</f>
        <v>-116.1</v>
      </c>
    </row>
    <row r="15" spans="1:40" ht="21.75" x14ac:dyDescent="0.3">
      <c r="A15" s="17">
        <v>3</v>
      </c>
      <c r="B15" s="18" t="s">
        <v>21</v>
      </c>
      <c r="C15" s="19">
        <v>463</v>
      </c>
      <c r="D15" s="20">
        <f t="shared" si="2"/>
        <v>500</v>
      </c>
      <c r="E15" s="21">
        <v>0</v>
      </c>
      <c r="F15" s="21">
        <v>0</v>
      </c>
      <c r="G15" s="21">
        <v>0</v>
      </c>
      <c r="H15" s="21"/>
      <c r="I15" s="21"/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/>
      <c r="P15" s="21"/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/>
      <c r="W15" s="21"/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/>
      <c r="AD15" s="21"/>
      <c r="AE15" s="21">
        <v>0</v>
      </c>
      <c r="AF15" s="21">
        <v>500</v>
      </c>
      <c r="AG15" s="21">
        <v>0</v>
      </c>
      <c r="AH15" s="21">
        <v>0</v>
      </c>
      <c r="AI15" s="21"/>
      <c r="AJ15" s="22">
        <v>0.5</v>
      </c>
      <c r="AK15" s="23">
        <v>18.600000000000001</v>
      </c>
      <c r="AL15" s="24">
        <f>+D15-AK15</f>
        <v>481.4</v>
      </c>
    </row>
    <row r="16" spans="1:40" ht="21.75" x14ac:dyDescent="0.3">
      <c r="A16" s="17">
        <v>4</v>
      </c>
      <c r="B16" s="18" t="s">
        <v>22</v>
      </c>
      <c r="C16" s="19">
        <v>468</v>
      </c>
      <c r="D16" s="20">
        <f t="shared" si="2"/>
        <v>0</v>
      </c>
      <c r="E16" s="21">
        <v>0</v>
      </c>
      <c r="F16" s="21">
        <v>0</v>
      </c>
      <c r="G16" s="21">
        <v>0</v>
      </c>
      <c r="H16" s="21"/>
      <c r="I16" s="21"/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/>
      <c r="P16" s="21"/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/>
      <c r="W16" s="21"/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/>
      <c r="AD16" s="21"/>
      <c r="AE16" s="21">
        <v>0</v>
      </c>
      <c r="AF16" s="21">
        <v>0</v>
      </c>
      <c r="AG16" s="21">
        <v>0</v>
      </c>
      <c r="AH16" s="21">
        <v>0</v>
      </c>
      <c r="AI16" s="21"/>
      <c r="AJ16" s="22">
        <v>0</v>
      </c>
      <c r="AK16" s="23">
        <v>45.4</v>
      </c>
      <c r="AL16" s="24">
        <f>+D16-AK16</f>
        <v>-45.4</v>
      </c>
    </row>
    <row r="17" spans="1:38" ht="21.75" x14ac:dyDescent="0.3">
      <c r="A17" s="17">
        <v>5</v>
      </c>
      <c r="B17" s="18" t="s">
        <v>23</v>
      </c>
      <c r="C17" s="19">
        <v>472</v>
      </c>
      <c r="D17" s="20">
        <f t="shared" si="2"/>
        <v>0</v>
      </c>
      <c r="E17" s="21">
        <v>0</v>
      </c>
      <c r="F17" s="21">
        <v>0</v>
      </c>
      <c r="G17" s="21">
        <v>0</v>
      </c>
      <c r="H17" s="21"/>
      <c r="I17" s="21"/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/>
      <c r="P17" s="21"/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/>
      <c r="W17" s="21"/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/>
      <c r="AD17" s="21"/>
      <c r="AE17" s="21">
        <v>0</v>
      </c>
      <c r="AF17" s="21">
        <v>0</v>
      </c>
      <c r="AG17" s="21">
        <v>0</v>
      </c>
      <c r="AH17" s="21">
        <v>0</v>
      </c>
      <c r="AI17" s="21"/>
      <c r="AJ17" s="22">
        <v>0</v>
      </c>
      <c r="AK17" s="23">
        <v>212</v>
      </c>
      <c r="AL17" s="24">
        <f>+D17-AK17</f>
        <v>-212</v>
      </c>
    </row>
    <row r="18" spans="1:38" ht="21.75" x14ac:dyDescent="0.3">
      <c r="A18" s="17">
        <v>6</v>
      </c>
      <c r="B18" s="18" t="s">
        <v>24</v>
      </c>
      <c r="C18" s="19">
        <v>474</v>
      </c>
      <c r="D18" s="20">
        <f t="shared" si="2"/>
        <v>400</v>
      </c>
      <c r="E18" s="21">
        <v>0</v>
      </c>
      <c r="F18" s="21">
        <v>0</v>
      </c>
      <c r="G18" s="21">
        <v>0</v>
      </c>
      <c r="H18" s="21"/>
      <c r="I18" s="21"/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/>
      <c r="P18" s="21"/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/>
      <c r="W18" s="21"/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/>
      <c r="AD18" s="21"/>
      <c r="AE18" s="21">
        <v>0</v>
      </c>
      <c r="AF18" s="21">
        <v>400</v>
      </c>
      <c r="AG18" s="21">
        <v>0</v>
      </c>
      <c r="AH18" s="21">
        <v>0</v>
      </c>
      <c r="AI18" s="21"/>
      <c r="AJ18" s="22">
        <v>0.3</v>
      </c>
      <c r="AK18" s="23">
        <v>466.7</v>
      </c>
      <c r="AL18" s="24">
        <f>+D18-AK18</f>
        <v>-66.699999999999989</v>
      </c>
    </row>
    <row r="19" spans="1:38" ht="21.75" x14ac:dyDescent="0.3">
      <c r="A19" s="17">
        <v>7</v>
      </c>
      <c r="B19" s="18" t="s">
        <v>25</v>
      </c>
      <c r="C19" s="19">
        <v>475</v>
      </c>
      <c r="D19" s="20">
        <f t="shared" si="2"/>
        <v>1600</v>
      </c>
      <c r="E19" s="21">
        <v>0</v>
      </c>
      <c r="F19" s="21">
        <v>300</v>
      </c>
      <c r="G19" s="21">
        <v>0</v>
      </c>
      <c r="H19" s="21"/>
      <c r="I19" s="21"/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/>
      <c r="P19" s="21"/>
      <c r="Q19" s="21">
        <v>0</v>
      </c>
      <c r="R19" s="21">
        <v>0</v>
      </c>
      <c r="S19" s="21">
        <v>0</v>
      </c>
      <c r="T19" s="21">
        <v>200</v>
      </c>
      <c r="U19" s="21">
        <v>0</v>
      </c>
      <c r="V19" s="21"/>
      <c r="W19" s="21"/>
      <c r="X19" s="21">
        <v>0</v>
      </c>
      <c r="Y19" s="21">
        <v>0</v>
      </c>
      <c r="Z19" s="21">
        <v>500</v>
      </c>
      <c r="AA19" s="21">
        <v>0</v>
      </c>
      <c r="AB19" s="21">
        <v>0</v>
      </c>
      <c r="AC19" s="21"/>
      <c r="AD19" s="21"/>
      <c r="AE19" s="21">
        <v>400</v>
      </c>
      <c r="AF19" s="21">
        <v>200</v>
      </c>
      <c r="AG19" s="21">
        <v>0</v>
      </c>
      <c r="AH19" s="21">
        <v>0</v>
      </c>
      <c r="AI19" s="21"/>
      <c r="AJ19" s="22">
        <v>0.55000000000000004</v>
      </c>
      <c r="AK19" s="23">
        <v>5476.7</v>
      </c>
      <c r="AL19" s="24">
        <f>+D19-AK19</f>
        <v>-3876.7</v>
      </c>
    </row>
    <row r="20" spans="1:38" ht="21.75" x14ac:dyDescent="0.3">
      <c r="A20" s="17">
        <v>8</v>
      </c>
      <c r="B20" s="18" t="s">
        <v>26</v>
      </c>
      <c r="C20" s="19">
        <v>476</v>
      </c>
      <c r="D20" s="20">
        <f t="shared" si="2"/>
        <v>900</v>
      </c>
      <c r="E20" s="21">
        <v>0</v>
      </c>
      <c r="F20" s="21">
        <v>0</v>
      </c>
      <c r="G20" s="21">
        <v>0</v>
      </c>
      <c r="H20" s="21"/>
      <c r="I20" s="21"/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/>
      <c r="P20" s="21"/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/>
      <c r="W20" s="21"/>
      <c r="X20" s="21">
        <v>0</v>
      </c>
      <c r="Y20" s="21">
        <v>0</v>
      </c>
      <c r="Z20" s="21">
        <v>0</v>
      </c>
      <c r="AA20" s="21">
        <v>500</v>
      </c>
      <c r="AB20" s="21">
        <v>0</v>
      </c>
      <c r="AC20" s="21"/>
      <c r="AD20" s="21"/>
      <c r="AE20" s="21">
        <v>0</v>
      </c>
      <c r="AF20" s="21">
        <v>400</v>
      </c>
      <c r="AG20" s="21">
        <v>0</v>
      </c>
      <c r="AH20" s="21">
        <v>0</v>
      </c>
      <c r="AI20" s="21"/>
      <c r="AJ20" s="22">
        <v>0.75</v>
      </c>
      <c r="AK20" s="23">
        <v>767.5</v>
      </c>
      <c r="AL20" s="24">
        <f>+D20-AK20</f>
        <v>132.5</v>
      </c>
    </row>
    <row r="21" spans="1:38" ht="21.75" x14ac:dyDescent="0.3">
      <c r="A21" s="17">
        <v>9</v>
      </c>
      <c r="B21" s="18" t="s">
        <v>27</v>
      </c>
      <c r="C21" s="19">
        <v>480</v>
      </c>
      <c r="D21" s="20">
        <f t="shared" si="2"/>
        <v>2600</v>
      </c>
      <c r="E21" s="21">
        <v>0</v>
      </c>
      <c r="F21" s="21">
        <v>0</v>
      </c>
      <c r="G21" s="21">
        <v>0</v>
      </c>
      <c r="H21" s="21"/>
      <c r="I21" s="21"/>
      <c r="J21" s="21">
        <v>0</v>
      </c>
      <c r="K21" s="21">
        <v>0</v>
      </c>
      <c r="L21" s="21">
        <v>0</v>
      </c>
      <c r="M21" s="21">
        <v>1300</v>
      </c>
      <c r="N21" s="21">
        <v>0</v>
      </c>
      <c r="O21" s="21"/>
      <c r="P21" s="21"/>
      <c r="Q21" s="21">
        <v>200</v>
      </c>
      <c r="R21" s="21">
        <v>500</v>
      </c>
      <c r="S21" s="21">
        <v>300</v>
      </c>
      <c r="T21" s="21">
        <v>0</v>
      </c>
      <c r="U21" s="21">
        <v>0</v>
      </c>
      <c r="V21" s="21"/>
      <c r="W21" s="21"/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/>
      <c r="AD21" s="21"/>
      <c r="AE21" s="21">
        <v>0</v>
      </c>
      <c r="AF21" s="21">
        <v>300</v>
      </c>
      <c r="AG21" s="21">
        <v>0</v>
      </c>
      <c r="AH21" s="21">
        <v>0</v>
      </c>
      <c r="AI21" s="21"/>
      <c r="AJ21" s="22">
        <v>0.64999999999999991</v>
      </c>
      <c r="AK21" s="23">
        <v>5397.6</v>
      </c>
      <c r="AL21" s="24">
        <f>+D21-AK21</f>
        <v>-2797.6000000000004</v>
      </c>
    </row>
    <row r="22" spans="1:38" ht="21.75" x14ac:dyDescent="0.3">
      <c r="A22" s="17">
        <v>10</v>
      </c>
      <c r="B22" s="18" t="s">
        <v>28</v>
      </c>
      <c r="C22" s="19">
        <v>482</v>
      </c>
      <c r="D22" s="20">
        <f t="shared" si="2"/>
        <v>0</v>
      </c>
      <c r="E22" s="21">
        <v>0</v>
      </c>
      <c r="F22" s="21">
        <v>0</v>
      </c>
      <c r="G22" s="21">
        <v>0</v>
      </c>
      <c r="H22" s="21"/>
      <c r="I22" s="21"/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/>
      <c r="P22" s="21"/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/>
      <c r="W22" s="21"/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/>
      <c r="AD22" s="21"/>
      <c r="AE22" s="21">
        <v>0</v>
      </c>
      <c r="AF22" s="21">
        <v>0</v>
      </c>
      <c r="AG22" s="21">
        <v>0</v>
      </c>
      <c r="AH22" s="21">
        <v>0</v>
      </c>
      <c r="AI22" s="21"/>
      <c r="AJ22" s="22">
        <v>0</v>
      </c>
      <c r="AK22" s="23">
        <v>400</v>
      </c>
      <c r="AL22" s="24">
        <f>+D22-AK22</f>
        <v>-400</v>
      </c>
    </row>
    <row r="23" spans="1:38" ht="21.75" x14ac:dyDescent="0.3">
      <c r="A23" s="17">
        <v>11</v>
      </c>
      <c r="B23" s="18" t="s">
        <v>29</v>
      </c>
      <c r="C23" s="19">
        <v>485</v>
      </c>
      <c r="D23" s="20">
        <f t="shared" si="2"/>
        <v>0</v>
      </c>
      <c r="E23" s="21">
        <v>0</v>
      </c>
      <c r="F23" s="21">
        <v>0</v>
      </c>
      <c r="G23" s="21">
        <v>0</v>
      </c>
      <c r="H23" s="21"/>
      <c r="I23" s="21"/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/>
      <c r="P23" s="21"/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/>
      <c r="W23" s="21"/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/>
      <c r="AD23" s="21"/>
      <c r="AE23" s="21">
        <v>0</v>
      </c>
      <c r="AF23" s="21">
        <v>0</v>
      </c>
      <c r="AG23" s="21">
        <v>0</v>
      </c>
      <c r="AH23" s="21">
        <v>0</v>
      </c>
      <c r="AI23" s="21"/>
      <c r="AJ23" s="22">
        <v>0</v>
      </c>
      <c r="AK23" s="23">
        <v>11</v>
      </c>
      <c r="AL23" s="24">
        <f>+D23-AK23</f>
        <v>-11</v>
      </c>
    </row>
    <row r="24" spans="1:38" ht="21.75" x14ac:dyDescent="0.3">
      <c r="A24" s="17">
        <v>1</v>
      </c>
      <c r="B24" s="18" t="s">
        <v>30</v>
      </c>
      <c r="C24" s="19">
        <v>458</v>
      </c>
      <c r="D24" s="20">
        <f t="shared" ref="D24:D28" si="3">SUM(E24:AI24)</f>
        <v>100</v>
      </c>
      <c r="E24" s="21">
        <v>0</v>
      </c>
      <c r="F24" s="21">
        <v>100</v>
      </c>
      <c r="G24" s="21">
        <v>0</v>
      </c>
      <c r="H24" s="21"/>
      <c r="I24" s="21"/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/>
      <c r="P24" s="21"/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/>
      <c r="W24" s="21"/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/>
      <c r="AD24" s="21"/>
      <c r="AE24" s="21">
        <v>0</v>
      </c>
      <c r="AF24" s="21">
        <v>0</v>
      </c>
      <c r="AG24" s="21">
        <v>0</v>
      </c>
      <c r="AH24" s="21">
        <v>0</v>
      </c>
      <c r="AI24" s="21"/>
      <c r="AJ24" s="22">
        <v>0.5</v>
      </c>
      <c r="AK24" s="23">
        <v>100</v>
      </c>
      <c r="AL24" s="24">
        <f>+D24-AK24</f>
        <v>0</v>
      </c>
    </row>
    <row r="25" spans="1:38" ht="21.75" x14ac:dyDescent="0.3">
      <c r="A25" s="17">
        <v>2</v>
      </c>
      <c r="B25" s="18" t="s">
        <v>31</v>
      </c>
      <c r="C25" s="19">
        <v>467</v>
      </c>
      <c r="D25" s="20">
        <f t="shared" si="3"/>
        <v>100</v>
      </c>
      <c r="E25" s="21">
        <v>0</v>
      </c>
      <c r="F25" s="21">
        <v>100</v>
      </c>
      <c r="G25" s="21">
        <v>0</v>
      </c>
      <c r="H25" s="21"/>
      <c r="I25" s="21"/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/>
      <c r="P25" s="21"/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/>
      <c r="W25" s="21"/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/>
      <c r="AD25" s="21"/>
      <c r="AE25" s="21">
        <v>0</v>
      </c>
      <c r="AF25" s="21">
        <v>0</v>
      </c>
      <c r="AG25" s="21">
        <v>0</v>
      </c>
      <c r="AH25" s="21">
        <v>0</v>
      </c>
      <c r="AI25" s="21"/>
      <c r="AJ25" s="22">
        <v>0.3</v>
      </c>
      <c r="AK25" s="23">
        <v>925</v>
      </c>
      <c r="AL25" s="24">
        <f>+D25-AK25</f>
        <v>-825</v>
      </c>
    </row>
    <row r="26" spans="1:38" ht="21.75" x14ac:dyDescent="0.3">
      <c r="A26" s="17">
        <v>3</v>
      </c>
      <c r="B26" s="18" t="s">
        <v>32</v>
      </c>
      <c r="C26" s="19">
        <v>470</v>
      </c>
      <c r="D26" s="20">
        <f t="shared" si="3"/>
        <v>1700</v>
      </c>
      <c r="E26" s="21">
        <v>0</v>
      </c>
      <c r="F26" s="21">
        <v>0</v>
      </c>
      <c r="G26" s="21">
        <v>0</v>
      </c>
      <c r="H26" s="21"/>
      <c r="I26" s="21"/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/>
      <c r="P26" s="21"/>
      <c r="Q26" s="21">
        <v>0</v>
      </c>
      <c r="R26" s="21">
        <v>300</v>
      </c>
      <c r="S26" s="21">
        <v>0</v>
      </c>
      <c r="T26" s="21">
        <v>0</v>
      </c>
      <c r="U26" s="21">
        <v>0</v>
      </c>
      <c r="V26" s="21"/>
      <c r="W26" s="21"/>
      <c r="X26" s="21">
        <v>0</v>
      </c>
      <c r="Y26" s="21">
        <v>600</v>
      </c>
      <c r="Z26" s="21">
        <v>0</v>
      </c>
      <c r="AA26" s="21">
        <v>200</v>
      </c>
      <c r="AB26" s="21">
        <v>0</v>
      </c>
      <c r="AC26" s="21"/>
      <c r="AD26" s="21"/>
      <c r="AE26" s="21">
        <v>0</v>
      </c>
      <c r="AF26" s="21">
        <v>600</v>
      </c>
      <c r="AG26" s="21">
        <v>0</v>
      </c>
      <c r="AH26" s="21">
        <v>0</v>
      </c>
      <c r="AI26" s="21"/>
      <c r="AJ26" s="22">
        <v>0.55000000000000004</v>
      </c>
      <c r="AK26" s="23">
        <v>6720</v>
      </c>
      <c r="AL26" s="24">
        <f>+D26-AK26</f>
        <v>-5020</v>
      </c>
    </row>
    <row r="27" spans="1:38" ht="21.75" x14ac:dyDescent="0.3">
      <c r="A27" s="17">
        <v>4</v>
      </c>
      <c r="B27" s="18" t="s">
        <v>33</v>
      </c>
      <c r="C27" s="19">
        <v>473</v>
      </c>
      <c r="D27" s="20">
        <f t="shared" si="3"/>
        <v>1100</v>
      </c>
      <c r="E27" s="21">
        <v>0</v>
      </c>
      <c r="F27" s="21">
        <v>200</v>
      </c>
      <c r="G27" s="21">
        <v>0</v>
      </c>
      <c r="H27" s="21"/>
      <c r="I27" s="21"/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/>
      <c r="P27" s="21"/>
      <c r="Q27" s="21">
        <v>0</v>
      </c>
      <c r="R27" s="21">
        <v>400</v>
      </c>
      <c r="S27" s="21">
        <v>0</v>
      </c>
      <c r="T27" s="21">
        <v>0</v>
      </c>
      <c r="U27" s="21">
        <v>0</v>
      </c>
      <c r="V27" s="21"/>
      <c r="W27" s="21"/>
      <c r="X27" s="21">
        <v>0</v>
      </c>
      <c r="Y27" s="21">
        <v>0</v>
      </c>
      <c r="Z27" s="21">
        <v>0</v>
      </c>
      <c r="AA27" s="21">
        <v>0</v>
      </c>
      <c r="AB27" s="21">
        <v>200</v>
      </c>
      <c r="AC27" s="21"/>
      <c r="AD27" s="21"/>
      <c r="AE27" s="21">
        <v>0</v>
      </c>
      <c r="AF27" s="21">
        <v>300</v>
      </c>
      <c r="AG27" s="21">
        <v>0</v>
      </c>
      <c r="AH27" s="21">
        <v>0</v>
      </c>
      <c r="AI27" s="21"/>
      <c r="AJ27" s="22">
        <v>0.55000000000000004</v>
      </c>
      <c r="AK27" s="23">
        <v>1110</v>
      </c>
      <c r="AL27" s="24">
        <f>+D27-AK27</f>
        <v>-10</v>
      </c>
    </row>
    <row r="28" spans="1:38" ht="22.5" thickBot="1" x14ac:dyDescent="0.35">
      <c r="A28" s="34">
        <v>5</v>
      </c>
      <c r="B28" s="35" t="s">
        <v>34</v>
      </c>
      <c r="C28" s="36">
        <v>483</v>
      </c>
      <c r="D28" s="37">
        <f t="shared" si="3"/>
        <v>340</v>
      </c>
      <c r="E28" s="38">
        <v>0</v>
      </c>
      <c r="F28" s="38">
        <v>300</v>
      </c>
      <c r="G28" s="38">
        <v>0</v>
      </c>
      <c r="H28" s="38"/>
      <c r="I28" s="38"/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/>
      <c r="P28" s="38"/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/>
      <c r="W28" s="38"/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/>
      <c r="AD28" s="38"/>
      <c r="AE28" s="38">
        <v>0</v>
      </c>
      <c r="AF28" s="38">
        <v>0</v>
      </c>
      <c r="AG28" s="38">
        <v>0</v>
      </c>
      <c r="AH28" s="38">
        <v>40</v>
      </c>
      <c r="AI28" s="38"/>
      <c r="AJ28" s="39">
        <v>0.3</v>
      </c>
      <c r="AK28" s="40">
        <v>550.1</v>
      </c>
      <c r="AL28" s="41">
        <f>+D28-AK28</f>
        <v>-210.10000000000002</v>
      </c>
    </row>
    <row r="29" spans="1:38" ht="21.75" x14ac:dyDescent="0.3">
      <c r="A29" s="17">
        <v>1</v>
      </c>
      <c r="B29" s="18" t="s">
        <v>35</v>
      </c>
      <c r="C29" s="19">
        <v>770</v>
      </c>
      <c r="D29" s="20">
        <f t="shared" ref="D29:D47" si="4">SUM(E29:AI29)</f>
        <v>0</v>
      </c>
      <c r="E29" s="21">
        <v>0</v>
      </c>
      <c r="F29" s="21">
        <v>0</v>
      </c>
      <c r="G29" s="21">
        <v>0</v>
      </c>
      <c r="H29" s="21"/>
      <c r="I29" s="21"/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/>
      <c r="P29" s="21"/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/>
      <c r="W29" s="21"/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/>
      <c r="AD29" s="21"/>
      <c r="AE29" s="21">
        <v>0</v>
      </c>
      <c r="AF29" s="21">
        <v>0</v>
      </c>
      <c r="AG29" s="21">
        <v>0</v>
      </c>
      <c r="AH29" s="21">
        <v>0</v>
      </c>
      <c r="AI29" s="21"/>
      <c r="AJ29" s="22">
        <v>0</v>
      </c>
      <c r="AK29" s="23">
        <v>28.2</v>
      </c>
      <c r="AL29" s="24">
        <f>+D29-AK29</f>
        <v>-28.2</v>
      </c>
    </row>
    <row r="30" spans="1:38" ht="21.75" x14ac:dyDescent="0.3">
      <c r="A30" s="17">
        <v>2</v>
      </c>
      <c r="B30" s="18" t="s">
        <v>36</v>
      </c>
      <c r="C30" s="19">
        <v>771</v>
      </c>
      <c r="D30" s="20">
        <f t="shared" si="4"/>
        <v>500</v>
      </c>
      <c r="E30" s="21">
        <v>0</v>
      </c>
      <c r="F30" s="21">
        <v>0</v>
      </c>
      <c r="G30" s="21">
        <v>0</v>
      </c>
      <c r="H30" s="21"/>
      <c r="I30" s="21"/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/>
      <c r="P30" s="21"/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/>
      <c r="W30" s="21"/>
      <c r="X30" s="21">
        <v>300</v>
      </c>
      <c r="Y30" s="21">
        <v>0</v>
      </c>
      <c r="Z30" s="21">
        <v>200</v>
      </c>
      <c r="AA30" s="21">
        <v>0</v>
      </c>
      <c r="AB30" s="21">
        <v>0</v>
      </c>
      <c r="AC30" s="21"/>
      <c r="AD30" s="21"/>
      <c r="AE30" s="21">
        <v>0</v>
      </c>
      <c r="AF30" s="21">
        <v>0</v>
      </c>
      <c r="AG30" s="21">
        <v>0</v>
      </c>
      <c r="AH30" s="21">
        <v>0</v>
      </c>
      <c r="AI30" s="21"/>
      <c r="AJ30" s="22">
        <v>0.3</v>
      </c>
      <c r="AK30" s="23">
        <v>1477</v>
      </c>
      <c r="AL30" s="24">
        <f>+D30-AK30</f>
        <v>-977</v>
      </c>
    </row>
    <row r="31" spans="1:38" ht="21.75" x14ac:dyDescent="0.3">
      <c r="A31" s="17">
        <v>3</v>
      </c>
      <c r="B31" s="18" t="s">
        <v>37</v>
      </c>
      <c r="C31" s="19">
        <v>772</v>
      </c>
      <c r="D31" s="20">
        <f t="shared" si="4"/>
        <v>0</v>
      </c>
      <c r="E31" s="21">
        <v>0</v>
      </c>
      <c r="F31" s="21">
        <v>0</v>
      </c>
      <c r="G31" s="21">
        <v>0</v>
      </c>
      <c r="H31" s="21"/>
      <c r="I31" s="21"/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/>
      <c r="P31" s="21"/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/>
      <c r="W31" s="21"/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/>
      <c r="AD31" s="21"/>
      <c r="AE31" s="21">
        <v>0</v>
      </c>
      <c r="AF31" s="21">
        <v>0</v>
      </c>
      <c r="AG31" s="21">
        <v>0</v>
      </c>
      <c r="AH31" s="21">
        <v>0</v>
      </c>
      <c r="AI31" s="21"/>
      <c r="AJ31" s="22">
        <v>0</v>
      </c>
      <c r="AK31" s="23">
        <v>200</v>
      </c>
      <c r="AL31" s="24">
        <f>+D31-AK31</f>
        <v>-200</v>
      </c>
    </row>
    <row r="32" spans="1:38" ht="21.75" x14ac:dyDescent="0.3">
      <c r="A32" s="17">
        <v>4</v>
      </c>
      <c r="B32" s="18" t="s">
        <v>38</v>
      </c>
      <c r="C32" s="19">
        <v>773</v>
      </c>
      <c r="D32" s="20">
        <f t="shared" si="4"/>
        <v>300</v>
      </c>
      <c r="E32" s="21">
        <v>0</v>
      </c>
      <c r="F32" s="21">
        <v>0</v>
      </c>
      <c r="G32" s="21">
        <v>0</v>
      </c>
      <c r="H32" s="21"/>
      <c r="I32" s="21"/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/>
      <c r="P32" s="21"/>
      <c r="Q32" s="21">
        <v>0</v>
      </c>
      <c r="R32" s="21">
        <v>0</v>
      </c>
      <c r="S32" s="21">
        <v>0</v>
      </c>
      <c r="T32" s="21">
        <v>0</v>
      </c>
      <c r="U32" s="21">
        <v>300</v>
      </c>
      <c r="V32" s="21"/>
      <c r="W32" s="21"/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/>
      <c r="AD32" s="21"/>
      <c r="AE32" s="21">
        <v>0</v>
      </c>
      <c r="AF32" s="21">
        <v>0</v>
      </c>
      <c r="AG32" s="21">
        <v>0</v>
      </c>
      <c r="AH32" s="21">
        <v>0</v>
      </c>
      <c r="AI32" s="21"/>
      <c r="AJ32" s="22">
        <v>0.5</v>
      </c>
      <c r="AK32" s="23">
        <v>105</v>
      </c>
      <c r="AL32" s="24">
        <f>+D32-AK32</f>
        <v>195</v>
      </c>
    </row>
    <row r="33" spans="1:38" ht="21.75" x14ac:dyDescent="0.3">
      <c r="A33" s="17">
        <v>5</v>
      </c>
      <c r="B33" s="18" t="s">
        <v>39</v>
      </c>
      <c r="C33" s="19">
        <v>774</v>
      </c>
      <c r="D33" s="20">
        <f t="shared" si="4"/>
        <v>0</v>
      </c>
      <c r="E33" s="21">
        <v>0</v>
      </c>
      <c r="F33" s="21">
        <v>0</v>
      </c>
      <c r="G33" s="21">
        <v>0</v>
      </c>
      <c r="H33" s="21"/>
      <c r="I33" s="21"/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/>
      <c r="P33" s="21"/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/>
      <c r="W33" s="21"/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/>
      <c r="AD33" s="21"/>
      <c r="AE33" s="21">
        <v>0</v>
      </c>
      <c r="AF33" s="21">
        <v>0</v>
      </c>
      <c r="AG33" s="21">
        <v>0</v>
      </c>
      <c r="AH33" s="21">
        <v>0</v>
      </c>
      <c r="AI33" s="21"/>
      <c r="AJ33" s="22">
        <v>0</v>
      </c>
      <c r="AK33" s="23">
        <v>400</v>
      </c>
      <c r="AL33" s="24">
        <f>+D33-AK33</f>
        <v>-400</v>
      </c>
    </row>
    <row r="34" spans="1:38" ht="21.75" x14ac:dyDescent="0.3">
      <c r="A34" s="17">
        <v>6</v>
      </c>
      <c r="B34" s="18" t="s">
        <v>40</v>
      </c>
      <c r="C34" s="19">
        <v>775</v>
      </c>
      <c r="D34" s="20">
        <f t="shared" si="4"/>
        <v>200</v>
      </c>
      <c r="E34" s="21">
        <v>0</v>
      </c>
      <c r="F34" s="21">
        <v>0</v>
      </c>
      <c r="G34" s="21">
        <v>0</v>
      </c>
      <c r="H34" s="21"/>
      <c r="I34" s="21"/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/>
      <c r="P34" s="21"/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/>
      <c r="W34" s="21"/>
      <c r="X34" s="21">
        <v>0</v>
      </c>
      <c r="Y34" s="21">
        <v>0</v>
      </c>
      <c r="Z34" s="21">
        <v>0</v>
      </c>
      <c r="AA34" s="21">
        <v>200</v>
      </c>
      <c r="AB34" s="21">
        <v>0</v>
      </c>
      <c r="AC34" s="21"/>
      <c r="AD34" s="21"/>
      <c r="AE34" s="21">
        <v>0</v>
      </c>
      <c r="AF34" s="21">
        <v>0</v>
      </c>
      <c r="AG34" s="21">
        <v>0</v>
      </c>
      <c r="AH34" s="21">
        <v>0</v>
      </c>
      <c r="AI34" s="21"/>
      <c r="AJ34" s="22">
        <v>0.3</v>
      </c>
      <c r="AK34" s="23">
        <v>2220.5</v>
      </c>
      <c r="AL34" s="24">
        <f>+D34-AK34</f>
        <v>-2020.5</v>
      </c>
    </row>
    <row r="35" spans="1:38" ht="21.75" x14ac:dyDescent="0.3">
      <c r="A35" s="17">
        <v>7</v>
      </c>
      <c r="B35" s="18" t="s">
        <v>41</v>
      </c>
      <c r="C35" s="19">
        <v>776</v>
      </c>
      <c r="D35" s="20">
        <f t="shared" si="4"/>
        <v>0</v>
      </c>
      <c r="E35" s="21">
        <v>0</v>
      </c>
      <c r="F35" s="21">
        <v>0</v>
      </c>
      <c r="G35" s="21">
        <v>0</v>
      </c>
      <c r="H35" s="21"/>
      <c r="I35" s="21"/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/>
      <c r="P35" s="21"/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/>
      <c r="W35" s="21"/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/>
      <c r="AD35" s="21"/>
      <c r="AE35" s="21">
        <v>0</v>
      </c>
      <c r="AF35" s="21">
        <v>0</v>
      </c>
      <c r="AG35" s="21">
        <v>0</v>
      </c>
      <c r="AH35" s="21">
        <v>0</v>
      </c>
      <c r="AI35" s="21"/>
      <c r="AJ35" s="22">
        <v>0</v>
      </c>
      <c r="AK35" s="23">
        <v>328.5</v>
      </c>
      <c r="AL35" s="24">
        <f>+D35-AK35</f>
        <v>-328.5</v>
      </c>
    </row>
    <row r="36" spans="1:38" ht="21.75" x14ac:dyDescent="0.3">
      <c r="A36" s="17">
        <v>8</v>
      </c>
      <c r="B36" s="18" t="s">
        <v>42</v>
      </c>
      <c r="C36" s="19">
        <v>777</v>
      </c>
      <c r="D36" s="20">
        <f t="shared" si="4"/>
        <v>0</v>
      </c>
      <c r="E36" s="21">
        <v>0</v>
      </c>
      <c r="F36" s="21">
        <v>0</v>
      </c>
      <c r="G36" s="21">
        <v>0</v>
      </c>
      <c r="H36" s="21"/>
      <c r="I36" s="21"/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/>
      <c r="P36" s="21"/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/>
      <c r="W36" s="21"/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/>
      <c r="AD36" s="21"/>
      <c r="AE36" s="21">
        <v>0</v>
      </c>
      <c r="AF36" s="21">
        <v>0</v>
      </c>
      <c r="AG36" s="21">
        <v>0</v>
      </c>
      <c r="AH36" s="21">
        <v>0</v>
      </c>
      <c r="AI36" s="21"/>
      <c r="AJ36" s="22">
        <v>0</v>
      </c>
      <c r="AK36" s="23">
        <v>614.5</v>
      </c>
      <c r="AL36" s="24">
        <f>+D36-AK36</f>
        <v>-614.5</v>
      </c>
    </row>
    <row r="37" spans="1:38" ht="21.75" x14ac:dyDescent="0.3">
      <c r="A37" s="17">
        <v>9</v>
      </c>
      <c r="B37" s="18" t="s">
        <v>43</v>
      </c>
      <c r="C37" s="19">
        <v>778</v>
      </c>
      <c r="D37" s="20">
        <f t="shared" si="4"/>
        <v>300</v>
      </c>
      <c r="E37" s="21">
        <v>0</v>
      </c>
      <c r="F37" s="21">
        <v>0</v>
      </c>
      <c r="G37" s="21">
        <v>0</v>
      </c>
      <c r="H37" s="21"/>
      <c r="I37" s="21"/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/>
      <c r="P37" s="21"/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/>
      <c r="W37" s="21"/>
      <c r="X37" s="21">
        <v>300</v>
      </c>
      <c r="Y37" s="21">
        <v>0</v>
      </c>
      <c r="Z37" s="21">
        <v>0</v>
      </c>
      <c r="AA37" s="21">
        <v>0</v>
      </c>
      <c r="AB37" s="21">
        <v>0</v>
      </c>
      <c r="AC37" s="21"/>
      <c r="AD37" s="21"/>
      <c r="AE37" s="21">
        <v>0</v>
      </c>
      <c r="AF37" s="21">
        <v>0</v>
      </c>
      <c r="AG37" s="21">
        <v>0</v>
      </c>
      <c r="AH37" s="21">
        <v>0</v>
      </c>
      <c r="AI37" s="21"/>
      <c r="AJ37" s="22">
        <v>0.3</v>
      </c>
      <c r="AK37" s="23">
        <v>3890</v>
      </c>
      <c r="AL37" s="24">
        <f>+D37-AK37</f>
        <v>-3590</v>
      </c>
    </row>
    <row r="38" spans="1:38" ht="21.75" x14ac:dyDescent="0.3">
      <c r="A38" s="17">
        <v>10</v>
      </c>
      <c r="B38" s="18" t="s">
        <v>44</v>
      </c>
      <c r="C38" s="19">
        <v>779</v>
      </c>
      <c r="D38" s="20">
        <f t="shared" si="4"/>
        <v>0</v>
      </c>
      <c r="E38" s="21">
        <v>0</v>
      </c>
      <c r="F38" s="21">
        <v>0</v>
      </c>
      <c r="G38" s="21">
        <v>0</v>
      </c>
      <c r="H38" s="21"/>
      <c r="I38" s="21"/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/>
      <c r="P38" s="21"/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/>
      <c r="W38" s="21"/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/>
      <c r="AD38" s="21"/>
      <c r="AE38" s="21">
        <v>0</v>
      </c>
      <c r="AF38" s="21">
        <v>0</v>
      </c>
      <c r="AG38" s="21">
        <v>0</v>
      </c>
      <c r="AH38" s="21">
        <v>0</v>
      </c>
      <c r="AI38" s="21"/>
      <c r="AJ38" s="22">
        <v>0</v>
      </c>
      <c r="AK38" s="23">
        <v>10.9</v>
      </c>
      <c r="AL38" s="24">
        <f>+D38-AK38</f>
        <v>-10.9</v>
      </c>
    </row>
    <row r="39" spans="1:38" ht="21.75" x14ac:dyDescent="0.3">
      <c r="A39" s="17">
        <v>11</v>
      </c>
      <c r="B39" s="18" t="s">
        <v>45</v>
      </c>
      <c r="C39" s="19">
        <v>780</v>
      </c>
      <c r="D39" s="20">
        <f t="shared" si="4"/>
        <v>0</v>
      </c>
      <c r="E39" s="21">
        <v>0</v>
      </c>
      <c r="F39" s="21">
        <v>0</v>
      </c>
      <c r="G39" s="21">
        <v>0</v>
      </c>
      <c r="H39" s="21"/>
      <c r="I39" s="21"/>
      <c r="J39" s="21">
        <v>0</v>
      </c>
      <c r="K39" s="21">
        <v>0</v>
      </c>
      <c r="L39" s="21">
        <v>0</v>
      </c>
      <c r="M39" s="21">
        <v>0</v>
      </c>
      <c r="N39" s="21">
        <v>0</v>
      </c>
      <c r="O39" s="21"/>
      <c r="P39" s="21"/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/>
      <c r="W39" s="21"/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/>
      <c r="AD39" s="21"/>
      <c r="AE39" s="21">
        <v>0</v>
      </c>
      <c r="AF39" s="21">
        <v>0</v>
      </c>
      <c r="AG39" s="21">
        <v>0</v>
      </c>
      <c r="AH39" s="21">
        <v>0</v>
      </c>
      <c r="AI39" s="21"/>
      <c r="AJ39" s="22">
        <v>0</v>
      </c>
      <c r="AK39" s="23">
        <v>23</v>
      </c>
      <c r="AL39" s="24">
        <f>+D39-AK39</f>
        <v>-23</v>
      </c>
    </row>
    <row r="40" spans="1:38" ht="21.75" x14ac:dyDescent="0.3">
      <c r="A40" s="17">
        <v>12</v>
      </c>
      <c r="B40" s="18" t="s">
        <v>46</v>
      </c>
      <c r="C40" s="19">
        <v>781</v>
      </c>
      <c r="D40" s="20">
        <f t="shared" si="4"/>
        <v>500</v>
      </c>
      <c r="E40" s="21">
        <v>0</v>
      </c>
      <c r="F40" s="21">
        <v>0</v>
      </c>
      <c r="G40" s="21">
        <v>0</v>
      </c>
      <c r="H40" s="21"/>
      <c r="I40" s="21"/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/>
      <c r="P40" s="21"/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/>
      <c r="W40" s="21"/>
      <c r="X40" s="21">
        <v>0</v>
      </c>
      <c r="Y40" s="21">
        <v>0</v>
      </c>
      <c r="Z40" s="21">
        <v>500</v>
      </c>
      <c r="AA40" s="21">
        <v>0</v>
      </c>
      <c r="AB40" s="21">
        <v>0</v>
      </c>
      <c r="AC40" s="21"/>
      <c r="AD40" s="21"/>
      <c r="AE40" s="21">
        <v>0</v>
      </c>
      <c r="AF40" s="21">
        <v>0</v>
      </c>
      <c r="AG40" s="21">
        <v>0</v>
      </c>
      <c r="AH40" s="21">
        <v>0</v>
      </c>
      <c r="AI40" s="21"/>
      <c r="AJ40" s="22">
        <v>0.3</v>
      </c>
      <c r="AK40" s="23">
        <v>2493.5</v>
      </c>
      <c r="AL40" s="24">
        <f>+D40-AK40</f>
        <v>-1993.5</v>
      </c>
    </row>
    <row r="41" spans="1:38" ht="21.75" x14ac:dyDescent="0.3">
      <c r="A41" s="17">
        <v>13</v>
      </c>
      <c r="B41" s="18" t="s">
        <v>47</v>
      </c>
      <c r="C41" s="19">
        <v>782</v>
      </c>
      <c r="D41" s="20">
        <f t="shared" si="4"/>
        <v>0</v>
      </c>
      <c r="E41" s="21">
        <v>0</v>
      </c>
      <c r="F41" s="21">
        <v>0</v>
      </c>
      <c r="G41" s="21">
        <v>0</v>
      </c>
      <c r="H41" s="21"/>
      <c r="I41" s="21"/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/>
      <c r="P41" s="21"/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/>
      <c r="W41" s="21"/>
      <c r="X41" s="21">
        <v>0</v>
      </c>
      <c r="Y41" s="21">
        <v>0</v>
      </c>
      <c r="Z41" s="21">
        <v>0</v>
      </c>
      <c r="AA41" s="21">
        <v>0</v>
      </c>
      <c r="AB41" s="21">
        <v>0</v>
      </c>
      <c r="AC41" s="21"/>
      <c r="AD41" s="21"/>
      <c r="AE41" s="21">
        <v>0</v>
      </c>
      <c r="AF41" s="21">
        <v>0</v>
      </c>
      <c r="AG41" s="21">
        <v>0</v>
      </c>
      <c r="AH41" s="21">
        <v>0</v>
      </c>
      <c r="AI41" s="21"/>
      <c r="AJ41" s="22">
        <v>0</v>
      </c>
      <c r="AK41" s="23">
        <v>1850</v>
      </c>
      <c r="AL41" s="24">
        <f>+D41-AK41</f>
        <v>-1850</v>
      </c>
    </row>
    <row r="42" spans="1:38" ht="21.75" x14ac:dyDescent="0.3">
      <c r="A42" s="17">
        <v>14</v>
      </c>
      <c r="B42" s="18" t="s">
        <v>48</v>
      </c>
      <c r="C42" s="19">
        <v>783</v>
      </c>
      <c r="D42" s="20">
        <f t="shared" si="4"/>
        <v>0</v>
      </c>
      <c r="E42" s="21">
        <v>0</v>
      </c>
      <c r="F42" s="21">
        <v>0</v>
      </c>
      <c r="G42" s="21">
        <v>0</v>
      </c>
      <c r="H42" s="21"/>
      <c r="I42" s="21"/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/>
      <c r="P42" s="21"/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/>
      <c r="W42" s="21"/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/>
      <c r="AD42" s="21"/>
      <c r="AE42" s="21">
        <v>0</v>
      </c>
      <c r="AF42" s="21">
        <v>0</v>
      </c>
      <c r="AG42" s="21">
        <v>0</v>
      </c>
      <c r="AH42" s="21">
        <v>0</v>
      </c>
      <c r="AI42" s="21"/>
      <c r="AJ42" s="22">
        <v>0</v>
      </c>
      <c r="AK42" s="23">
        <v>0</v>
      </c>
      <c r="AL42" s="24">
        <f>+D42-AK42</f>
        <v>0</v>
      </c>
    </row>
    <row r="43" spans="1:38" ht="21.75" x14ac:dyDescent="0.3">
      <c r="A43" s="17">
        <v>15</v>
      </c>
      <c r="B43" s="18" t="s">
        <v>49</v>
      </c>
      <c r="C43" s="19">
        <v>784</v>
      </c>
      <c r="D43" s="20">
        <f t="shared" si="4"/>
        <v>0</v>
      </c>
      <c r="E43" s="21">
        <v>0</v>
      </c>
      <c r="F43" s="21">
        <v>0</v>
      </c>
      <c r="G43" s="21">
        <v>0</v>
      </c>
      <c r="H43" s="21"/>
      <c r="I43" s="21"/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/>
      <c r="P43" s="21"/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/>
      <c r="W43" s="21"/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/>
      <c r="AD43" s="21"/>
      <c r="AE43" s="21">
        <v>0</v>
      </c>
      <c r="AF43" s="21">
        <v>0</v>
      </c>
      <c r="AG43" s="21">
        <v>0</v>
      </c>
      <c r="AH43" s="21">
        <v>0</v>
      </c>
      <c r="AI43" s="21"/>
      <c r="AJ43" s="22">
        <v>0</v>
      </c>
      <c r="AK43" s="23">
        <v>25.5</v>
      </c>
      <c r="AL43" s="24">
        <f>+D43-AK43</f>
        <v>-25.5</v>
      </c>
    </row>
    <row r="44" spans="1:38" ht="21.75" x14ac:dyDescent="0.3">
      <c r="A44" s="17">
        <v>16</v>
      </c>
      <c r="B44" s="18" t="s">
        <v>50</v>
      </c>
      <c r="C44" s="19">
        <v>785</v>
      </c>
      <c r="D44" s="20">
        <f t="shared" si="4"/>
        <v>0</v>
      </c>
      <c r="E44" s="21">
        <v>0</v>
      </c>
      <c r="F44" s="21">
        <v>0</v>
      </c>
      <c r="G44" s="21">
        <v>0</v>
      </c>
      <c r="H44" s="21"/>
      <c r="I44" s="21"/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/>
      <c r="P44" s="21"/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/>
      <c r="W44" s="21"/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/>
      <c r="AD44" s="21"/>
      <c r="AE44" s="21">
        <v>0</v>
      </c>
      <c r="AF44" s="21">
        <v>0</v>
      </c>
      <c r="AG44" s="21">
        <v>0</v>
      </c>
      <c r="AH44" s="21">
        <v>0</v>
      </c>
      <c r="AI44" s="21"/>
      <c r="AJ44" s="22">
        <v>0</v>
      </c>
      <c r="AK44" s="23">
        <v>0</v>
      </c>
      <c r="AL44" s="24">
        <f>+D44-AK44</f>
        <v>0</v>
      </c>
    </row>
    <row r="45" spans="1:38" ht="21.75" x14ac:dyDescent="0.3">
      <c r="A45" s="17">
        <v>17</v>
      </c>
      <c r="B45" s="18" t="s">
        <v>51</v>
      </c>
      <c r="C45" s="19">
        <v>786</v>
      </c>
      <c r="D45" s="20">
        <f t="shared" si="4"/>
        <v>2100</v>
      </c>
      <c r="E45" s="21">
        <v>0</v>
      </c>
      <c r="F45" s="21">
        <v>0</v>
      </c>
      <c r="G45" s="21">
        <v>0</v>
      </c>
      <c r="H45" s="21"/>
      <c r="I45" s="21"/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/>
      <c r="P45" s="21"/>
      <c r="Q45" s="21">
        <v>0</v>
      </c>
      <c r="R45" s="21">
        <v>0</v>
      </c>
      <c r="S45" s="21">
        <v>0</v>
      </c>
      <c r="T45" s="21">
        <v>0</v>
      </c>
      <c r="U45" s="21">
        <v>800</v>
      </c>
      <c r="V45" s="21"/>
      <c r="W45" s="21"/>
      <c r="X45" s="21">
        <v>300</v>
      </c>
      <c r="Y45" s="21">
        <v>0</v>
      </c>
      <c r="Z45" s="21">
        <v>500</v>
      </c>
      <c r="AA45" s="21">
        <v>0</v>
      </c>
      <c r="AB45" s="21">
        <v>500</v>
      </c>
      <c r="AC45" s="21"/>
      <c r="AD45" s="21"/>
      <c r="AE45" s="21">
        <v>0</v>
      </c>
      <c r="AF45" s="21">
        <v>0</v>
      </c>
      <c r="AG45" s="21">
        <v>0</v>
      </c>
      <c r="AH45" s="21">
        <v>0</v>
      </c>
      <c r="AI45" s="21"/>
      <c r="AJ45" s="22">
        <v>0.8</v>
      </c>
      <c r="AK45" s="23">
        <v>5074.8999999999996</v>
      </c>
      <c r="AL45" s="24">
        <f>+D45-AK45</f>
        <v>-2974.8999999999996</v>
      </c>
    </row>
    <row r="46" spans="1:38" ht="21.75" x14ac:dyDescent="0.3">
      <c r="A46" s="17">
        <v>18</v>
      </c>
      <c r="B46" s="18" t="s">
        <v>52</v>
      </c>
      <c r="C46" s="19">
        <v>787</v>
      </c>
      <c r="D46" s="20">
        <f t="shared" si="4"/>
        <v>0</v>
      </c>
      <c r="E46" s="21">
        <v>0</v>
      </c>
      <c r="F46" s="21">
        <v>0</v>
      </c>
      <c r="G46" s="21">
        <v>0</v>
      </c>
      <c r="H46" s="21"/>
      <c r="I46" s="21"/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/>
      <c r="P46" s="21"/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/>
      <c r="W46" s="21"/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/>
      <c r="AD46" s="21"/>
      <c r="AE46" s="21">
        <v>0</v>
      </c>
      <c r="AF46" s="21">
        <v>0</v>
      </c>
      <c r="AG46" s="21">
        <v>0</v>
      </c>
      <c r="AH46" s="21">
        <v>0</v>
      </c>
      <c r="AI46" s="21"/>
      <c r="AJ46" s="22">
        <v>0</v>
      </c>
      <c r="AK46" s="23">
        <v>0</v>
      </c>
      <c r="AL46" s="24">
        <f>+D46-AK46</f>
        <v>0</v>
      </c>
    </row>
    <row r="47" spans="1:38" ht="21.75" x14ac:dyDescent="0.3">
      <c r="A47" s="17">
        <v>19</v>
      </c>
      <c r="B47" s="18" t="s">
        <v>53</v>
      </c>
      <c r="C47" s="19">
        <v>788</v>
      </c>
      <c r="D47" s="20">
        <f t="shared" si="4"/>
        <v>1300</v>
      </c>
      <c r="E47" s="21">
        <v>0</v>
      </c>
      <c r="F47" s="21">
        <v>0</v>
      </c>
      <c r="G47" s="21">
        <v>0</v>
      </c>
      <c r="H47" s="21"/>
      <c r="I47" s="21"/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/>
      <c r="P47" s="21"/>
      <c r="Q47" s="21">
        <v>0</v>
      </c>
      <c r="R47" s="21">
        <v>0</v>
      </c>
      <c r="S47" s="21">
        <v>0</v>
      </c>
      <c r="T47" s="21">
        <v>0</v>
      </c>
      <c r="U47" s="21">
        <v>700</v>
      </c>
      <c r="V47" s="21"/>
      <c r="W47" s="21"/>
      <c r="X47" s="21">
        <v>100</v>
      </c>
      <c r="Y47" s="21">
        <v>0</v>
      </c>
      <c r="Z47" s="21">
        <v>300</v>
      </c>
      <c r="AA47" s="21">
        <v>0</v>
      </c>
      <c r="AB47" s="21">
        <v>200</v>
      </c>
      <c r="AC47" s="21"/>
      <c r="AD47" s="21"/>
      <c r="AE47" s="21">
        <v>0</v>
      </c>
      <c r="AF47" s="21">
        <v>0</v>
      </c>
      <c r="AG47" s="21">
        <v>0</v>
      </c>
      <c r="AH47" s="21">
        <v>0</v>
      </c>
      <c r="AI47" s="21"/>
      <c r="AJ47" s="22">
        <v>0.55000000000000004</v>
      </c>
      <c r="AK47" s="23">
        <v>1366.4</v>
      </c>
      <c r="AL47" s="24">
        <f>+D47-AK47</f>
        <v>-66.400000000000091</v>
      </c>
    </row>
    <row r="48" spans="1:38" ht="21.75" x14ac:dyDescent="0.3">
      <c r="A48" s="17">
        <v>1</v>
      </c>
      <c r="B48" s="18" t="s">
        <v>54</v>
      </c>
      <c r="C48" s="19">
        <v>410</v>
      </c>
      <c r="D48" s="20">
        <f t="shared" ref="D48:D50" si="5">SUM(E48:AI48)</f>
        <v>600</v>
      </c>
      <c r="E48" s="21">
        <v>0</v>
      </c>
      <c r="F48" s="21">
        <v>300</v>
      </c>
      <c r="G48" s="21">
        <v>0</v>
      </c>
      <c r="H48" s="21"/>
      <c r="I48" s="21"/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/>
      <c r="P48" s="21"/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/>
      <c r="W48" s="21"/>
      <c r="X48" s="21">
        <v>0</v>
      </c>
      <c r="Y48" s="21">
        <v>0</v>
      </c>
      <c r="Z48" s="21">
        <v>0</v>
      </c>
      <c r="AA48" s="21">
        <v>0</v>
      </c>
      <c r="AB48" s="21">
        <v>300</v>
      </c>
      <c r="AC48" s="21"/>
      <c r="AD48" s="21"/>
      <c r="AE48" s="21">
        <v>0</v>
      </c>
      <c r="AF48" s="21">
        <v>0</v>
      </c>
      <c r="AG48" s="21">
        <v>0</v>
      </c>
      <c r="AH48" s="21">
        <v>0</v>
      </c>
      <c r="AI48" s="21"/>
      <c r="AJ48" s="22">
        <v>0.55000000000000004</v>
      </c>
      <c r="AK48" s="23">
        <v>2901.2</v>
      </c>
      <c r="AL48" s="24">
        <f>+D48-AK48</f>
        <v>-2301.1999999999998</v>
      </c>
    </row>
    <row r="49" spans="1:38" ht="21.75" x14ac:dyDescent="0.3">
      <c r="A49" s="17">
        <v>2</v>
      </c>
      <c r="B49" s="18" t="s">
        <v>55</v>
      </c>
      <c r="C49" s="19">
        <v>414</v>
      </c>
      <c r="D49" s="20">
        <f t="shared" si="5"/>
        <v>1350</v>
      </c>
      <c r="E49" s="21">
        <v>0</v>
      </c>
      <c r="F49" s="21">
        <v>0</v>
      </c>
      <c r="G49" s="21">
        <v>0</v>
      </c>
      <c r="H49" s="21"/>
      <c r="I49" s="21"/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/>
      <c r="P49" s="21"/>
      <c r="Q49" s="21">
        <v>0</v>
      </c>
      <c r="R49" s="21">
        <v>150</v>
      </c>
      <c r="S49" s="21">
        <v>0</v>
      </c>
      <c r="T49" s="21">
        <v>0</v>
      </c>
      <c r="U49" s="21">
        <v>200</v>
      </c>
      <c r="V49" s="21"/>
      <c r="W49" s="21"/>
      <c r="X49" s="21">
        <v>500</v>
      </c>
      <c r="Y49" s="21">
        <v>0</v>
      </c>
      <c r="Z49" s="21">
        <v>0</v>
      </c>
      <c r="AA49" s="21">
        <v>0</v>
      </c>
      <c r="AB49" s="21">
        <v>500</v>
      </c>
      <c r="AC49" s="21"/>
      <c r="AD49" s="21"/>
      <c r="AE49" s="21">
        <v>0</v>
      </c>
      <c r="AF49" s="21">
        <v>0</v>
      </c>
      <c r="AG49" s="21">
        <v>0</v>
      </c>
      <c r="AH49" s="21">
        <v>0</v>
      </c>
      <c r="AI49" s="21"/>
      <c r="AJ49" s="22">
        <v>0.55000000000000004</v>
      </c>
      <c r="AK49" s="23">
        <v>4125.2</v>
      </c>
      <c r="AL49" s="24">
        <f>+D49-AK49</f>
        <v>-2775.2</v>
      </c>
    </row>
    <row r="50" spans="1:38" ht="21.75" x14ac:dyDescent="0.3">
      <c r="A50" s="17">
        <v>3</v>
      </c>
      <c r="B50" s="18" t="s">
        <v>56</v>
      </c>
      <c r="C50" s="19">
        <v>418</v>
      </c>
      <c r="D50" s="20">
        <f t="shared" si="5"/>
        <v>700</v>
      </c>
      <c r="E50" s="21">
        <v>0</v>
      </c>
      <c r="F50" s="21">
        <v>0</v>
      </c>
      <c r="G50" s="21">
        <v>0</v>
      </c>
      <c r="H50" s="21"/>
      <c r="I50" s="21"/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/>
      <c r="P50" s="21"/>
      <c r="Q50" s="21">
        <v>0</v>
      </c>
      <c r="R50" s="21">
        <v>100</v>
      </c>
      <c r="S50" s="21">
        <v>0</v>
      </c>
      <c r="T50" s="21">
        <v>0</v>
      </c>
      <c r="U50" s="21">
        <v>0</v>
      </c>
      <c r="V50" s="21"/>
      <c r="W50" s="21"/>
      <c r="X50" s="21">
        <v>250</v>
      </c>
      <c r="Y50" s="21">
        <v>0</v>
      </c>
      <c r="Z50" s="21">
        <v>200</v>
      </c>
      <c r="AA50" s="21">
        <v>150</v>
      </c>
      <c r="AB50" s="21">
        <v>0</v>
      </c>
      <c r="AC50" s="21"/>
      <c r="AD50" s="21"/>
      <c r="AE50" s="21">
        <v>0</v>
      </c>
      <c r="AF50" s="21">
        <v>0</v>
      </c>
      <c r="AG50" s="21">
        <v>0</v>
      </c>
      <c r="AH50" s="21">
        <v>0</v>
      </c>
      <c r="AI50" s="21"/>
      <c r="AJ50" s="22">
        <v>0.55000000000000004</v>
      </c>
      <c r="AK50" s="23">
        <v>1724.9</v>
      </c>
      <c r="AL50" s="24">
        <f>+D50-AK50</f>
        <v>-1024.9000000000001</v>
      </c>
    </row>
    <row r="51" spans="1:38" ht="21.75" x14ac:dyDescent="0.3">
      <c r="A51" s="17">
        <v>1</v>
      </c>
      <c r="B51" s="18" t="s">
        <v>57</v>
      </c>
      <c r="C51" s="19">
        <v>466</v>
      </c>
      <c r="D51" s="20">
        <f t="shared" ref="D51:D54" si="6">SUM(E51:AI51)</f>
        <v>0</v>
      </c>
      <c r="E51" s="21">
        <v>0</v>
      </c>
      <c r="F51" s="21">
        <v>0</v>
      </c>
      <c r="G51" s="21">
        <v>0</v>
      </c>
      <c r="H51" s="21"/>
      <c r="I51" s="21"/>
      <c r="J51" s="21">
        <v>0</v>
      </c>
      <c r="K51" s="21">
        <v>0</v>
      </c>
      <c r="L51" s="21">
        <v>0</v>
      </c>
      <c r="M51" s="21">
        <v>0</v>
      </c>
      <c r="N51" s="21">
        <v>0</v>
      </c>
      <c r="O51" s="21"/>
      <c r="P51" s="21"/>
      <c r="Q51" s="21">
        <v>0</v>
      </c>
      <c r="R51" s="21">
        <v>0</v>
      </c>
      <c r="S51" s="21">
        <v>0</v>
      </c>
      <c r="T51" s="21">
        <v>0</v>
      </c>
      <c r="U51" s="21">
        <v>0</v>
      </c>
      <c r="V51" s="21"/>
      <c r="W51" s="21"/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/>
      <c r="AD51" s="21"/>
      <c r="AE51" s="21">
        <v>0</v>
      </c>
      <c r="AF51" s="21">
        <v>0</v>
      </c>
      <c r="AG51" s="21">
        <v>0</v>
      </c>
      <c r="AH51" s="21">
        <v>0</v>
      </c>
      <c r="AI51" s="21"/>
      <c r="AJ51" s="22">
        <v>0</v>
      </c>
      <c r="AK51" s="23">
        <v>703.9</v>
      </c>
      <c r="AL51" s="24">
        <f>+D51-AK51</f>
        <v>-703.9</v>
      </c>
    </row>
    <row r="52" spans="1:38" ht="21.75" x14ac:dyDescent="0.3">
      <c r="A52" s="17">
        <v>2</v>
      </c>
      <c r="B52" s="18" t="s">
        <v>58</v>
      </c>
      <c r="C52" s="19">
        <v>484</v>
      </c>
      <c r="D52" s="20">
        <f t="shared" si="6"/>
        <v>500</v>
      </c>
      <c r="E52" s="21">
        <v>0</v>
      </c>
      <c r="F52" s="21">
        <v>0</v>
      </c>
      <c r="G52" s="21">
        <v>0</v>
      </c>
      <c r="H52" s="21"/>
      <c r="I52" s="21"/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/>
      <c r="P52" s="21"/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/>
      <c r="W52" s="21"/>
      <c r="X52" s="21">
        <v>0</v>
      </c>
      <c r="Y52" s="21">
        <v>0</v>
      </c>
      <c r="Z52" s="21">
        <v>0</v>
      </c>
      <c r="AA52" s="21">
        <v>0</v>
      </c>
      <c r="AB52" s="21">
        <v>500</v>
      </c>
      <c r="AC52" s="21"/>
      <c r="AD52" s="21"/>
      <c r="AE52" s="21">
        <v>0</v>
      </c>
      <c r="AF52" s="21">
        <v>0</v>
      </c>
      <c r="AG52" s="21">
        <v>0</v>
      </c>
      <c r="AH52" s="21">
        <v>0</v>
      </c>
      <c r="AI52" s="21"/>
      <c r="AJ52" s="22">
        <v>0.3</v>
      </c>
      <c r="AK52" s="23">
        <v>2362.1000000000004</v>
      </c>
      <c r="AL52" s="24">
        <f>+D52-AK52</f>
        <v>-1862.1000000000004</v>
      </c>
    </row>
    <row r="53" spans="1:38" ht="21.75" x14ac:dyDescent="0.3">
      <c r="A53" s="17">
        <v>3</v>
      </c>
      <c r="B53" s="18" t="s">
        <v>59</v>
      </c>
      <c r="C53" s="19">
        <v>866</v>
      </c>
      <c r="D53" s="20">
        <f t="shared" si="6"/>
        <v>500</v>
      </c>
      <c r="E53" s="21">
        <v>0</v>
      </c>
      <c r="F53" s="21">
        <v>0</v>
      </c>
      <c r="G53" s="21">
        <v>0</v>
      </c>
      <c r="H53" s="21"/>
      <c r="I53" s="21"/>
      <c r="J53" s="21">
        <v>0</v>
      </c>
      <c r="K53" s="21">
        <v>0</v>
      </c>
      <c r="L53" s="21">
        <v>0</v>
      </c>
      <c r="M53" s="21">
        <v>0</v>
      </c>
      <c r="N53" s="21">
        <v>0</v>
      </c>
      <c r="O53" s="21"/>
      <c r="P53" s="21"/>
      <c r="Q53" s="21">
        <v>0</v>
      </c>
      <c r="R53" s="21">
        <v>0</v>
      </c>
      <c r="S53" s="21">
        <v>0</v>
      </c>
      <c r="T53" s="21">
        <v>0</v>
      </c>
      <c r="U53" s="21">
        <v>500</v>
      </c>
      <c r="V53" s="21"/>
      <c r="W53" s="21"/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/>
      <c r="AD53" s="21"/>
      <c r="AE53" s="21">
        <v>0</v>
      </c>
      <c r="AF53" s="21">
        <v>0</v>
      </c>
      <c r="AG53" s="21">
        <v>0</v>
      </c>
      <c r="AH53" s="21">
        <v>0</v>
      </c>
      <c r="AI53" s="21"/>
      <c r="AJ53" s="22">
        <v>0.3</v>
      </c>
      <c r="AK53" s="23">
        <v>1387.2</v>
      </c>
      <c r="AL53" s="24">
        <f>+D53-AK53</f>
        <v>-887.2</v>
      </c>
    </row>
    <row r="54" spans="1:38" ht="21.75" x14ac:dyDescent="0.3">
      <c r="A54" s="17">
        <v>4</v>
      </c>
      <c r="B54" s="18" t="s">
        <v>60</v>
      </c>
      <c r="C54" s="19">
        <v>924</v>
      </c>
      <c r="D54" s="20">
        <f t="shared" si="6"/>
        <v>0</v>
      </c>
      <c r="E54" s="21">
        <v>0</v>
      </c>
      <c r="F54" s="21">
        <v>0</v>
      </c>
      <c r="G54" s="21">
        <v>0</v>
      </c>
      <c r="H54" s="21"/>
      <c r="I54" s="21"/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/>
      <c r="P54" s="21"/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/>
      <c r="W54" s="21"/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/>
      <c r="AD54" s="21"/>
      <c r="AE54" s="21">
        <v>0</v>
      </c>
      <c r="AF54" s="21">
        <v>0</v>
      </c>
      <c r="AG54" s="21">
        <v>0</v>
      </c>
      <c r="AH54" s="21">
        <v>0</v>
      </c>
      <c r="AI54" s="21"/>
      <c r="AJ54" s="22">
        <v>0</v>
      </c>
      <c r="AK54" s="23">
        <v>152.19999999999999</v>
      </c>
      <c r="AL54" s="24">
        <f>+D54-AK54</f>
        <v>-152.19999999999999</v>
      </c>
    </row>
    <row r="55" spans="1:38" ht="21.75" x14ac:dyDescent="0.3">
      <c r="A55" s="17">
        <v>1</v>
      </c>
      <c r="B55" s="18" t="s">
        <v>61</v>
      </c>
      <c r="C55" s="19">
        <v>1019</v>
      </c>
      <c r="D55" s="20">
        <f>SUM(E55:AI55)</f>
        <v>10000</v>
      </c>
      <c r="E55" s="21">
        <v>0</v>
      </c>
      <c r="F55" s="21">
        <v>500</v>
      </c>
      <c r="G55" s="21">
        <v>0</v>
      </c>
      <c r="H55" s="21"/>
      <c r="I55" s="21"/>
      <c r="J55" s="21">
        <v>1000</v>
      </c>
      <c r="K55" s="21">
        <v>0</v>
      </c>
      <c r="L55" s="21">
        <v>0</v>
      </c>
      <c r="M55" s="21">
        <v>0</v>
      </c>
      <c r="N55" s="21">
        <v>0</v>
      </c>
      <c r="O55" s="21"/>
      <c r="P55" s="21"/>
      <c r="Q55" s="21">
        <v>200</v>
      </c>
      <c r="R55" s="21">
        <v>3200</v>
      </c>
      <c r="S55" s="21">
        <v>0</v>
      </c>
      <c r="T55" s="21">
        <v>500</v>
      </c>
      <c r="U55" s="21">
        <v>0</v>
      </c>
      <c r="V55" s="21"/>
      <c r="W55" s="21"/>
      <c r="X55" s="21">
        <v>0</v>
      </c>
      <c r="Y55" s="21">
        <v>1200</v>
      </c>
      <c r="Z55" s="21">
        <v>1000</v>
      </c>
      <c r="AA55" s="21">
        <v>800</v>
      </c>
      <c r="AB55" s="21">
        <v>200</v>
      </c>
      <c r="AC55" s="21"/>
      <c r="AD55" s="21"/>
      <c r="AE55" s="21">
        <v>0</v>
      </c>
      <c r="AF55" s="21">
        <v>1200</v>
      </c>
      <c r="AG55" s="21">
        <v>0</v>
      </c>
      <c r="AH55" s="21">
        <v>200</v>
      </c>
      <c r="AI55" s="21"/>
      <c r="AJ55" s="22">
        <v>0.8</v>
      </c>
      <c r="AK55" s="23">
        <v>16400</v>
      </c>
      <c r="AL55" s="24">
        <f>+D55-AK55</f>
        <v>-6400</v>
      </c>
    </row>
    <row r="56" spans="1:38" ht="21.75" x14ac:dyDescent="0.3">
      <c r="A56" s="17">
        <v>1</v>
      </c>
      <c r="B56" s="18" t="s">
        <v>62</v>
      </c>
      <c r="C56" s="19">
        <v>960</v>
      </c>
      <c r="D56" s="20">
        <f t="shared" ref="D56:D60" si="7">SUM(E56:AI56)</f>
        <v>0</v>
      </c>
      <c r="E56" s="21">
        <v>0</v>
      </c>
      <c r="F56" s="21">
        <v>0</v>
      </c>
      <c r="G56" s="21">
        <v>0</v>
      </c>
      <c r="H56" s="21"/>
      <c r="I56" s="21"/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/>
      <c r="P56" s="21"/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/>
      <c r="W56" s="21"/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/>
      <c r="AD56" s="21"/>
      <c r="AE56" s="21">
        <v>0</v>
      </c>
      <c r="AF56" s="21">
        <v>0</v>
      </c>
      <c r="AG56" s="21">
        <v>0</v>
      </c>
      <c r="AH56" s="21">
        <v>0</v>
      </c>
      <c r="AI56" s="21"/>
      <c r="AJ56" s="22">
        <v>0</v>
      </c>
      <c r="AK56" s="23">
        <v>86.7</v>
      </c>
      <c r="AL56" s="24">
        <f>+D56-AK56</f>
        <v>-86.7</v>
      </c>
    </row>
    <row r="57" spans="1:38" ht="21.75" x14ac:dyDescent="0.3">
      <c r="A57" s="17">
        <v>2</v>
      </c>
      <c r="B57" s="18" t="s">
        <v>63</v>
      </c>
      <c r="C57" s="19">
        <v>976</v>
      </c>
      <c r="D57" s="20">
        <f t="shared" si="7"/>
        <v>0</v>
      </c>
      <c r="E57" s="21">
        <v>0</v>
      </c>
      <c r="F57" s="21">
        <v>0</v>
      </c>
      <c r="G57" s="21">
        <v>0</v>
      </c>
      <c r="H57" s="21"/>
      <c r="I57" s="21"/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/>
      <c r="P57" s="21"/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/>
      <c r="W57" s="21"/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/>
      <c r="AD57" s="21"/>
      <c r="AE57" s="21">
        <v>0</v>
      </c>
      <c r="AF57" s="21">
        <v>0</v>
      </c>
      <c r="AG57" s="21">
        <v>0</v>
      </c>
      <c r="AH57" s="21">
        <v>0</v>
      </c>
      <c r="AI57" s="21"/>
      <c r="AJ57" s="22">
        <v>0</v>
      </c>
      <c r="AK57" s="23">
        <v>334.5</v>
      </c>
      <c r="AL57" s="24">
        <f>+D57-AK57</f>
        <v>-334.5</v>
      </c>
    </row>
    <row r="58" spans="1:38" ht="21.75" x14ac:dyDescent="0.3">
      <c r="A58" s="17">
        <v>3</v>
      </c>
      <c r="B58" s="18" t="s">
        <v>64</v>
      </c>
      <c r="C58" s="19">
        <v>988</v>
      </c>
      <c r="D58" s="20">
        <f t="shared" si="7"/>
        <v>0</v>
      </c>
      <c r="E58" s="21">
        <v>0</v>
      </c>
      <c r="F58" s="21">
        <v>0</v>
      </c>
      <c r="G58" s="21">
        <v>0</v>
      </c>
      <c r="H58" s="21"/>
      <c r="I58" s="21"/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/>
      <c r="P58" s="21"/>
      <c r="Q58" s="21">
        <v>0</v>
      </c>
      <c r="R58" s="21">
        <v>0</v>
      </c>
      <c r="S58" s="21">
        <v>0</v>
      </c>
      <c r="T58" s="21">
        <v>0</v>
      </c>
      <c r="U58" s="21">
        <v>0</v>
      </c>
      <c r="V58" s="21"/>
      <c r="W58" s="21"/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/>
      <c r="AD58" s="21"/>
      <c r="AE58" s="21">
        <v>0</v>
      </c>
      <c r="AF58" s="21">
        <v>0</v>
      </c>
      <c r="AG58" s="21">
        <v>0</v>
      </c>
      <c r="AH58" s="21">
        <v>0</v>
      </c>
      <c r="AI58" s="21"/>
      <c r="AJ58" s="22">
        <v>0</v>
      </c>
      <c r="AK58" s="23">
        <v>0</v>
      </c>
      <c r="AL58" s="24">
        <f>+D58-AK58</f>
        <v>0</v>
      </c>
    </row>
    <row r="59" spans="1:38" ht="21.75" x14ac:dyDescent="0.3">
      <c r="A59" s="17">
        <v>4</v>
      </c>
      <c r="B59" s="18" t="s">
        <v>65</v>
      </c>
      <c r="C59" s="19">
        <v>1149</v>
      </c>
      <c r="D59" s="20">
        <f t="shared" si="7"/>
        <v>1600</v>
      </c>
      <c r="E59" s="21">
        <v>600</v>
      </c>
      <c r="F59" s="21">
        <v>0</v>
      </c>
      <c r="G59" s="21">
        <v>0</v>
      </c>
      <c r="H59" s="21"/>
      <c r="I59" s="21"/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/>
      <c r="P59" s="21"/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/>
      <c r="W59" s="21"/>
      <c r="X59" s="21">
        <v>0</v>
      </c>
      <c r="Y59" s="21">
        <v>0</v>
      </c>
      <c r="Z59" s="21">
        <v>500</v>
      </c>
      <c r="AA59" s="21">
        <v>0</v>
      </c>
      <c r="AB59" s="21">
        <v>0</v>
      </c>
      <c r="AC59" s="21"/>
      <c r="AD59" s="21"/>
      <c r="AE59" s="21">
        <v>0</v>
      </c>
      <c r="AF59" s="21">
        <v>500</v>
      </c>
      <c r="AG59" s="21">
        <v>0</v>
      </c>
      <c r="AH59" s="21">
        <v>0</v>
      </c>
      <c r="AI59" s="21"/>
      <c r="AJ59" s="22">
        <v>0.75</v>
      </c>
      <c r="AK59" s="23">
        <v>597</v>
      </c>
      <c r="AL59" s="24">
        <f>+D59-AK59</f>
        <v>1003</v>
      </c>
    </row>
    <row r="60" spans="1:38" ht="21.75" x14ac:dyDescent="0.3">
      <c r="A60" s="5">
        <v>5</v>
      </c>
      <c r="B60" s="42" t="s">
        <v>66</v>
      </c>
      <c r="C60" s="43">
        <v>1159</v>
      </c>
      <c r="D60" s="44">
        <f t="shared" si="7"/>
        <v>0</v>
      </c>
      <c r="E60" s="45">
        <v>0</v>
      </c>
      <c r="F60" s="45">
        <v>0</v>
      </c>
      <c r="G60" s="45">
        <v>0</v>
      </c>
      <c r="H60" s="45"/>
      <c r="I60" s="45"/>
      <c r="J60" s="45">
        <v>0</v>
      </c>
      <c r="K60" s="45">
        <v>0</v>
      </c>
      <c r="L60" s="45">
        <v>0</v>
      </c>
      <c r="M60" s="45">
        <v>0</v>
      </c>
      <c r="N60" s="45">
        <v>0</v>
      </c>
      <c r="O60" s="45"/>
      <c r="P60" s="45"/>
      <c r="Q60" s="45">
        <v>0</v>
      </c>
      <c r="R60" s="45">
        <v>0</v>
      </c>
      <c r="S60" s="45">
        <v>0</v>
      </c>
      <c r="T60" s="45">
        <v>0</v>
      </c>
      <c r="U60" s="45">
        <v>0</v>
      </c>
      <c r="V60" s="45"/>
      <c r="W60" s="45"/>
      <c r="X60" s="45">
        <v>0</v>
      </c>
      <c r="Y60" s="45">
        <v>0</v>
      </c>
      <c r="Z60" s="45">
        <v>0</v>
      </c>
      <c r="AA60" s="45">
        <v>0</v>
      </c>
      <c r="AB60" s="45">
        <v>0</v>
      </c>
      <c r="AC60" s="45"/>
      <c r="AD60" s="45"/>
      <c r="AE60" s="45">
        <v>0</v>
      </c>
      <c r="AF60" s="45">
        <v>0</v>
      </c>
      <c r="AG60" s="45">
        <v>0</v>
      </c>
      <c r="AH60" s="45">
        <v>0</v>
      </c>
      <c r="AI60" s="45"/>
      <c r="AJ60" s="46">
        <v>0</v>
      </c>
      <c r="AK60" s="6">
        <v>226</v>
      </c>
      <c r="AL60" s="7">
        <f>+D60-AK60</f>
        <v>-226</v>
      </c>
    </row>
    <row r="61" spans="1:38" ht="21.75" x14ac:dyDescent="0.3">
      <c r="A61" s="17">
        <v>1</v>
      </c>
      <c r="B61" s="18" t="s">
        <v>67</v>
      </c>
      <c r="C61" s="19">
        <v>1081</v>
      </c>
      <c r="D61" s="20">
        <f>SUM(E61:AI61)</f>
        <v>200</v>
      </c>
      <c r="E61" s="21">
        <v>0</v>
      </c>
      <c r="F61" s="21">
        <v>200</v>
      </c>
      <c r="G61" s="21">
        <v>0</v>
      </c>
      <c r="H61" s="21"/>
      <c r="I61" s="21"/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/>
      <c r="P61" s="21"/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/>
      <c r="W61" s="21"/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/>
      <c r="AD61" s="21"/>
      <c r="AE61" s="21">
        <v>0</v>
      </c>
      <c r="AF61" s="21">
        <v>0</v>
      </c>
      <c r="AG61" s="21">
        <v>0</v>
      </c>
      <c r="AH61" s="21">
        <v>0</v>
      </c>
      <c r="AI61" s="21"/>
      <c r="AJ61" s="22">
        <v>0.3</v>
      </c>
      <c r="AK61" s="23">
        <v>2566.6999999999998</v>
      </c>
      <c r="AL61" s="24">
        <f>+D61-AK61</f>
        <v>-2366.6999999999998</v>
      </c>
    </row>
    <row r="62" spans="1:38" ht="21.75" x14ac:dyDescent="0.3">
      <c r="A62" s="17">
        <v>1</v>
      </c>
      <c r="B62" s="18" t="s">
        <v>68</v>
      </c>
      <c r="C62" s="19">
        <v>459</v>
      </c>
      <c r="D62" s="20">
        <f t="shared" ref="D62:D69" si="8">SUM(E62:AI62)</f>
        <v>1000</v>
      </c>
      <c r="E62" s="21">
        <v>0</v>
      </c>
      <c r="F62" s="21">
        <v>0</v>
      </c>
      <c r="G62" s="21">
        <v>0</v>
      </c>
      <c r="H62" s="21"/>
      <c r="I62" s="21"/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/>
      <c r="P62" s="21"/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/>
      <c r="W62" s="21"/>
      <c r="X62" s="21">
        <v>0</v>
      </c>
      <c r="Y62" s="21">
        <v>0</v>
      </c>
      <c r="Z62" s="21">
        <v>0</v>
      </c>
      <c r="AA62" s="21">
        <v>0</v>
      </c>
      <c r="AB62" s="21">
        <v>0</v>
      </c>
      <c r="AC62" s="21"/>
      <c r="AD62" s="21"/>
      <c r="AE62" s="21">
        <v>0</v>
      </c>
      <c r="AF62" s="21">
        <v>500</v>
      </c>
      <c r="AG62" s="21">
        <v>500</v>
      </c>
      <c r="AH62" s="21">
        <v>0</v>
      </c>
      <c r="AI62" s="21"/>
      <c r="AJ62" s="22">
        <v>0.55000000000000004</v>
      </c>
      <c r="AK62" s="23">
        <v>1807.2</v>
      </c>
      <c r="AL62" s="24">
        <f>+D62-AK62</f>
        <v>-807.2</v>
      </c>
    </row>
    <row r="63" spans="1:38" ht="21.75" x14ac:dyDescent="0.3">
      <c r="A63" s="17">
        <v>2</v>
      </c>
      <c r="B63" s="18" t="s">
        <v>69</v>
      </c>
      <c r="C63" s="19">
        <v>461</v>
      </c>
      <c r="D63" s="20">
        <f t="shared" si="8"/>
        <v>1500</v>
      </c>
      <c r="E63" s="21">
        <v>0</v>
      </c>
      <c r="F63" s="21">
        <v>0</v>
      </c>
      <c r="G63" s="21">
        <v>200</v>
      </c>
      <c r="H63" s="21"/>
      <c r="I63" s="21"/>
      <c r="J63" s="21">
        <v>0</v>
      </c>
      <c r="K63" s="21">
        <v>0</v>
      </c>
      <c r="L63" s="21">
        <v>0</v>
      </c>
      <c r="M63" s="21">
        <v>300</v>
      </c>
      <c r="N63" s="21">
        <v>0</v>
      </c>
      <c r="O63" s="21"/>
      <c r="P63" s="21"/>
      <c r="Q63" s="21">
        <v>0</v>
      </c>
      <c r="R63" s="21">
        <v>0</v>
      </c>
      <c r="S63" s="21">
        <v>0</v>
      </c>
      <c r="T63" s="21">
        <v>0</v>
      </c>
      <c r="U63" s="21">
        <v>500</v>
      </c>
      <c r="V63" s="21"/>
      <c r="W63" s="21"/>
      <c r="X63" s="21">
        <v>0</v>
      </c>
      <c r="Y63" s="21">
        <v>0</v>
      </c>
      <c r="Z63" s="21">
        <v>500</v>
      </c>
      <c r="AA63" s="21">
        <v>0</v>
      </c>
      <c r="AB63" s="21">
        <v>0</v>
      </c>
      <c r="AC63" s="21"/>
      <c r="AD63" s="21"/>
      <c r="AE63" s="21">
        <v>0</v>
      </c>
      <c r="AF63" s="21">
        <v>0</v>
      </c>
      <c r="AG63" s="21">
        <v>0</v>
      </c>
      <c r="AH63" s="21">
        <v>0</v>
      </c>
      <c r="AI63" s="21"/>
      <c r="AJ63" s="22">
        <v>0.39999999999999997</v>
      </c>
      <c r="AK63" s="23">
        <v>3571.2</v>
      </c>
      <c r="AL63" s="24">
        <f>+D63-AK63</f>
        <v>-2071.1999999999998</v>
      </c>
    </row>
    <row r="64" spans="1:38" ht="21.75" x14ac:dyDescent="0.3">
      <c r="A64" s="17">
        <v>3</v>
      </c>
      <c r="B64" s="18" t="s">
        <v>70</v>
      </c>
      <c r="C64" s="19">
        <v>478</v>
      </c>
      <c r="D64" s="20">
        <f t="shared" si="8"/>
        <v>6200</v>
      </c>
      <c r="E64" s="21">
        <v>0</v>
      </c>
      <c r="F64" s="21">
        <v>300</v>
      </c>
      <c r="G64" s="21">
        <v>600</v>
      </c>
      <c r="H64" s="21"/>
      <c r="I64" s="21"/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/>
      <c r="P64" s="21"/>
      <c r="Q64" s="21">
        <v>0</v>
      </c>
      <c r="R64" s="21">
        <v>0</v>
      </c>
      <c r="S64" s="21">
        <v>1000</v>
      </c>
      <c r="T64" s="21">
        <v>800</v>
      </c>
      <c r="U64" s="21">
        <v>800</v>
      </c>
      <c r="V64" s="21"/>
      <c r="W64" s="21"/>
      <c r="X64" s="21">
        <v>700</v>
      </c>
      <c r="Y64" s="21">
        <v>500</v>
      </c>
      <c r="Z64" s="21">
        <v>0</v>
      </c>
      <c r="AA64" s="21">
        <v>0</v>
      </c>
      <c r="AB64" s="21">
        <v>500</v>
      </c>
      <c r="AC64" s="21"/>
      <c r="AD64" s="21"/>
      <c r="AE64" s="21">
        <v>500</v>
      </c>
      <c r="AF64" s="21">
        <v>0</v>
      </c>
      <c r="AG64" s="21">
        <v>500</v>
      </c>
      <c r="AH64" s="21">
        <v>0</v>
      </c>
      <c r="AI64" s="21"/>
      <c r="AJ64" s="22">
        <v>1</v>
      </c>
      <c r="AK64" s="23">
        <v>5864.9</v>
      </c>
      <c r="AL64" s="24">
        <f>+D64-AK64</f>
        <v>335.10000000000036</v>
      </c>
    </row>
    <row r="65" spans="1:38" ht="21.75" x14ac:dyDescent="0.3">
      <c r="A65" s="17">
        <v>4</v>
      </c>
      <c r="B65" s="18" t="s">
        <v>71</v>
      </c>
      <c r="C65" s="19">
        <v>487</v>
      </c>
      <c r="D65" s="20">
        <f t="shared" si="8"/>
        <v>5100</v>
      </c>
      <c r="E65" s="21">
        <v>0</v>
      </c>
      <c r="F65" s="21">
        <v>600</v>
      </c>
      <c r="G65" s="21">
        <v>0</v>
      </c>
      <c r="H65" s="21"/>
      <c r="I65" s="21"/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/>
      <c r="P65" s="21"/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/>
      <c r="W65" s="21"/>
      <c r="X65" s="21">
        <v>800</v>
      </c>
      <c r="Y65" s="21">
        <v>0</v>
      </c>
      <c r="Z65" s="21">
        <v>1500</v>
      </c>
      <c r="AA65" s="21">
        <v>700</v>
      </c>
      <c r="AB65" s="21">
        <v>1000</v>
      </c>
      <c r="AC65" s="21"/>
      <c r="AD65" s="21"/>
      <c r="AE65" s="21">
        <v>0</v>
      </c>
      <c r="AF65" s="21">
        <v>500</v>
      </c>
      <c r="AG65" s="21">
        <v>0</v>
      </c>
      <c r="AH65" s="21">
        <v>0</v>
      </c>
      <c r="AI65" s="21"/>
      <c r="AJ65" s="22">
        <v>1</v>
      </c>
      <c r="AK65" s="23">
        <v>1906.5</v>
      </c>
      <c r="AL65" s="24">
        <f>+D65-AK65</f>
        <v>3193.5</v>
      </c>
    </row>
    <row r="66" spans="1:38" ht="21.75" x14ac:dyDescent="0.3">
      <c r="A66" s="17">
        <v>5</v>
      </c>
      <c r="B66" s="18" t="s">
        <v>72</v>
      </c>
      <c r="C66" s="19">
        <v>489</v>
      </c>
      <c r="D66" s="20">
        <f t="shared" si="8"/>
        <v>2900</v>
      </c>
      <c r="E66" s="21">
        <v>300</v>
      </c>
      <c r="F66" s="21">
        <v>400</v>
      </c>
      <c r="G66" s="21">
        <v>500</v>
      </c>
      <c r="H66" s="21"/>
      <c r="I66" s="21"/>
      <c r="J66" s="21">
        <v>0</v>
      </c>
      <c r="K66" s="21">
        <v>500</v>
      </c>
      <c r="L66" s="21">
        <v>0</v>
      </c>
      <c r="M66" s="21">
        <v>700</v>
      </c>
      <c r="N66" s="21">
        <v>0</v>
      </c>
      <c r="O66" s="21"/>
      <c r="P66" s="21"/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/>
      <c r="W66" s="21"/>
      <c r="X66" s="21">
        <v>0</v>
      </c>
      <c r="Y66" s="21">
        <v>0</v>
      </c>
      <c r="Z66" s="21">
        <v>0</v>
      </c>
      <c r="AA66" s="21">
        <v>0</v>
      </c>
      <c r="AB66" s="21">
        <v>500</v>
      </c>
      <c r="AC66" s="21"/>
      <c r="AD66" s="21"/>
      <c r="AE66" s="21">
        <v>0</v>
      </c>
      <c r="AF66" s="21">
        <v>0</v>
      </c>
      <c r="AG66" s="21">
        <v>0</v>
      </c>
      <c r="AH66" s="21">
        <v>0</v>
      </c>
      <c r="AI66" s="21"/>
      <c r="AJ66" s="22">
        <v>0.64999999999999991</v>
      </c>
      <c r="AK66" s="23">
        <v>5521.2</v>
      </c>
      <c r="AL66" s="24">
        <f>+D66-AK66</f>
        <v>-2621.1999999999998</v>
      </c>
    </row>
    <row r="67" spans="1:38" ht="21.75" x14ac:dyDescent="0.3">
      <c r="A67" s="17">
        <v>6</v>
      </c>
      <c r="B67" s="18" t="s">
        <v>73</v>
      </c>
      <c r="C67" s="19">
        <v>1039</v>
      </c>
      <c r="D67" s="20">
        <f t="shared" si="8"/>
        <v>400</v>
      </c>
      <c r="E67" s="21">
        <v>0</v>
      </c>
      <c r="F67" s="21">
        <v>0</v>
      </c>
      <c r="G67" s="21">
        <v>0</v>
      </c>
      <c r="H67" s="21"/>
      <c r="I67" s="21"/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/>
      <c r="P67" s="21"/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/>
      <c r="W67" s="21"/>
      <c r="X67" s="21">
        <v>0</v>
      </c>
      <c r="Y67" s="21">
        <v>0</v>
      </c>
      <c r="Z67" s="21">
        <v>200</v>
      </c>
      <c r="AA67" s="21">
        <v>0</v>
      </c>
      <c r="AB67" s="21">
        <v>0</v>
      </c>
      <c r="AC67" s="21"/>
      <c r="AD67" s="21"/>
      <c r="AE67" s="21">
        <v>0</v>
      </c>
      <c r="AF67" s="21">
        <v>200</v>
      </c>
      <c r="AG67" s="21">
        <v>0</v>
      </c>
      <c r="AH67" s="21">
        <v>0</v>
      </c>
      <c r="AI67" s="21"/>
      <c r="AJ67" s="22">
        <v>0.3</v>
      </c>
      <c r="AK67" s="23">
        <v>1238.7</v>
      </c>
      <c r="AL67" s="24">
        <f>+D67-AK67</f>
        <v>-838.7</v>
      </c>
    </row>
    <row r="68" spans="1:38" ht="21.75" x14ac:dyDescent="0.3">
      <c r="A68" s="17">
        <v>7</v>
      </c>
      <c r="B68" s="18" t="s">
        <v>74</v>
      </c>
      <c r="C68" s="19">
        <v>1130</v>
      </c>
      <c r="D68" s="20">
        <f t="shared" si="8"/>
        <v>600</v>
      </c>
      <c r="E68" s="21">
        <v>0</v>
      </c>
      <c r="F68" s="21">
        <v>0</v>
      </c>
      <c r="G68" s="21">
        <v>0</v>
      </c>
      <c r="H68" s="21"/>
      <c r="I68" s="21"/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/>
      <c r="P68" s="21"/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/>
      <c r="W68" s="21"/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/>
      <c r="AD68" s="21"/>
      <c r="AE68" s="21">
        <v>0</v>
      </c>
      <c r="AF68" s="21">
        <v>0</v>
      </c>
      <c r="AG68" s="21">
        <v>0</v>
      </c>
      <c r="AH68" s="21">
        <v>600</v>
      </c>
      <c r="AI68" s="21"/>
      <c r="AJ68" s="22">
        <v>0.55000000000000004</v>
      </c>
      <c r="AK68" s="23">
        <v>5904.4</v>
      </c>
      <c r="AL68" s="24">
        <f>+D68-AK68</f>
        <v>-5304.4</v>
      </c>
    </row>
    <row r="69" spans="1:38" ht="21.75" x14ac:dyDescent="0.3">
      <c r="A69" s="5">
        <v>8</v>
      </c>
      <c r="B69" s="42" t="s">
        <v>75</v>
      </c>
      <c r="C69" s="43">
        <v>1170</v>
      </c>
      <c r="D69" s="44">
        <f t="shared" si="8"/>
        <v>0</v>
      </c>
      <c r="E69" s="45">
        <v>0</v>
      </c>
      <c r="F69" s="45">
        <v>0</v>
      </c>
      <c r="G69" s="45">
        <v>0</v>
      </c>
      <c r="H69" s="45"/>
      <c r="I69" s="45"/>
      <c r="J69" s="45">
        <v>0</v>
      </c>
      <c r="K69" s="45">
        <v>0</v>
      </c>
      <c r="L69" s="45">
        <v>0</v>
      </c>
      <c r="M69" s="45">
        <v>0</v>
      </c>
      <c r="N69" s="45">
        <v>0</v>
      </c>
      <c r="O69" s="45"/>
      <c r="P69" s="45"/>
      <c r="Q69" s="45">
        <v>0</v>
      </c>
      <c r="R69" s="45">
        <v>0</v>
      </c>
      <c r="S69" s="45">
        <v>0</v>
      </c>
      <c r="T69" s="45">
        <v>0</v>
      </c>
      <c r="U69" s="45">
        <v>0</v>
      </c>
      <c r="V69" s="45"/>
      <c r="W69" s="45"/>
      <c r="X69" s="45">
        <v>0</v>
      </c>
      <c r="Y69" s="45">
        <v>0</v>
      </c>
      <c r="Z69" s="45">
        <v>0</v>
      </c>
      <c r="AA69" s="45">
        <v>0</v>
      </c>
      <c r="AB69" s="45">
        <v>0</v>
      </c>
      <c r="AC69" s="45"/>
      <c r="AD69" s="45"/>
      <c r="AE69" s="45">
        <v>0</v>
      </c>
      <c r="AF69" s="45">
        <v>0</v>
      </c>
      <c r="AG69" s="45">
        <v>0</v>
      </c>
      <c r="AH69" s="45">
        <v>0</v>
      </c>
      <c r="AI69" s="45"/>
      <c r="AJ69" s="46">
        <v>0</v>
      </c>
      <c r="AK69" s="6">
        <v>2362</v>
      </c>
      <c r="AL69" s="7">
        <f>+D69-AK69</f>
        <v>-2362</v>
      </c>
    </row>
    <row r="70" spans="1:38" ht="21.75" x14ac:dyDescent="0.3">
      <c r="A70" s="17">
        <v>1</v>
      </c>
      <c r="B70" s="18" t="s">
        <v>76</v>
      </c>
      <c r="C70" s="19">
        <v>1174</v>
      </c>
      <c r="D70" s="20">
        <f>SUM(E70:AI70)</f>
        <v>2500</v>
      </c>
      <c r="E70" s="21">
        <v>1500</v>
      </c>
      <c r="F70" s="21">
        <v>0</v>
      </c>
      <c r="G70" s="21">
        <v>0</v>
      </c>
      <c r="H70" s="21"/>
      <c r="I70" s="21"/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/>
      <c r="P70" s="21"/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/>
      <c r="W70" s="21"/>
      <c r="X70" s="21">
        <v>0</v>
      </c>
      <c r="Y70" s="21">
        <v>0</v>
      </c>
      <c r="Z70" s="21">
        <v>0</v>
      </c>
      <c r="AA70" s="21">
        <v>500</v>
      </c>
      <c r="AB70" s="21">
        <v>0</v>
      </c>
      <c r="AC70" s="21"/>
      <c r="AD70" s="21"/>
      <c r="AE70" s="21">
        <v>0</v>
      </c>
      <c r="AF70" s="21">
        <v>0</v>
      </c>
      <c r="AG70" s="21">
        <v>500</v>
      </c>
      <c r="AH70" s="21">
        <v>0</v>
      </c>
      <c r="AI70" s="21"/>
      <c r="AJ70" s="22">
        <v>1</v>
      </c>
      <c r="AK70" s="23">
        <v>266</v>
      </c>
      <c r="AL70" s="24">
        <f>+D70-AK70</f>
        <v>2234</v>
      </c>
    </row>
    <row r="71" spans="1:38" ht="21.75" x14ac:dyDescent="0.3">
      <c r="A71" s="17">
        <v>1</v>
      </c>
      <c r="B71" s="18" t="s">
        <v>77</v>
      </c>
      <c r="C71" s="19">
        <v>1056</v>
      </c>
      <c r="D71" s="20">
        <f t="shared" ref="D71:D72" si="9">SUM(E71:AI71)</f>
        <v>7550</v>
      </c>
      <c r="E71" s="21">
        <v>0</v>
      </c>
      <c r="F71" s="21">
        <v>1000</v>
      </c>
      <c r="G71" s="21">
        <v>500</v>
      </c>
      <c r="H71" s="21"/>
      <c r="I71" s="21"/>
      <c r="J71" s="21">
        <v>0</v>
      </c>
      <c r="K71" s="21">
        <v>500</v>
      </c>
      <c r="L71" s="21">
        <v>200</v>
      </c>
      <c r="M71" s="21">
        <v>300</v>
      </c>
      <c r="N71" s="21">
        <v>300</v>
      </c>
      <c r="O71" s="21"/>
      <c r="P71" s="21"/>
      <c r="Q71" s="21">
        <v>300</v>
      </c>
      <c r="R71" s="21">
        <v>0</v>
      </c>
      <c r="S71" s="21">
        <v>300</v>
      </c>
      <c r="T71" s="21">
        <v>300</v>
      </c>
      <c r="U71" s="21">
        <v>0</v>
      </c>
      <c r="V71" s="21"/>
      <c r="W71" s="21"/>
      <c r="X71" s="21">
        <v>0</v>
      </c>
      <c r="Y71" s="21">
        <v>1000</v>
      </c>
      <c r="Z71" s="21">
        <v>600</v>
      </c>
      <c r="AA71" s="21">
        <v>250</v>
      </c>
      <c r="AB71" s="21">
        <v>200</v>
      </c>
      <c r="AC71" s="21"/>
      <c r="AD71" s="21"/>
      <c r="AE71" s="21">
        <v>300</v>
      </c>
      <c r="AF71" s="21">
        <v>1000</v>
      </c>
      <c r="AG71" s="21">
        <v>500</v>
      </c>
      <c r="AH71" s="21">
        <v>0</v>
      </c>
      <c r="AI71" s="21"/>
      <c r="AJ71" s="22">
        <v>0.64999999999999991</v>
      </c>
      <c r="AK71" s="23">
        <v>7773.2</v>
      </c>
      <c r="AL71" s="24">
        <f>+D71-AK71</f>
        <v>-223.19999999999982</v>
      </c>
    </row>
    <row r="72" spans="1:38" ht="22.5" thickBot="1" x14ac:dyDescent="0.35">
      <c r="A72" s="34">
        <v>2</v>
      </c>
      <c r="B72" s="35" t="s">
        <v>78</v>
      </c>
      <c r="C72" s="36">
        <v>1080</v>
      </c>
      <c r="D72" s="37">
        <f t="shared" si="9"/>
        <v>15000</v>
      </c>
      <c r="E72" s="38">
        <v>2000</v>
      </c>
      <c r="F72" s="38">
        <v>500</v>
      </c>
      <c r="G72" s="38">
        <v>1000</v>
      </c>
      <c r="H72" s="38"/>
      <c r="I72" s="38"/>
      <c r="J72" s="38">
        <v>600</v>
      </c>
      <c r="K72" s="38">
        <v>0</v>
      </c>
      <c r="L72" s="38">
        <v>0</v>
      </c>
      <c r="M72" s="38">
        <v>0</v>
      </c>
      <c r="N72" s="38">
        <v>0</v>
      </c>
      <c r="O72" s="38"/>
      <c r="P72" s="38"/>
      <c r="Q72" s="38">
        <v>2400</v>
      </c>
      <c r="R72" s="38">
        <v>1200</v>
      </c>
      <c r="S72" s="38">
        <v>1000</v>
      </c>
      <c r="T72" s="38">
        <v>300</v>
      </c>
      <c r="U72" s="38">
        <v>300</v>
      </c>
      <c r="V72" s="38"/>
      <c r="W72" s="38"/>
      <c r="X72" s="38">
        <v>250</v>
      </c>
      <c r="Y72" s="38">
        <v>400</v>
      </c>
      <c r="Z72" s="38">
        <v>700</v>
      </c>
      <c r="AA72" s="38">
        <v>800</v>
      </c>
      <c r="AB72" s="38">
        <v>800</v>
      </c>
      <c r="AC72" s="38"/>
      <c r="AD72" s="38"/>
      <c r="AE72" s="38">
        <v>750</v>
      </c>
      <c r="AF72" s="38">
        <v>1300</v>
      </c>
      <c r="AG72" s="38">
        <v>700</v>
      </c>
      <c r="AH72" s="38">
        <v>0</v>
      </c>
      <c r="AI72" s="38"/>
      <c r="AJ72" s="39">
        <v>0.8</v>
      </c>
      <c r="AK72" s="40">
        <v>23401</v>
      </c>
      <c r="AL72" s="41">
        <f>+D72-AK72</f>
        <v>-8401</v>
      </c>
    </row>
    <row r="73" spans="1:38" s="47" customFormat="1" x14ac:dyDescent="0.3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</row>
  </sheetData>
  <mergeCells count="8">
    <mergeCell ref="AK1:AK2"/>
    <mergeCell ref="AL1:AL2"/>
    <mergeCell ref="A1:A2"/>
    <mergeCell ref="B1:B2"/>
    <mergeCell ref="C1:C2"/>
    <mergeCell ref="D1:D2"/>
    <mergeCell ref="E1:AI1"/>
    <mergeCell ref="AJ1:A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2020-06-03T08:21:55Z</dcterms:created>
  <dcterms:modified xsi:type="dcterms:W3CDTF">2020-06-03T11:09:30Z</dcterms:modified>
</cp:coreProperties>
</file>