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alfa\Desktop\"/>
    </mc:Choice>
  </mc:AlternateContent>
  <xr:revisionPtr revIDLastSave="0" documentId="13_ncr:1_{9C8E0DEF-E42C-4939-A60C-DCAAC1F8CF6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Klausur" sheetId="2" r:id="rId1"/>
    <sheet name="1SP" sheetId="3" r:id="rId2"/>
    <sheet name="paired" sheetId="5" r:id="rId3"/>
    <sheet name="Schritte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6" l="1"/>
  <c r="H13" i="6"/>
  <c r="G3" i="6"/>
  <c r="G4" i="6"/>
  <c r="G5" i="6"/>
  <c r="G6" i="6"/>
  <c r="G7" i="6"/>
  <c r="G8" i="6"/>
  <c r="G9" i="6"/>
  <c r="G10" i="6"/>
  <c r="G11" i="6"/>
  <c r="G2" i="6"/>
  <c r="D2" i="6"/>
  <c r="D5" i="6"/>
  <c r="C9" i="6"/>
  <c r="D9" i="6" s="1"/>
  <c r="C3" i="6"/>
  <c r="D3" i="6" s="1"/>
  <c r="C11" i="6"/>
  <c r="D11" i="6" s="1"/>
  <c r="C4" i="6"/>
  <c r="D4" i="6" s="1"/>
  <c r="C6" i="6"/>
  <c r="D6" i="6" s="1"/>
  <c r="C7" i="6"/>
  <c r="D7" i="6" s="1"/>
  <c r="C2" i="6"/>
  <c r="C5" i="6"/>
  <c r="C8" i="6"/>
  <c r="D8" i="6" s="1"/>
  <c r="C10" i="6"/>
  <c r="D10" i="6" s="1"/>
  <c r="H16" i="5" l="1"/>
  <c r="I14" i="5"/>
  <c r="H14" i="5"/>
  <c r="G8" i="5"/>
  <c r="G5" i="5"/>
  <c r="G2" i="5"/>
  <c r="E7" i="5"/>
  <c r="D8" i="5"/>
  <c r="E8" i="5" s="1"/>
  <c r="D5" i="5"/>
  <c r="E5" i="5" s="1"/>
  <c r="D4" i="5"/>
  <c r="E4" i="5" s="1"/>
  <c r="D9" i="5"/>
  <c r="E9" i="5" s="1"/>
  <c r="D10" i="5"/>
  <c r="E10" i="5" s="1"/>
  <c r="D11" i="5"/>
  <c r="E11" i="5" s="1"/>
  <c r="D6" i="5"/>
  <c r="E6" i="5" s="1"/>
  <c r="D7" i="5"/>
  <c r="D3" i="5"/>
  <c r="E3" i="5" s="1"/>
  <c r="D2" i="5"/>
  <c r="E2" i="5" s="1"/>
  <c r="H13" i="3" l="1"/>
  <c r="F3" i="3"/>
  <c r="F4" i="3"/>
  <c r="F5" i="3"/>
  <c r="F6" i="3"/>
  <c r="F7" i="3"/>
  <c r="F8" i="3"/>
  <c r="F9" i="3"/>
  <c r="F10" i="3"/>
  <c r="F11" i="3"/>
  <c r="F2" i="3"/>
  <c r="D2" i="3"/>
  <c r="D5" i="3"/>
  <c r="C9" i="3"/>
  <c r="D9" i="3" s="1"/>
  <c r="C3" i="3"/>
  <c r="D3" i="3" s="1"/>
  <c r="C11" i="3"/>
  <c r="D11" i="3" s="1"/>
  <c r="C4" i="3"/>
  <c r="D4" i="3" s="1"/>
  <c r="C6" i="3"/>
  <c r="D6" i="3" s="1"/>
  <c r="C7" i="3"/>
  <c r="D7" i="3" s="1"/>
  <c r="C2" i="3"/>
  <c r="C5" i="3"/>
  <c r="C8" i="3"/>
  <c r="D8" i="3" s="1"/>
  <c r="C10" i="3"/>
  <c r="D10" i="3" s="1"/>
</calcChain>
</file>

<file path=xl/sharedStrings.xml><?xml version="1.0" encoding="utf-8"?>
<sst xmlns="http://schemas.openxmlformats.org/spreadsheetml/2006/main" count="50" uniqueCount="40">
  <si>
    <t>i</t>
  </si>
  <si>
    <t>xi</t>
  </si>
  <si>
    <t>yi</t>
  </si>
  <si>
    <t>xi-m0</t>
  </si>
  <si>
    <t>Betrag(xi-mo)</t>
  </si>
  <si>
    <t>Betrag(Rang)</t>
  </si>
  <si>
    <t>Rang</t>
  </si>
  <si>
    <t>Tplus</t>
  </si>
  <si>
    <t>Summe Tplus</t>
  </si>
  <si>
    <t>di</t>
  </si>
  <si>
    <t>abs(di)</t>
  </si>
  <si>
    <t>Ri</t>
  </si>
  <si>
    <t>Ri mittel</t>
  </si>
  <si>
    <t>R+</t>
  </si>
  <si>
    <t>R-</t>
  </si>
  <si>
    <t>Summen</t>
  </si>
  <si>
    <t>w(min(R+;r-))</t>
  </si>
  <si>
    <t>xs</t>
  </si>
  <si>
    <t>Betrag(xs)</t>
  </si>
  <si>
    <t>R(Betrag)</t>
  </si>
  <si>
    <t>R_Bindung</t>
  </si>
  <si>
    <t>R</t>
  </si>
  <si>
    <t>T+</t>
  </si>
  <si>
    <t>Differenzbildung Messgrößen-Vorgabewert</t>
  </si>
  <si>
    <t>Ordnung nach größe</t>
  </si>
  <si>
    <t>Betrgsbildung</t>
  </si>
  <si>
    <t>Erstvergabe der Ränge</t>
  </si>
  <si>
    <t>Auflösung von Bindungen</t>
  </si>
  <si>
    <t>Übertrag des Vorzeichens aus Spalte C</t>
  </si>
  <si>
    <t>Trennung von positiven und negativen Rängen</t>
  </si>
  <si>
    <t>Summation der positiven Ränge</t>
  </si>
  <si>
    <r>
      <t>krit. Wilcoxon für n=10 und 1-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/2</t>
    </r>
  </si>
  <si>
    <r>
      <t xml:space="preserve">krit. Wilcoxon für n=10 und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/2</t>
    </r>
  </si>
  <si>
    <t>Auswertung: Liegt T+ zwischen 9 und 45?</t>
  </si>
  <si>
    <t>Ja</t>
  </si>
  <si>
    <t>Nullhypothese</t>
  </si>
  <si>
    <t>Nein</t>
  </si>
  <si>
    <t>Alternativhypothese</t>
  </si>
  <si>
    <r>
      <t xml:space="preserve">Zweiseitiger Test,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=5%</t>
    </r>
  </si>
  <si>
    <t>Annahme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</si>
</sst>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73</v>
      </c>
      <c r="C2">
        <v>72</v>
      </c>
    </row>
    <row r="3" spans="1:3" x14ac:dyDescent="0.25">
      <c r="A3">
        <v>2</v>
      </c>
      <c r="B3">
        <v>54</v>
      </c>
      <c r="C3">
        <v>49</v>
      </c>
    </row>
    <row r="4" spans="1:3" x14ac:dyDescent="0.25">
      <c r="A4">
        <v>3</v>
      </c>
      <c r="B4">
        <v>65</v>
      </c>
      <c r="C4">
        <v>68</v>
      </c>
    </row>
    <row r="5" spans="1:3" x14ac:dyDescent="0.25">
      <c r="A5">
        <v>4</v>
      </c>
      <c r="B5">
        <v>53</v>
      </c>
      <c r="C5">
        <v>51</v>
      </c>
    </row>
    <row r="6" spans="1:3" x14ac:dyDescent="0.25">
      <c r="A6">
        <v>5</v>
      </c>
      <c r="B6">
        <v>58</v>
      </c>
      <c r="C6">
        <v>53</v>
      </c>
    </row>
    <row r="7" spans="1:3" x14ac:dyDescent="0.25">
      <c r="A7">
        <v>6</v>
      </c>
      <c r="B7">
        <v>70</v>
      </c>
      <c r="C7">
        <v>75</v>
      </c>
    </row>
    <row r="8" spans="1:3" x14ac:dyDescent="0.25">
      <c r="A8">
        <v>7</v>
      </c>
      <c r="B8">
        <v>55</v>
      </c>
      <c r="C8">
        <v>50</v>
      </c>
    </row>
    <row r="9" spans="1:3" x14ac:dyDescent="0.25">
      <c r="A9">
        <v>8</v>
      </c>
      <c r="B9">
        <v>62</v>
      </c>
      <c r="C9">
        <v>59</v>
      </c>
    </row>
    <row r="10" spans="1:3" x14ac:dyDescent="0.25">
      <c r="A10">
        <v>9</v>
      </c>
      <c r="B10">
        <v>69</v>
      </c>
      <c r="C10">
        <v>72</v>
      </c>
    </row>
    <row r="11" spans="1:3" x14ac:dyDescent="0.25">
      <c r="A11">
        <v>10</v>
      </c>
      <c r="B11">
        <v>71</v>
      </c>
      <c r="C11">
        <v>72</v>
      </c>
    </row>
  </sheetData>
  <sortState ref="A2:H11">
    <sortCondition ref="A2:A1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BCAA-6409-4B5B-8DCC-A78CF2B9342F}">
  <dimension ref="A1:H13"/>
  <sheetViews>
    <sheetView workbookViewId="0">
      <selection activeCell="H13" sqref="H13"/>
    </sheetView>
  </sheetViews>
  <sheetFormatPr baseColWidth="10" defaultRowHeight="15" x14ac:dyDescent="0.25"/>
  <cols>
    <col min="4" max="4" width="13.28515625" bestFit="1" customWidth="1"/>
    <col min="5" max="5" width="12.42578125" bestFit="1" customWidth="1"/>
    <col min="7" max="7" width="12.855468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H1" t="s">
        <v>7</v>
      </c>
    </row>
    <row r="2" spans="1:8" x14ac:dyDescent="0.25">
      <c r="A2">
        <v>8</v>
      </c>
      <c r="B2">
        <v>62</v>
      </c>
      <c r="C2">
        <f t="shared" ref="C2:C11" si="0">B2-63</f>
        <v>-1</v>
      </c>
      <c r="D2">
        <f t="shared" ref="D2:D11" si="1">ABS(C2)</f>
        <v>1</v>
      </c>
      <c r="E2">
        <v>1</v>
      </c>
      <c r="F2">
        <f>E2*C2/ABS(C2)</f>
        <v>-1</v>
      </c>
    </row>
    <row r="3" spans="1:8" x14ac:dyDescent="0.25">
      <c r="A3">
        <v>3</v>
      </c>
      <c r="B3">
        <v>65</v>
      </c>
      <c r="C3">
        <f t="shared" si="0"/>
        <v>2</v>
      </c>
      <c r="D3">
        <f t="shared" si="1"/>
        <v>2</v>
      </c>
      <c r="E3">
        <v>2</v>
      </c>
      <c r="F3">
        <f t="shared" ref="F3:F11" si="2">E3*C3/ABS(C3)</f>
        <v>2</v>
      </c>
      <c r="H3">
        <v>2</v>
      </c>
    </row>
    <row r="4" spans="1:8" x14ac:dyDescent="0.25">
      <c r="A4">
        <v>5</v>
      </c>
      <c r="B4">
        <v>58</v>
      </c>
      <c r="C4">
        <f t="shared" si="0"/>
        <v>-5</v>
      </c>
      <c r="D4">
        <f t="shared" si="1"/>
        <v>5</v>
      </c>
      <c r="E4">
        <v>3</v>
      </c>
      <c r="F4">
        <f t="shared" si="2"/>
        <v>-3</v>
      </c>
    </row>
    <row r="5" spans="1:8" x14ac:dyDescent="0.25">
      <c r="A5">
        <v>9</v>
      </c>
      <c r="B5">
        <v>69</v>
      </c>
      <c r="C5">
        <f t="shared" si="0"/>
        <v>6</v>
      </c>
      <c r="D5">
        <f t="shared" si="1"/>
        <v>6</v>
      </c>
      <c r="E5">
        <v>4</v>
      </c>
      <c r="F5">
        <f t="shared" si="2"/>
        <v>4</v>
      </c>
      <c r="H5">
        <v>4</v>
      </c>
    </row>
    <row r="6" spans="1:8" x14ac:dyDescent="0.25">
      <c r="A6">
        <v>6</v>
      </c>
      <c r="B6">
        <v>70</v>
      </c>
      <c r="C6">
        <f t="shared" si="0"/>
        <v>7</v>
      </c>
      <c r="D6">
        <f t="shared" si="1"/>
        <v>7</v>
      </c>
      <c r="E6">
        <v>5</v>
      </c>
      <c r="F6">
        <f t="shared" si="2"/>
        <v>5</v>
      </c>
      <c r="H6">
        <v>5</v>
      </c>
    </row>
    <row r="7" spans="1:8" x14ac:dyDescent="0.25">
      <c r="A7">
        <v>7</v>
      </c>
      <c r="B7">
        <v>55</v>
      </c>
      <c r="C7">
        <f t="shared" si="0"/>
        <v>-8</v>
      </c>
      <c r="D7">
        <f t="shared" si="1"/>
        <v>8</v>
      </c>
      <c r="E7">
        <v>6.5</v>
      </c>
      <c r="F7">
        <f t="shared" si="2"/>
        <v>-6.5</v>
      </c>
    </row>
    <row r="8" spans="1:8" x14ac:dyDescent="0.25">
      <c r="A8">
        <v>10</v>
      </c>
      <c r="B8">
        <v>71</v>
      </c>
      <c r="C8">
        <f t="shared" si="0"/>
        <v>8</v>
      </c>
      <c r="D8">
        <f t="shared" si="1"/>
        <v>8</v>
      </c>
      <c r="E8">
        <v>6.5</v>
      </c>
      <c r="F8">
        <f t="shared" si="2"/>
        <v>6.5</v>
      </c>
      <c r="H8">
        <v>6.5</v>
      </c>
    </row>
    <row r="9" spans="1:8" x14ac:dyDescent="0.25">
      <c r="A9">
        <v>2</v>
      </c>
      <c r="B9">
        <v>54</v>
      </c>
      <c r="C9">
        <f t="shared" si="0"/>
        <v>-9</v>
      </c>
      <c r="D9">
        <f t="shared" si="1"/>
        <v>9</v>
      </c>
      <c r="E9">
        <v>8</v>
      </c>
      <c r="F9">
        <f t="shared" si="2"/>
        <v>-8</v>
      </c>
    </row>
    <row r="10" spans="1:8" x14ac:dyDescent="0.25">
      <c r="A10">
        <v>1</v>
      </c>
      <c r="B10">
        <v>73</v>
      </c>
      <c r="C10">
        <f t="shared" si="0"/>
        <v>10</v>
      </c>
      <c r="D10">
        <f t="shared" si="1"/>
        <v>10</v>
      </c>
      <c r="E10">
        <v>9.5</v>
      </c>
      <c r="F10">
        <f t="shared" si="2"/>
        <v>9.5</v>
      </c>
      <c r="H10">
        <v>9.5</v>
      </c>
    </row>
    <row r="11" spans="1:8" x14ac:dyDescent="0.25">
      <c r="A11">
        <v>4</v>
      </c>
      <c r="B11">
        <v>53</v>
      </c>
      <c r="C11">
        <f t="shared" si="0"/>
        <v>-10</v>
      </c>
      <c r="D11">
        <f t="shared" si="1"/>
        <v>10</v>
      </c>
      <c r="E11">
        <v>9.5</v>
      </c>
      <c r="F11">
        <f t="shared" si="2"/>
        <v>-9.5</v>
      </c>
    </row>
    <row r="13" spans="1:8" x14ac:dyDescent="0.25">
      <c r="G13" t="s">
        <v>8</v>
      </c>
      <c r="H13">
        <f>SUM(H2:H11)</f>
        <v>27</v>
      </c>
    </row>
  </sheetData>
  <sortState ref="A2:D11">
    <sortCondition ref="D2:D1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976F-A2E2-45F9-A2DE-DA8BDD12DBB4}">
  <dimension ref="A1:I16"/>
  <sheetViews>
    <sheetView workbookViewId="0">
      <selection activeCell="H16" sqref="H16"/>
    </sheetView>
  </sheetViews>
  <sheetFormatPr baseColWidth="10" defaultRowHeight="15" x14ac:dyDescent="0.25"/>
  <cols>
    <col min="7" max="7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</v>
      </c>
      <c r="B2">
        <v>73</v>
      </c>
      <c r="C2">
        <v>72</v>
      </c>
      <c r="D2">
        <f t="shared" ref="D2:D11" si="0">B2-C2</f>
        <v>1</v>
      </c>
      <c r="E2">
        <f t="shared" ref="E2:E11" si="1">ABS(D2)</f>
        <v>1</v>
      </c>
      <c r="F2">
        <v>1</v>
      </c>
      <c r="G2">
        <f>AVERAGE(F2:F3)</f>
        <v>1.5</v>
      </c>
      <c r="H2">
        <v>1.5</v>
      </c>
    </row>
    <row r="3" spans="1:9" x14ac:dyDescent="0.25">
      <c r="A3">
        <v>10</v>
      </c>
      <c r="B3">
        <v>71</v>
      </c>
      <c r="C3">
        <v>72</v>
      </c>
      <c r="D3">
        <f t="shared" si="0"/>
        <v>-1</v>
      </c>
      <c r="E3">
        <f t="shared" si="1"/>
        <v>1</v>
      </c>
      <c r="F3">
        <v>2</v>
      </c>
      <c r="G3">
        <v>1.5</v>
      </c>
      <c r="I3">
        <v>1.5</v>
      </c>
    </row>
    <row r="4" spans="1:9" x14ac:dyDescent="0.25">
      <c r="A4">
        <v>4</v>
      </c>
      <c r="B4">
        <v>53</v>
      </c>
      <c r="C4">
        <v>51</v>
      </c>
      <c r="D4">
        <f t="shared" si="0"/>
        <v>2</v>
      </c>
      <c r="E4">
        <f t="shared" si="1"/>
        <v>2</v>
      </c>
      <c r="F4">
        <v>3</v>
      </c>
      <c r="G4">
        <v>3</v>
      </c>
      <c r="H4">
        <v>3</v>
      </c>
    </row>
    <row r="5" spans="1:9" x14ac:dyDescent="0.25">
      <c r="A5">
        <v>3</v>
      </c>
      <c r="B5">
        <v>65</v>
      </c>
      <c r="C5">
        <v>68</v>
      </c>
      <c r="D5">
        <f t="shared" si="0"/>
        <v>-3</v>
      </c>
      <c r="E5">
        <f t="shared" si="1"/>
        <v>3</v>
      </c>
      <c r="F5">
        <v>4</v>
      </c>
      <c r="G5">
        <f>AVERAGE(F5:F7)</f>
        <v>5</v>
      </c>
      <c r="I5">
        <v>5</v>
      </c>
    </row>
    <row r="6" spans="1:9" x14ac:dyDescent="0.25">
      <c r="A6">
        <v>8</v>
      </c>
      <c r="B6">
        <v>62</v>
      </c>
      <c r="C6">
        <v>59</v>
      </c>
      <c r="D6">
        <f t="shared" si="0"/>
        <v>3</v>
      </c>
      <c r="E6">
        <f t="shared" si="1"/>
        <v>3</v>
      </c>
      <c r="F6">
        <v>5</v>
      </c>
      <c r="G6">
        <v>5</v>
      </c>
      <c r="H6">
        <v>5</v>
      </c>
    </row>
    <row r="7" spans="1:9" x14ac:dyDescent="0.25">
      <c r="A7">
        <v>9</v>
      </c>
      <c r="B7">
        <v>69</v>
      </c>
      <c r="C7">
        <v>72</v>
      </c>
      <c r="D7">
        <f t="shared" si="0"/>
        <v>-3</v>
      </c>
      <c r="E7">
        <f t="shared" si="1"/>
        <v>3</v>
      </c>
      <c r="F7">
        <v>6</v>
      </c>
      <c r="G7">
        <v>5</v>
      </c>
      <c r="I7">
        <v>5</v>
      </c>
    </row>
    <row r="8" spans="1:9" x14ac:dyDescent="0.25">
      <c r="A8">
        <v>2</v>
      </c>
      <c r="B8">
        <v>54</v>
      </c>
      <c r="C8">
        <v>49</v>
      </c>
      <c r="D8">
        <f t="shared" si="0"/>
        <v>5</v>
      </c>
      <c r="E8">
        <f t="shared" si="1"/>
        <v>5</v>
      </c>
      <c r="F8">
        <v>7</v>
      </c>
      <c r="G8">
        <f>AVERAGE(F8:F11)</f>
        <v>8.5</v>
      </c>
      <c r="H8">
        <v>8.5</v>
      </c>
    </row>
    <row r="9" spans="1:9" x14ac:dyDescent="0.25">
      <c r="A9">
        <v>5</v>
      </c>
      <c r="B9">
        <v>58</v>
      </c>
      <c r="C9">
        <v>53</v>
      </c>
      <c r="D9">
        <f t="shared" si="0"/>
        <v>5</v>
      </c>
      <c r="E9">
        <f t="shared" si="1"/>
        <v>5</v>
      </c>
      <c r="F9">
        <v>8</v>
      </c>
      <c r="G9">
        <v>8.5</v>
      </c>
      <c r="H9">
        <v>8.5</v>
      </c>
    </row>
    <row r="10" spans="1:9" x14ac:dyDescent="0.25">
      <c r="A10">
        <v>6</v>
      </c>
      <c r="B10">
        <v>70</v>
      </c>
      <c r="C10">
        <v>75</v>
      </c>
      <c r="D10">
        <f t="shared" si="0"/>
        <v>-5</v>
      </c>
      <c r="E10">
        <f t="shared" si="1"/>
        <v>5</v>
      </c>
      <c r="F10">
        <v>9</v>
      </c>
      <c r="G10">
        <v>8.5</v>
      </c>
      <c r="I10">
        <v>8.5</v>
      </c>
    </row>
    <row r="11" spans="1:9" x14ac:dyDescent="0.25">
      <c r="A11">
        <v>7</v>
      </c>
      <c r="B11">
        <v>55</v>
      </c>
      <c r="C11">
        <v>50</v>
      </c>
      <c r="D11">
        <f t="shared" si="0"/>
        <v>5</v>
      </c>
      <c r="E11">
        <f t="shared" si="1"/>
        <v>5</v>
      </c>
      <c r="F11">
        <v>10</v>
      </c>
      <c r="G11">
        <v>8.5</v>
      </c>
      <c r="H11">
        <v>8.5</v>
      </c>
    </row>
    <row r="13" spans="1:9" x14ac:dyDescent="0.25">
      <c r="H13" t="s">
        <v>13</v>
      </c>
      <c r="I13" t="s">
        <v>14</v>
      </c>
    </row>
    <row r="14" spans="1:9" x14ac:dyDescent="0.25">
      <c r="G14" t="s">
        <v>15</v>
      </c>
      <c r="H14">
        <f>SUM(H2:H11)</f>
        <v>35</v>
      </c>
      <c r="I14">
        <f>SUM(I2:I11)</f>
        <v>20</v>
      </c>
    </row>
    <row r="16" spans="1:9" x14ac:dyDescent="0.25">
      <c r="G16" t="s">
        <v>16</v>
      </c>
      <c r="H16">
        <f>MIN(H14:I14)</f>
        <v>20</v>
      </c>
    </row>
  </sheetData>
  <sortState ref="A2:E11">
    <sortCondition ref="E2:E1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5505-2465-448D-B0C6-7206379B6A71}">
  <dimension ref="A1:M22"/>
  <sheetViews>
    <sheetView zoomScale="150" zoomScaleNormal="150" workbookViewId="0">
      <selection activeCell="J2" sqref="J2"/>
    </sheetView>
  </sheetViews>
  <sheetFormatPr baseColWidth="10" defaultRowHeight="15" x14ac:dyDescent="0.25"/>
  <cols>
    <col min="3" max="3" width="3.7109375" bestFit="1" customWidth="1"/>
    <col min="4" max="4" width="10" bestFit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13</v>
      </c>
      <c r="J1" t="s">
        <v>39</v>
      </c>
      <c r="K1" t="s">
        <v>38</v>
      </c>
    </row>
    <row r="2" spans="1:12" x14ac:dyDescent="0.25">
      <c r="A2">
        <v>8</v>
      </c>
      <c r="B2">
        <v>62</v>
      </c>
      <c r="C2">
        <f t="shared" ref="C2:C11" si="0">B2-63</f>
        <v>-1</v>
      </c>
      <c r="D2">
        <f t="shared" ref="D2:D11" si="1">ABS(C2)</f>
        <v>1</v>
      </c>
      <c r="E2">
        <v>1</v>
      </c>
      <c r="F2">
        <v>1</v>
      </c>
      <c r="G2">
        <f>F2*C2/ABS(C2)</f>
        <v>-1</v>
      </c>
    </row>
    <row r="3" spans="1:12" x14ac:dyDescent="0.25">
      <c r="A3">
        <v>3</v>
      </c>
      <c r="B3">
        <v>65</v>
      </c>
      <c r="C3">
        <f t="shared" si="0"/>
        <v>2</v>
      </c>
      <c r="D3">
        <f t="shared" si="1"/>
        <v>2</v>
      </c>
      <c r="E3">
        <v>2</v>
      </c>
      <c r="F3">
        <v>2</v>
      </c>
      <c r="G3">
        <f t="shared" ref="G3:G11" si="2">F3*C3/ABS(C3)</f>
        <v>2</v>
      </c>
      <c r="H3">
        <v>2</v>
      </c>
    </row>
    <row r="4" spans="1:12" x14ac:dyDescent="0.25">
      <c r="A4">
        <v>5</v>
      </c>
      <c r="B4">
        <v>58</v>
      </c>
      <c r="C4">
        <f t="shared" si="0"/>
        <v>-5</v>
      </c>
      <c r="D4">
        <f t="shared" si="1"/>
        <v>5</v>
      </c>
      <c r="E4">
        <v>3</v>
      </c>
      <c r="F4">
        <v>3</v>
      </c>
      <c r="G4">
        <f t="shared" si="2"/>
        <v>-3</v>
      </c>
    </row>
    <row r="5" spans="1:12" x14ac:dyDescent="0.25">
      <c r="A5">
        <v>9</v>
      </c>
      <c r="B5">
        <v>69</v>
      </c>
      <c r="C5">
        <f t="shared" si="0"/>
        <v>6</v>
      </c>
      <c r="D5">
        <f t="shared" si="1"/>
        <v>6</v>
      </c>
      <c r="E5">
        <v>4</v>
      </c>
      <c r="F5">
        <v>4</v>
      </c>
      <c r="G5">
        <f t="shared" si="2"/>
        <v>4</v>
      </c>
      <c r="H5">
        <v>4</v>
      </c>
    </row>
    <row r="6" spans="1:12" x14ac:dyDescent="0.25">
      <c r="A6">
        <v>6</v>
      </c>
      <c r="B6">
        <v>70</v>
      </c>
      <c r="C6">
        <f t="shared" si="0"/>
        <v>7</v>
      </c>
      <c r="D6">
        <f t="shared" si="1"/>
        <v>7</v>
      </c>
      <c r="E6">
        <v>5</v>
      </c>
      <c r="F6">
        <v>5</v>
      </c>
      <c r="G6">
        <f t="shared" si="2"/>
        <v>5</v>
      </c>
      <c r="H6">
        <v>5</v>
      </c>
    </row>
    <row r="7" spans="1:12" x14ac:dyDescent="0.25">
      <c r="A7">
        <v>7</v>
      </c>
      <c r="B7">
        <v>55</v>
      </c>
      <c r="C7">
        <f t="shared" si="0"/>
        <v>-8</v>
      </c>
      <c r="D7">
        <f t="shared" si="1"/>
        <v>8</v>
      </c>
      <c r="E7">
        <v>6</v>
      </c>
      <c r="F7">
        <v>6.5</v>
      </c>
      <c r="G7">
        <f t="shared" si="2"/>
        <v>-6.5</v>
      </c>
    </row>
    <row r="8" spans="1:12" x14ac:dyDescent="0.25">
      <c r="A8">
        <v>10</v>
      </c>
      <c r="B8">
        <v>71</v>
      </c>
      <c r="C8">
        <f t="shared" si="0"/>
        <v>8</v>
      </c>
      <c r="D8">
        <f t="shared" si="1"/>
        <v>8</v>
      </c>
      <c r="E8">
        <v>7</v>
      </c>
      <c r="F8">
        <v>6.5</v>
      </c>
      <c r="G8">
        <f t="shared" si="2"/>
        <v>6.5</v>
      </c>
      <c r="H8">
        <v>6.5</v>
      </c>
    </row>
    <row r="9" spans="1:12" x14ac:dyDescent="0.25">
      <c r="A9">
        <v>2</v>
      </c>
      <c r="B9">
        <v>54</v>
      </c>
      <c r="C9">
        <f t="shared" si="0"/>
        <v>-9</v>
      </c>
      <c r="D9">
        <f t="shared" si="1"/>
        <v>9</v>
      </c>
      <c r="E9">
        <v>8</v>
      </c>
      <c r="F9">
        <v>8</v>
      </c>
      <c r="G9">
        <f t="shared" si="2"/>
        <v>-8</v>
      </c>
    </row>
    <row r="10" spans="1:12" x14ac:dyDescent="0.25">
      <c r="A10">
        <v>1</v>
      </c>
      <c r="B10">
        <v>73</v>
      </c>
      <c r="C10">
        <f t="shared" si="0"/>
        <v>10</v>
      </c>
      <c r="D10">
        <f t="shared" si="1"/>
        <v>10</v>
      </c>
      <c r="E10">
        <v>9</v>
      </c>
      <c r="F10">
        <v>9.5</v>
      </c>
      <c r="G10">
        <f t="shared" si="2"/>
        <v>9.5</v>
      </c>
      <c r="H10">
        <v>9.5</v>
      </c>
    </row>
    <row r="11" spans="1:12" x14ac:dyDescent="0.25">
      <c r="A11">
        <v>4</v>
      </c>
      <c r="B11">
        <v>53</v>
      </c>
      <c r="C11">
        <f t="shared" si="0"/>
        <v>-10</v>
      </c>
      <c r="D11">
        <f t="shared" si="1"/>
        <v>10</v>
      </c>
      <c r="E11">
        <v>10</v>
      </c>
      <c r="F11">
        <v>9.5</v>
      </c>
      <c r="G11">
        <f t="shared" si="2"/>
        <v>-9.5</v>
      </c>
    </row>
    <row r="12" spans="1:12" x14ac:dyDescent="0.25">
      <c r="F12">
        <f>SUM(F2:F11)</f>
        <v>55</v>
      </c>
      <c r="J12">
        <v>9</v>
      </c>
      <c r="K12" t="s">
        <v>31</v>
      </c>
    </row>
    <row r="13" spans="1:12" x14ac:dyDescent="0.25">
      <c r="G13" t="s">
        <v>22</v>
      </c>
      <c r="H13">
        <f>SUM(H2:H11)</f>
        <v>27</v>
      </c>
      <c r="J13">
        <v>45</v>
      </c>
      <c r="K13" t="s">
        <v>32</v>
      </c>
    </row>
    <row r="15" spans="1:12" x14ac:dyDescent="0.25">
      <c r="C15" s="1" t="s">
        <v>23</v>
      </c>
      <c r="J15" t="s">
        <v>33</v>
      </c>
    </row>
    <row r="16" spans="1:12" x14ac:dyDescent="0.25">
      <c r="C16" s="1" t="s">
        <v>24</v>
      </c>
      <c r="K16" t="s">
        <v>34</v>
      </c>
      <c r="L16" t="s">
        <v>35</v>
      </c>
    </row>
    <row r="17" spans="4:13" x14ac:dyDescent="0.25">
      <c r="D17" s="1" t="s">
        <v>25</v>
      </c>
      <c r="L17" t="s">
        <v>36</v>
      </c>
      <c r="M17" t="s">
        <v>37</v>
      </c>
    </row>
    <row r="18" spans="4:13" x14ac:dyDescent="0.25">
      <c r="E18" s="1" t="s">
        <v>26</v>
      </c>
    </row>
    <row r="19" spans="4:13" x14ac:dyDescent="0.25">
      <c r="F19" s="1" t="s">
        <v>27</v>
      </c>
    </row>
    <row r="20" spans="4:13" x14ac:dyDescent="0.25">
      <c r="G20" s="1" t="s">
        <v>28</v>
      </c>
    </row>
    <row r="21" spans="4:13" x14ac:dyDescent="0.25">
      <c r="H21" s="1" t="s">
        <v>29</v>
      </c>
    </row>
    <row r="22" spans="4:13" x14ac:dyDescent="0.25">
      <c r="H22" s="1" t="s">
        <v>30</v>
      </c>
    </row>
  </sheetData>
  <sortState ref="A2:D11">
    <sortCondition ref="D2:D1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Klausur</vt:lpstr>
      <vt:lpstr>1SP</vt:lpstr>
      <vt:lpstr>paired</vt:lpstr>
      <vt:lpstr>Schritte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</dc:creator>
  <cp:lastModifiedBy>Alfa</cp:lastModifiedBy>
  <dcterms:created xsi:type="dcterms:W3CDTF">2022-08-21T06:52:07Z</dcterms:created>
  <dcterms:modified xsi:type="dcterms:W3CDTF">2023-04-06T08:39:35Z</dcterms:modified>
</cp:coreProperties>
</file>