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8910"/>
  </bookViews>
  <sheets>
    <sheet name="BARU CREW LIST 19 UPDATE" sheetId="4" r:id="rId1"/>
    <sheet name=" CREWLIST 18" sheetId="1" state="hidden" r:id="rId2"/>
    <sheet name="Sheet2" sheetId="2" state="hidden" r:id="rId3"/>
    <sheet name="Sheet1" sheetId="3" r:id="rId4"/>
    <sheet name="Sheet3" sheetId="5" r:id="rId5"/>
  </sheets>
  <definedNames>
    <definedName name="_xlnm.Print_Area" localSheetId="1">' CREWLIST 18'!$A$1:$R$39</definedName>
    <definedName name="_xlnm.Print_Area" localSheetId="0">'BARU CREW LIST 19 UPDATE'!$A$1:$R$37</definedName>
  </definedNames>
  <calcPr calcId="162913"/>
</workbook>
</file>

<file path=xl/calcChain.xml><?xml version="1.0" encoding="utf-8"?>
<calcChain xmlns="http://schemas.openxmlformats.org/spreadsheetml/2006/main">
  <c r="A31" i="2" l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<sst xmlns="http://schemas.openxmlformats.org/spreadsheetml/2006/main" count="1197" uniqueCount="672">
  <si>
    <t>CREW LIST</t>
  </si>
  <si>
    <t>MT. GAS NURI ARIZONA / PNKR</t>
  </si>
  <si>
    <t>SHIP'S NAME/CALL SIGN      :  GAS NURI ARIZONA /PNKR</t>
  </si>
  <si>
    <t>PORT            : CIREBON</t>
  </si>
  <si>
    <t>FLAG/ PORT OF REGISTER    :  INDONESIA /JAKARTA</t>
  </si>
  <si>
    <t>LAST PORT   : TG. SEKONG</t>
  </si>
  <si>
    <t>GRT /NRT                                :  5176 / 1512</t>
  </si>
  <si>
    <t>-</t>
  </si>
  <si>
    <t xml:space="preserve">NEXT PORT  : </t>
  </si>
  <si>
    <t>AGENT                                     : PTK PERTAMINA</t>
  </si>
  <si>
    <t>NO</t>
  </si>
  <si>
    <t>NAME</t>
  </si>
  <si>
    <t>RANK</t>
  </si>
  <si>
    <t>QUALIFICATION</t>
  </si>
  <si>
    <t>DATE SIGN ON</t>
  </si>
  <si>
    <t>.</t>
  </si>
  <si>
    <t>P.K.L</t>
  </si>
  <si>
    <t>SEAMAN BOOK</t>
  </si>
  <si>
    <t>CERTIFICATE OF COMPETENCY</t>
  </si>
  <si>
    <t>ENDORSMENT</t>
  </si>
  <si>
    <t>BASIC SAFETY TRAINING</t>
  </si>
  <si>
    <t>NUMBER</t>
  </si>
  <si>
    <t>EXP. DATE</t>
  </si>
  <si>
    <t>CERT</t>
  </si>
  <si>
    <t>NO CERTIFICATE</t>
  </si>
  <si>
    <t>ISSUED</t>
  </si>
  <si>
    <t>NO of ENSDM</t>
  </si>
  <si>
    <t>EXPIRE</t>
  </si>
  <si>
    <t>PLC</t>
  </si>
  <si>
    <t>SAEPUL ANWAR</t>
  </si>
  <si>
    <t>MASTER</t>
  </si>
  <si>
    <t>AL.524/131/01/SYB.TPK.21</t>
  </si>
  <si>
    <t>F 081287</t>
  </si>
  <si>
    <t>30.10.22</t>
  </si>
  <si>
    <t>ANT I</t>
  </si>
  <si>
    <t>6200136555N10118</t>
  </si>
  <si>
    <t>17.05.18</t>
  </si>
  <si>
    <t>6200136555NA0118</t>
  </si>
  <si>
    <t>21.05.18</t>
  </si>
  <si>
    <t>21.05.23</t>
  </si>
  <si>
    <t>6200136555011120</t>
  </si>
  <si>
    <t>19.02.20</t>
  </si>
  <si>
    <t>JKT</t>
  </si>
  <si>
    <t>11.01.21</t>
  </si>
  <si>
    <t>BUDI RAHARJO</t>
  </si>
  <si>
    <t>C/OFF</t>
  </si>
  <si>
    <t>AL.524/801/9/SYB.TPK.20</t>
  </si>
  <si>
    <t>E133210</t>
  </si>
  <si>
    <t>01.11.21</t>
  </si>
  <si>
    <t>6200008536N10316</t>
  </si>
  <si>
    <t>14.11.16</t>
  </si>
  <si>
    <t>6200008536NA0316</t>
  </si>
  <si>
    <t>14.11.21</t>
  </si>
  <si>
    <t>6200008536010310</t>
  </si>
  <si>
    <t>10.05.19</t>
  </si>
  <si>
    <t>SMG</t>
  </si>
  <si>
    <t>22.09.20</t>
  </si>
  <si>
    <t>IMAM PURNADI</t>
  </si>
  <si>
    <t>2/OFF</t>
  </si>
  <si>
    <t>AL/524/560/10/SYB.TPK/20</t>
  </si>
  <si>
    <t>F 293632</t>
  </si>
  <si>
    <t>29.10.22</t>
  </si>
  <si>
    <t>ANT III</t>
  </si>
  <si>
    <t>6200017545M30117</t>
  </si>
  <si>
    <t>09.02.17</t>
  </si>
  <si>
    <t>6200017545MC0117</t>
  </si>
  <si>
    <t>09.02.22</t>
  </si>
  <si>
    <t>6200017545012410</t>
  </si>
  <si>
    <t>08.01.16</t>
  </si>
  <si>
    <t>15.10.20</t>
  </si>
  <si>
    <t>AMANDA</t>
  </si>
  <si>
    <t>3/OFF</t>
  </si>
  <si>
    <t>AL.524/802/9/SYB.TPK.20</t>
  </si>
  <si>
    <t>E157808</t>
  </si>
  <si>
    <t>28.02.22</t>
  </si>
  <si>
    <t>6211579422N30119</t>
  </si>
  <si>
    <t>26.08.19</t>
  </si>
  <si>
    <t>6211579422NC0119</t>
  </si>
  <si>
    <t>26.08.24</t>
  </si>
  <si>
    <t>6211579422010110</t>
  </si>
  <si>
    <t>24.02.16</t>
  </si>
  <si>
    <t>HENDRI WISETA</t>
  </si>
  <si>
    <t>C/ENG</t>
  </si>
  <si>
    <t>AL.524/94/18/UPP.BRG.2020</t>
  </si>
  <si>
    <t>F 067943</t>
  </si>
  <si>
    <t>25.09.22</t>
  </si>
  <si>
    <t>ATT I</t>
  </si>
  <si>
    <t>6200114539T10115</t>
  </si>
  <si>
    <t>06.02.15</t>
  </si>
  <si>
    <t>6200114539TA0119</t>
  </si>
  <si>
    <t>29.05.19</t>
  </si>
  <si>
    <t>29.05.24</t>
  </si>
  <si>
    <t>6200114539010719</t>
  </si>
  <si>
    <t>06.05.19</t>
  </si>
  <si>
    <t>26.12.20</t>
  </si>
  <si>
    <t>KRISWANTO</t>
  </si>
  <si>
    <t>2/ENG</t>
  </si>
  <si>
    <t>PK.308.1291.SYB.TPK.20</t>
  </si>
  <si>
    <t>E043338</t>
  </si>
  <si>
    <t>22.12.22</t>
  </si>
  <si>
    <t>6200102166T20219</t>
  </si>
  <si>
    <t>02.01.20</t>
  </si>
  <si>
    <t>02.01.25</t>
  </si>
  <si>
    <t>6200102166010719</t>
  </si>
  <si>
    <t>14.03.19</t>
  </si>
  <si>
    <t>21.02.20</t>
  </si>
  <si>
    <t>REIZKY ADHITYA CANDRA</t>
  </si>
  <si>
    <t>3/ENG</t>
  </si>
  <si>
    <t>AL.524/317/10/SYB.TPK/20</t>
  </si>
  <si>
    <t>C 062003</t>
  </si>
  <si>
    <t>16.06.21</t>
  </si>
  <si>
    <t>ATT III</t>
  </si>
  <si>
    <t>6202117388T30316</t>
  </si>
  <si>
    <t>09.09.16</t>
  </si>
  <si>
    <t>6202117388TC0316</t>
  </si>
  <si>
    <t>09.09.21</t>
  </si>
  <si>
    <t>6202117388010316</t>
  </si>
  <si>
    <t>17.10.16</t>
  </si>
  <si>
    <t xml:space="preserve">DICKY ADITYA PUTRA </t>
  </si>
  <si>
    <t>4/ENG</t>
  </si>
  <si>
    <t>AL.524/498/11/SYB.TPK/20</t>
  </si>
  <si>
    <t>F 082481</t>
  </si>
  <si>
    <t>13.12.22</t>
  </si>
  <si>
    <t>6211553762T30320</t>
  </si>
  <si>
    <t>17.04.20</t>
  </si>
  <si>
    <t>6211553762TC0320</t>
  </si>
  <si>
    <t>27.04.20</t>
  </si>
  <si>
    <t>27.04.25</t>
  </si>
  <si>
    <t>6211553762010320</t>
  </si>
  <si>
    <t>13.02.20</t>
  </si>
  <si>
    <t>11.12.20</t>
  </si>
  <si>
    <t>MICHAEL ARFAN</t>
  </si>
  <si>
    <t>BOSUN</t>
  </si>
  <si>
    <t>AL.524/1318/11/SYB.TPK.20</t>
  </si>
  <si>
    <t>F 156082</t>
  </si>
  <si>
    <t>17.07.21</t>
  </si>
  <si>
    <t>ABLE D</t>
  </si>
  <si>
    <t>6201311655340710</t>
  </si>
  <si>
    <t>18.07.16</t>
  </si>
  <si>
    <t>6201311655010116</t>
  </si>
  <si>
    <t>27.06.16</t>
  </si>
  <si>
    <t>04.12.20</t>
  </si>
  <si>
    <t>DAFFA PRANATA</t>
  </si>
  <si>
    <t>A/B 1</t>
  </si>
  <si>
    <t>PK.308/42/SYB.TPK</t>
  </si>
  <si>
    <t>F 056936</t>
  </si>
  <si>
    <t>15.08.22</t>
  </si>
  <si>
    <t>6211715829340219</t>
  </si>
  <si>
    <t>20.12.19</t>
  </si>
  <si>
    <t>6211715829012417</t>
  </si>
  <si>
    <t>30.03.17</t>
  </si>
  <si>
    <t>TNG</t>
  </si>
  <si>
    <t>26.06.20</t>
  </si>
  <si>
    <t>HAIRUL ANWAR</t>
  </si>
  <si>
    <t>A/B 2</t>
  </si>
  <si>
    <t>AL.524/308/8/SYB-TPK-20</t>
  </si>
  <si>
    <t>E 116433</t>
  </si>
  <si>
    <t>27.08.21</t>
  </si>
  <si>
    <t>6201007276340716</t>
  </si>
  <si>
    <t>26.07.16</t>
  </si>
  <si>
    <t>6201007276012418</t>
  </si>
  <si>
    <t>25.01.18</t>
  </si>
  <si>
    <t>26.08.20</t>
  </si>
  <si>
    <t>RANO APRIYANTO</t>
  </si>
  <si>
    <t>A/B 3</t>
  </si>
  <si>
    <t>AL.524/834/47/SYB.MKS.20</t>
  </si>
  <si>
    <t>F 320554</t>
  </si>
  <si>
    <t>13.02.23</t>
  </si>
  <si>
    <t>6200202119340716</t>
  </si>
  <si>
    <t>20.07.16</t>
  </si>
  <si>
    <t>6200202119010110</t>
  </si>
  <si>
    <t>29.02.16</t>
  </si>
  <si>
    <t>14.09.20</t>
  </si>
  <si>
    <t>GARO</t>
  </si>
  <si>
    <t>OILER 1</t>
  </si>
  <si>
    <t>PK.308/1292/SYB.TPK.20</t>
  </si>
  <si>
    <t>F304312</t>
  </si>
  <si>
    <t>06.12.22</t>
  </si>
  <si>
    <t>ABLE E</t>
  </si>
  <si>
    <t>6200385645422410</t>
  </si>
  <si>
    <t>19.07.17</t>
  </si>
  <si>
    <t>6200385645010117</t>
  </si>
  <si>
    <t>05.07.17</t>
  </si>
  <si>
    <t>21.02,20</t>
  </si>
  <si>
    <t>NOBAT MUSTAMAN</t>
  </si>
  <si>
    <t>OILER 2</t>
  </si>
  <si>
    <t>AL.524/559/10/SYB.TPK/20</t>
  </si>
  <si>
    <t>E 088162</t>
  </si>
  <si>
    <t>09.05.21</t>
  </si>
  <si>
    <t>6200389002420710</t>
  </si>
  <si>
    <t>02.01.17</t>
  </si>
  <si>
    <t>6200389002010316</t>
  </si>
  <si>
    <t>27.12.16</t>
  </si>
  <si>
    <t>HERI</t>
  </si>
  <si>
    <t>OILER 3</t>
  </si>
  <si>
    <t>AL.524/1317/11/SYB.TPK/20</t>
  </si>
  <si>
    <t>F 338000</t>
  </si>
  <si>
    <t>28.08.23</t>
  </si>
  <si>
    <t>6201026086420210</t>
  </si>
  <si>
    <t>12.04.17</t>
  </si>
  <si>
    <t>62010260886010117</t>
  </si>
  <si>
    <t>16.05.17</t>
  </si>
  <si>
    <t>27.11.20</t>
  </si>
  <si>
    <t>PUSPITA ANDAM SARI</t>
  </si>
  <si>
    <t>COOK</t>
  </si>
  <si>
    <t>AL.524/835/47/SYB.MKS.20</t>
  </si>
  <si>
    <t>F 275634</t>
  </si>
  <si>
    <t>04.09.22</t>
  </si>
  <si>
    <t>6211734382335110</t>
  </si>
  <si>
    <t>23.07.18</t>
  </si>
  <si>
    <t>6211734382015110</t>
  </si>
  <si>
    <t>12.07.17</t>
  </si>
  <si>
    <t>PDG</t>
  </si>
  <si>
    <t>FITRIA RASDIANA.N</t>
  </si>
  <si>
    <t>APP/D</t>
  </si>
  <si>
    <t>F 295249</t>
  </si>
  <si>
    <t>28.10.22</t>
  </si>
  <si>
    <t>6211912001010119</t>
  </si>
  <si>
    <t>27.03.19</t>
  </si>
  <si>
    <t>ELFIERO FARINANDA.N</t>
  </si>
  <si>
    <t>G 011823</t>
  </si>
  <si>
    <t>06.07.23</t>
  </si>
  <si>
    <t>APP/E</t>
  </si>
  <si>
    <t>6211938762010310</t>
  </si>
  <si>
    <t>30.09.19</t>
  </si>
  <si>
    <t>DYLA TANNIA</t>
  </si>
  <si>
    <t>F 294856</t>
  </si>
  <si>
    <t>6211911903010119</t>
  </si>
  <si>
    <t>NUMBER OF CREW</t>
  </si>
  <si>
    <t>= 19 PERSONS INCLUDING MASTER</t>
  </si>
  <si>
    <t>Capt. SAEPUL ANWAR</t>
  </si>
  <si>
    <t>Master</t>
  </si>
  <si>
    <t>SHIP'S NAME/CALL SIGN       :  GAS NURI ARIZONA /PNKR</t>
  </si>
  <si>
    <t xml:space="preserve">                         PORT                                :</t>
  </si>
  <si>
    <t>CIREBON</t>
  </si>
  <si>
    <t>FLAG/ PORT OF REGISTER   :  INDONESIA /JAKARTA</t>
  </si>
  <si>
    <t xml:space="preserve">                         LAST PORT                     :  </t>
  </si>
  <si>
    <t>TELUK SEMANGKA</t>
  </si>
  <si>
    <t>GRT /NRT                                       :  5176 / 1512</t>
  </si>
  <si>
    <t xml:space="preserve">                         DATE                                :   </t>
  </si>
  <si>
    <t>AGENT                                             :  PERTAMINA</t>
  </si>
  <si>
    <t>VANY OCTORA</t>
  </si>
  <si>
    <t>PK.308/809/SYB.TPK/19</t>
  </si>
  <si>
    <t>F 177325</t>
  </si>
  <si>
    <t>02.10.21</t>
  </si>
  <si>
    <t>6201037391N10118</t>
  </si>
  <si>
    <t>07.11.18</t>
  </si>
  <si>
    <t>6201037391NA0118</t>
  </si>
  <si>
    <t>08.11.18</t>
  </si>
  <si>
    <t>08.11.23</t>
  </si>
  <si>
    <t>6201037391010117</t>
  </si>
  <si>
    <t>20.05.17</t>
  </si>
  <si>
    <t>13.07.19</t>
  </si>
  <si>
    <t>SETIABUDI</t>
  </si>
  <si>
    <t>PK.308/1113/SYB.TPK.19</t>
  </si>
  <si>
    <t>F141869</t>
  </si>
  <si>
    <t>05.06.21</t>
  </si>
  <si>
    <t>6200406788N20217</t>
  </si>
  <si>
    <t>6200406788NB0217</t>
  </si>
  <si>
    <t>07.04.17</t>
  </si>
  <si>
    <t>07.04.22</t>
  </si>
  <si>
    <t>6200406788010110</t>
  </si>
  <si>
    <t>11.04.16</t>
  </si>
  <si>
    <t>22.11.19</t>
  </si>
  <si>
    <t>HENDRI IMRAN</t>
  </si>
  <si>
    <t>AL.524/31/8/CRBN-2019</t>
  </si>
  <si>
    <t>D 031658</t>
  </si>
  <si>
    <t>21.12.21</t>
  </si>
  <si>
    <t>6201553501M30217</t>
  </si>
  <si>
    <t>16.03.17</t>
  </si>
  <si>
    <t>6201553501MC0217</t>
  </si>
  <si>
    <t>20.03.17</t>
  </si>
  <si>
    <t>20.03.22</t>
  </si>
  <si>
    <t>6201553501010110</t>
  </si>
  <si>
    <t>14.06.19</t>
  </si>
  <si>
    <t>29.08.19</t>
  </si>
  <si>
    <t>ARDA GUSEMA</t>
  </si>
  <si>
    <t>PK.308/1117/SYB.TPK19</t>
  </si>
  <si>
    <t>F 017234</t>
  </si>
  <si>
    <t>26.04.20</t>
  </si>
  <si>
    <t>6200386907N30217</t>
  </si>
  <si>
    <t>26.05.17</t>
  </si>
  <si>
    <t>6200386907NC0217</t>
  </si>
  <si>
    <t>05.06.17</t>
  </si>
  <si>
    <t>05.06.22</t>
  </si>
  <si>
    <t>6200386907012410</t>
  </si>
  <si>
    <t>07.06.17</t>
  </si>
  <si>
    <t>JHON KENNEDY SINAGA</t>
  </si>
  <si>
    <t>PK.308/1352/SYB.TPK/19</t>
  </si>
  <si>
    <t>F 016953</t>
  </si>
  <si>
    <t>27.04.22</t>
  </si>
  <si>
    <t>6200415575T10117</t>
  </si>
  <si>
    <t>22.05.17</t>
  </si>
  <si>
    <t>6200415575TA0117</t>
  </si>
  <si>
    <t>22.05.22</t>
  </si>
  <si>
    <t>6200415575010117</t>
  </si>
  <si>
    <t>21.10.19</t>
  </si>
  <si>
    <t>JOKO SUPARTO</t>
  </si>
  <si>
    <t>PK.308/2063/SYB.TPK/19</t>
  </si>
  <si>
    <t>E 081490</t>
  </si>
  <si>
    <t>27.05.21</t>
  </si>
  <si>
    <t>6200257344T10217</t>
  </si>
  <si>
    <t>22.03.17</t>
  </si>
  <si>
    <t>6200257344TA0217</t>
  </si>
  <si>
    <t>03.04.17</t>
  </si>
  <si>
    <t>03.04.22</t>
  </si>
  <si>
    <t>6200257344010110</t>
  </si>
  <si>
    <t>10.03.17</t>
  </si>
  <si>
    <t>16.04.19</t>
  </si>
  <si>
    <t>NOBER MATINGKO</t>
  </si>
  <si>
    <t>PK.308/1442/SYB.TPK</t>
  </si>
  <si>
    <t>F 085437</t>
  </si>
  <si>
    <t>23.11.20</t>
  </si>
  <si>
    <t>6200268440S30216</t>
  </si>
  <si>
    <t>11.05.16</t>
  </si>
  <si>
    <t>6200268440SC0216</t>
  </si>
  <si>
    <t>12.05.16</t>
  </si>
  <si>
    <t>12.05.21</t>
  </si>
  <si>
    <t>6200268440010117</t>
  </si>
  <si>
    <t>17.10.17</t>
  </si>
  <si>
    <t>09.02.19</t>
  </si>
  <si>
    <t>MEGI TRI AZIZI</t>
  </si>
  <si>
    <t>PK.308/87/SYB.TPK</t>
  </si>
  <si>
    <t>D 060812</t>
  </si>
  <si>
    <t>22.04.20</t>
  </si>
  <si>
    <t>6211408179T30118</t>
  </si>
  <si>
    <t>02.07.18</t>
  </si>
  <si>
    <t>6211408179TC0118</t>
  </si>
  <si>
    <t>03.07.18</t>
  </si>
  <si>
    <t>03.07.23</t>
  </si>
  <si>
    <t>6211408179010110</t>
  </si>
  <si>
    <t>21.02.18</t>
  </si>
  <si>
    <t>08.04.19</t>
  </si>
  <si>
    <t>SUCIPTO</t>
  </si>
  <si>
    <t>AL.524/37/13/KSOP-CBN-19</t>
  </si>
  <si>
    <t>F 070704</t>
  </si>
  <si>
    <t>03.12.20</t>
  </si>
  <si>
    <t>6200061411340716</t>
  </si>
  <si>
    <t>21.06.16</t>
  </si>
  <si>
    <t>6200061411010116</t>
  </si>
  <si>
    <t>13.06.16</t>
  </si>
  <si>
    <t>12.10.19</t>
  </si>
  <si>
    <t>PK.308/595/SYB.TPK/19</t>
  </si>
  <si>
    <t>E116433</t>
  </si>
  <si>
    <t>23.05.19</t>
  </si>
  <si>
    <t>NURSAN EFFENDI</t>
  </si>
  <si>
    <t>AL.524/37/14/KSOP-CBN-19</t>
  </si>
  <si>
    <t>E 158737</t>
  </si>
  <si>
    <t>19.03.20</t>
  </si>
  <si>
    <t>6200036213340710</t>
  </si>
  <si>
    <t>03.06.16</t>
  </si>
  <si>
    <t>6200036213010517</t>
  </si>
  <si>
    <t>16.10.17</t>
  </si>
  <si>
    <t>SBY</t>
  </si>
  <si>
    <t>30.12.18</t>
  </si>
  <si>
    <t>TRIYONO</t>
  </si>
  <si>
    <t>PK.308/1119/SYB.TPK/19</t>
  </si>
  <si>
    <t>E 124496</t>
  </si>
  <si>
    <t>08.11.21</t>
  </si>
  <si>
    <t>6200412949340515</t>
  </si>
  <si>
    <t>24.08.15</t>
  </si>
  <si>
    <t>6200412949010316</t>
  </si>
  <si>
    <t>18.12.16</t>
  </si>
  <si>
    <t>04.07.19</t>
  </si>
  <si>
    <t>WISESA PRABOWO</t>
  </si>
  <si>
    <t>PK.308/594/SYB/TPK.19</t>
  </si>
  <si>
    <t>F195140</t>
  </si>
  <si>
    <t>08.01.22</t>
  </si>
  <si>
    <t>6200062871420710</t>
  </si>
  <si>
    <t>6200062871010117</t>
  </si>
  <si>
    <t>07.02.17</t>
  </si>
  <si>
    <t>PK.308/114/SYB.TPK.19</t>
  </si>
  <si>
    <t>C000918</t>
  </si>
  <si>
    <t>27.08.20</t>
  </si>
  <si>
    <t>6201026086010110</t>
  </si>
  <si>
    <t>LA MUHAMAD</t>
  </si>
  <si>
    <t>PK.308/1116/SYB.TPK.19</t>
  </si>
  <si>
    <t>C074574</t>
  </si>
  <si>
    <t>09.07.21</t>
  </si>
  <si>
    <t>6200068116420710</t>
  </si>
  <si>
    <t>03.09.19</t>
  </si>
  <si>
    <t>6200068116010117</t>
  </si>
  <si>
    <t>13.04.17</t>
  </si>
  <si>
    <t>M.JOKO HIDAYATULLOH</t>
  </si>
  <si>
    <t>PK.308/1116/SYB.TPK/19</t>
  </si>
  <si>
    <t>C 038855</t>
  </si>
  <si>
    <t>29.01.21</t>
  </si>
  <si>
    <t>COC</t>
  </si>
  <si>
    <t>522295122620000952016</t>
  </si>
  <si>
    <t>30.06.16</t>
  </si>
  <si>
    <t>6200153841010514</t>
  </si>
  <si>
    <t>EUNIKE KMUR</t>
  </si>
  <si>
    <t>F 114605</t>
  </si>
  <si>
    <t>16.02.22</t>
  </si>
  <si>
    <t>6211810411012818</t>
  </si>
  <si>
    <t>05.03.18</t>
  </si>
  <si>
    <t>SRG</t>
  </si>
  <si>
    <t>04.05.19</t>
  </si>
  <si>
    <t>IRFAN MAHRUF</t>
  </si>
  <si>
    <t>F 212950</t>
  </si>
  <si>
    <t>10.01.22</t>
  </si>
  <si>
    <t>6211812126010118</t>
  </si>
  <si>
    <t>12.03.18</t>
  </si>
  <si>
    <t>06.09.19</t>
  </si>
  <si>
    <t>ANDI FARADIAN WAHYU.D</t>
  </si>
  <si>
    <t>F 114658</t>
  </si>
  <si>
    <t>23.02.22</t>
  </si>
  <si>
    <t>6211810406012818</t>
  </si>
  <si>
    <t>Capt. VANY OCTORA</t>
  </si>
  <si>
    <t>PT. SAMUDERA INDONESIA SHIP MANAGEMENT</t>
  </si>
  <si>
    <t>JAKARTA</t>
  </si>
  <si>
    <t>LIST OF CREW CERTIFICATE</t>
  </si>
  <si>
    <t>MT.GAS NURI ARIZONA / PNKR</t>
  </si>
  <si>
    <t>Month of : DECEMBER 2015</t>
  </si>
  <si>
    <t>C.O.C</t>
  </si>
  <si>
    <t>ENDORS</t>
  </si>
  <si>
    <t>PASPORT</t>
  </si>
  <si>
    <t>B.S.T</t>
  </si>
  <si>
    <t>S.C.R.B</t>
  </si>
  <si>
    <t>A.F.F</t>
  </si>
  <si>
    <t>M.F.A</t>
  </si>
  <si>
    <t>MC</t>
  </si>
  <si>
    <t>RADAR</t>
  </si>
  <si>
    <t>ARPA</t>
  </si>
  <si>
    <t>T.F</t>
  </si>
  <si>
    <t>L.G.T</t>
  </si>
  <si>
    <t>G.M.D.S.S</t>
  </si>
  <si>
    <t>Issued Date</t>
  </si>
  <si>
    <t>Exp. Date</t>
  </si>
  <si>
    <t>MUHYIDIN</t>
  </si>
  <si>
    <t>26/APL/2010</t>
  </si>
  <si>
    <t>31/DEC/2016</t>
  </si>
  <si>
    <t>27/JAN/2019</t>
  </si>
  <si>
    <t>CH/OFF</t>
  </si>
  <si>
    <t>15/JLY/2015</t>
  </si>
  <si>
    <t>15/JLY/2020</t>
  </si>
  <si>
    <t>12/APL/2019</t>
  </si>
  <si>
    <t>15/JUN/2017</t>
  </si>
  <si>
    <t>04/APL/2019</t>
  </si>
  <si>
    <t>25/JAN/2021</t>
  </si>
  <si>
    <t>MUHARDI</t>
  </si>
  <si>
    <t>2ND/OFF</t>
  </si>
  <si>
    <t>23/APL/2012</t>
  </si>
  <si>
    <t>23/APL/2017</t>
  </si>
  <si>
    <t>26/MRT/2017</t>
  </si>
  <si>
    <t>03/DEC/2018</t>
  </si>
  <si>
    <t>13/JNR/2017</t>
  </si>
  <si>
    <t>14/JNR/2017</t>
  </si>
  <si>
    <t>18/JNR/2017</t>
  </si>
  <si>
    <t>10/JNR/2017</t>
  </si>
  <si>
    <t>20/JNR/2017</t>
  </si>
  <si>
    <t>19/JNR/2017</t>
  </si>
  <si>
    <t>21/JNR/2017</t>
  </si>
  <si>
    <t>SLAMET WAHYUDI AJI</t>
  </si>
  <si>
    <t>3RD/OFF</t>
  </si>
  <si>
    <t>03/DEC/2014</t>
  </si>
  <si>
    <t>27/FBR/2020</t>
  </si>
  <si>
    <t>24/APL/2017</t>
  </si>
  <si>
    <t>12/MRT/2020</t>
  </si>
  <si>
    <t>25/JNI/2020</t>
  </si>
  <si>
    <t>DJONY ROMAINOR</t>
  </si>
  <si>
    <t>CH/ENG</t>
  </si>
  <si>
    <t>21/JLY/2005</t>
  </si>
  <si>
    <t>12/DEC/2019</t>
  </si>
  <si>
    <t>25/JNR/2017</t>
  </si>
  <si>
    <t>02/APL/2019</t>
  </si>
  <si>
    <t>01/JNI/2020</t>
  </si>
  <si>
    <t>USMAN</t>
  </si>
  <si>
    <t>2ND/ENG</t>
  </si>
  <si>
    <t>12/MRT/2019</t>
  </si>
  <si>
    <t>26/JNY/2017</t>
  </si>
  <si>
    <t>03/APL/2019</t>
  </si>
  <si>
    <t>20/JNY/2019</t>
  </si>
  <si>
    <t>REV</t>
  </si>
  <si>
    <t>27/FBR/2017</t>
  </si>
  <si>
    <t>DEDI SETIAWAN</t>
  </si>
  <si>
    <t>3RD/ENG</t>
  </si>
  <si>
    <t>21/SPT/2005</t>
  </si>
  <si>
    <t>20/JNR/2020</t>
  </si>
  <si>
    <t>01/AGT/2017</t>
  </si>
  <si>
    <t>13/JLY/2017</t>
  </si>
  <si>
    <t>24/JNI/2018</t>
  </si>
  <si>
    <t>03/JLY/2018</t>
  </si>
  <si>
    <t>04/JLY/2018</t>
  </si>
  <si>
    <t>18/JNI/2018</t>
  </si>
  <si>
    <t>15/JLY/2016</t>
  </si>
  <si>
    <t>RUSMANTO</t>
  </si>
  <si>
    <t>4TH/ENG</t>
  </si>
  <si>
    <t>06/NOV/2013</t>
  </si>
  <si>
    <t>06/NOV/2018</t>
  </si>
  <si>
    <t>18/AGT/2019</t>
  </si>
  <si>
    <t>21/APL/2017</t>
  </si>
  <si>
    <t>08/APL/2018</t>
  </si>
  <si>
    <t>08/JNI/2018</t>
  </si>
  <si>
    <t>BOATSWAIN</t>
  </si>
  <si>
    <t>16/JLY/2001</t>
  </si>
  <si>
    <t>20/OCT/2016</t>
  </si>
  <si>
    <t>28/OCT/2016</t>
  </si>
  <si>
    <t>10/MRT/2019</t>
  </si>
  <si>
    <t>18/MRT/2019</t>
  </si>
  <si>
    <t>17/MRT/2019</t>
  </si>
  <si>
    <t>ROBERT PANJAITAN</t>
  </si>
  <si>
    <t>A/B</t>
  </si>
  <si>
    <t>29/AGT/2007</t>
  </si>
  <si>
    <t>11/JNR/2018</t>
  </si>
  <si>
    <t>02/JNI/2019</t>
  </si>
  <si>
    <t>05/SPT/2016</t>
  </si>
  <si>
    <t>03/MRT/2019</t>
  </si>
  <si>
    <t>HERWAN NARU</t>
  </si>
  <si>
    <t>03/NOV/2001</t>
  </si>
  <si>
    <t>12/JAN/2017</t>
  </si>
  <si>
    <t>18/JLY/2017</t>
  </si>
  <si>
    <t>09/FBR/2020</t>
  </si>
  <si>
    <t>26/AGT/2018</t>
  </si>
  <si>
    <t>29/AGT/2018</t>
  </si>
  <si>
    <t>14/JAN/2018</t>
  </si>
  <si>
    <t>NAZARUDIN</t>
  </si>
  <si>
    <t>11/OCT/2017</t>
  </si>
  <si>
    <t>05/JAN/2019</t>
  </si>
  <si>
    <t>07/DEC/2020</t>
  </si>
  <si>
    <t>08/MAY/2019</t>
  </si>
  <si>
    <t>ADE ADHITIA</t>
  </si>
  <si>
    <t>E/FOREMAN</t>
  </si>
  <si>
    <t>28/MAY/2001</t>
  </si>
  <si>
    <t>05/FBR/2016</t>
  </si>
  <si>
    <t>04/MRT/2018</t>
  </si>
  <si>
    <t>18/SPT/2018</t>
  </si>
  <si>
    <t>IRNIUS NGNGOTU</t>
  </si>
  <si>
    <t>OILER</t>
  </si>
  <si>
    <t>24/JNR/2002</t>
  </si>
  <si>
    <t>07/JNR/2018</t>
  </si>
  <si>
    <t>10/FBR/2017</t>
  </si>
  <si>
    <t>21/JNR/2016</t>
  </si>
  <si>
    <t>20/SPT/2018</t>
  </si>
  <si>
    <t>30/SPT/2018</t>
  </si>
  <si>
    <t>24/SPT/2018</t>
  </si>
  <si>
    <t>JARKANI LUBIS</t>
  </si>
  <si>
    <t>03/NOV/2015</t>
  </si>
  <si>
    <t>10/SPT/2018</t>
  </si>
  <si>
    <t>11/SPT/2018</t>
  </si>
  <si>
    <t>SONY HARSONO</t>
  </si>
  <si>
    <t>14/SPT/2003</t>
  </si>
  <si>
    <t>12/FBR/2017</t>
  </si>
  <si>
    <t>21/JNI/2018</t>
  </si>
  <si>
    <t>29/APL/2018</t>
  </si>
  <si>
    <t>11/AGT/2019</t>
  </si>
  <si>
    <t>07/APL/2019</t>
  </si>
  <si>
    <t>GALANG RIDHLO PRAKOSO</t>
  </si>
  <si>
    <t>STEWARD</t>
  </si>
  <si>
    <t>08/DEC/2019</t>
  </si>
  <si>
    <t>02/OCT/017</t>
  </si>
  <si>
    <t>24/JNR/2019</t>
  </si>
  <si>
    <t>20/MRT/2019</t>
  </si>
  <si>
    <t>11/DEC/2018</t>
  </si>
  <si>
    <t>17/SPT/2018</t>
  </si>
  <si>
    <t>SATRIA YOGA PRATAMA</t>
  </si>
  <si>
    <t>D. CADET</t>
  </si>
  <si>
    <t>28/AGT/2019</t>
  </si>
  <si>
    <t>11/JLY/2019</t>
  </si>
  <si>
    <t>15/NOV/2019</t>
  </si>
  <si>
    <t>14/NOV/2019</t>
  </si>
  <si>
    <t>ARIF KHURNIAWAN</t>
  </si>
  <si>
    <t>E.CADET</t>
  </si>
  <si>
    <t>22/APL/2018</t>
  </si>
  <si>
    <t>02/FBR/2020</t>
  </si>
  <si>
    <t>01/JLY/2020</t>
  </si>
  <si>
    <t>S.S.O</t>
  </si>
  <si>
    <t>B.R.M/E.R.M</t>
  </si>
  <si>
    <t>E.C.D.I.S</t>
  </si>
  <si>
    <t>G.O.C</t>
  </si>
  <si>
    <t>C.T</t>
  </si>
  <si>
    <t>O.T</t>
  </si>
  <si>
    <t>SAT</t>
  </si>
  <si>
    <t>SDSD</t>
  </si>
  <si>
    <t>BOCT</t>
  </si>
  <si>
    <t>BLGT</t>
  </si>
  <si>
    <t>ALGT</t>
  </si>
  <si>
    <t>YELLOW BOOK</t>
  </si>
  <si>
    <t>IMDG CODE</t>
  </si>
  <si>
    <t>E/R SIM</t>
  </si>
  <si>
    <t>AOT</t>
  </si>
  <si>
    <r>
      <rPr>
        <sz val="5"/>
        <color rgb="FFFF0000"/>
        <rFont val="Arial"/>
        <family val="2"/>
      </rPr>
      <t xml:space="preserve">             </t>
    </r>
    <r>
      <rPr>
        <sz val="5"/>
        <rFont val="Arial"/>
        <family val="2"/>
      </rPr>
      <t>-</t>
    </r>
  </si>
  <si>
    <t>01/APL/2019</t>
  </si>
  <si>
    <t>28/JNR/2017</t>
  </si>
  <si>
    <t>11/FBR/2017</t>
  </si>
  <si>
    <t>22/FBR/2018</t>
  </si>
  <si>
    <t>03/FBR/2025</t>
  </si>
  <si>
    <t>04/NOV/2020</t>
  </si>
  <si>
    <t>10/APL/220</t>
  </si>
  <si>
    <t>08/APL/2020</t>
  </si>
  <si>
    <t>19/JAN/2020</t>
  </si>
  <si>
    <t>12/SPT/2019</t>
  </si>
  <si>
    <t>19/DEC/2019</t>
  </si>
  <si>
    <t>30/MRT/2020</t>
  </si>
  <si>
    <t>24/DEC/2019</t>
  </si>
  <si>
    <t>08/JNY/2020</t>
  </si>
  <si>
    <t>26/JNY/2020</t>
  </si>
  <si>
    <t>22/SPT/2018</t>
  </si>
  <si>
    <t>25/SPT/2019</t>
  </si>
  <si>
    <t>01/MAY/2018</t>
  </si>
  <si>
    <t>24/JNI/2019</t>
  </si>
  <si>
    <t>04/FBR/2018</t>
  </si>
  <si>
    <t>08/FBR/2018</t>
  </si>
  <si>
    <t>01/JNI/2018</t>
  </si>
  <si>
    <t>30/JLY/2017</t>
  </si>
  <si>
    <t>15/JLY/2018</t>
  </si>
  <si>
    <t>16/DEC/2018</t>
  </si>
  <si>
    <t>31/JNR/2018</t>
  </si>
  <si>
    <t>15/NOV/2018</t>
  </si>
  <si>
    <t>iss27/JNR/2006</t>
  </si>
  <si>
    <t>27/SPT/2018</t>
  </si>
  <si>
    <t>16/JNI/2019</t>
  </si>
  <si>
    <t>iss18/MRT/2006</t>
  </si>
  <si>
    <t>iss 03/NOV/2008</t>
  </si>
  <si>
    <t>01/OCT/2018</t>
  </si>
  <si>
    <t>18/DEC/019</t>
  </si>
  <si>
    <t>08/SPT/2018</t>
  </si>
  <si>
    <t>02/MRT/2020</t>
  </si>
  <si>
    <t>11/FBR/2020</t>
  </si>
  <si>
    <t>03/MRT/2023</t>
  </si>
  <si>
    <t>11/FBR/2019</t>
  </si>
  <si>
    <t>13/FBR/2020</t>
  </si>
  <si>
    <t>19/SPT/2018</t>
  </si>
  <si>
    <t>02/JLY/2025</t>
  </si>
  <si>
    <t>04/DEC/2019</t>
  </si>
  <si>
    <t>27/NOV/2019</t>
  </si>
  <si>
    <t>04/MRT/2020</t>
  </si>
  <si>
    <t>26/JNR/2020</t>
  </si>
  <si>
    <t>ACT</t>
  </si>
  <si>
    <t>25/JAN2021</t>
  </si>
  <si>
    <t>CREW LIST MT. GAS NURI ARIZONA / PNKR</t>
  </si>
  <si>
    <t>PORT                     :  MAKASSAR</t>
  </si>
  <si>
    <t>LAST PORT            :  KALBUT</t>
  </si>
  <si>
    <t>GRT /NRT                               :  5176 / 1512</t>
  </si>
  <si>
    <t>DATE                     :  09 OKTOBER 2017</t>
  </si>
  <si>
    <t>AGENT                                    :  PERTAMINA</t>
  </si>
  <si>
    <t>No</t>
  </si>
  <si>
    <t>Nama Asli ( Tanpa Disingkat )</t>
  </si>
  <si>
    <t>Jabatan</t>
  </si>
  <si>
    <t>No Ijazah (10 Digit Pertama)</t>
  </si>
  <si>
    <t>ISKRO MUJI WIBOWO</t>
  </si>
  <si>
    <t>6200082167</t>
  </si>
  <si>
    <t>BASUKI RAHMAD</t>
  </si>
  <si>
    <t>6200406236</t>
  </si>
  <si>
    <t>RIZKI DWI ATMOKO</t>
  </si>
  <si>
    <t>6200268011</t>
  </si>
  <si>
    <t>CAESAR IRIANO DONA NUGRAHA</t>
  </si>
  <si>
    <t>6202006417</t>
  </si>
  <si>
    <t>TARIP SARIPUDIN</t>
  </si>
  <si>
    <t>6200062548</t>
  </si>
  <si>
    <t>6200102166</t>
  </si>
  <si>
    <t>6201294544</t>
  </si>
  <si>
    <t>ARI SETIAWAN</t>
  </si>
  <si>
    <t>6200426103</t>
  </si>
  <si>
    <t>6200061411</t>
  </si>
  <si>
    <t>6201311655</t>
  </si>
  <si>
    <t>ILHAM</t>
  </si>
  <si>
    <t>6200060624</t>
  </si>
  <si>
    <t>6200016631</t>
  </si>
  <si>
    <t>EF/MAN</t>
  </si>
  <si>
    <t>6200065750</t>
  </si>
  <si>
    <t>AGUS SUSILO</t>
  </si>
  <si>
    <t>6200065735</t>
  </si>
  <si>
    <t>6201026086</t>
  </si>
  <si>
    <t>BAMBANG TRIYONO</t>
  </si>
  <si>
    <t>6201003273</t>
  </si>
  <si>
    <t>BANI BENYAMIN SIHITE</t>
  </si>
  <si>
    <t>TOMMY RIZKY WIBOWO</t>
  </si>
  <si>
    <t>KEVIN GEOVANO OROPA</t>
  </si>
  <si>
    <t>NUMBER OF CREW : 19 PERSONS INCLUDING MASTER</t>
  </si>
  <si>
    <t>Capt. ISKRO MUJI WIBOWO</t>
  </si>
  <si>
    <t>DATE               : 0R MARET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</si>
</sst>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0"/>
      <name val="Arial"/>
      <charset val="134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sz val="5"/>
      <name val="Arial"/>
      <family val="2"/>
    </font>
    <font>
      <b/>
      <sz val="5"/>
      <name val="Arial"/>
      <family val="2"/>
    </font>
    <font>
      <b/>
      <sz val="5"/>
      <color indexed="8"/>
      <name val="Cambria"/>
      <family val="1"/>
    </font>
    <font>
      <sz val="5"/>
      <color indexed="8"/>
      <name val="Calibri"/>
      <family val="2"/>
    </font>
    <font>
      <b/>
      <sz val="5"/>
      <color indexed="8"/>
      <name val="Calibri"/>
      <family val="2"/>
    </font>
    <font>
      <b/>
      <sz val="5"/>
      <name val="Calibri"/>
      <family val="2"/>
    </font>
    <font>
      <b/>
      <sz val="5"/>
      <color indexed="8"/>
      <name val="Calibri"/>
      <family val="2"/>
      <scheme val="minor"/>
    </font>
    <font>
      <b/>
      <sz val="5"/>
      <name val="Calibri"/>
      <family val="2"/>
      <scheme val="minor"/>
    </font>
    <font>
      <sz val="5"/>
      <color rgb="FFFF0000"/>
      <name val="Arial"/>
      <family val="2"/>
    </font>
    <font>
      <sz val="11"/>
      <color rgb="FFC00000"/>
      <name val="Calibri"/>
      <family val="2"/>
    </font>
    <font>
      <sz val="11"/>
      <color indexed="8"/>
      <name val="Calibri"/>
      <family val="2"/>
    </font>
    <font>
      <b/>
      <sz val="22"/>
      <name val="Calibri"/>
      <family val="2"/>
    </font>
    <font>
      <sz val="2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libri"/>
      <family val="2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double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auto="1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3" fillId="0" borderId="0">
      <alignment vertical="center"/>
    </xf>
    <xf numFmtId="0" fontId="22" fillId="0" borderId="0"/>
  </cellStyleXfs>
  <cellXfs count="174">
    <xf numFmtId="0" fontId="0" fillId="0" borderId="0" xfId="0"/>
    <xf numFmtId="0" fontId="1" fillId="0" borderId="0" xfId="0" applyFont="1" applyBorder="1"/>
    <xf numFmtId="0" fontId="3" fillId="0" borderId="0" xfId="0" applyFont="1" applyAlignment="1">
      <alignment vertical="center"/>
    </xf>
    <xf numFmtId="0" fontId="4" fillId="0" borderId="0" xfId="0" applyFont="1" applyBorder="1"/>
    <xf numFmtId="0" fontId="5" fillId="0" borderId="0" xfId="0" applyFont="1" applyBorder="1" applyAlignment="1"/>
    <xf numFmtId="0" fontId="1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5" fontId="7" fillId="0" borderId="1" xfId="1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8" fillId="0" borderId="0" xfId="2" applyFont="1" applyBorder="1" applyAlignment="1"/>
    <xf numFmtId="0" fontId="8" fillId="0" borderId="1" xfId="2" applyFont="1" applyBorder="1" applyAlignment="1">
      <alignment horizontal="right" vertical="center"/>
    </xf>
    <xf numFmtId="0" fontId="8" fillId="0" borderId="0" xfId="2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2" borderId="1" xfId="2" applyFont="1" applyFill="1" applyBorder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15" fontId="7" fillId="2" borderId="1" xfId="1" applyNumberFormat="1" applyFont="1" applyFill="1" applyBorder="1" applyAlignment="1">
      <alignment horizontal="center" vertical="center"/>
    </xf>
    <xf numFmtId="0" fontId="8" fillId="0" borderId="0" xfId="2" applyFont="1" applyBorder="1" applyAlignment="1">
      <alignment horizontal="right" vertical="center"/>
    </xf>
    <xf numFmtId="0" fontId="1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12" fillId="0" borderId="0" xfId="0" applyFont="1"/>
    <xf numFmtId="0" fontId="14" fillId="0" borderId="0" xfId="2" applyFont="1"/>
    <xf numFmtId="0" fontId="15" fillId="0" borderId="0" xfId="2" applyFont="1"/>
    <xf numFmtId="0" fontId="14" fillId="0" borderId="3" xfId="2" applyFont="1" applyBorder="1" applyAlignment="1">
      <alignment horizontal="center"/>
    </xf>
    <xf numFmtId="0" fontId="14" fillId="3" borderId="4" xfId="2" applyFont="1" applyFill="1" applyBorder="1" applyAlignment="1">
      <alignment horizontal="center"/>
    </xf>
    <xf numFmtId="0" fontId="14" fillId="0" borderId="4" xfId="2" applyFont="1" applyBorder="1" applyAlignment="1">
      <alignment horizontal="center"/>
    </xf>
    <xf numFmtId="0" fontId="14" fillId="3" borderId="6" xfId="2" applyFont="1" applyFill="1" applyBorder="1" applyAlignment="1">
      <alignment horizontal="center"/>
    </xf>
    <xf numFmtId="0" fontId="16" fillId="0" borderId="7" xfId="2" applyFont="1" applyBorder="1" applyAlignment="1">
      <alignment horizontal="center"/>
    </xf>
    <xf numFmtId="0" fontId="14" fillId="0" borderId="3" xfId="2" applyFont="1" applyBorder="1" applyAlignment="1">
      <alignment horizontal="center" vertical="center"/>
    </xf>
    <xf numFmtId="0" fontId="17" fillId="0" borderId="3" xfId="2" applyFont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14" fontId="12" fillId="0" borderId="3" xfId="0" applyNumberFormat="1" applyFont="1" applyBorder="1"/>
    <xf numFmtId="0" fontId="14" fillId="0" borderId="11" xfId="2" applyFont="1" applyBorder="1" applyAlignment="1">
      <alignment horizontal="center" vertical="center"/>
    </xf>
    <xf numFmtId="0" fontId="17" fillId="0" borderId="11" xfId="2" applyFont="1" applyBorder="1" applyAlignment="1">
      <alignment vertical="center"/>
    </xf>
    <xf numFmtId="0" fontId="18" fillId="0" borderId="11" xfId="2" applyFont="1" applyBorder="1" applyAlignment="1">
      <alignment horizontal="center" vertical="center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15" fontId="12" fillId="0" borderId="11" xfId="0" applyNumberFormat="1" applyFont="1" applyBorder="1"/>
    <xf numFmtId="14" fontId="12" fillId="0" borderId="11" xfId="0" applyNumberFormat="1" applyFont="1" applyBorder="1"/>
    <xf numFmtId="0" fontId="19" fillId="0" borderId="11" xfId="2" applyFont="1" applyBorder="1" applyAlignment="1">
      <alignment horizontal="center" vertical="center"/>
    </xf>
    <xf numFmtId="15" fontId="12" fillId="0" borderId="11" xfId="0" applyNumberFormat="1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1" xfId="0" applyFont="1" applyBorder="1"/>
    <xf numFmtId="15" fontId="12" fillId="0" borderId="11" xfId="0" applyNumberFormat="1" applyFont="1" applyBorder="1" applyAlignment="1">
      <alignment horizontal="center"/>
    </xf>
    <xf numFmtId="14" fontId="12" fillId="2" borderId="11" xfId="0" applyNumberFormat="1" applyFont="1" applyFill="1" applyBorder="1"/>
    <xf numFmtId="0" fontId="17" fillId="0" borderId="13" xfId="2" applyFont="1" applyBorder="1" applyAlignment="1">
      <alignment vertical="center"/>
    </xf>
    <xf numFmtId="0" fontId="12" fillId="2" borderId="11" xfId="0" applyFont="1" applyFill="1" applyBorder="1" applyAlignment="1">
      <alignment horizontal="center"/>
    </xf>
    <xf numFmtId="0" fontId="12" fillId="0" borderId="14" xfId="0" applyFont="1" applyBorder="1"/>
    <xf numFmtId="0" fontId="12" fillId="2" borderId="11" xfId="0" applyFont="1" applyFill="1" applyBorder="1"/>
    <xf numFmtId="0" fontId="14" fillId="0" borderId="15" xfId="2" applyFont="1" applyBorder="1" applyAlignment="1">
      <alignment horizontal="center" vertical="center"/>
    </xf>
    <xf numFmtId="0" fontId="17" fillId="0" borderId="16" xfId="2" applyFont="1" applyBorder="1" applyAlignment="1">
      <alignment vertical="center"/>
    </xf>
    <xf numFmtId="0" fontId="12" fillId="0" borderId="15" xfId="0" applyFont="1" applyBorder="1"/>
    <xf numFmtId="15" fontId="12" fillId="0" borderId="15" xfId="0" applyNumberFormat="1" applyFont="1" applyBorder="1" applyAlignment="1">
      <alignment horizontal="center"/>
    </xf>
    <xf numFmtId="14" fontId="12" fillId="2" borderId="3" xfId="0" applyNumberFormat="1" applyFont="1" applyFill="1" applyBorder="1"/>
    <xf numFmtId="0" fontId="12" fillId="0" borderId="3" xfId="0" applyFont="1" applyBorder="1" applyAlignment="1">
      <alignment horizontal="center"/>
    </xf>
    <xf numFmtId="14" fontId="20" fillId="2" borderId="3" xfId="0" applyNumberFormat="1" applyFont="1" applyFill="1" applyBorder="1"/>
    <xf numFmtId="0" fontId="13" fillId="0" borderId="11" xfId="0" applyFont="1" applyBorder="1" applyAlignment="1">
      <alignment horizontal="center"/>
    </xf>
    <xf numFmtId="0" fontId="14" fillId="0" borderId="17" xfId="2" applyFont="1" applyBorder="1" applyAlignment="1">
      <alignment horizontal="center"/>
    </xf>
    <xf numFmtId="0" fontId="14" fillId="0" borderId="17" xfId="2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15" fontId="12" fillId="2" borderId="11" xfId="0" applyNumberFormat="1" applyFont="1" applyFill="1" applyBorder="1" applyAlignment="1">
      <alignment horizontal="center"/>
    </xf>
    <xf numFmtId="0" fontId="14" fillId="0" borderId="18" xfId="2" applyFont="1" applyBorder="1" applyAlignment="1">
      <alignment horizontal="center"/>
    </xf>
    <xf numFmtId="0" fontId="14" fillId="3" borderId="19" xfId="2" applyFont="1" applyFill="1" applyBorder="1" applyAlignment="1">
      <alignment horizontal="center"/>
    </xf>
    <xf numFmtId="15" fontId="12" fillId="0" borderId="3" xfId="0" applyNumberFormat="1" applyFont="1" applyBorder="1" applyAlignment="1">
      <alignment horizontal="center"/>
    </xf>
    <xf numFmtId="15" fontId="12" fillId="0" borderId="20" xfId="0" applyNumberFormat="1" applyFont="1" applyBorder="1" applyAlignment="1">
      <alignment horizontal="center"/>
    </xf>
    <xf numFmtId="15" fontId="12" fillId="0" borderId="21" xfId="0" applyNumberFormat="1" applyFont="1" applyBorder="1" applyAlignment="1">
      <alignment horizontal="center"/>
    </xf>
    <xf numFmtId="0" fontId="12" fillId="0" borderId="21" xfId="0" applyFont="1" applyBorder="1"/>
    <xf numFmtId="0" fontId="12" fillId="0" borderId="21" xfId="0" applyFont="1" applyBorder="1" applyAlignment="1">
      <alignment horizontal="center"/>
    </xf>
    <xf numFmtId="0" fontId="12" fillId="0" borderId="11" xfId="0" applyFont="1" applyFill="1" applyBorder="1"/>
    <xf numFmtId="15" fontId="12" fillId="0" borderId="11" xfId="0" applyNumberFormat="1" applyFont="1" applyBorder="1" applyAlignment="1"/>
    <xf numFmtId="0" fontId="20" fillId="0" borderId="11" xfId="0" applyFont="1" applyBorder="1"/>
    <xf numFmtId="0" fontId="12" fillId="0" borderId="22" xfId="0" applyFont="1" applyBorder="1"/>
    <xf numFmtId="15" fontId="12" fillId="0" borderId="0" xfId="0" applyNumberFormat="1" applyFont="1"/>
    <xf numFmtId="0" fontId="21" fillId="0" borderId="0" xfId="2" applyFont="1"/>
    <xf numFmtId="0" fontId="22" fillId="0" borderId="0" xfId="2"/>
    <xf numFmtId="0" fontId="24" fillId="0" borderId="0" xfId="2" applyFont="1" applyBorder="1" applyAlignme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2" borderId="1" xfId="2" applyFont="1" applyFill="1" applyBorder="1" applyAlignment="1">
      <alignment horizontal="center"/>
    </xf>
    <xf numFmtId="0" fontId="29" fillId="0" borderId="1" xfId="2" applyFont="1" applyBorder="1" applyAlignment="1">
      <alignment horizontal="center" vertical="center"/>
    </xf>
    <xf numFmtId="0" fontId="29" fillId="2" borderId="1" xfId="2" applyFont="1" applyFill="1" applyBorder="1" applyAlignment="1">
      <alignment horizontal="center" vertical="center"/>
    </xf>
    <xf numFmtId="15" fontId="7" fillId="4" borderId="1" xfId="1" applyNumberFormat="1" applyFont="1" applyFill="1" applyBorder="1" applyAlignment="1">
      <alignment horizontal="center" vertical="center"/>
    </xf>
    <xf numFmtId="0" fontId="11" fillId="0" borderId="0" xfId="2" applyFont="1"/>
    <xf numFmtId="0" fontId="25" fillId="0" borderId="0" xfId="0" applyFont="1" applyAlignment="1">
      <alignment horizontal="left" vertical="center"/>
    </xf>
    <xf numFmtId="0" fontId="29" fillId="2" borderId="9" xfId="2" applyFont="1" applyFill="1" applyBorder="1" applyAlignment="1">
      <alignment horizontal="center"/>
    </xf>
    <xf numFmtId="0" fontId="29" fillId="2" borderId="9" xfId="2" applyFont="1" applyFill="1" applyBorder="1"/>
    <xf numFmtId="15" fontId="7" fillId="3" borderId="1" xfId="1" applyNumberFormat="1" applyFont="1" applyFill="1" applyBorder="1" applyAlignment="1">
      <alignment horizontal="center" vertical="center"/>
    </xf>
    <xf numFmtId="0" fontId="7" fillId="2" borderId="1" xfId="2" applyFont="1" applyFill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/>
    <xf numFmtId="0" fontId="2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2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1" fillId="2" borderId="1" xfId="1" applyNumberFormat="1" applyFont="1" applyFill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32" fillId="0" borderId="0" xfId="2" applyFont="1" applyAlignment="1">
      <alignment horizontal="center"/>
    </xf>
    <xf numFmtId="0" fontId="32" fillId="0" borderId="1" xfId="2" applyFont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15" fontId="7" fillId="2" borderId="26" xfId="1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0" fontId="7" fillId="0" borderId="1" xfId="2" quotePrefix="1" applyFont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4" fillId="0" borderId="1" xfId="2" quotePrefix="1" applyFont="1" applyBorder="1" applyAlignment="1">
      <alignment horizontal="center" vertical="center"/>
    </xf>
    <xf numFmtId="15" fontId="7" fillId="0" borderId="1" xfId="1" quotePrefix="1" applyNumberFormat="1" applyFont="1" applyFill="1" applyBorder="1" applyAlignment="1">
      <alignment horizontal="center" vertical="center"/>
    </xf>
    <xf numFmtId="15" fontId="7" fillId="2" borderId="1" xfId="1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9" fillId="2" borderId="1" xfId="2" quotePrefix="1" applyFont="1" applyFill="1" applyBorder="1" applyAlignment="1">
      <alignment horizontal="center" vertical="center"/>
    </xf>
    <xf numFmtId="0" fontId="26" fillId="0" borderId="0" xfId="0" quotePrefix="1" applyFont="1" applyAlignment="1">
      <alignment vertical="center"/>
    </xf>
    <xf numFmtId="14" fontId="12" fillId="0" borderId="10" xfId="0" quotePrefix="1" applyNumberFormat="1" applyFont="1" applyBorder="1"/>
    <xf numFmtId="14" fontId="12" fillId="0" borderId="3" xfId="0" quotePrefix="1" applyNumberFormat="1" applyFont="1" applyBorder="1"/>
    <xf numFmtId="15" fontId="12" fillId="0" borderId="11" xfId="0" quotePrefix="1" applyNumberFormat="1" applyFont="1" applyBorder="1"/>
    <xf numFmtId="15" fontId="12" fillId="0" borderId="11" xfId="0" quotePrefix="1" applyNumberFormat="1" applyFont="1" applyBorder="1" applyAlignment="1">
      <alignment horizontal="center"/>
    </xf>
    <xf numFmtId="0" fontId="12" fillId="0" borderId="11" xfId="0" quotePrefix="1" applyFont="1" applyBorder="1"/>
    <xf numFmtId="0" fontId="12" fillId="0" borderId="11" xfId="0" quotePrefix="1" applyFont="1" applyBorder="1" applyAlignment="1">
      <alignment horizontal="left"/>
    </xf>
    <xf numFmtId="0" fontId="12" fillId="0" borderId="11" xfId="0" quotePrefix="1" applyFont="1" applyBorder="1" applyAlignment="1">
      <alignment horizontal="center"/>
    </xf>
    <xf numFmtId="15" fontId="12" fillId="0" borderId="21" xfId="0" quotePrefix="1" applyNumberFormat="1" applyFont="1" applyBorder="1" applyAlignment="1">
      <alignment horizontal="center"/>
    </xf>
    <xf numFmtId="0" fontId="12" fillId="0" borderId="11" xfId="0" quotePrefix="1" applyFont="1" applyBorder="1" applyAlignment="1">
      <alignment horizontal="center" vertical="center"/>
    </xf>
    <xf numFmtId="14" fontId="12" fillId="0" borderId="3" xfId="0" quotePrefix="1" applyNumberFormat="1" applyFont="1" applyBorder="1" applyAlignment="1">
      <alignment horizontal="center"/>
    </xf>
    <xf numFmtId="15" fontId="9" fillId="2" borderId="1" xfId="1" quotePrefix="1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29" fillId="0" borderId="23" xfId="2" applyFont="1" applyBorder="1" applyAlignment="1">
      <alignment horizontal="center" vertical="center"/>
    </xf>
    <xf numFmtId="0" fontId="29" fillId="0" borderId="26" xfId="2" applyFont="1" applyBorder="1" applyAlignment="1">
      <alignment horizontal="center" vertical="center"/>
    </xf>
    <xf numFmtId="0" fontId="29" fillId="0" borderId="9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15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29" fillId="2" borderId="24" xfId="2" applyFont="1" applyFill="1" applyBorder="1" applyAlignment="1">
      <alignment horizontal="center"/>
    </xf>
    <xf numFmtId="0" fontId="29" fillId="2" borderId="27" xfId="2" applyFont="1" applyFill="1" applyBorder="1" applyAlignment="1">
      <alignment horizontal="center"/>
    </xf>
    <xf numFmtId="0" fontId="29" fillId="2" borderId="24" xfId="2" applyFont="1" applyFill="1" applyBorder="1" applyAlignment="1">
      <alignment horizontal="center" vertical="center"/>
    </xf>
    <xf numFmtId="0" fontId="29" fillId="2" borderId="25" xfId="2" applyFont="1" applyFill="1" applyBorder="1" applyAlignment="1">
      <alignment horizontal="center" vertical="center"/>
    </xf>
    <xf numFmtId="0" fontId="29" fillId="2" borderId="27" xfId="2" applyFont="1" applyFill="1" applyBorder="1" applyAlignment="1">
      <alignment horizontal="center" vertical="center"/>
    </xf>
    <xf numFmtId="0" fontId="29" fillId="2" borderId="25" xfId="2" applyFont="1" applyFill="1" applyBorder="1" applyAlignment="1">
      <alignment horizontal="center"/>
    </xf>
    <xf numFmtId="0" fontId="29" fillId="2" borderId="1" xfId="2" applyFont="1" applyFill="1" applyBorder="1" applyAlignment="1">
      <alignment horizontal="center"/>
    </xf>
    <xf numFmtId="0" fontId="25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9" fillId="0" borderId="24" xfId="2" applyFont="1" applyBorder="1" applyAlignment="1">
      <alignment horizontal="center"/>
    </xf>
    <xf numFmtId="0" fontId="29" fillId="0" borderId="25" xfId="2" applyFont="1" applyBorder="1" applyAlignment="1">
      <alignment horizontal="center"/>
    </xf>
    <xf numFmtId="0" fontId="29" fillId="0" borderId="28" xfId="2" applyFont="1" applyBorder="1" applyAlignment="1">
      <alignment horizontal="center"/>
    </xf>
    <xf numFmtId="0" fontId="29" fillId="0" borderId="27" xfId="2" applyFont="1" applyBorder="1" applyAlignment="1">
      <alignment horizontal="center"/>
    </xf>
    <xf numFmtId="0" fontId="29" fillId="0" borderId="29" xfId="2" applyFont="1" applyBorder="1" applyAlignment="1">
      <alignment horizontal="center" vertical="center"/>
    </xf>
    <xf numFmtId="0" fontId="29" fillId="0" borderId="30" xfId="2" applyFont="1" applyBorder="1" applyAlignment="1">
      <alignment horizontal="center" vertical="center"/>
    </xf>
    <xf numFmtId="0" fontId="29" fillId="0" borderId="31" xfId="2" applyFont="1" applyBorder="1" applyAlignment="1">
      <alignment horizontal="center" vertical="center"/>
    </xf>
    <xf numFmtId="0" fontId="29" fillId="0" borderId="32" xfId="2" applyFont="1" applyBorder="1" applyAlignment="1">
      <alignment horizontal="center" vertical="center"/>
    </xf>
    <xf numFmtId="0" fontId="29" fillId="0" borderId="33" xfId="2" applyFont="1" applyBorder="1" applyAlignment="1">
      <alignment horizontal="center" vertical="center"/>
    </xf>
    <xf numFmtId="0" fontId="29" fillId="0" borderId="34" xfId="2" applyFont="1" applyBorder="1" applyAlignment="1">
      <alignment horizontal="center" vertical="center"/>
    </xf>
    <xf numFmtId="0" fontId="23" fillId="0" borderId="0" xfId="2" applyFont="1" applyAlignment="1">
      <alignment horizontal="center"/>
    </xf>
    <xf numFmtId="0" fontId="29" fillId="0" borderId="0" xfId="2" applyFont="1" applyBorder="1" applyAlignment="1">
      <alignment horizontal="left"/>
    </xf>
    <xf numFmtId="15" fontId="25" fillId="0" borderId="0" xfId="0" applyNumberFormat="1" applyFont="1" applyAlignment="1">
      <alignment horizontal="left" vertical="center"/>
    </xf>
    <xf numFmtId="0" fontId="30" fillId="0" borderId="0" xfId="2" applyFont="1" applyAlignment="1">
      <alignment horizontal="left"/>
    </xf>
    <xf numFmtId="0" fontId="14" fillId="0" borderId="2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3" xfId="2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 vertical="center"/>
    </xf>
  </cellXfs>
  <cellStyles count="3">
    <cellStyle name="Excel Built-in Normal" xfId="2"/>
    <cellStyle name="Normal" xfId="0" builtinId="0"/>
    <cellStyle name="Normal 3" xfId="1"/>
  </cellStyles>
  <dxfs count="62"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37</xdr:row>
      <xdr:rowOff>133350</xdr:rowOff>
    </xdr:from>
    <xdr:to>
      <xdr:col>8</xdr:col>
      <xdr:colOff>1320816</xdr:colOff>
      <xdr:row>41</xdr:row>
      <xdr:rowOff>0</xdr:rowOff>
    </xdr:to>
    <xdr:sp macro="" textlink="">
      <xdr:nvSpPr>
        <xdr:cNvPr id="2" name="AutoShape 4"/>
        <xdr:cNvSpPr>
          <a:spLocks noChangeAspect="1" noChangeArrowheads="1"/>
        </xdr:cNvSpPr>
      </xdr:nvSpPr>
      <xdr:spPr>
        <a:xfrm>
          <a:off x="6276975" y="8153400"/>
          <a:ext cx="1473200" cy="6286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11</xdr:col>
      <xdr:colOff>492125</xdr:colOff>
      <xdr:row>30</xdr:row>
      <xdr:rowOff>22860</xdr:rowOff>
    </xdr:from>
    <xdr:to>
      <xdr:col>13</xdr:col>
      <xdr:colOff>802005</xdr:colOff>
      <xdr:row>35</xdr:row>
      <xdr:rowOff>27940</xdr:rowOff>
    </xdr:to>
    <xdr:pic>
      <xdr:nvPicPr>
        <xdr:cNvPr id="3" name="Picture 2" descr="ttd capt sta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1000" y="6699885"/>
          <a:ext cx="1557655" cy="967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38</xdr:row>
      <xdr:rowOff>133350</xdr:rowOff>
    </xdr:from>
    <xdr:to>
      <xdr:col>9</xdr:col>
      <xdr:colOff>120666</xdr:colOff>
      <xdr:row>42</xdr:row>
      <xdr:rowOff>114300</xdr:rowOff>
    </xdr:to>
    <xdr:sp macro="" textlink="">
      <xdr:nvSpPr>
        <xdr:cNvPr id="1170" name="AutoShape 4"/>
        <xdr:cNvSpPr>
          <a:spLocks noChangeAspect="1" noChangeArrowheads="1"/>
        </xdr:cNvSpPr>
      </xdr:nvSpPr>
      <xdr:spPr>
        <a:xfrm>
          <a:off x="6543675" y="10506075"/>
          <a:ext cx="1920875" cy="7429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11</xdr:col>
      <xdr:colOff>396876</xdr:colOff>
      <xdr:row>31</xdr:row>
      <xdr:rowOff>47625</xdr:rowOff>
    </xdr:from>
    <xdr:to>
      <xdr:col>13</xdr:col>
      <xdr:colOff>920750</xdr:colOff>
      <xdr:row>35</xdr:row>
      <xdr:rowOff>77643</xdr:rowOff>
    </xdr:to>
    <xdr:pic>
      <xdr:nvPicPr>
        <xdr:cNvPr id="3" name="Picture 2" descr="C:\Users\Dispatcher\Pictures\MASTER.jpg"/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40000"/>
        </a:blip>
        <a:srcRect/>
        <a:stretch>
          <a:fillRect/>
        </a:stretch>
      </xdr:blipFill>
      <xdr:spPr>
        <a:xfrm>
          <a:off x="10712450" y="9048750"/>
          <a:ext cx="1771650" cy="801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204109</xdr:colOff>
      <xdr:row>27</xdr:row>
      <xdr:rowOff>141225</xdr:rowOff>
    </xdr:from>
    <xdr:to>
      <xdr:col>4</xdr:col>
      <xdr:colOff>1037547</xdr:colOff>
      <xdr:row>32</xdr:row>
      <xdr:rowOff>317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909060" y="5217795"/>
          <a:ext cx="833120" cy="811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80" zoomScaleNormal="80" workbookViewId="0">
      <selection activeCell="O38" sqref="O38"/>
    </sheetView>
  </sheetViews>
  <sheetFormatPr defaultColWidth="9" defaultRowHeight="15"/>
  <cols>
    <col min="1" max="1" width="4" style="81" customWidth="1"/>
    <col min="2" max="2" width="24.5703125" style="81" customWidth="1"/>
    <col min="3" max="3" width="9.5703125" style="81" customWidth="1"/>
    <col min="4" max="4" width="25.42578125" style="81" customWidth="1"/>
    <col min="5" max="5" width="11.140625" style="81" customWidth="1"/>
    <col min="6" max="6" width="12.28515625" style="81" customWidth="1"/>
    <col min="7" max="7" width="9.42578125" style="81" customWidth="1"/>
    <col min="8" max="8" width="3.42578125" style="81" hidden="1" customWidth="1"/>
    <col min="9" max="9" width="24.7109375" style="81" customWidth="1"/>
    <col min="10" max="10" width="9.7109375" style="81" customWidth="1"/>
    <col min="11" max="11" width="19.85546875" style="81" customWidth="1"/>
    <col min="12" max="12" width="10" style="81" customWidth="1"/>
    <col min="13" max="13" width="8.7109375" style="81"/>
    <col min="14" max="14" width="20" style="81" customWidth="1"/>
    <col min="15" max="15" width="11" style="81" customWidth="1"/>
    <col min="16" max="16" width="6.28515625" style="81" customWidth="1"/>
    <col min="17" max="17" width="9.7109375" style="81" customWidth="1"/>
    <col min="18" max="18" width="7.42578125" style="81" customWidth="1"/>
  </cols>
  <sheetData>
    <row r="1" spans="1:20" ht="28.5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20" ht="28.5">
      <c r="A2" s="164" t="s">
        <v>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</row>
    <row r="3" spans="1:20" ht="28.5">
      <c r="A3" s="82"/>
      <c r="B3" s="82"/>
      <c r="C3" s="82"/>
      <c r="D3" s="82"/>
      <c r="E3" s="82"/>
      <c r="F3" s="82"/>
      <c r="G3" s="82"/>
      <c r="H3" s="82"/>
      <c r="I3" s="80"/>
      <c r="J3" s="82"/>
      <c r="K3" s="82"/>
      <c r="L3" s="82"/>
      <c r="M3" s="82"/>
      <c r="N3" s="82"/>
      <c r="O3" s="82"/>
      <c r="P3" s="82"/>
      <c r="Q3" s="80"/>
      <c r="R3" s="80"/>
    </row>
    <row r="4" spans="1:20" ht="18" customHeight="1">
      <c r="B4" s="165" t="s">
        <v>2</v>
      </c>
      <c r="C4" s="165"/>
      <c r="D4" s="165"/>
      <c r="E4" s="86"/>
      <c r="F4" s="84"/>
      <c r="K4" s="83"/>
      <c r="L4" s="86"/>
      <c r="N4" s="153" t="s">
        <v>3</v>
      </c>
      <c r="O4" s="153"/>
      <c r="P4" s="153"/>
      <c r="Q4" s="153"/>
      <c r="R4" s="153"/>
    </row>
    <row r="5" spans="1:20" ht="15.75">
      <c r="B5" s="152" t="s">
        <v>4</v>
      </c>
      <c r="C5" s="152"/>
      <c r="D5" s="152"/>
      <c r="E5" s="86"/>
      <c r="F5" s="84"/>
      <c r="K5" s="84"/>
      <c r="L5" s="86"/>
      <c r="N5" s="153" t="s">
        <v>5</v>
      </c>
      <c r="O5" s="153"/>
      <c r="P5" s="153"/>
      <c r="Q5" s="153"/>
      <c r="R5" s="153"/>
    </row>
    <row r="6" spans="1:20" ht="15.75">
      <c r="B6" s="152" t="s">
        <v>6</v>
      </c>
      <c r="C6" s="152"/>
      <c r="D6" s="152"/>
      <c r="E6" s="86" t="s">
        <v>7</v>
      </c>
      <c r="F6" s="84"/>
      <c r="K6" s="84"/>
      <c r="L6" s="86"/>
      <c r="N6" s="153" t="s">
        <v>8</v>
      </c>
      <c r="O6" s="153"/>
      <c r="P6" s="153"/>
      <c r="Q6" s="153"/>
      <c r="R6" s="153"/>
    </row>
    <row r="7" spans="1:20" ht="15.75">
      <c r="B7" s="152" t="s">
        <v>9</v>
      </c>
      <c r="C7" s="152"/>
      <c r="D7" s="152"/>
      <c r="E7" s="86"/>
      <c r="F7" s="84"/>
      <c r="G7" s="84"/>
      <c r="H7" s="84"/>
      <c r="I7" s="85"/>
      <c r="J7" s="84"/>
      <c r="K7" s="84"/>
      <c r="L7" s="86"/>
      <c r="M7" s="92"/>
      <c r="N7" s="153" t="s">
        <v>671</v>
      </c>
      <c r="O7" s="153"/>
      <c r="P7" s="153"/>
      <c r="Q7" s="153"/>
      <c r="R7" s="153"/>
    </row>
    <row r="8" spans="1:20" ht="28.5">
      <c r="A8" s="82"/>
      <c r="B8" s="82"/>
      <c r="C8" s="82"/>
      <c r="D8" s="82"/>
      <c r="E8" s="82"/>
      <c r="F8" s="82"/>
      <c r="G8" s="84"/>
      <c r="H8" s="82"/>
      <c r="I8" s="82"/>
      <c r="J8" s="82"/>
      <c r="K8" s="82"/>
      <c r="L8" s="82"/>
      <c r="M8" s="82"/>
      <c r="N8" s="82"/>
      <c r="O8" s="82"/>
      <c r="P8" s="82"/>
      <c r="Q8" s="80"/>
      <c r="R8" s="80"/>
    </row>
    <row r="9" spans="1:20" ht="15.75">
      <c r="A9" s="134" t="s">
        <v>10</v>
      </c>
      <c r="B9" s="134" t="s">
        <v>11</v>
      </c>
      <c r="C9" s="134" t="s">
        <v>12</v>
      </c>
      <c r="D9" s="154" t="s">
        <v>13</v>
      </c>
      <c r="E9" s="155"/>
      <c r="F9" s="155"/>
      <c r="G9" s="155"/>
      <c r="H9" s="155"/>
      <c r="I9" s="156"/>
      <c r="J9" s="156"/>
      <c r="K9" s="156"/>
      <c r="L9" s="156"/>
      <c r="M9" s="156"/>
      <c r="N9" s="155"/>
      <c r="O9" s="155"/>
      <c r="P9" s="157"/>
      <c r="Q9" s="158" t="s">
        <v>14</v>
      </c>
      <c r="R9" s="159"/>
      <c r="T9" t="s">
        <v>15</v>
      </c>
    </row>
    <row r="10" spans="1:20" ht="15.75">
      <c r="A10" s="135"/>
      <c r="B10" s="135"/>
      <c r="C10" s="135"/>
      <c r="D10" s="87" t="s">
        <v>16</v>
      </c>
      <c r="E10" s="145" t="s">
        <v>17</v>
      </c>
      <c r="F10" s="146"/>
      <c r="G10" s="147" t="s">
        <v>18</v>
      </c>
      <c r="H10" s="148"/>
      <c r="I10" s="148"/>
      <c r="J10" s="149"/>
      <c r="K10" s="145" t="s">
        <v>19</v>
      </c>
      <c r="L10" s="150"/>
      <c r="M10" s="146"/>
      <c r="N10" s="150" t="s">
        <v>20</v>
      </c>
      <c r="O10" s="150"/>
      <c r="P10" s="146"/>
      <c r="Q10" s="160"/>
      <c r="R10" s="161"/>
    </row>
    <row r="11" spans="1:20" ht="15.75">
      <c r="A11" s="136"/>
      <c r="B11" s="136"/>
      <c r="C11" s="136"/>
      <c r="D11" s="87" t="s">
        <v>21</v>
      </c>
      <c r="E11" s="87" t="s">
        <v>21</v>
      </c>
      <c r="F11" s="87" t="s">
        <v>22</v>
      </c>
      <c r="G11" s="151" t="s">
        <v>23</v>
      </c>
      <c r="H11" s="151"/>
      <c r="I11" s="89" t="s">
        <v>24</v>
      </c>
      <c r="J11" s="87" t="s">
        <v>25</v>
      </c>
      <c r="K11" s="93" t="s">
        <v>26</v>
      </c>
      <c r="L11" s="93" t="s">
        <v>25</v>
      </c>
      <c r="M11" s="94" t="s">
        <v>27</v>
      </c>
      <c r="N11" s="87" t="s">
        <v>21</v>
      </c>
      <c r="O11" s="87" t="s">
        <v>25</v>
      </c>
      <c r="P11" s="87" t="s">
        <v>28</v>
      </c>
      <c r="Q11" s="162"/>
      <c r="R11" s="163"/>
    </row>
    <row r="12" spans="1:20" ht="15.75">
      <c r="A12" s="88">
        <v>1</v>
      </c>
      <c r="B12" s="12" t="s">
        <v>29</v>
      </c>
      <c r="C12" s="13" t="s">
        <v>30</v>
      </c>
      <c r="D12" s="100" t="s">
        <v>31</v>
      </c>
      <c r="E12" s="100" t="s">
        <v>32</v>
      </c>
      <c r="F12" s="101" t="s">
        <v>33</v>
      </c>
      <c r="G12" s="100" t="s">
        <v>34</v>
      </c>
      <c r="H12" s="102"/>
      <c r="I12" s="100" t="s">
        <v>35</v>
      </c>
      <c r="J12" s="100" t="s">
        <v>36</v>
      </c>
      <c r="K12" s="100" t="s">
        <v>37</v>
      </c>
      <c r="L12" s="100" t="s">
        <v>38</v>
      </c>
      <c r="M12" s="100" t="s">
        <v>39</v>
      </c>
      <c r="N12" s="112" t="s">
        <v>40</v>
      </c>
      <c r="O12" s="100" t="s">
        <v>41</v>
      </c>
      <c r="P12" s="100" t="s">
        <v>42</v>
      </c>
      <c r="Q12" s="143" t="s">
        <v>43</v>
      </c>
      <c r="R12" s="144"/>
    </row>
    <row r="13" spans="1:20" ht="15.75">
      <c r="A13" s="88">
        <v>2</v>
      </c>
      <c r="B13" s="12" t="s">
        <v>44</v>
      </c>
      <c r="C13" s="13" t="s">
        <v>45</v>
      </c>
      <c r="D13" s="103" t="s">
        <v>46</v>
      </c>
      <c r="E13" s="11" t="s">
        <v>47</v>
      </c>
      <c r="F13" s="11" t="s">
        <v>48</v>
      </c>
      <c r="G13" s="11" t="s">
        <v>34</v>
      </c>
      <c r="H13" s="11"/>
      <c r="I13" s="11" t="s">
        <v>49</v>
      </c>
      <c r="J13" s="11" t="s">
        <v>50</v>
      </c>
      <c r="K13" s="95" t="s">
        <v>51</v>
      </c>
      <c r="L13" s="95" t="s">
        <v>50</v>
      </c>
      <c r="M13" s="13" t="s">
        <v>52</v>
      </c>
      <c r="N13" s="113" t="s">
        <v>53</v>
      </c>
      <c r="O13" s="13" t="s">
        <v>54</v>
      </c>
      <c r="P13" s="13" t="s">
        <v>55</v>
      </c>
      <c r="Q13" s="137" t="s">
        <v>56</v>
      </c>
      <c r="R13" s="138"/>
    </row>
    <row r="14" spans="1:20" ht="15.75">
      <c r="A14" s="88">
        <v>3</v>
      </c>
      <c r="B14" s="12" t="s">
        <v>57</v>
      </c>
      <c r="C14" s="13" t="s">
        <v>58</v>
      </c>
      <c r="D14" s="103" t="s">
        <v>59</v>
      </c>
      <c r="E14" s="11" t="s">
        <v>60</v>
      </c>
      <c r="F14" s="21" t="s">
        <v>61</v>
      </c>
      <c r="G14" s="11" t="s">
        <v>62</v>
      </c>
      <c r="H14" s="11"/>
      <c r="I14" s="11" t="s">
        <v>63</v>
      </c>
      <c r="J14" s="11" t="s">
        <v>64</v>
      </c>
      <c r="K14" s="11" t="s">
        <v>65</v>
      </c>
      <c r="L14" s="13" t="s">
        <v>64</v>
      </c>
      <c r="M14" s="13" t="s">
        <v>66</v>
      </c>
      <c r="N14" s="113" t="s">
        <v>67</v>
      </c>
      <c r="O14" s="13" t="s">
        <v>68</v>
      </c>
      <c r="P14" s="13" t="s">
        <v>55</v>
      </c>
      <c r="Q14" s="137" t="s">
        <v>69</v>
      </c>
      <c r="R14" s="138"/>
    </row>
    <row r="15" spans="1:20" ht="15.75">
      <c r="A15" s="88">
        <v>4</v>
      </c>
      <c r="B15" s="12" t="s">
        <v>70</v>
      </c>
      <c r="C15" s="13" t="s">
        <v>71</v>
      </c>
      <c r="D15" s="103" t="s">
        <v>72</v>
      </c>
      <c r="E15" s="11" t="s">
        <v>73</v>
      </c>
      <c r="F15" s="21" t="s">
        <v>74</v>
      </c>
      <c r="G15" s="11" t="s">
        <v>62</v>
      </c>
      <c r="H15" s="11"/>
      <c r="I15" s="11" t="s">
        <v>75</v>
      </c>
      <c r="J15" s="11" t="s">
        <v>76</v>
      </c>
      <c r="K15" s="11" t="s">
        <v>77</v>
      </c>
      <c r="L15" s="13" t="s">
        <v>76</v>
      </c>
      <c r="M15" s="13" t="s">
        <v>78</v>
      </c>
      <c r="N15" s="113" t="s">
        <v>79</v>
      </c>
      <c r="O15" s="13" t="s">
        <v>80</v>
      </c>
      <c r="P15" s="13" t="s">
        <v>42</v>
      </c>
      <c r="Q15" s="137" t="s">
        <v>56</v>
      </c>
      <c r="R15" s="138"/>
    </row>
    <row r="16" spans="1:20" ht="15.75">
      <c r="A16" s="89">
        <v>5</v>
      </c>
      <c r="B16" s="19" t="s">
        <v>81</v>
      </c>
      <c r="C16" s="20" t="s">
        <v>82</v>
      </c>
      <c r="D16" s="104" t="s">
        <v>83</v>
      </c>
      <c r="E16" s="21" t="s">
        <v>84</v>
      </c>
      <c r="F16" s="21" t="s">
        <v>85</v>
      </c>
      <c r="G16" s="21" t="s">
        <v>86</v>
      </c>
      <c r="H16" s="21"/>
      <c r="I16" s="108" t="s">
        <v>87</v>
      </c>
      <c r="J16" s="109" t="s">
        <v>88</v>
      </c>
      <c r="K16" s="109" t="s">
        <v>89</v>
      </c>
      <c r="L16" s="109" t="s">
        <v>90</v>
      </c>
      <c r="M16" s="20" t="s">
        <v>91</v>
      </c>
      <c r="N16" s="114" t="s">
        <v>92</v>
      </c>
      <c r="O16" s="20" t="s">
        <v>93</v>
      </c>
      <c r="P16" s="20" t="s">
        <v>42</v>
      </c>
      <c r="Q16" s="139" t="s">
        <v>94</v>
      </c>
      <c r="R16" s="140"/>
    </row>
    <row r="17" spans="1:18" ht="15.75">
      <c r="A17" s="88">
        <v>6</v>
      </c>
      <c r="B17" s="12" t="s">
        <v>95</v>
      </c>
      <c r="C17" s="13" t="s">
        <v>96</v>
      </c>
      <c r="D17" s="103" t="s">
        <v>97</v>
      </c>
      <c r="E17" s="11" t="s">
        <v>98</v>
      </c>
      <c r="F17" s="105" t="s">
        <v>99</v>
      </c>
      <c r="G17" s="11" t="s">
        <v>86</v>
      </c>
      <c r="H17" s="11"/>
      <c r="I17" s="100" t="s">
        <v>100</v>
      </c>
      <c r="J17" s="100" t="s">
        <v>101</v>
      </c>
      <c r="K17" s="100" t="s">
        <v>100</v>
      </c>
      <c r="L17" s="100" t="s">
        <v>101</v>
      </c>
      <c r="M17" s="100" t="s">
        <v>102</v>
      </c>
      <c r="N17" s="112" t="s">
        <v>103</v>
      </c>
      <c r="O17" s="100" t="s">
        <v>104</v>
      </c>
      <c r="P17" s="100" t="s">
        <v>42</v>
      </c>
      <c r="Q17" s="143" t="s">
        <v>105</v>
      </c>
      <c r="R17" s="144"/>
    </row>
    <row r="18" spans="1:18" ht="15.75">
      <c r="A18" s="88">
        <v>7</v>
      </c>
      <c r="B18" s="12" t="s">
        <v>106</v>
      </c>
      <c r="C18" s="13" t="s">
        <v>107</v>
      </c>
      <c r="D18" s="103" t="s">
        <v>108</v>
      </c>
      <c r="E18" s="11" t="s">
        <v>109</v>
      </c>
      <c r="F18" s="11" t="s">
        <v>110</v>
      </c>
      <c r="G18" s="11" t="s">
        <v>111</v>
      </c>
      <c r="H18" s="11"/>
      <c r="I18" s="11" t="s">
        <v>112</v>
      </c>
      <c r="J18" s="11" t="s">
        <v>113</v>
      </c>
      <c r="K18" s="11" t="s">
        <v>114</v>
      </c>
      <c r="L18" s="11" t="s">
        <v>113</v>
      </c>
      <c r="M18" s="13" t="s">
        <v>115</v>
      </c>
      <c r="N18" s="113" t="s">
        <v>116</v>
      </c>
      <c r="O18" s="13" t="s">
        <v>117</v>
      </c>
      <c r="P18" s="13" t="s">
        <v>55</v>
      </c>
      <c r="Q18" s="137" t="s">
        <v>69</v>
      </c>
      <c r="R18" s="138"/>
    </row>
    <row r="19" spans="1:18" ht="15.75">
      <c r="A19" s="88">
        <v>8</v>
      </c>
      <c r="B19" s="12" t="s">
        <v>118</v>
      </c>
      <c r="C19" s="13" t="s">
        <v>119</v>
      </c>
      <c r="D19" s="103" t="s">
        <v>120</v>
      </c>
      <c r="E19" s="11" t="s">
        <v>121</v>
      </c>
      <c r="F19" s="11" t="s">
        <v>122</v>
      </c>
      <c r="G19" s="11" t="s">
        <v>111</v>
      </c>
      <c r="H19" s="11"/>
      <c r="I19" s="100" t="s">
        <v>123</v>
      </c>
      <c r="J19" s="100" t="s">
        <v>124</v>
      </c>
      <c r="K19" s="100" t="s">
        <v>125</v>
      </c>
      <c r="L19" s="100" t="s">
        <v>126</v>
      </c>
      <c r="M19" s="103" t="s">
        <v>127</v>
      </c>
      <c r="N19" s="115" t="s">
        <v>128</v>
      </c>
      <c r="O19" s="103" t="s">
        <v>129</v>
      </c>
      <c r="P19" s="103" t="s">
        <v>55</v>
      </c>
      <c r="Q19" s="143" t="s">
        <v>130</v>
      </c>
      <c r="R19" s="144"/>
    </row>
    <row r="20" spans="1:18" ht="15.75">
      <c r="A20" s="88">
        <v>9</v>
      </c>
      <c r="B20" s="12" t="s">
        <v>131</v>
      </c>
      <c r="C20" s="20" t="s">
        <v>132</v>
      </c>
      <c r="D20" s="104" t="s">
        <v>133</v>
      </c>
      <c r="E20" s="106" t="s">
        <v>134</v>
      </c>
      <c r="F20" s="11" t="s">
        <v>135</v>
      </c>
      <c r="G20" s="21" t="s">
        <v>136</v>
      </c>
      <c r="H20" s="90"/>
      <c r="I20" s="116" t="s">
        <v>137</v>
      </c>
      <c r="J20" s="11" t="s">
        <v>138</v>
      </c>
      <c r="K20" s="110"/>
      <c r="L20" s="110"/>
      <c r="M20" s="110"/>
      <c r="N20" s="113" t="s">
        <v>139</v>
      </c>
      <c r="O20" s="13" t="s">
        <v>140</v>
      </c>
      <c r="P20" s="13" t="s">
        <v>42</v>
      </c>
      <c r="Q20" s="139" t="s">
        <v>141</v>
      </c>
      <c r="R20" s="140"/>
    </row>
    <row r="21" spans="1:18" ht="15.75">
      <c r="A21" s="89">
        <v>10</v>
      </c>
      <c r="B21" s="19" t="s">
        <v>142</v>
      </c>
      <c r="C21" s="20" t="s">
        <v>143</v>
      </c>
      <c r="D21" s="104" t="s">
        <v>144</v>
      </c>
      <c r="E21" s="21" t="s">
        <v>145</v>
      </c>
      <c r="F21" s="21" t="s">
        <v>146</v>
      </c>
      <c r="G21" s="21" t="s">
        <v>136</v>
      </c>
      <c r="H21" s="21"/>
      <c r="I21" s="117" t="s">
        <v>147</v>
      </c>
      <c r="J21" s="21" t="s">
        <v>148</v>
      </c>
      <c r="K21" s="110"/>
      <c r="L21" s="110"/>
      <c r="M21" s="110"/>
      <c r="N21" s="114" t="s">
        <v>149</v>
      </c>
      <c r="O21" s="20" t="s">
        <v>150</v>
      </c>
      <c r="P21" s="20" t="s">
        <v>151</v>
      </c>
      <c r="Q21" s="139" t="s">
        <v>152</v>
      </c>
      <c r="R21" s="140"/>
    </row>
    <row r="22" spans="1:18" ht="15.75">
      <c r="A22" s="89">
        <v>11</v>
      </c>
      <c r="B22" s="19" t="s">
        <v>153</v>
      </c>
      <c r="C22" s="20" t="s">
        <v>154</v>
      </c>
      <c r="D22" s="104" t="s">
        <v>155</v>
      </c>
      <c r="E22" s="21" t="s">
        <v>156</v>
      </c>
      <c r="F22" s="21" t="s">
        <v>157</v>
      </c>
      <c r="G22" s="21" t="s">
        <v>136</v>
      </c>
      <c r="H22" s="21"/>
      <c r="I22" s="117" t="s">
        <v>158</v>
      </c>
      <c r="J22" s="21" t="s">
        <v>159</v>
      </c>
      <c r="K22" s="110"/>
      <c r="L22" s="110"/>
      <c r="M22" s="110"/>
      <c r="N22" s="114" t="s">
        <v>160</v>
      </c>
      <c r="O22" s="20" t="s">
        <v>161</v>
      </c>
      <c r="P22" s="20" t="s">
        <v>151</v>
      </c>
      <c r="Q22" s="139" t="s">
        <v>162</v>
      </c>
      <c r="R22" s="140"/>
    </row>
    <row r="23" spans="1:18" ht="15.75">
      <c r="A23" s="89">
        <v>12</v>
      </c>
      <c r="B23" s="19" t="s">
        <v>163</v>
      </c>
      <c r="C23" s="20" t="s">
        <v>164</v>
      </c>
      <c r="D23" s="104" t="s">
        <v>165</v>
      </c>
      <c r="E23" s="11" t="s">
        <v>166</v>
      </c>
      <c r="F23" s="11" t="s">
        <v>167</v>
      </c>
      <c r="G23" s="21" t="s">
        <v>136</v>
      </c>
      <c r="H23" s="21"/>
      <c r="I23" s="116" t="s">
        <v>168</v>
      </c>
      <c r="J23" s="11" t="s">
        <v>169</v>
      </c>
      <c r="K23" s="110"/>
      <c r="L23" s="110"/>
      <c r="M23" s="110"/>
      <c r="N23" s="113" t="s">
        <v>170</v>
      </c>
      <c r="O23" s="13" t="s">
        <v>171</v>
      </c>
      <c r="P23" s="13" t="s">
        <v>42</v>
      </c>
      <c r="Q23" s="137" t="s">
        <v>172</v>
      </c>
      <c r="R23" s="138"/>
    </row>
    <row r="24" spans="1:18" ht="15.75">
      <c r="A24" s="89">
        <v>13</v>
      </c>
      <c r="B24" s="19" t="s">
        <v>173</v>
      </c>
      <c r="C24" s="20" t="s">
        <v>174</v>
      </c>
      <c r="D24" s="104" t="s">
        <v>175</v>
      </c>
      <c r="E24" s="21" t="s">
        <v>176</v>
      </c>
      <c r="F24" s="105" t="s">
        <v>177</v>
      </c>
      <c r="G24" s="21" t="s">
        <v>178</v>
      </c>
      <c r="H24" s="21"/>
      <c r="I24" s="118" t="s">
        <v>179</v>
      </c>
      <c r="J24" s="111" t="s">
        <v>180</v>
      </c>
      <c r="K24" s="110"/>
      <c r="L24" s="110"/>
      <c r="M24" s="110"/>
      <c r="N24" s="114" t="s">
        <v>181</v>
      </c>
      <c r="O24" s="20" t="s">
        <v>182</v>
      </c>
      <c r="P24" s="20" t="s">
        <v>42</v>
      </c>
      <c r="Q24" s="139" t="s">
        <v>183</v>
      </c>
      <c r="R24" s="140"/>
    </row>
    <row r="25" spans="1:18" ht="15.75">
      <c r="A25" s="88">
        <v>14</v>
      </c>
      <c r="B25" s="12" t="s">
        <v>184</v>
      </c>
      <c r="C25" s="13" t="s">
        <v>185</v>
      </c>
      <c r="D25" s="103" t="s">
        <v>186</v>
      </c>
      <c r="E25" s="11" t="s">
        <v>187</v>
      </c>
      <c r="F25" s="11" t="s">
        <v>188</v>
      </c>
      <c r="G25" s="11" t="s">
        <v>178</v>
      </c>
      <c r="H25" s="11"/>
      <c r="I25" s="116" t="s">
        <v>189</v>
      </c>
      <c r="J25" s="11" t="s">
        <v>190</v>
      </c>
      <c r="K25" s="97"/>
      <c r="L25" s="97"/>
      <c r="M25" s="97"/>
      <c r="N25" s="113" t="s">
        <v>191</v>
      </c>
      <c r="O25" s="13" t="s">
        <v>192</v>
      </c>
      <c r="P25" s="13" t="s">
        <v>55</v>
      </c>
      <c r="Q25" s="137" t="s">
        <v>69</v>
      </c>
      <c r="R25" s="138"/>
    </row>
    <row r="26" spans="1:18" ht="15.75">
      <c r="A26" s="88">
        <v>15</v>
      </c>
      <c r="B26" s="12" t="s">
        <v>193</v>
      </c>
      <c r="C26" s="13" t="s">
        <v>194</v>
      </c>
      <c r="D26" s="104" t="s">
        <v>195</v>
      </c>
      <c r="E26" s="11" t="s">
        <v>196</v>
      </c>
      <c r="F26" s="11" t="s">
        <v>197</v>
      </c>
      <c r="G26" s="11" t="s">
        <v>178</v>
      </c>
      <c r="H26" s="11"/>
      <c r="I26" s="117" t="s">
        <v>198</v>
      </c>
      <c r="J26" s="21" t="s">
        <v>199</v>
      </c>
      <c r="K26" s="97"/>
      <c r="L26" s="97"/>
      <c r="M26" s="98"/>
      <c r="N26" s="119" t="s">
        <v>200</v>
      </c>
      <c r="O26" s="20" t="s">
        <v>201</v>
      </c>
      <c r="P26" s="20" t="s">
        <v>42</v>
      </c>
      <c r="Q26" s="139" t="s">
        <v>202</v>
      </c>
      <c r="R26" s="140"/>
    </row>
    <row r="27" spans="1:18" ht="15.75">
      <c r="A27" s="88">
        <v>16</v>
      </c>
      <c r="B27" s="19" t="s">
        <v>203</v>
      </c>
      <c r="C27" s="20" t="s">
        <v>204</v>
      </c>
      <c r="D27" s="104" t="s">
        <v>205</v>
      </c>
      <c r="E27" s="21" t="s">
        <v>206</v>
      </c>
      <c r="F27" s="21" t="s">
        <v>207</v>
      </c>
      <c r="G27" s="11" t="s">
        <v>136</v>
      </c>
      <c r="H27" s="20"/>
      <c r="I27" s="117" t="s">
        <v>208</v>
      </c>
      <c r="J27" s="20" t="s">
        <v>209</v>
      </c>
      <c r="K27" s="96"/>
      <c r="L27" s="96"/>
      <c r="M27" s="96"/>
      <c r="N27" s="114" t="s">
        <v>210</v>
      </c>
      <c r="O27" s="20" t="s">
        <v>211</v>
      </c>
      <c r="P27" s="20" t="s">
        <v>212</v>
      </c>
      <c r="Q27" s="137" t="s">
        <v>172</v>
      </c>
      <c r="R27" s="138"/>
    </row>
    <row r="28" spans="1:18" ht="15.75">
      <c r="A28" s="88">
        <v>17</v>
      </c>
      <c r="B28" s="12" t="s">
        <v>213</v>
      </c>
      <c r="C28" s="13" t="s">
        <v>214</v>
      </c>
      <c r="D28" s="103"/>
      <c r="E28" s="11" t="s">
        <v>215</v>
      </c>
      <c r="F28" s="11" t="s">
        <v>216</v>
      </c>
      <c r="G28" s="20" t="s">
        <v>214</v>
      </c>
      <c r="H28" s="13" t="s">
        <v>214</v>
      </c>
      <c r="I28" s="97"/>
      <c r="J28" s="98"/>
      <c r="K28" s="98"/>
      <c r="L28" s="98"/>
      <c r="M28" s="98"/>
      <c r="N28" s="114" t="s">
        <v>217</v>
      </c>
      <c r="O28" s="20" t="s">
        <v>218</v>
      </c>
      <c r="P28" s="13" t="s">
        <v>42</v>
      </c>
      <c r="Q28" s="139" t="s">
        <v>162</v>
      </c>
      <c r="R28" s="140"/>
    </row>
    <row r="29" spans="1:18" ht="15.75">
      <c r="A29" s="88">
        <v>18</v>
      </c>
      <c r="B29" s="12" t="s">
        <v>219</v>
      </c>
      <c r="C29" s="13" t="s">
        <v>214</v>
      </c>
      <c r="D29" s="103"/>
      <c r="E29" s="13" t="s">
        <v>220</v>
      </c>
      <c r="F29" s="13" t="s">
        <v>221</v>
      </c>
      <c r="G29" s="20" t="s">
        <v>214</v>
      </c>
      <c r="H29" s="13" t="s">
        <v>222</v>
      </c>
      <c r="I29" s="97"/>
      <c r="J29" s="98"/>
      <c r="K29" s="98"/>
      <c r="L29" s="98"/>
      <c r="M29" s="98"/>
      <c r="N29" s="114" t="s">
        <v>223</v>
      </c>
      <c r="O29" s="20" t="s">
        <v>224</v>
      </c>
      <c r="P29" s="20" t="s">
        <v>55</v>
      </c>
      <c r="Q29" s="139" t="s">
        <v>56</v>
      </c>
      <c r="R29" s="140"/>
    </row>
    <row r="30" spans="1:18" ht="15.75">
      <c r="A30" s="88">
        <v>19</v>
      </c>
      <c r="B30" s="12" t="s">
        <v>225</v>
      </c>
      <c r="C30" s="13" t="s">
        <v>222</v>
      </c>
      <c r="D30" s="103"/>
      <c r="E30" s="20" t="s">
        <v>226</v>
      </c>
      <c r="F30" s="13" t="s">
        <v>216</v>
      </c>
      <c r="G30" s="20" t="s">
        <v>222</v>
      </c>
      <c r="H30" s="13" t="s">
        <v>214</v>
      </c>
      <c r="I30" s="97"/>
      <c r="J30" s="98"/>
      <c r="K30" s="98"/>
      <c r="L30" s="98"/>
      <c r="M30" s="98"/>
      <c r="N30" s="114" t="s">
        <v>227</v>
      </c>
      <c r="O30" s="20" t="s">
        <v>218</v>
      </c>
      <c r="P30" s="20" t="s">
        <v>42</v>
      </c>
      <c r="Q30" s="139" t="s">
        <v>162</v>
      </c>
      <c r="R30" s="140"/>
    </row>
    <row r="31" spans="1:18">
      <c r="A31" s="91"/>
      <c r="B31" s="91"/>
      <c r="C31" s="91"/>
      <c r="D31" s="107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80"/>
      <c r="R31" s="80"/>
    </row>
    <row r="32" spans="1:18" ht="15.75">
      <c r="A32" s="84" t="s">
        <v>228</v>
      </c>
      <c r="B32" s="84"/>
      <c r="C32" s="120" t="s">
        <v>229</v>
      </c>
      <c r="D32"/>
      <c r="F32" s="84"/>
      <c r="G32" s="84"/>
      <c r="H32" s="84"/>
      <c r="I32" s="84"/>
      <c r="J32" s="84"/>
      <c r="K32" s="84"/>
      <c r="L32" s="141"/>
      <c r="M32" s="142"/>
      <c r="N32" s="142"/>
      <c r="O32" s="99"/>
      <c r="R32"/>
    </row>
    <row r="33" spans="1:18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80"/>
      <c r="R33" s="80"/>
    </row>
    <row r="34" spans="1:18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80"/>
      <c r="R34" s="80"/>
    </row>
    <row r="35" spans="1:18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80"/>
      <c r="R35" s="80"/>
    </row>
    <row r="36" spans="1:18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132" t="s">
        <v>230</v>
      </c>
      <c r="M36" s="132"/>
      <c r="N36" s="132"/>
      <c r="O36" s="91"/>
      <c r="P36" s="91"/>
      <c r="Q36" s="80"/>
      <c r="R36" s="80"/>
    </row>
    <row r="37" spans="1:18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133" t="s">
        <v>231</v>
      </c>
      <c r="M37" s="133"/>
      <c r="N37" s="133"/>
      <c r="O37" s="91"/>
      <c r="P37" s="91"/>
      <c r="Q37" s="80"/>
      <c r="R37" s="80"/>
    </row>
  </sheetData>
  <mergeCells count="42">
    <mergeCell ref="A1:R1"/>
    <mergeCell ref="A2:R2"/>
    <mergeCell ref="B4:D4"/>
    <mergeCell ref="N4:R4"/>
    <mergeCell ref="B5:D5"/>
    <mergeCell ref="N5:R5"/>
    <mergeCell ref="B6:D6"/>
    <mergeCell ref="N6:R6"/>
    <mergeCell ref="B7:D7"/>
    <mergeCell ref="N7:R7"/>
    <mergeCell ref="D9:P9"/>
    <mergeCell ref="Q9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L32:N32"/>
    <mergeCell ref="L36:N36"/>
    <mergeCell ref="L37:N37"/>
    <mergeCell ref="A9:A11"/>
    <mergeCell ref="B9:B11"/>
    <mergeCell ref="C9:C11"/>
    <mergeCell ref="E10:F10"/>
    <mergeCell ref="G10:J10"/>
    <mergeCell ref="K10:M10"/>
    <mergeCell ref="N10:P10"/>
    <mergeCell ref="G11:H11"/>
  </mergeCells>
  <conditionalFormatting sqref="E20">
    <cfRule type="cellIs" dxfId="61" priority="4" stopIfTrue="1" operator="lessThan">
      <formula>NOW()+30</formula>
    </cfRule>
    <cfRule type="cellIs" dxfId="60" priority="5" stopIfTrue="1" operator="lessThan">
      <formula>NOW()+30</formula>
    </cfRule>
  </conditionalFormatting>
  <conditionalFormatting sqref="F20">
    <cfRule type="cellIs" dxfId="59" priority="1" stopIfTrue="1" operator="lessThan">
      <formula>NOW()+30</formula>
    </cfRule>
  </conditionalFormatting>
  <conditionalFormatting sqref="G21:G27 H21:H26 I25:I27 E13:E19 G13:H20 F13:F16 I18:L18 J24:J26 F18:F19 I20:J23 F25:F28 E30:F30 E21:E28 F21:F23 I13:L15">
    <cfRule type="cellIs" dxfId="58" priority="23" stopIfTrue="1" operator="lessThan">
      <formula>NOW()+30</formula>
    </cfRule>
  </conditionalFormatting>
  <conditionalFormatting sqref="G24:H24 E24 J24">
    <cfRule type="cellIs" dxfId="57" priority="6" stopIfTrue="1" operator="lessThan">
      <formula>NOW()+30</formula>
    </cfRule>
  </conditionalFormatting>
  <pageMargins left="0.3" right="0.15" top="0.47" bottom="0.4" header="0.57999999999999996" footer="0.3"/>
  <pageSetup scale="60" orientation="landscape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R38"/>
  <sheetViews>
    <sheetView view="pageBreakPreview" zoomScale="59" zoomScaleNormal="60" zoomScaleSheetLayoutView="59" workbookViewId="0">
      <selection activeCell="F24" sqref="F24"/>
    </sheetView>
  </sheetViews>
  <sheetFormatPr defaultColWidth="8.7109375" defaultRowHeight="15"/>
  <cols>
    <col min="1" max="1" width="4.140625" style="81" customWidth="1"/>
    <col min="2" max="2" width="27.28515625" style="81" customWidth="1"/>
    <col min="3" max="3" width="9.5703125" style="81" customWidth="1"/>
    <col min="4" max="4" width="26.5703125" style="81" customWidth="1"/>
    <col min="5" max="5" width="11.140625" style="81" customWidth="1"/>
    <col min="6" max="6" width="12.28515625" style="81" customWidth="1"/>
    <col min="7" max="7" width="9.42578125" style="81" customWidth="1"/>
    <col min="8" max="8" width="3.42578125" style="81" hidden="1" customWidth="1"/>
    <col min="9" max="9" width="24.7109375" style="81" customWidth="1"/>
    <col min="10" max="10" width="9.7109375" style="81" customWidth="1"/>
    <col min="11" max="11" width="19.85546875" style="81" customWidth="1"/>
    <col min="12" max="12" width="10" style="81" customWidth="1"/>
    <col min="13" max="13" width="8.7109375" style="81"/>
    <col min="14" max="14" width="21" style="81" customWidth="1"/>
    <col min="15" max="15" width="11" style="81" customWidth="1"/>
    <col min="16" max="16" width="6.85546875" style="81" customWidth="1"/>
    <col min="17" max="17" width="8.7109375" style="81" customWidth="1"/>
    <col min="18" max="18" width="10.140625" style="81" customWidth="1"/>
    <col min="19" max="16384" width="8.7109375" style="81"/>
  </cols>
  <sheetData>
    <row r="1" spans="1:18" s="80" customFormat="1" ht="28.5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s="80" customFormat="1" ht="28.5">
      <c r="A2" s="164" t="s">
        <v>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</row>
    <row r="3" spans="1:18" s="80" customFormat="1" ht="21" customHeight="1">
      <c r="A3" s="82"/>
      <c r="B3" s="82"/>
      <c r="C3" s="82"/>
      <c r="D3" s="82"/>
      <c r="E3" s="82"/>
      <c r="F3" s="82"/>
      <c r="G3" s="82"/>
      <c r="H3" s="82"/>
      <c r="J3" s="82"/>
      <c r="K3" s="82"/>
      <c r="L3" s="82"/>
      <c r="M3" s="82"/>
      <c r="N3" s="82"/>
      <c r="O3" s="82"/>
      <c r="P3" s="82"/>
    </row>
    <row r="4" spans="1:18" customFormat="1" ht="21" customHeight="1">
      <c r="A4" s="81"/>
      <c r="B4" s="83" t="s">
        <v>232</v>
      </c>
      <c r="C4" s="84"/>
      <c r="D4" s="85"/>
      <c r="E4" s="86"/>
      <c r="F4" s="84"/>
      <c r="G4" s="81"/>
      <c r="H4" s="81"/>
      <c r="I4" s="81"/>
      <c r="J4" s="81"/>
      <c r="K4" s="83"/>
      <c r="L4" s="86"/>
      <c r="M4" s="81"/>
      <c r="N4" s="152" t="s">
        <v>233</v>
      </c>
      <c r="O4" s="152"/>
      <c r="P4" s="167" t="s">
        <v>234</v>
      </c>
      <c r="Q4" s="167"/>
      <c r="R4" s="167"/>
    </row>
    <row r="5" spans="1:18" customFormat="1" ht="21" customHeight="1">
      <c r="A5" s="81"/>
      <c r="B5" s="83" t="s">
        <v>235</v>
      </c>
      <c r="C5" s="84"/>
      <c r="D5" s="85"/>
      <c r="E5" s="86"/>
      <c r="F5" s="84"/>
      <c r="G5" s="81"/>
      <c r="H5" s="81"/>
      <c r="I5" s="81"/>
      <c r="J5" s="81"/>
      <c r="K5" s="84"/>
      <c r="L5" s="86"/>
      <c r="M5" s="81"/>
      <c r="N5" s="152" t="s">
        <v>236</v>
      </c>
      <c r="O5" s="152"/>
      <c r="P5" s="152" t="s">
        <v>237</v>
      </c>
      <c r="Q5" s="152"/>
      <c r="R5" s="152"/>
    </row>
    <row r="6" spans="1:18" customFormat="1" ht="21" customHeight="1">
      <c r="A6" s="81"/>
      <c r="B6" s="83" t="s">
        <v>238</v>
      </c>
      <c r="C6" s="84"/>
      <c r="D6" s="85"/>
      <c r="E6" s="86"/>
      <c r="F6" s="84"/>
      <c r="G6" s="81"/>
      <c r="H6" s="81"/>
      <c r="I6" s="81"/>
      <c r="J6" s="81"/>
      <c r="K6" s="84"/>
      <c r="L6" s="86"/>
      <c r="M6" s="81"/>
      <c r="N6" s="152" t="s">
        <v>239</v>
      </c>
      <c r="O6" s="152"/>
      <c r="P6" s="166">
        <v>43806</v>
      </c>
      <c r="Q6" s="166"/>
      <c r="R6" s="166"/>
    </row>
    <row r="7" spans="1:18" customFormat="1" ht="21" customHeight="1">
      <c r="A7" s="81"/>
      <c r="B7" s="83" t="s">
        <v>240</v>
      </c>
      <c r="C7" s="84"/>
      <c r="D7" s="85"/>
      <c r="E7" s="86"/>
      <c r="F7" s="84"/>
      <c r="G7" s="84"/>
      <c r="H7" s="84"/>
      <c r="I7" s="85"/>
      <c r="J7" s="84"/>
      <c r="K7" s="84"/>
      <c r="L7" s="86"/>
      <c r="M7" s="92"/>
      <c r="N7" s="92"/>
      <c r="O7" s="85"/>
      <c r="P7" s="85"/>
      <c r="Q7" s="86"/>
    </row>
    <row r="8" spans="1:18" s="80" customFormat="1" ht="21.75" customHeight="1">
      <c r="A8" s="82"/>
      <c r="B8" s="82"/>
      <c r="C8" s="82"/>
      <c r="D8" s="82"/>
      <c r="E8" s="82"/>
      <c r="F8" s="82"/>
      <c r="G8" s="84"/>
      <c r="H8" s="82"/>
      <c r="I8" s="82"/>
      <c r="J8" s="82"/>
      <c r="K8" s="82"/>
      <c r="L8" s="82"/>
      <c r="M8" s="82"/>
      <c r="N8" s="82"/>
      <c r="O8" s="82"/>
      <c r="P8" s="82"/>
    </row>
    <row r="9" spans="1:18" s="80" customFormat="1" ht="22.5" customHeight="1">
      <c r="A9" s="134" t="s">
        <v>10</v>
      </c>
      <c r="B9" s="134" t="s">
        <v>11</v>
      </c>
      <c r="C9" s="134" t="s">
        <v>12</v>
      </c>
      <c r="D9" s="154" t="s">
        <v>13</v>
      </c>
      <c r="E9" s="155"/>
      <c r="F9" s="155"/>
      <c r="G9" s="155"/>
      <c r="H9" s="155"/>
      <c r="I9" s="156"/>
      <c r="J9" s="156"/>
      <c r="K9" s="156"/>
      <c r="L9" s="156"/>
      <c r="M9" s="156"/>
      <c r="N9" s="155"/>
      <c r="O9" s="155"/>
      <c r="P9" s="157"/>
      <c r="Q9" s="158" t="s">
        <v>14</v>
      </c>
      <c r="R9" s="159"/>
    </row>
    <row r="10" spans="1:18" s="80" customFormat="1" ht="15.75">
      <c r="A10" s="135"/>
      <c r="B10" s="135"/>
      <c r="C10" s="135"/>
      <c r="D10" s="87" t="s">
        <v>16</v>
      </c>
      <c r="E10" s="145" t="s">
        <v>17</v>
      </c>
      <c r="F10" s="146"/>
      <c r="G10" s="147" t="s">
        <v>18</v>
      </c>
      <c r="H10" s="148"/>
      <c r="I10" s="148"/>
      <c r="J10" s="149"/>
      <c r="K10" s="145" t="s">
        <v>19</v>
      </c>
      <c r="L10" s="150"/>
      <c r="M10" s="146"/>
      <c r="N10" s="150" t="s">
        <v>20</v>
      </c>
      <c r="O10" s="150"/>
      <c r="P10" s="146"/>
      <c r="Q10" s="160"/>
      <c r="R10" s="161"/>
    </row>
    <row r="11" spans="1:18" s="80" customFormat="1" ht="15.75">
      <c r="A11" s="136"/>
      <c r="B11" s="136"/>
      <c r="C11" s="136"/>
      <c r="D11" s="87" t="s">
        <v>21</v>
      </c>
      <c r="E11" s="87" t="s">
        <v>21</v>
      </c>
      <c r="F11" s="87" t="s">
        <v>22</v>
      </c>
      <c r="G11" s="151" t="s">
        <v>23</v>
      </c>
      <c r="H11" s="151"/>
      <c r="I11" s="89" t="s">
        <v>24</v>
      </c>
      <c r="J11" s="87" t="s">
        <v>25</v>
      </c>
      <c r="K11" s="93" t="s">
        <v>26</v>
      </c>
      <c r="L11" s="93" t="s">
        <v>25</v>
      </c>
      <c r="M11" s="94" t="s">
        <v>27</v>
      </c>
      <c r="N11" s="87" t="s">
        <v>21</v>
      </c>
      <c r="O11" s="87" t="s">
        <v>25</v>
      </c>
      <c r="P11" s="87" t="s">
        <v>28</v>
      </c>
      <c r="Q11" s="162"/>
      <c r="R11" s="163"/>
    </row>
    <row r="12" spans="1:18" s="80" customFormat="1" ht="29.25" customHeight="1">
      <c r="A12" s="88">
        <v>1</v>
      </c>
      <c r="B12" s="12" t="s">
        <v>241</v>
      </c>
      <c r="C12" s="13" t="s">
        <v>30</v>
      </c>
      <c r="D12" s="13" t="s">
        <v>242</v>
      </c>
      <c r="E12" s="11" t="s">
        <v>243</v>
      </c>
      <c r="F12" s="11" t="s">
        <v>244</v>
      </c>
      <c r="G12" s="11" t="s">
        <v>34</v>
      </c>
      <c r="H12" s="11"/>
      <c r="I12" s="11" t="s">
        <v>245</v>
      </c>
      <c r="J12" s="11" t="s">
        <v>246</v>
      </c>
      <c r="K12" s="11" t="s">
        <v>247</v>
      </c>
      <c r="L12" s="11" t="s">
        <v>248</v>
      </c>
      <c r="M12" s="13" t="s">
        <v>249</v>
      </c>
      <c r="N12" s="113" t="s">
        <v>250</v>
      </c>
      <c r="O12" s="13" t="s">
        <v>251</v>
      </c>
      <c r="P12" s="13" t="s">
        <v>42</v>
      </c>
      <c r="Q12" s="137" t="s">
        <v>252</v>
      </c>
      <c r="R12" s="138"/>
    </row>
    <row r="13" spans="1:18" s="80" customFormat="1" ht="24.75" customHeight="1">
      <c r="A13" s="88">
        <v>2</v>
      </c>
      <c r="B13" s="12" t="s">
        <v>253</v>
      </c>
      <c r="C13" s="13" t="s">
        <v>45</v>
      </c>
      <c r="D13" s="13" t="s">
        <v>254</v>
      </c>
      <c r="E13" s="11" t="s">
        <v>255</v>
      </c>
      <c r="F13" s="11" t="s">
        <v>256</v>
      </c>
      <c r="G13" s="11" t="s">
        <v>34</v>
      </c>
      <c r="H13" s="11"/>
      <c r="I13" s="11" t="s">
        <v>257</v>
      </c>
      <c r="J13" s="11" t="s">
        <v>150</v>
      </c>
      <c r="K13" s="95" t="s">
        <v>258</v>
      </c>
      <c r="L13" s="95" t="s">
        <v>259</v>
      </c>
      <c r="M13" s="13" t="s">
        <v>260</v>
      </c>
      <c r="N13" s="113" t="s">
        <v>261</v>
      </c>
      <c r="O13" s="13" t="s">
        <v>262</v>
      </c>
      <c r="P13" s="13" t="s">
        <v>42</v>
      </c>
      <c r="Q13" s="137" t="s">
        <v>263</v>
      </c>
      <c r="R13" s="138"/>
    </row>
    <row r="14" spans="1:18" s="80" customFormat="1" ht="23.25" customHeight="1">
      <c r="A14" s="88">
        <v>3</v>
      </c>
      <c r="B14" s="12" t="s">
        <v>264</v>
      </c>
      <c r="C14" s="13" t="s">
        <v>58</v>
      </c>
      <c r="D14" s="13" t="s">
        <v>265</v>
      </c>
      <c r="E14" s="11" t="s">
        <v>266</v>
      </c>
      <c r="F14" s="21" t="s">
        <v>267</v>
      </c>
      <c r="G14" s="11" t="s">
        <v>62</v>
      </c>
      <c r="H14" s="11"/>
      <c r="I14" s="11" t="s">
        <v>268</v>
      </c>
      <c r="J14" s="11" t="s">
        <v>269</v>
      </c>
      <c r="K14" s="11" t="s">
        <v>270</v>
      </c>
      <c r="L14" s="13" t="s">
        <v>271</v>
      </c>
      <c r="M14" s="13" t="s">
        <v>272</v>
      </c>
      <c r="N14" s="113" t="s">
        <v>273</v>
      </c>
      <c r="O14" s="13" t="s">
        <v>274</v>
      </c>
      <c r="P14" s="13" t="s">
        <v>42</v>
      </c>
      <c r="Q14" s="137" t="s">
        <v>275</v>
      </c>
      <c r="R14" s="138"/>
    </row>
    <row r="15" spans="1:18" s="80" customFormat="1" ht="24" customHeight="1">
      <c r="A15" s="88">
        <v>4</v>
      </c>
      <c r="B15" s="12" t="s">
        <v>276</v>
      </c>
      <c r="C15" s="13" t="s">
        <v>71</v>
      </c>
      <c r="D15" s="13" t="s">
        <v>277</v>
      </c>
      <c r="E15" s="11" t="s">
        <v>278</v>
      </c>
      <c r="F15" s="21" t="s">
        <v>279</v>
      </c>
      <c r="G15" s="11" t="s">
        <v>62</v>
      </c>
      <c r="H15" s="11"/>
      <c r="I15" s="11" t="s">
        <v>280</v>
      </c>
      <c r="J15" s="11" t="s">
        <v>281</v>
      </c>
      <c r="K15" s="11" t="s">
        <v>282</v>
      </c>
      <c r="L15" s="13" t="s">
        <v>283</v>
      </c>
      <c r="M15" s="13" t="s">
        <v>284</v>
      </c>
      <c r="N15" s="113" t="s">
        <v>285</v>
      </c>
      <c r="O15" s="13" t="s">
        <v>286</v>
      </c>
      <c r="P15" s="13" t="s">
        <v>151</v>
      </c>
      <c r="Q15" s="137" t="s">
        <v>263</v>
      </c>
      <c r="R15" s="138"/>
    </row>
    <row r="16" spans="1:18" s="80" customFormat="1" ht="23.25" customHeight="1">
      <c r="A16" s="89">
        <v>5</v>
      </c>
      <c r="B16" s="19" t="s">
        <v>287</v>
      </c>
      <c r="C16" s="20" t="s">
        <v>82</v>
      </c>
      <c r="D16" s="20" t="s">
        <v>288</v>
      </c>
      <c r="E16" s="21" t="s">
        <v>289</v>
      </c>
      <c r="F16" s="21" t="s">
        <v>290</v>
      </c>
      <c r="G16" s="21" t="s">
        <v>86</v>
      </c>
      <c r="H16" s="21"/>
      <c r="I16" s="21" t="s">
        <v>291</v>
      </c>
      <c r="J16" s="21" t="s">
        <v>292</v>
      </c>
      <c r="K16" s="21" t="s">
        <v>293</v>
      </c>
      <c r="L16" s="21" t="s">
        <v>292</v>
      </c>
      <c r="M16" s="20" t="s">
        <v>294</v>
      </c>
      <c r="N16" s="114" t="s">
        <v>295</v>
      </c>
      <c r="O16" s="20" t="s">
        <v>150</v>
      </c>
      <c r="P16" s="20" t="s">
        <v>42</v>
      </c>
      <c r="Q16" s="139" t="s">
        <v>296</v>
      </c>
      <c r="R16" s="140"/>
    </row>
    <row r="17" spans="1:18" s="80" customFormat="1" ht="25.5" customHeight="1">
      <c r="A17" s="88">
        <v>6</v>
      </c>
      <c r="B17" s="12" t="s">
        <v>297</v>
      </c>
      <c r="C17" s="13" t="s">
        <v>96</v>
      </c>
      <c r="D17" s="13" t="s">
        <v>298</v>
      </c>
      <c r="E17" s="11" t="s">
        <v>299</v>
      </c>
      <c r="F17" s="11" t="s">
        <v>300</v>
      </c>
      <c r="G17" s="11" t="s">
        <v>86</v>
      </c>
      <c r="H17" s="11"/>
      <c r="I17" s="116" t="s">
        <v>301</v>
      </c>
      <c r="J17" s="11" t="s">
        <v>302</v>
      </c>
      <c r="K17" s="11" t="s">
        <v>303</v>
      </c>
      <c r="L17" s="11" t="s">
        <v>304</v>
      </c>
      <c r="M17" s="13" t="s">
        <v>305</v>
      </c>
      <c r="N17" s="113" t="s">
        <v>306</v>
      </c>
      <c r="O17" s="13" t="s">
        <v>307</v>
      </c>
      <c r="P17" s="13" t="s">
        <v>42</v>
      </c>
      <c r="Q17" s="137" t="s">
        <v>308</v>
      </c>
      <c r="R17" s="138"/>
    </row>
    <row r="18" spans="1:18" s="80" customFormat="1" ht="22.5" customHeight="1">
      <c r="A18" s="88">
        <v>7</v>
      </c>
      <c r="B18" s="12" t="s">
        <v>309</v>
      </c>
      <c r="C18" s="13" t="s">
        <v>107</v>
      </c>
      <c r="D18" s="13" t="s">
        <v>310</v>
      </c>
      <c r="E18" s="11" t="s">
        <v>311</v>
      </c>
      <c r="F18" s="11" t="s">
        <v>312</v>
      </c>
      <c r="G18" s="11" t="s">
        <v>111</v>
      </c>
      <c r="H18" s="11"/>
      <c r="I18" s="11" t="s">
        <v>313</v>
      </c>
      <c r="J18" s="11" t="s">
        <v>314</v>
      </c>
      <c r="K18" s="11" t="s">
        <v>315</v>
      </c>
      <c r="L18" s="11" t="s">
        <v>316</v>
      </c>
      <c r="M18" s="13" t="s">
        <v>317</v>
      </c>
      <c r="N18" s="113" t="s">
        <v>318</v>
      </c>
      <c r="O18" s="13" t="s">
        <v>319</v>
      </c>
      <c r="P18" s="13" t="s">
        <v>42</v>
      </c>
      <c r="Q18" s="137" t="s">
        <v>320</v>
      </c>
      <c r="R18" s="138"/>
    </row>
    <row r="19" spans="1:18" s="80" customFormat="1" ht="23.25" customHeight="1">
      <c r="A19" s="88">
        <v>8</v>
      </c>
      <c r="B19" s="12" t="s">
        <v>321</v>
      </c>
      <c r="C19" s="13" t="s">
        <v>119</v>
      </c>
      <c r="D19" s="13" t="s">
        <v>322</v>
      </c>
      <c r="E19" s="11" t="s">
        <v>323</v>
      </c>
      <c r="F19" s="11" t="s">
        <v>324</v>
      </c>
      <c r="G19" s="11" t="s">
        <v>111</v>
      </c>
      <c r="H19" s="11"/>
      <c r="I19" s="11" t="s">
        <v>325</v>
      </c>
      <c r="J19" s="11" t="s">
        <v>326</v>
      </c>
      <c r="K19" s="11" t="s">
        <v>327</v>
      </c>
      <c r="L19" s="11" t="s">
        <v>328</v>
      </c>
      <c r="M19" s="13" t="s">
        <v>329</v>
      </c>
      <c r="N19" s="113" t="s">
        <v>330</v>
      </c>
      <c r="O19" s="13" t="s">
        <v>331</v>
      </c>
      <c r="P19" s="13" t="s">
        <v>42</v>
      </c>
      <c r="Q19" s="137" t="s">
        <v>332</v>
      </c>
      <c r="R19" s="138"/>
    </row>
    <row r="20" spans="1:18" s="80" customFormat="1" ht="23.25" customHeight="1">
      <c r="A20" s="88">
        <v>9</v>
      </c>
      <c r="B20" s="12" t="s">
        <v>333</v>
      </c>
      <c r="C20" s="20" t="s">
        <v>132</v>
      </c>
      <c r="D20" s="20" t="s">
        <v>334</v>
      </c>
      <c r="E20" s="11" t="s">
        <v>335</v>
      </c>
      <c r="F20" s="11" t="s">
        <v>336</v>
      </c>
      <c r="G20" s="21" t="s">
        <v>136</v>
      </c>
      <c r="H20" s="90"/>
      <c r="I20" s="116" t="s">
        <v>337</v>
      </c>
      <c r="J20" s="11" t="s">
        <v>338</v>
      </c>
      <c r="K20" s="96"/>
      <c r="L20" s="96"/>
      <c r="M20" s="96"/>
      <c r="N20" s="113" t="s">
        <v>339</v>
      </c>
      <c r="O20" s="13" t="s">
        <v>340</v>
      </c>
      <c r="P20" s="13" t="s">
        <v>42</v>
      </c>
      <c r="Q20" s="139" t="s">
        <v>341</v>
      </c>
      <c r="R20" s="140"/>
    </row>
    <row r="21" spans="1:18" s="80" customFormat="1" ht="25.5" customHeight="1">
      <c r="A21" s="89">
        <v>10</v>
      </c>
      <c r="B21" s="19" t="s">
        <v>153</v>
      </c>
      <c r="C21" s="20" t="s">
        <v>143</v>
      </c>
      <c r="D21" s="20" t="s">
        <v>342</v>
      </c>
      <c r="E21" s="21" t="s">
        <v>343</v>
      </c>
      <c r="F21" s="21" t="s">
        <v>157</v>
      </c>
      <c r="G21" s="21" t="s">
        <v>136</v>
      </c>
      <c r="H21" s="21"/>
      <c r="I21" s="117" t="s">
        <v>158</v>
      </c>
      <c r="J21" s="21" t="s">
        <v>159</v>
      </c>
      <c r="K21" s="96"/>
      <c r="L21" s="96"/>
      <c r="M21" s="96"/>
      <c r="N21" s="114" t="s">
        <v>160</v>
      </c>
      <c r="O21" s="20" t="s">
        <v>161</v>
      </c>
      <c r="P21" s="20" t="s">
        <v>42</v>
      </c>
      <c r="Q21" s="139" t="s">
        <v>344</v>
      </c>
      <c r="R21" s="140"/>
    </row>
    <row r="22" spans="1:18" s="80" customFormat="1" ht="24" customHeight="1">
      <c r="A22" s="89">
        <v>11</v>
      </c>
      <c r="B22" s="19" t="s">
        <v>345</v>
      </c>
      <c r="C22" s="20" t="s">
        <v>154</v>
      </c>
      <c r="D22" s="20" t="s">
        <v>346</v>
      </c>
      <c r="E22" s="21" t="s">
        <v>347</v>
      </c>
      <c r="F22" s="21" t="s">
        <v>348</v>
      </c>
      <c r="G22" s="21" t="s">
        <v>136</v>
      </c>
      <c r="H22" s="21"/>
      <c r="I22" s="117" t="s">
        <v>349</v>
      </c>
      <c r="J22" s="21" t="s">
        <v>350</v>
      </c>
      <c r="K22" s="96"/>
      <c r="L22" s="96"/>
      <c r="M22" s="96"/>
      <c r="N22" s="114" t="s">
        <v>351</v>
      </c>
      <c r="O22" s="20" t="s">
        <v>352</v>
      </c>
      <c r="P22" s="20" t="s">
        <v>353</v>
      </c>
      <c r="Q22" s="139" t="s">
        <v>354</v>
      </c>
      <c r="R22" s="140"/>
    </row>
    <row r="23" spans="1:18" s="80" customFormat="1" ht="22.5" customHeight="1">
      <c r="A23" s="89">
        <v>12</v>
      </c>
      <c r="B23" s="19" t="s">
        <v>355</v>
      </c>
      <c r="C23" s="20" t="s">
        <v>164</v>
      </c>
      <c r="D23" s="20" t="s">
        <v>356</v>
      </c>
      <c r="E23" s="11" t="s">
        <v>357</v>
      </c>
      <c r="F23" s="11" t="s">
        <v>358</v>
      </c>
      <c r="G23" s="21" t="s">
        <v>136</v>
      </c>
      <c r="H23" s="21"/>
      <c r="I23" s="116" t="s">
        <v>359</v>
      </c>
      <c r="J23" s="11" t="s">
        <v>360</v>
      </c>
      <c r="K23" s="96"/>
      <c r="L23" s="96"/>
      <c r="M23" s="96"/>
      <c r="N23" s="113" t="s">
        <v>361</v>
      </c>
      <c r="O23" s="13" t="s">
        <v>362</v>
      </c>
      <c r="P23" s="13" t="s">
        <v>55</v>
      </c>
      <c r="Q23" s="139" t="s">
        <v>363</v>
      </c>
      <c r="R23" s="140"/>
    </row>
    <row r="24" spans="1:18" s="80" customFormat="1" ht="22.5" customHeight="1">
      <c r="A24" s="89">
        <v>13</v>
      </c>
      <c r="B24" s="19" t="s">
        <v>364</v>
      </c>
      <c r="C24" s="20" t="s">
        <v>174</v>
      </c>
      <c r="D24" s="20" t="s">
        <v>365</v>
      </c>
      <c r="E24" s="21" t="s">
        <v>366</v>
      </c>
      <c r="F24" s="21" t="s">
        <v>367</v>
      </c>
      <c r="G24" s="21" t="s">
        <v>178</v>
      </c>
      <c r="H24" s="21"/>
      <c r="I24" s="117" t="s">
        <v>368</v>
      </c>
      <c r="J24" s="21" t="s">
        <v>64</v>
      </c>
      <c r="K24" s="96"/>
      <c r="L24" s="96"/>
      <c r="M24" s="96"/>
      <c r="N24" s="114" t="s">
        <v>369</v>
      </c>
      <c r="O24" s="20" t="s">
        <v>370</v>
      </c>
      <c r="P24" s="20" t="s">
        <v>42</v>
      </c>
      <c r="Q24" s="139" t="s">
        <v>344</v>
      </c>
      <c r="R24" s="140"/>
    </row>
    <row r="25" spans="1:18" s="80" customFormat="1" ht="24" customHeight="1">
      <c r="A25" s="88">
        <v>14</v>
      </c>
      <c r="B25" s="12" t="s">
        <v>193</v>
      </c>
      <c r="C25" s="13" t="s">
        <v>185</v>
      </c>
      <c r="D25" s="13" t="s">
        <v>371</v>
      </c>
      <c r="E25" s="11" t="s">
        <v>372</v>
      </c>
      <c r="F25" s="11" t="s">
        <v>373</v>
      </c>
      <c r="G25" s="11" t="s">
        <v>178</v>
      </c>
      <c r="H25" s="11"/>
      <c r="I25" s="116" t="s">
        <v>198</v>
      </c>
      <c r="J25" s="11" t="s">
        <v>199</v>
      </c>
      <c r="K25" s="97"/>
      <c r="L25" s="97"/>
      <c r="M25" s="98"/>
      <c r="N25" s="113" t="s">
        <v>374</v>
      </c>
      <c r="O25" s="13" t="s">
        <v>201</v>
      </c>
      <c r="P25" s="13" t="s">
        <v>42</v>
      </c>
      <c r="Q25" s="137" t="s">
        <v>263</v>
      </c>
      <c r="R25" s="138"/>
    </row>
    <row r="26" spans="1:18" s="80" customFormat="1" ht="23.25" customHeight="1">
      <c r="A26" s="88">
        <v>15</v>
      </c>
      <c r="B26" s="12" t="s">
        <v>375</v>
      </c>
      <c r="C26" s="13" t="s">
        <v>194</v>
      </c>
      <c r="D26" s="20" t="s">
        <v>376</v>
      </c>
      <c r="E26" s="11" t="s">
        <v>377</v>
      </c>
      <c r="F26" s="11" t="s">
        <v>378</v>
      </c>
      <c r="G26" s="11" t="s">
        <v>178</v>
      </c>
      <c r="H26" s="11"/>
      <c r="I26" s="117" t="s">
        <v>379</v>
      </c>
      <c r="J26" s="21" t="s">
        <v>380</v>
      </c>
      <c r="K26" s="98"/>
      <c r="L26" s="98"/>
      <c r="M26" s="98"/>
      <c r="N26" s="119" t="s">
        <v>381</v>
      </c>
      <c r="O26" s="20" t="s">
        <v>382</v>
      </c>
      <c r="P26" s="20" t="s">
        <v>42</v>
      </c>
      <c r="Q26" s="139" t="s">
        <v>263</v>
      </c>
      <c r="R26" s="140"/>
    </row>
    <row r="27" spans="1:18" s="80" customFormat="1" ht="22.5" customHeight="1">
      <c r="A27" s="88">
        <v>16</v>
      </c>
      <c r="B27" s="19" t="s">
        <v>383</v>
      </c>
      <c r="C27" s="20" t="s">
        <v>204</v>
      </c>
      <c r="D27" s="20" t="s">
        <v>384</v>
      </c>
      <c r="E27" s="21" t="s">
        <v>385</v>
      </c>
      <c r="F27" s="21" t="s">
        <v>386</v>
      </c>
      <c r="G27" s="11" t="s">
        <v>387</v>
      </c>
      <c r="H27" s="20"/>
      <c r="I27" s="117" t="s">
        <v>388</v>
      </c>
      <c r="J27" s="20" t="s">
        <v>389</v>
      </c>
      <c r="K27" s="96"/>
      <c r="L27" s="96"/>
      <c r="M27" s="96"/>
      <c r="N27" s="114" t="s">
        <v>390</v>
      </c>
      <c r="O27" s="20" t="s">
        <v>363</v>
      </c>
      <c r="P27" s="20" t="s">
        <v>353</v>
      </c>
      <c r="Q27" s="137" t="s">
        <v>252</v>
      </c>
      <c r="R27" s="138"/>
    </row>
    <row r="28" spans="1:18" s="80" customFormat="1" ht="23.25" customHeight="1">
      <c r="A28" s="88">
        <v>17</v>
      </c>
      <c r="B28" s="12" t="s">
        <v>391</v>
      </c>
      <c r="C28" s="13" t="s">
        <v>214</v>
      </c>
      <c r="D28" s="13"/>
      <c r="E28" s="11" t="s">
        <v>392</v>
      </c>
      <c r="F28" s="11" t="s">
        <v>393</v>
      </c>
      <c r="G28" s="13" t="s">
        <v>214</v>
      </c>
      <c r="H28" s="13" t="s">
        <v>214</v>
      </c>
      <c r="I28" s="97"/>
      <c r="J28" s="98"/>
      <c r="K28" s="98"/>
      <c r="L28" s="98"/>
      <c r="M28" s="98"/>
      <c r="N28" s="114" t="s">
        <v>394</v>
      </c>
      <c r="O28" s="20" t="s">
        <v>395</v>
      </c>
      <c r="P28" s="13" t="s">
        <v>396</v>
      </c>
      <c r="Q28" s="137" t="s">
        <v>397</v>
      </c>
      <c r="R28" s="138"/>
    </row>
    <row r="29" spans="1:18" s="80" customFormat="1" ht="25.5" customHeight="1">
      <c r="A29" s="88">
        <v>18</v>
      </c>
      <c r="B29" s="12" t="s">
        <v>398</v>
      </c>
      <c r="C29" s="13" t="s">
        <v>222</v>
      </c>
      <c r="D29" s="13"/>
      <c r="E29" s="20" t="s">
        <v>399</v>
      </c>
      <c r="F29" s="13" t="s">
        <v>400</v>
      </c>
      <c r="G29" s="13" t="s">
        <v>222</v>
      </c>
      <c r="H29" s="13" t="s">
        <v>214</v>
      </c>
      <c r="I29" s="97"/>
      <c r="J29" s="98"/>
      <c r="K29" s="98"/>
      <c r="L29" s="98"/>
      <c r="M29" s="98"/>
      <c r="N29" s="114" t="s">
        <v>401</v>
      </c>
      <c r="O29" s="20" t="s">
        <v>402</v>
      </c>
      <c r="P29" s="20" t="s">
        <v>42</v>
      </c>
      <c r="Q29" s="139" t="s">
        <v>403</v>
      </c>
      <c r="R29" s="140"/>
    </row>
    <row r="30" spans="1:18" s="80" customFormat="1" ht="24" customHeight="1">
      <c r="A30" s="88">
        <v>19</v>
      </c>
      <c r="B30" s="12" t="s">
        <v>404</v>
      </c>
      <c r="C30" s="13" t="s">
        <v>222</v>
      </c>
      <c r="D30" s="13"/>
      <c r="E30" s="13" t="s">
        <v>405</v>
      </c>
      <c r="F30" s="13" t="s">
        <v>406</v>
      </c>
      <c r="G30" s="13" t="s">
        <v>222</v>
      </c>
      <c r="H30" s="13" t="s">
        <v>222</v>
      </c>
      <c r="I30" s="97"/>
      <c r="J30" s="98"/>
      <c r="K30" s="98"/>
      <c r="L30" s="98"/>
      <c r="M30" s="98"/>
      <c r="N30" s="114" t="s">
        <v>407</v>
      </c>
      <c r="O30" s="20" t="s">
        <v>395</v>
      </c>
      <c r="P30" s="13" t="s">
        <v>396</v>
      </c>
      <c r="Q30" s="137" t="s">
        <v>397</v>
      </c>
      <c r="R30" s="138"/>
    </row>
    <row r="31" spans="1:18" s="80" customForma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</row>
    <row r="32" spans="1:18" customFormat="1" ht="15.75">
      <c r="A32" s="84" t="s">
        <v>228</v>
      </c>
      <c r="B32" s="84"/>
      <c r="C32" s="120" t="s">
        <v>229</v>
      </c>
      <c r="E32" s="81"/>
      <c r="F32" s="84"/>
      <c r="G32" s="84"/>
      <c r="H32" s="84"/>
      <c r="I32" s="84"/>
      <c r="J32" s="84"/>
      <c r="K32" s="84"/>
      <c r="L32" s="142"/>
      <c r="M32" s="142"/>
      <c r="N32" s="142"/>
      <c r="O32" s="99"/>
      <c r="P32" s="81"/>
      <c r="Q32" s="81"/>
    </row>
    <row r="33" spans="1:16" s="80" customForma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</row>
    <row r="34" spans="1:16" s="80" customForma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  <row r="35" spans="1:16" s="80" customForma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</row>
    <row r="36" spans="1:16" s="80" customFormat="1" ht="17.2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132" t="s">
        <v>408</v>
      </c>
      <c r="M36" s="132"/>
      <c r="N36" s="132"/>
      <c r="O36" s="91"/>
      <c r="P36" s="91"/>
    </row>
    <row r="37" spans="1:16" s="80" customForma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133" t="s">
        <v>231</v>
      </c>
      <c r="M37" s="133"/>
      <c r="N37" s="133"/>
      <c r="O37" s="91"/>
      <c r="P37" s="91"/>
    </row>
    <row r="38" spans="1:16" s="80" customForma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</row>
  </sheetData>
  <sheetProtection selectLockedCells="1" selectUnlockedCells="1"/>
  <mergeCells count="40">
    <mergeCell ref="A1:R1"/>
    <mergeCell ref="A2:R2"/>
    <mergeCell ref="N4:O4"/>
    <mergeCell ref="P4:R4"/>
    <mergeCell ref="N5:O5"/>
    <mergeCell ref="P5:R5"/>
    <mergeCell ref="N6:O6"/>
    <mergeCell ref="P6:R6"/>
    <mergeCell ref="D9:P9"/>
    <mergeCell ref="E10:F10"/>
    <mergeCell ref="G10:J10"/>
    <mergeCell ref="K10:M10"/>
    <mergeCell ref="N10:P10"/>
    <mergeCell ref="Q12:R12"/>
    <mergeCell ref="Q13:R13"/>
    <mergeCell ref="Q14:R14"/>
    <mergeCell ref="Q15:R15"/>
    <mergeCell ref="Q9:R11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L32:N32"/>
    <mergeCell ref="L36:N36"/>
    <mergeCell ref="L37:N37"/>
    <mergeCell ref="A9:A11"/>
    <mergeCell ref="B9:B11"/>
    <mergeCell ref="C9:C11"/>
    <mergeCell ref="G11:H11"/>
  </mergeCells>
  <conditionalFormatting sqref="E20">
    <cfRule type="cellIs" dxfId="56" priority="4" stopIfTrue="1" operator="lessThan">
      <formula>NOW()+30</formula>
    </cfRule>
  </conditionalFormatting>
  <conditionalFormatting sqref="F20">
    <cfRule type="cellIs" dxfId="55" priority="3" stopIfTrue="1" operator="lessThan">
      <formula>NOW()+30</formula>
    </cfRule>
  </conditionalFormatting>
  <conditionalFormatting sqref="I20">
    <cfRule type="cellIs" dxfId="54" priority="2" stopIfTrue="1" operator="lessThan">
      <formula>NOW()+30</formula>
    </cfRule>
  </conditionalFormatting>
  <conditionalFormatting sqref="J20">
    <cfRule type="cellIs" dxfId="53" priority="1" stopIfTrue="1" operator="lessThan">
      <formula>NOW()+30</formula>
    </cfRule>
  </conditionalFormatting>
  <conditionalFormatting sqref="E23">
    <cfRule type="cellIs" dxfId="52" priority="11" stopIfTrue="1" operator="lessThan">
      <formula>NOW()+30</formula>
    </cfRule>
  </conditionalFormatting>
  <conditionalFormatting sqref="F23">
    <cfRule type="cellIs" dxfId="51" priority="10" stopIfTrue="1" operator="lessThan">
      <formula>NOW()+30</formula>
    </cfRule>
  </conditionalFormatting>
  <conditionalFormatting sqref="I23">
    <cfRule type="cellIs" dxfId="50" priority="9" stopIfTrue="1" operator="lessThan">
      <formula>NOW()+30</formula>
    </cfRule>
  </conditionalFormatting>
  <conditionalFormatting sqref="J23">
    <cfRule type="cellIs" dxfId="49" priority="8" stopIfTrue="1" operator="lessThan">
      <formula>NOW()+30</formula>
    </cfRule>
  </conditionalFormatting>
  <conditionalFormatting sqref="E27">
    <cfRule type="cellIs" dxfId="48" priority="7" stopIfTrue="1" operator="lessThan">
      <formula>NOW()+30</formula>
    </cfRule>
    <cfRule type="cellIs" dxfId="47" priority="14" stopIfTrue="1" operator="lessThan">
      <formula>NOW()+30</formula>
    </cfRule>
  </conditionalFormatting>
  <conditionalFormatting sqref="F27">
    <cfRule type="cellIs" dxfId="46" priority="6" stopIfTrue="1" operator="lessThan">
      <formula>NOW()+30</formula>
    </cfRule>
    <cfRule type="cellIs" dxfId="45" priority="13" stopIfTrue="1" operator="lessThan">
      <formula>NOW()+30</formula>
    </cfRule>
  </conditionalFormatting>
  <conditionalFormatting sqref="I27">
    <cfRule type="cellIs" dxfId="44" priority="5" stopIfTrue="1" operator="lessThan">
      <formula>NOW()+30</formula>
    </cfRule>
    <cfRule type="cellIs" dxfId="43" priority="12" stopIfTrue="1" operator="lessThan">
      <formula>NOW()+30</formula>
    </cfRule>
  </conditionalFormatting>
  <conditionalFormatting sqref="E20:F20 E27:F29 E12:E17 K12:L19 I12:I27 E21:G27 E18:L18 E13:L14 E19:E26 F12:J26">
    <cfRule type="cellIs" dxfId="42" priority="80" stopIfTrue="1" operator="lessThan">
      <formula>NOW()+30</formula>
    </cfRule>
  </conditionalFormatting>
  <printOptions horizontalCentered="1" verticalCentered="1"/>
  <pageMargins left="0.33" right="0.17013888888888901" top="0.32013888888888897" bottom="0.27916666666666701" header="0.51180555555555596" footer="0.51180555555555596"/>
  <pageSetup paperSize="9" scale="62" firstPageNumber="0" orientation="landscape" useFirstPageNumber="1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B1" zoomScale="136" zoomScaleNormal="136" workbookViewId="0">
      <selection activeCell="D31" sqref="D31:D32"/>
    </sheetView>
  </sheetViews>
  <sheetFormatPr defaultColWidth="6.85546875" defaultRowHeight="8.25"/>
  <cols>
    <col min="1" max="1" width="2.5703125" style="25" customWidth="1"/>
    <col min="2" max="2" width="17.42578125" style="25" customWidth="1"/>
    <col min="3" max="14" width="6.85546875" style="25"/>
    <col min="15" max="15" width="7.42578125" style="25" customWidth="1"/>
    <col min="16" max="16384" width="6.85546875" style="25"/>
  </cols>
  <sheetData>
    <row r="1" spans="1:25">
      <c r="A1" s="25" t="s">
        <v>409</v>
      </c>
    </row>
    <row r="2" spans="1:25">
      <c r="A2" s="25" t="s">
        <v>410</v>
      </c>
    </row>
    <row r="3" spans="1:25">
      <c r="A3" s="170" t="s">
        <v>411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</row>
    <row r="4" spans="1:25">
      <c r="A4" s="170" t="s">
        <v>412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</row>
    <row r="5" spans="1:25">
      <c r="A5" s="26" t="s">
        <v>413</v>
      </c>
      <c r="B5" s="27"/>
      <c r="C5" s="27"/>
    </row>
    <row r="6" spans="1:25">
      <c r="A6" s="168" t="s">
        <v>10</v>
      </c>
      <c r="B6" s="168" t="s">
        <v>11</v>
      </c>
      <c r="C6" s="168" t="s">
        <v>12</v>
      </c>
      <c r="D6" s="171" t="s">
        <v>414</v>
      </c>
      <c r="E6" s="171"/>
      <c r="F6" s="29" t="s">
        <v>415</v>
      </c>
      <c r="G6" s="30" t="s">
        <v>416</v>
      </c>
      <c r="H6" s="30" t="s">
        <v>17</v>
      </c>
      <c r="I6" s="30" t="s">
        <v>417</v>
      </c>
      <c r="J6" s="30" t="s">
        <v>418</v>
      </c>
      <c r="K6" s="64" t="s">
        <v>419</v>
      </c>
      <c r="L6" s="65" t="s">
        <v>420</v>
      </c>
      <c r="M6" s="28" t="s">
        <v>421</v>
      </c>
      <c r="N6" s="30" t="s">
        <v>422</v>
      </c>
      <c r="O6" s="30" t="s">
        <v>423</v>
      </c>
      <c r="P6" s="30" t="s">
        <v>424</v>
      </c>
      <c r="Q6" s="30" t="s">
        <v>425</v>
      </c>
      <c r="R6" s="30" t="s">
        <v>426</v>
      </c>
    </row>
    <row r="7" spans="1:25">
      <c r="A7" s="169"/>
      <c r="B7" s="169"/>
      <c r="C7" s="169"/>
      <c r="D7" s="31" t="s">
        <v>427</v>
      </c>
      <c r="E7" s="32" t="s">
        <v>22</v>
      </c>
      <c r="F7" s="31" t="s">
        <v>428</v>
      </c>
      <c r="G7" s="31" t="s">
        <v>428</v>
      </c>
      <c r="H7" s="31" t="s">
        <v>428</v>
      </c>
      <c r="I7" s="31" t="s">
        <v>428</v>
      </c>
      <c r="J7" s="31" t="s">
        <v>428</v>
      </c>
      <c r="K7" s="31" t="s">
        <v>428</v>
      </c>
      <c r="L7" s="31" t="s">
        <v>428</v>
      </c>
      <c r="M7" s="31" t="s">
        <v>428</v>
      </c>
      <c r="N7" s="31" t="s">
        <v>428</v>
      </c>
      <c r="O7" s="31" t="s">
        <v>428</v>
      </c>
      <c r="P7" s="31" t="s">
        <v>428</v>
      </c>
      <c r="Q7" s="31" t="s">
        <v>428</v>
      </c>
      <c r="R7" s="31" t="s">
        <v>428</v>
      </c>
    </row>
    <row r="8" spans="1:25" ht="8.25" customHeight="1">
      <c r="A8" s="33">
        <f>1</f>
        <v>1</v>
      </c>
      <c r="B8" s="34" t="s">
        <v>429</v>
      </c>
      <c r="C8" s="35" t="s">
        <v>30</v>
      </c>
      <c r="D8" s="36" t="s">
        <v>430</v>
      </c>
      <c r="E8" s="37" t="s">
        <v>7</v>
      </c>
      <c r="F8" s="121" t="s">
        <v>431</v>
      </c>
      <c r="G8" s="38"/>
      <c r="H8" s="122" t="s">
        <v>432</v>
      </c>
      <c r="I8" s="38"/>
      <c r="J8" s="38"/>
      <c r="K8" s="38"/>
      <c r="L8" s="38"/>
      <c r="M8" s="38"/>
      <c r="N8" s="38"/>
      <c r="O8" s="38"/>
      <c r="P8" s="38"/>
      <c r="Q8" s="60"/>
      <c r="R8" s="60"/>
    </row>
    <row r="9" spans="1:25">
      <c r="A9" s="39">
        <f t="shared" ref="A9:A25" si="0">A8+1</f>
        <v>2</v>
      </c>
      <c r="B9" s="40" t="s">
        <v>241</v>
      </c>
      <c r="C9" s="41" t="s">
        <v>433</v>
      </c>
      <c r="D9" s="42" t="s">
        <v>434</v>
      </c>
      <c r="E9" s="43" t="s">
        <v>7</v>
      </c>
      <c r="F9" s="123" t="s">
        <v>435</v>
      </c>
      <c r="G9" s="45" t="s">
        <v>436</v>
      </c>
      <c r="H9" s="123" t="s">
        <v>437</v>
      </c>
      <c r="I9" s="49" t="s">
        <v>438</v>
      </c>
      <c r="J9" s="49" t="s">
        <v>438</v>
      </c>
      <c r="K9" s="123" t="s">
        <v>439</v>
      </c>
      <c r="L9" s="123" t="s">
        <v>439</v>
      </c>
      <c r="M9" s="123" t="s">
        <v>439</v>
      </c>
      <c r="N9" s="49"/>
      <c r="O9" s="123" t="s">
        <v>439</v>
      </c>
      <c r="P9" s="49"/>
      <c r="Q9" s="49"/>
      <c r="R9" s="49"/>
    </row>
    <row r="10" spans="1:25">
      <c r="A10" s="39">
        <f t="shared" si="0"/>
        <v>3</v>
      </c>
      <c r="B10" s="40" t="s">
        <v>440</v>
      </c>
      <c r="C10" s="46" t="s">
        <v>441</v>
      </c>
      <c r="D10" s="47" t="s">
        <v>442</v>
      </c>
      <c r="E10" s="48" t="s">
        <v>7</v>
      </c>
      <c r="F10" s="49" t="s">
        <v>443</v>
      </c>
      <c r="G10" s="45" t="s">
        <v>444</v>
      </c>
      <c r="H10" s="124" t="s">
        <v>445</v>
      </c>
      <c r="I10" s="49" t="s">
        <v>446</v>
      </c>
      <c r="J10" s="49" t="s">
        <v>447</v>
      </c>
      <c r="K10" s="49" t="s">
        <v>448</v>
      </c>
      <c r="L10" s="49" t="s">
        <v>449</v>
      </c>
      <c r="M10" s="49" t="s">
        <v>450</v>
      </c>
      <c r="N10" s="49" t="s">
        <v>451</v>
      </c>
      <c r="O10" s="49" t="s">
        <v>452</v>
      </c>
      <c r="P10" s="49"/>
      <c r="Q10" s="49"/>
      <c r="R10" s="49"/>
    </row>
    <row r="11" spans="1:25">
      <c r="A11" s="39">
        <f t="shared" si="0"/>
        <v>4</v>
      </c>
      <c r="B11" s="40" t="s">
        <v>453</v>
      </c>
      <c r="C11" s="41" t="s">
        <v>454</v>
      </c>
      <c r="D11" s="42" t="s">
        <v>455</v>
      </c>
      <c r="E11" s="48" t="s">
        <v>7</v>
      </c>
      <c r="F11" s="49" t="s">
        <v>456</v>
      </c>
      <c r="G11" s="45" t="s">
        <v>457</v>
      </c>
      <c r="H11" s="49" t="s">
        <v>443</v>
      </c>
      <c r="I11" s="49" t="s">
        <v>458</v>
      </c>
      <c r="J11" s="49" t="s">
        <v>458</v>
      </c>
      <c r="K11" s="49" t="s">
        <v>458</v>
      </c>
      <c r="L11" s="49" t="s">
        <v>458</v>
      </c>
      <c r="M11" s="49" t="s">
        <v>458</v>
      </c>
      <c r="N11" s="49" t="s">
        <v>458</v>
      </c>
      <c r="O11" s="49" t="s">
        <v>458</v>
      </c>
      <c r="P11" s="49" t="s">
        <v>458</v>
      </c>
      <c r="Q11" s="48" t="s">
        <v>7</v>
      </c>
      <c r="R11" s="48" t="s">
        <v>459</v>
      </c>
    </row>
    <row r="12" spans="1:25">
      <c r="A12" s="39">
        <f t="shared" si="0"/>
        <v>5</v>
      </c>
      <c r="B12" s="40" t="s">
        <v>460</v>
      </c>
      <c r="C12" s="46" t="s">
        <v>461</v>
      </c>
      <c r="D12" s="42" t="s">
        <v>462</v>
      </c>
      <c r="E12" s="48" t="s">
        <v>7</v>
      </c>
      <c r="F12" s="124" t="s">
        <v>463</v>
      </c>
      <c r="G12" s="45" t="s">
        <v>464</v>
      </c>
      <c r="H12" s="125" t="s">
        <v>465</v>
      </c>
      <c r="I12" s="49" t="s">
        <v>466</v>
      </c>
      <c r="J12" s="49" t="s">
        <v>466</v>
      </c>
      <c r="K12" s="49" t="s">
        <v>466</v>
      </c>
      <c r="L12" s="49" t="s">
        <v>466</v>
      </c>
      <c r="M12" s="49" t="s">
        <v>466</v>
      </c>
      <c r="N12" s="48" t="s">
        <v>7</v>
      </c>
      <c r="O12" s="48" t="s">
        <v>7</v>
      </c>
      <c r="P12" s="48" t="s">
        <v>7</v>
      </c>
      <c r="Q12" s="48" t="s">
        <v>7</v>
      </c>
      <c r="R12" s="48" t="s">
        <v>7</v>
      </c>
    </row>
    <row r="13" spans="1:25">
      <c r="A13" s="39">
        <f t="shared" si="0"/>
        <v>6</v>
      </c>
      <c r="B13" s="40" t="s">
        <v>467</v>
      </c>
      <c r="C13" s="46" t="s">
        <v>468</v>
      </c>
      <c r="D13" s="126" t="s">
        <v>434</v>
      </c>
      <c r="E13" s="48" t="s">
        <v>7</v>
      </c>
      <c r="F13" s="49" t="s">
        <v>435</v>
      </c>
      <c r="G13" s="45" t="s">
        <v>469</v>
      </c>
      <c r="H13" s="49" t="s">
        <v>470</v>
      </c>
      <c r="I13" s="49" t="s">
        <v>471</v>
      </c>
      <c r="J13" s="49" t="s">
        <v>471</v>
      </c>
      <c r="K13" s="49" t="s">
        <v>471</v>
      </c>
      <c r="L13" s="66" t="s">
        <v>472</v>
      </c>
      <c r="M13" s="49" t="s">
        <v>471</v>
      </c>
      <c r="N13" s="48" t="s">
        <v>7</v>
      </c>
      <c r="O13" s="48" t="s">
        <v>7</v>
      </c>
      <c r="P13" s="48" t="s">
        <v>473</v>
      </c>
      <c r="Q13" s="49" t="s">
        <v>474</v>
      </c>
      <c r="R13" s="48" t="s">
        <v>7</v>
      </c>
    </row>
    <row r="14" spans="1:25">
      <c r="A14" s="39">
        <f t="shared" si="0"/>
        <v>7</v>
      </c>
      <c r="B14" s="40" t="s">
        <v>475</v>
      </c>
      <c r="C14" s="41" t="s">
        <v>476</v>
      </c>
      <c r="D14" s="42" t="s">
        <v>477</v>
      </c>
      <c r="E14" s="48" t="s">
        <v>7</v>
      </c>
      <c r="F14" s="49" t="s">
        <v>478</v>
      </c>
      <c r="G14" s="45" t="s">
        <v>479</v>
      </c>
      <c r="H14" s="49" t="s">
        <v>480</v>
      </c>
      <c r="I14" s="49" t="s">
        <v>481</v>
      </c>
      <c r="J14" s="49" t="s">
        <v>481</v>
      </c>
      <c r="K14" s="49" t="s">
        <v>481</v>
      </c>
      <c r="L14" s="49" t="s">
        <v>482</v>
      </c>
      <c r="M14" s="49" t="s">
        <v>483</v>
      </c>
      <c r="N14" s="48" t="s">
        <v>7</v>
      </c>
      <c r="O14" s="48" t="s">
        <v>7</v>
      </c>
      <c r="P14" s="49" t="s">
        <v>484</v>
      </c>
      <c r="Q14" s="49" t="s">
        <v>485</v>
      </c>
      <c r="R14" s="48" t="s">
        <v>7</v>
      </c>
    </row>
    <row r="15" spans="1:25">
      <c r="A15" s="39">
        <f t="shared" si="0"/>
        <v>8</v>
      </c>
      <c r="B15" s="40" t="s">
        <v>486</v>
      </c>
      <c r="C15" s="41" t="s">
        <v>487</v>
      </c>
      <c r="D15" s="42" t="s">
        <v>488</v>
      </c>
      <c r="E15" s="48" t="s">
        <v>7</v>
      </c>
      <c r="F15" s="124" t="s">
        <v>489</v>
      </c>
      <c r="G15" s="51" t="s">
        <v>490</v>
      </c>
      <c r="H15" s="49" t="s">
        <v>491</v>
      </c>
      <c r="I15" s="49" t="s">
        <v>492</v>
      </c>
      <c r="J15" s="49" t="s">
        <v>492</v>
      </c>
      <c r="K15" s="49" t="s">
        <v>492</v>
      </c>
      <c r="L15" s="49" t="s">
        <v>492</v>
      </c>
      <c r="M15" s="49" t="s">
        <v>492</v>
      </c>
      <c r="N15" s="48" t="s">
        <v>7</v>
      </c>
      <c r="O15" s="48" t="s">
        <v>7</v>
      </c>
      <c r="P15" s="49" t="s">
        <v>492</v>
      </c>
      <c r="Q15" s="49" t="s">
        <v>493</v>
      </c>
      <c r="R15" s="48" t="s">
        <v>7</v>
      </c>
    </row>
    <row r="16" spans="1:25">
      <c r="A16" s="39">
        <f t="shared" si="0"/>
        <v>9</v>
      </c>
      <c r="B16" s="40" t="s">
        <v>333</v>
      </c>
      <c r="C16" s="41" t="s">
        <v>494</v>
      </c>
      <c r="D16" s="42" t="s">
        <v>495</v>
      </c>
      <c r="E16" s="48" t="s">
        <v>7</v>
      </c>
      <c r="F16" s="48" t="s">
        <v>7</v>
      </c>
      <c r="G16" s="45" t="s">
        <v>496</v>
      </c>
      <c r="H16" s="49" t="s">
        <v>497</v>
      </c>
      <c r="I16" s="49" t="s">
        <v>498</v>
      </c>
      <c r="J16" s="49" t="s">
        <v>498</v>
      </c>
      <c r="K16" s="49" t="s">
        <v>499</v>
      </c>
      <c r="L16" s="49" t="s">
        <v>500</v>
      </c>
      <c r="M16" s="48" t="s">
        <v>7</v>
      </c>
      <c r="N16" s="48" t="s">
        <v>7</v>
      </c>
      <c r="O16" s="48" t="s">
        <v>7</v>
      </c>
      <c r="P16" s="49" t="s">
        <v>498</v>
      </c>
      <c r="Q16" s="48" t="s">
        <v>7</v>
      </c>
      <c r="R16" s="48" t="s">
        <v>7</v>
      </c>
    </row>
    <row r="17" spans="1:19">
      <c r="A17" s="39">
        <f t="shared" si="0"/>
        <v>10</v>
      </c>
      <c r="B17" s="40" t="s">
        <v>501</v>
      </c>
      <c r="C17" s="41" t="s">
        <v>502</v>
      </c>
      <c r="D17" s="42" t="s">
        <v>503</v>
      </c>
      <c r="E17" s="48" t="s">
        <v>7</v>
      </c>
      <c r="F17" s="48" t="s">
        <v>7</v>
      </c>
      <c r="G17" s="49" t="s">
        <v>504</v>
      </c>
      <c r="H17" s="50">
        <v>42653</v>
      </c>
      <c r="I17" s="49" t="s">
        <v>505</v>
      </c>
      <c r="J17" s="49" t="s">
        <v>506</v>
      </c>
      <c r="K17" s="49" t="s">
        <v>506</v>
      </c>
      <c r="L17" s="49" t="s">
        <v>507</v>
      </c>
      <c r="M17" s="48" t="s">
        <v>7</v>
      </c>
      <c r="N17" s="48" t="s">
        <v>7</v>
      </c>
      <c r="O17" s="48" t="s">
        <v>7</v>
      </c>
      <c r="P17" s="49" t="s">
        <v>506</v>
      </c>
      <c r="Q17" s="48" t="s">
        <v>7</v>
      </c>
      <c r="R17" s="48" t="s">
        <v>7</v>
      </c>
    </row>
    <row r="18" spans="1:19">
      <c r="A18" s="39">
        <f t="shared" si="0"/>
        <v>11</v>
      </c>
      <c r="B18" s="52" t="s">
        <v>508</v>
      </c>
      <c r="C18" s="41" t="s">
        <v>502</v>
      </c>
      <c r="D18" s="126" t="s">
        <v>509</v>
      </c>
      <c r="E18" s="48" t="s">
        <v>7</v>
      </c>
      <c r="F18" s="48" t="s">
        <v>7</v>
      </c>
      <c r="G18" s="124" t="s">
        <v>510</v>
      </c>
      <c r="H18" s="53" t="s">
        <v>511</v>
      </c>
      <c r="I18" s="67">
        <v>43114</v>
      </c>
      <c r="J18" s="49" t="s">
        <v>512</v>
      </c>
      <c r="K18" s="49" t="s">
        <v>513</v>
      </c>
      <c r="L18" s="49" t="s">
        <v>514</v>
      </c>
      <c r="M18" s="48" t="s">
        <v>7</v>
      </c>
      <c r="N18" s="48" t="s">
        <v>7</v>
      </c>
      <c r="O18" s="48" t="s">
        <v>7</v>
      </c>
      <c r="P18" s="123" t="s">
        <v>515</v>
      </c>
      <c r="Q18" s="48" t="s">
        <v>7</v>
      </c>
      <c r="R18" s="48" t="s">
        <v>7</v>
      </c>
    </row>
    <row r="19" spans="1:19">
      <c r="A19" s="39">
        <f t="shared" si="0"/>
        <v>12</v>
      </c>
      <c r="B19" s="40" t="s">
        <v>516</v>
      </c>
      <c r="C19" s="41" t="s">
        <v>502</v>
      </c>
      <c r="D19" s="42" t="s">
        <v>503</v>
      </c>
      <c r="E19" s="48" t="s">
        <v>7</v>
      </c>
      <c r="F19" s="48" t="s">
        <v>7</v>
      </c>
      <c r="G19" s="124" t="s">
        <v>517</v>
      </c>
      <c r="H19" s="125" t="s">
        <v>518</v>
      </c>
      <c r="I19" s="124" t="s">
        <v>519</v>
      </c>
      <c r="J19" s="124" t="s">
        <v>519</v>
      </c>
      <c r="K19" s="124" t="s">
        <v>519</v>
      </c>
      <c r="L19" s="124" t="s">
        <v>520</v>
      </c>
      <c r="M19" s="48" t="s">
        <v>7</v>
      </c>
      <c r="N19" s="48" t="s">
        <v>7</v>
      </c>
      <c r="O19" s="48" t="s">
        <v>7</v>
      </c>
      <c r="P19" s="49"/>
      <c r="Q19" s="48" t="s">
        <v>7</v>
      </c>
      <c r="R19" s="48" t="s">
        <v>7</v>
      </c>
    </row>
    <row r="20" spans="1:19">
      <c r="A20" s="39">
        <f t="shared" si="0"/>
        <v>13</v>
      </c>
      <c r="B20" s="40" t="s">
        <v>521</v>
      </c>
      <c r="C20" s="41" t="s">
        <v>522</v>
      </c>
      <c r="D20" s="42" t="s">
        <v>523</v>
      </c>
      <c r="E20" s="48" t="s">
        <v>7</v>
      </c>
      <c r="F20" s="48" t="s">
        <v>7</v>
      </c>
      <c r="G20" s="54" t="s">
        <v>478</v>
      </c>
      <c r="H20" s="55" t="s">
        <v>524</v>
      </c>
      <c r="I20" s="49" t="s">
        <v>525</v>
      </c>
      <c r="J20" s="48" t="s">
        <v>473</v>
      </c>
      <c r="K20" s="48" t="s">
        <v>473</v>
      </c>
      <c r="L20" s="49" t="s">
        <v>526</v>
      </c>
      <c r="M20" s="48" t="s">
        <v>7</v>
      </c>
      <c r="N20" s="48" t="s">
        <v>7</v>
      </c>
      <c r="O20" s="48" t="s">
        <v>7</v>
      </c>
      <c r="P20" s="66" t="s">
        <v>473</v>
      </c>
      <c r="Q20" s="48" t="s">
        <v>7</v>
      </c>
      <c r="R20" s="48" t="s">
        <v>7</v>
      </c>
    </row>
    <row r="21" spans="1:19">
      <c r="A21" s="39">
        <f t="shared" si="0"/>
        <v>14</v>
      </c>
      <c r="B21" s="40" t="s">
        <v>527</v>
      </c>
      <c r="C21" s="41" t="s">
        <v>528</v>
      </c>
      <c r="D21" s="42" t="s">
        <v>529</v>
      </c>
      <c r="E21" s="48" t="s">
        <v>7</v>
      </c>
      <c r="F21" s="48" t="s">
        <v>7</v>
      </c>
      <c r="G21" s="49" t="s">
        <v>530</v>
      </c>
      <c r="H21" s="49" t="s">
        <v>531</v>
      </c>
      <c r="I21" s="55" t="s">
        <v>532</v>
      </c>
      <c r="J21" s="49" t="s">
        <v>533</v>
      </c>
      <c r="K21" s="49" t="s">
        <v>534</v>
      </c>
      <c r="L21" s="49" t="s">
        <v>535</v>
      </c>
      <c r="M21" s="48" t="s">
        <v>7</v>
      </c>
      <c r="N21" s="48" t="s">
        <v>7</v>
      </c>
      <c r="O21" s="48" t="s">
        <v>7</v>
      </c>
      <c r="P21" s="48" t="s">
        <v>7</v>
      </c>
      <c r="Q21" s="48" t="s">
        <v>7</v>
      </c>
      <c r="R21" s="48" t="s">
        <v>7</v>
      </c>
    </row>
    <row r="22" spans="1:19">
      <c r="A22" s="39">
        <f t="shared" si="0"/>
        <v>15</v>
      </c>
      <c r="B22" s="40" t="s">
        <v>536</v>
      </c>
      <c r="C22" s="41" t="s">
        <v>528</v>
      </c>
      <c r="D22" s="124" t="s">
        <v>537</v>
      </c>
      <c r="E22" s="48" t="s">
        <v>7</v>
      </c>
      <c r="F22" s="48" t="s">
        <v>7</v>
      </c>
      <c r="G22" s="50">
        <v>44120</v>
      </c>
      <c r="H22" s="50">
        <v>43401</v>
      </c>
      <c r="I22" s="67">
        <v>44145</v>
      </c>
      <c r="J22" s="50">
        <v>44151</v>
      </c>
      <c r="K22" s="49" t="s">
        <v>538</v>
      </c>
      <c r="L22" s="49" t="s">
        <v>539</v>
      </c>
      <c r="M22" s="48" t="s">
        <v>7</v>
      </c>
      <c r="N22" s="48" t="s">
        <v>7</v>
      </c>
      <c r="O22" s="48" t="s">
        <v>7</v>
      </c>
      <c r="P22" s="66" t="s">
        <v>473</v>
      </c>
      <c r="Q22" s="48" t="s">
        <v>7</v>
      </c>
      <c r="R22" s="48" t="s">
        <v>7</v>
      </c>
    </row>
    <row r="23" spans="1:19">
      <c r="A23" s="39">
        <f t="shared" si="0"/>
        <v>16</v>
      </c>
      <c r="B23" s="40" t="s">
        <v>540</v>
      </c>
      <c r="C23" s="41" t="s">
        <v>204</v>
      </c>
      <c r="D23" s="42" t="s">
        <v>541</v>
      </c>
      <c r="E23" s="48" t="s">
        <v>7</v>
      </c>
      <c r="F23" s="48" t="s">
        <v>7</v>
      </c>
      <c r="G23" s="50">
        <v>44127</v>
      </c>
      <c r="H23" s="49" t="s">
        <v>542</v>
      </c>
      <c r="I23" s="49" t="s">
        <v>543</v>
      </c>
      <c r="J23" s="49" t="s">
        <v>544</v>
      </c>
      <c r="K23" s="50">
        <v>43240</v>
      </c>
      <c r="L23" s="48" t="s">
        <v>545</v>
      </c>
      <c r="M23" s="48" t="s">
        <v>7</v>
      </c>
      <c r="N23" s="48" t="s">
        <v>7</v>
      </c>
      <c r="O23" s="48" t="s">
        <v>7</v>
      </c>
      <c r="P23" s="55" t="s">
        <v>546</v>
      </c>
      <c r="Q23" s="48" t="s">
        <v>7</v>
      </c>
      <c r="R23" s="48" t="s">
        <v>7</v>
      </c>
    </row>
    <row r="24" spans="1:19">
      <c r="A24" s="39">
        <f t="shared" si="0"/>
        <v>17</v>
      </c>
      <c r="B24" s="40" t="s">
        <v>547</v>
      </c>
      <c r="C24" s="41" t="s">
        <v>548</v>
      </c>
      <c r="D24" s="42"/>
      <c r="E24" s="48" t="s">
        <v>7</v>
      </c>
      <c r="F24" s="48" t="s">
        <v>7</v>
      </c>
      <c r="G24" s="44" t="s">
        <v>549</v>
      </c>
      <c r="H24" s="50">
        <v>43016</v>
      </c>
      <c r="I24" s="49" t="s">
        <v>550</v>
      </c>
      <c r="J24" s="49" t="s">
        <v>551</v>
      </c>
      <c r="K24" s="49" t="s">
        <v>552</v>
      </c>
      <c r="L24" s="49" t="s">
        <v>553</v>
      </c>
      <c r="M24" s="48" t="s">
        <v>7</v>
      </c>
      <c r="N24" s="48" t="s">
        <v>7</v>
      </c>
      <c r="O24" s="48" t="s">
        <v>7</v>
      </c>
      <c r="P24" s="49" t="s">
        <v>554</v>
      </c>
      <c r="Q24" s="48" t="s">
        <v>7</v>
      </c>
      <c r="R24" s="48" t="s">
        <v>7</v>
      </c>
    </row>
    <row r="25" spans="1:19">
      <c r="A25" s="39">
        <f t="shared" si="0"/>
        <v>18</v>
      </c>
      <c r="B25" s="40" t="s">
        <v>555</v>
      </c>
      <c r="C25" s="41" t="s">
        <v>556</v>
      </c>
      <c r="D25" s="42"/>
      <c r="E25" s="48" t="s">
        <v>7</v>
      </c>
      <c r="F25" s="48" t="s">
        <v>7</v>
      </c>
      <c r="G25" s="50">
        <v>43970</v>
      </c>
      <c r="H25" s="50">
        <v>43465</v>
      </c>
      <c r="I25" s="49" t="s">
        <v>557</v>
      </c>
      <c r="J25" s="48" t="s">
        <v>7</v>
      </c>
      <c r="K25" s="50">
        <v>43786</v>
      </c>
      <c r="L25" s="49" t="s">
        <v>558</v>
      </c>
      <c r="M25" s="48" t="s">
        <v>7</v>
      </c>
      <c r="N25" s="49" t="s">
        <v>559</v>
      </c>
      <c r="O25" s="49" t="s">
        <v>560</v>
      </c>
      <c r="P25" s="48" t="s">
        <v>7</v>
      </c>
      <c r="Q25" s="48" t="s">
        <v>7</v>
      </c>
      <c r="R25" s="48" t="s">
        <v>7</v>
      </c>
    </row>
    <row r="26" spans="1:19">
      <c r="A26" s="56">
        <v>19</v>
      </c>
      <c r="B26" s="57" t="s">
        <v>561</v>
      </c>
      <c r="C26" s="56" t="s">
        <v>562</v>
      </c>
      <c r="D26" s="58"/>
      <c r="E26" s="48" t="s">
        <v>7</v>
      </c>
      <c r="F26" s="48" t="s">
        <v>7</v>
      </c>
      <c r="G26" s="59">
        <v>43958</v>
      </c>
      <c r="H26" s="59" t="s">
        <v>563</v>
      </c>
      <c r="I26" s="58" t="s">
        <v>564</v>
      </c>
      <c r="J26" s="48" t="s">
        <v>7</v>
      </c>
      <c r="K26" s="58" t="s">
        <v>564</v>
      </c>
      <c r="L26" s="58" t="s">
        <v>564</v>
      </c>
      <c r="M26" s="48" t="s">
        <v>565</v>
      </c>
      <c r="N26" s="48" t="s">
        <v>7</v>
      </c>
      <c r="O26" s="48" t="s">
        <v>7</v>
      </c>
      <c r="P26" s="48" t="s">
        <v>7</v>
      </c>
      <c r="Q26" s="48" t="s">
        <v>7</v>
      </c>
      <c r="R26" s="48" t="s">
        <v>7</v>
      </c>
    </row>
    <row r="29" spans="1:19">
      <c r="A29" s="168" t="s">
        <v>10</v>
      </c>
      <c r="B29" s="168" t="s">
        <v>11</v>
      </c>
      <c r="C29" s="168" t="s">
        <v>12</v>
      </c>
      <c r="D29" s="30" t="s">
        <v>566</v>
      </c>
      <c r="E29" s="30" t="s">
        <v>567</v>
      </c>
      <c r="F29" s="30" t="s">
        <v>568</v>
      </c>
      <c r="G29" s="30" t="s">
        <v>569</v>
      </c>
      <c r="H29" s="30" t="s">
        <v>570</v>
      </c>
      <c r="I29" s="30" t="s">
        <v>571</v>
      </c>
      <c r="J29" s="30" t="s">
        <v>572</v>
      </c>
      <c r="K29" s="30" t="s">
        <v>573</v>
      </c>
      <c r="L29" s="68" t="s">
        <v>574</v>
      </c>
      <c r="M29" s="28" t="s">
        <v>575</v>
      </c>
      <c r="N29" s="30" t="s">
        <v>576</v>
      </c>
      <c r="O29" s="30" t="s">
        <v>577</v>
      </c>
      <c r="P29" s="30" t="s">
        <v>578</v>
      </c>
      <c r="Q29" s="30" t="s">
        <v>579</v>
      </c>
      <c r="R29" s="30" t="s">
        <v>580</v>
      </c>
    </row>
    <row r="30" spans="1:19">
      <c r="A30" s="169"/>
      <c r="B30" s="169"/>
      <c r="C30" s="169"/>
      <c r="D30" s="31" t="s">
        <v>428</v>
      </c>
      <c r="E30" s="31" t="s">
        <v>428</v>
      </c>
      <c r="F30" s="31" t="s">
        <v>428</v>
      </c>
      <c r="G30" s="31" t="s">
        <v>428</v>
      </c>
      <c r="H30" s="31" t="s">
        <v>427</v>
      </c>
      <c r="I30" s="31" t="s">
        <v>428</v>
      </c>
      <c r="J30" s="31" t="s">
        <v>428</v>
      </c>
      <c r="K30" s="31" t="s">
        <v>428</v>
      </c>
      <c r="L30" s="69" t="s">
        <v>428</v>
      </c>
      <c r="M30" s="31" t="s">
        <v>428</v>
      </c>
      <c r="N30" s="31" t="s">
        <v>428</v>
      </c>
      <c r="O30" s="31" t="s">
        <v>428</v>
      </c>
      <c r="P30" s="31" t="s">
        <v>428</v>
      </c>
      <c r="Q30" s="31" t="s">
        <v>428</v>
      </c>
      <c r="R30" s="31" t="s">
        <v>428</v>
      </c>
    </row>
    <row r="31" spans="1:19">
      <c r="A31" s="33">
        <f>1</f>
        <v>1</v>
      </c>
      <c r="B31" s="34" t="s">
        <v>429</v>
      </c>
      <c r="C31" s="35" t="s">
        <v>30</v>
      </c>
      <c r="D31" s="60"/>
      <c r="E31" s="38"/>
      <c r="F31" s="38"/>
      <c r="G31" s="61"/>
      <c r="H31" s="62" t="s">
        <v>581</v>
      </c>
      <c r="I31" s="38"/>
      <c r="J31" s="70"/>
      <c r="K31" s="61"/>
      <c r="L31" s="71"/>
      <c r="M31" s="38"/>
      <c r="N31" s="38"/>
      <c r="O31" s="50"/>
      <c r="P31" s="38"/>
      <c r="Q31" s="60"/>
      <c r="R31" s="38"/>
    </row>
    <row r="32" spans="1:19">
      <c r="A32" s="39">
        <f t="shared" ref="A32:A48" si="1">A31+1</f>
        <v>2</v>
      </c>
      <c r="B32" s="40" t="s">
        <v>241</v>
      </c>
      <c r="C32" s="41" t="s">
        <v>433</v>
      </c>
      <c r="D32" s="49" t="s">
        <v>582</v>
      </c>
      <c r="E32" s="44">
        <v>44001</v>
      </c>
      <c r="F32" s="44">
        <v>44007</v>
      </c>
      <c r="G32" s="49"/>
      <c r="H32" s="49"/>
      <c r="I32" s="49"/>
      <c r="J32" s="48" t="s">
        <v>7</v>
      </c>
      <c r="K32" s="48" t="s">
        <v>7</v>
      </c>
      <c r="L32" s="72">
        <v>44221</v>
      </c>
      <c r="M32" s="44">
        <v>44221</v>
      </c>
      <c r="N32" s="44">
        <v>44221</v>
      </c>
      <c r="O32" s="50">
        <v>43402</v>
      </c>
      <c r="P32" s="49"/>
      <c r="Q32" s="49"/>
      <c r="R32" s="123" t="s">
        <v>439</v>
      </c>
      <c r="S32" s="79"/>
    </row>
    <row r="33" spans="1:18">
      <c r="A33" s="39">
        <f t="shared" si="1"/>
        <v>3</v>
      </c>
      <c r="B33" s="40" t="s">
        <v>440</v>
      </c>
      <c r="C33" s="46" t="s">
        <v>441</v>
      </c>
      <c r="D33" s="49" t="s">
        <v>583</v>
      </c>
      <c r="E33" s="49" t="s">
        <v>584</v>
      </c>
      <c r="F33" s="49" t="s">
        <v>585</v>
      </c>
      <c r="G33" s="50">
        <v>44105</v>
      </c>
      <c r="H33" s="49"/>
      <c r="I33" s="49"/>
      <c r="J33" s="50">
        <v>43963</v>
      </c>
      <c r="K33" s="48" t="s">
        <v>7</v>
      </c>
      <c r="L33" s="72">
        <v>44128</v>
      </c>
      <c r="M33" s="50">
        <v>44131</v>
      </c>
      <c r="N33" s="50">
        <v>44140</v>
      </c>
      <c r="O33" s="48" t="s">
        <v>586</v>
      </c>
      <c r="P33" s="50">
        <v>43973</v>
      </c>
      <c r="Q33" s="49"/>
      <c r="R33" s="124" t="s">
        <v>587</v>
      </c>
    </row>
    <row r="34" spans="1:18">
      <c r="A34" s="39">
        <f t="shared" si="1"/>
        <v>4</v>
      </c>
      <c r="B34" s="40" t="s">
        <v>453</v>
      </c>
      <c r="C34" s="41" t="s">
        <v>454</v>
      </c>
      <c r="D34" s="49" t="s">
        <v>458</v>
      </c>
      <c r="E34" s="49" t="s">
        <v>458</v>
      </c>
      <c r="F34" s="49" t="s">
        <v>458</v>
      </c>
      <c r="G34" s="48" t="s">
        <v>588</v>
      </c>
      <c r="H34" s="48" t="s">
        <v>7</v>
      </c>
      <c r="I34" s="48" t="s">
        <v>7</v>
      </c>
      <c r="J34" s="49" t="s">
        <v>458</v>
      </c>
      <c r="K34" s="49" t="s">
        <v>458</v>
      </c>
      <c r="L34" s="73" t="s">
        <v>589</v>
      </c>
      <c r="M34" s="49" t="s">
        <v>589</v>
      </c>
      <c r="N34" s="124" t="s">
        <v>519</v>
      </c>
      <c r="O34" s="50">
        <v>46011</v>
      </c>
      <c r="P34" s="49" t="s">
        <v>458</v>
      </c>
      <c r="Q34" s="48"/>
      <c r="R34" s="124" t="s">
        <v>590</v>
      </c>
    </row>
    <row r="35" spans="1:18">
      <c r="A35" s="39">
        <f t="shared" si="1"/>
        <v>5</v>
      </c>
      <c r="B35" s="40" t="s">
        <v>460</v>
      </c>
      <c r="C35" s="46" t="s">
        <v>461</v>
      </c>
      <c r="D35" s="49" t="s">
        <v>591</v>
      </c>
      <c r="E35" s="49" t="s">
        <v>592</v>
      </c>
      <c r="F35" s="48" t="s">
        <v>7</v>
      </c>
      <c r="G35" s="48" t="s">
        <v>7</v>
      </c>
      <c r="H35" s="48" t="s">
        <v>7</v>
      </c>
      <c r="I35" s="48" t="s">
        <v>7</v>
      </c>
      <c r="J35" s="49"/>
      <c r="K35" s="48" t="s">
        <v>7</v>
      </c>
      <c r="L35" s="74" t="s">
        <v>593</v>
      </c>
      <c r="M35" s="49" t="s">
        <v>466</v>
      </c>
      <c r="N35" s="48"/>
      <c r="O35" s="50">
        <v>45417</v>
      </c>
      <c r="P35" s="48"/>
      <c r="Q35" s="48"/>
      <c r="R35" s="48"/>
    </row>
    <row r="36" spans="1:18">
      <c r="A36" s="39">
        <f t="shared" si="1"/>
        <v>6</v>
      </c>
      <c r="B36" s="40" t="s">
        <v>467</v>
      </c>
      <c r="C36" s="46" t="s">
        <v>468</v>
      </c>
      <c r="D36" s="123" t="s">
        <v>594</v>
      </c>
      <c r="E36" s="127" t="s">
        <v>595</v>
      </c>
      <c r="F36" s="48" t="s">
        <v>7</v>
      </c>
      <c r="G36" s="48" t="s">
        <v>7</v>
      </c>
      <c r="H36" s="49" t="s">
        <v>474</v>
      </c>
      <c r="I36" s="49" t="s">
        <v>474</v>
      </c>
      <c r="J36" s="49"/>
      <c r="K36" s="48" t="s">
        <v>7</v>
      </c>
      <c r="L36" s="128" t="s">
        <v>590</v>
      </c>
      <c r="M36" s="129" t="s">
        <v>596</v>
      </c>
      <c r="N36" s="48"/>
      <c r="O36" s="48" t="s">
        <v>597</v>
      </c>
      <c r="P36" s="48"/>
      <c r="Q36" s="49"/>
      <c r="R36" s="48"/>
    </row>
    <row r="37" spans="1:18">
      <c r="A37" s="39">
        <f t="shared" si="1"/>
        <v>7</v>
      </c>
      <c r="B37" s="40" t="s">
        <v>475</v>
      </c>
      <c r="C37" s="41" t="s">
        <v>476</v>
      </c>
      <c r="D37" s="49" t="s">
        <v>598</v>
      </c>
      <c r="E37" s="49" t="s">
        <v>465</v>
      </c>
      <c r="F37" s="48" t="s">
        <v>7</v>
      </c>
      <c r="G37" s="48" t="s">
        <v>7</v>
      </c>
      <c r="H37" s="49" t="s">
        <v>484</v>
      </c>
      <c r="I37" s="49" t="s">
        <v>484</v>
      </c>
      <c r="J37" s="49" t="s">
        <v>599</v>
      </c>
      <c r="K37" s="48" t="s">
        <v>7</v>
      </c>
      <c r="L37" s="74" t="s">
        <v>7</v>
      </c>
      <c r="M37" s="49"/>
      <c r="N37" s="48"/>
      <c r="O37" s="48" t="s">
        <v>600</v>
      </c>
      <c r="P37" s="49"/>
      <c r="Q37" s="49"/>
      <c r="R37" s="48"/>
    </row>
    <row r="38" spans="1:18">
      <c r="A38" s="39">
        <f t="shared" si="1"/>
        <v>8</v>
      </c>
      <c r="B38" s="40" t="s">
        <v>486</v>
      </c>
      <c r="C38" s="41" t="s">
        <v>487</v>
      </c>
      <c r="D38" s="49" t="s">
        <v>601</v>
      </c>
      <c r="E38" s="49" t="s">
        <v>602</v>
      </c>
      <c r="F38" s="48" t="s">
        <v>7</v>
      </c>
      <c r="G38" s="48" t="s">
        <v>7</v>
      </c>
      <c r="H38" s="49" t="s">
        <v>603</v>
      </c>
      <c r="I38" s="49" t="s">
        <v>604</v>
      </c>
      <c r="J38" s="75" t="s">
        <v>605</v>
      </c>
      <c r="K38" s="49" t="s">
        <v>606</v>
      </c>
      <c r="L38" s="74" t="s">
        <v>7</v>
      </c>
      <c r="M38" s="49"/>
      <c r="N38" s="48"/>
      <c r="O38" s="50">
        <v>44133</v>
      </c>
      <c r="P38" s="49"/>
      <c r="Q38" s="49" t="s">
        <v>607</v>
      </c>
      <c r="R38" s="48"/>
    </row>
    <row r="39" spans="1:18">
      <c r="A39" s="39">
        <f t="shared" si="1"/>
        <v>9</v>
      </c>
      <c r="B39" s="40" t="s">
        <v>333</v>
      </c>
      <c r="C39" s="41" t="s">
        <v>494</v>
      </c>
      <c r="D39" s="48" t="s">
        <v>7</v>
      </c>
      <c r="E39" s="48" t="s">
        <v>7</v>
      </c>
      <c r="F39" s="48" t="s">
        <v>7</v>
      </c>
      <c r="G39" s="48" t="s">
        <v>7</v>
      </c>
      <c r="H39" s="48" t="s">
        <v>7</v>
      </c>
      <c r="I39" s="48" t="s">
        <v>7</v>
      </c>
      <c r="J39" s="49" t="s">
        <v>608</v>
      </c>
      <c r="K39" s="48" t="s">
        <v>7</v>
      </c>
      <c r="L39" s="74" t="s">
        <v>7</v>
      </c>
      <c r="M39" s="48"/>
      <c r="N39" s="48"/>
      <c r="O39" s="48" t="s">
        <v>609</v>
      </c>
      <c r="P39" s="49"/>
      <c r="Q39" s="48"/>
      <c r="R39" s="48"/>
    </row>
    <row r="40" spans="1:18">
      <c r="A40" s="39">
        <f t="shared" si="1"/>
        <v>10</v>
      </c>
      <c r="B40" s="40" t="s">
        <v>501</v>
      </c>
      <c r="C40" s="41" t="s">
        <v>502</v>
      </c>
      <c r="D40" s="48" t="s">
        <v>7</v>
      </c>
      <c r="E40" s="48" t="s">
        <v>7</v>
      </c>
      <c r="F40" s="48" t="s">
        <v>7</v>
      </c>
      <c r="G40" s="48" t="s">
        <v>7</v>
      </c>
      <c r="H40" s="48" t="s">
        <v>7</v>
      </c>
      <c r="I40" s="48" t="s">
        <v>7</v>
      </c>
      <c r="J40" s="49" t="s">
        <v>610</v>
      </c>
      <c r="K40" s="49" t="s">
        <v>611</v>
      </c>
      <c r="L40" s="74" t="s">
        <v>7</v>
      </c>
      <c r="M40" s="48"/>
      <c r="N40" s="48"/>
      <c r="O40" s="48" t="s">
        <v>612</v>
      </c>
      <c r="P40" s="49"/>
      <c r="Q40" s="48"/>
      <c r="R40" s="48"/>
    </row>
    <row r="41" spans="1:18">
      <c r="A41" s="39">
        <f t="shared" si="1"/>
        <v>11</v>
      </c>
      <c r="B41" s="52" t="s">
        <v>508</v>
      </c>
      <c r="C41" s="41" t="s">
        <v>502</v>
      </c>
      <c r="D41" s="48" t="s">
        <v>7</v>
      </c>
      <c r="E41" s="48" t="s">
        <v>7</v>
      </c>
      <c r="F41" s="48" t="s">
        <v>7</v>
      </c>
      <c r="G41" s="48" t="s">
        <v>7</v>
      </c>
      <c r="H41" s="48" t="s">
        <v>7</v>
      </c>
      <c r="I41" s="48" t="s">
        <v>7</v>
      </c>
      <c r="J41" s="50">
        <v>43607</v>
      </c>
      <c r="K41" s="76">
        <v>43597</v>
      </c>
      <c r="L41" s="74" t="s">
        <v>7</v>
      </c>
      <c r="M41" s="48"/>
      <c r="N41" s="48"/>
      <c r="O41" s="48" t="s">
        <v>613</v>
      </c>
      <c r="P41" s="49"/>
      <c r="Q41" s="48"/>
      <c r="R41" s="48"/>
    </row>
    <row r="42" spans="1:18">
      <c r="A42" s="39">
        <f t="shared" si="1"/>
        <v>12</v>
      </c>
      <c r="B42" s="40" t="s">
        <v>516</v>
      </c>
      <c r="C42" s="41" t="s">
        <v>502</v>
      </c>
      <c r="D42" s="48" t="s">
        <v>7</v>
      </c>
      <c r="E42" s="48" t="s">
        <v>7</v>
      </c>
      <c r="F42" s="48" t="s">
        <v>7</v>
      </c>
      <c r="G42" s="48" t="s">
        <v>7</v>
      </c>
      <c r="H42" s="48" t="s">
        <v>7</v>
      </c>
      <c r="I42" s="48" t="s">
        <v>7</v>
      </c>
      <c r="J42" s="50">
        <v>43587</v>
      </c>
      <c r="K42" s="50">
        <v>43842</v>
      </c>
      <c r="L42" s="72">
        <v>44172</v>
      </c>
      <c r="M42" s="48"/>
      <c r="N42" s="48"/>
      <c r="O42" s="50"/>
      <c r="P42" s="49"/>
      <c r="Q42" s="48"/>
      <c r="R42" s="48"/>
    </row>
    <row r="43" spans="1:18">
      <c r="A43" s="39">
        <f t="shared" si="1"/>
        <v>13</v>
      </c>
      <c r="B43" s="40" t="s">
        <v>521</v>
      </c>
      <c r="C43" s="41" t="s">
        <v>522</v>
      </c>
      <c r="D43" s="48" t="s">
        <v>7</v>
      </c>
      <c r="E43" s="48" t="s">
        <v>7</v>
      </c>
      <c r="F43" s="48" t="s">
        <v>7</v>
      </c>
      <c r="G43" s="48" t="s">
        <v>7</v>
      </c>
      <c r="H43" s="48" t="s">
        <v>7</v>
      </c>
      <c r="I43" s="48" t="s">
        <v>7</v>
      </c>
      <c r="J43" s="49" t="s">
        <v>614</v>
      </c>
      <c r="K43" s="49" t="s">
        <v>615</v>
      </c>
      <c r="L43" s="74" t="s">
        <v>473</v>
      </c>
      <c r="M43" s="48"/>
      <c r="N43" s="48"/>
      <c r="O43" s="48" t="s">
        <v>616</v>
      </c>
      <c r="P43" s="77"/>
      <c r="Q43" s="48"/>
      <c r="R43" s="48"/>
    </row>
    <row r="44" spans="1:18">
      <c r="A44" s="39">
        <f t="shared" si="1"/>
        <v>14</v>
      </c>
      <c r="B44" s="40" t="s">
        <v>527</v>
      </c>
      <c r="C44" s="41" t="s">
        <v>528</v>
      </c>
      <c r="D44" s="48" t="s">
        <v>7</v>
      </c>
      <c r="E44" s="48" t="s">
        <v>7</v>
      </c>
      <c r="F44" s="48" t="s">
        <v>7</v>
      </c>
      <c r="G44" s="48" t="s">
        <v>7</v>
      </c>
      <c r="H44" s="48" t="s">
        <v>7</v>
      </c>
      <c r="I44" s="48" t="s">
        <v>7</v>
      </c>
      <c r="J44" s="49" t="s">
        <v>617</v>
      </c>
      <c r="K44" s="49" t="s">
        <v>618</v>
      </c>
      <c r="L44" s="73" t="s">
        <v>617</v>
      </c>
      <c r="M44" s="48"/>
      <c r="N44" s="48"/>
      <c r="O44" s="48" t="s">
        <v>619</v>
      </c>
      <c r="P44" s="48"/>
      <c r="Q44" s="48"/>
      <c r="R44" s="48"/>
    </row>
    <row r="45" spans="1:18">
      <c r="A45" s="39">
        <f t="shared" si="1"/>
        <v>15</v>
      </c>
      <c r="B45" s="40" t="s">
        <v>536</v>
      </c>
      <c r="C45" s="41" t="s">
        <v>528</v>
      </c>
      <c r="D45" s="48" t="s">
        <v>7</v>
      </c>
      <c r="E45" s="48" t="s">
        <v>7</v>
      </c>
      <c r="F45" s="48" t="s">
        <v>7</v>
      </c>
      <c r="G45" s="48" t="s">
        <v>7</v>
      </c>
      <c r="H45" s="48" t="s">
        <v>7</v>
      </c>
      <c r="I45" s="50"/>
      <c r="J45" s="50">
        <v>43790</v>
      </c>
      <c r="K45" s="50">
        <v>43790</v>
      </c>
      <c r="L45" s="72">
        <v>44134</v>
      </c>
      <c r="M45" s="48"/>
      <c r="N45" s="48"/>
      <c r="O45" s="50">
        <v>45041</v>
      </c>
      <c r="P45" s="66"/>
      <c r="Q45" s="48"/>
      <c r="R45" s="48"/>
    </row>
    <row r="46" spans="1:18">
      <c r="A46" s="39">
        <f t="shared" si="1"/>
        <v>16</v>
      </c>
      <c r="B46" s="40" t="s">
        <v>540</v>
      </c>
      <c r="C46" s="41" t="s">
        <v>204</v>
      </c>
      <c r="D46" s="48" t="s">
        <v>7</v>
      </c>
      <c r="E46" s="48" t="s">
        <v>7</v>
      </c>
      <c r="F46" s="48" t="s">
        <v>7</v>
      </c>
      <c r="G46" s="48" t="s">
        <v>7</v>
      </c>
      <c r="H46" s="48" t="s">
        <v>7</v>
      </c>
      <c r="I46" s="48" t="s">
        <v>7</v>
      </c>
      <c r="J46" s="49" t="s">
        <v>620</v>
      </c>
      <c r="K46" s="49" t="s">
        <v>621</v>
      </c>
      <c r="L46" s="74" t="s">
        <v>7</v>
      </c>
      <c r="M46" s="48"/>
      <c r="N46" s="48"/>
      <c r="O46" s="48"/>
      <c r="P46" s="49"/>
      <c r="Q46" s="48"/>
      <c r="R46" s="48"/>
    </row>
    <row r="47" spans="1:18">
      <c r="A47" s="39">
        <f t="shared" si="1"/>
        <v>17</v>
      </c>
      <c r="B47" s="40" t="s">
        <v>547</v>
      </c>
      <c r="C47" s="41" t="s">
        <v>548</v>
      </c>
      <c r="D47" s="48" t="s">
        <v>7</v>
      </c>
      <c r="E47" s="48" t="s">
        <v>7</v>
      </c>
      <c r="F47" s="48" t="s">
        <v>7</v>
      </c>
      <c r="G47" s="48" t="s">
        <v>7</v>
      </c>
      <c r="H47" s="48" t="s">
        <v>7</v>
      </c>
      <c r="I47" s="48" t="s">
        <v>7</v>
      </c>
      <c r="J47" s="49" t="s">
        <v>622</v>
      </c>
      <c r="K47" s="48" t="s">
        <v>7</v>
      </c>
      <c r="L47" s="74" t="s">
        <v>7</v>
      </c>
      <c r="M47" s="48"/>
      <c r="N47" s="48"/>
      <c r="O47" s="48" t="s">
        <v>623</v>
      </c>
      <c r="P47" s="49"/>
      <c r="Q47" s="48"/>
      <c r="R47" s="48"/>
    </row>
    <row r="48" spans="1:18">
      <c r="A48" s="39">
        <f t="shared" si="1"/>
        <v>18</v>
      </c>
      <c r="B48" s="40" t="s">
        <v>555</v>
      </c>
      <c r="C48" s="41" t="s">
        <v>556</v>
      </c>
      <c r="D48" s="49" t="s">
        <v>624</v>
      </c>
      <c r="E48" s="48" t="s">
        <v>7</v>
      </c>
      <c r="F48" s="48" t="s">
        <v>7</v>
      </c>
      <c r="G48" s="48" t="s">
        <v>7</v>
      </c>
      <c r="H48" s="48" t="s">
        <v>7</v>
      </c>
      <c r="I48" s="48" t="s">
        <v>7</v>
      </c>
      <c r="J48" s="49" t="s">
        <v>625</v>
      </c>
      <c r="K48" s="49" t="s">
        <v>625</v>
      </c>
      <c r="L48" s="72">
        <v>43786</v>
      </c>
      <c r="M48" s="48"/>
      <c r="N48" s="49"/>
      <c r="O48" s="50">
        <v>46011</v>
      </c>
      <c r="P48" s="48"/>
      <c r="Q48" s="48"/>
      <c r="R48" s="49"/>
    </row>
    <row r="49" spans="1:18">
      <c r="A49" s="56">
        <v>19</v>
      </c>
      <c r="B49" s="57" t="s">
        <v>561</v>
      </c>
      <c r="C49" s="56" t="s">
        <v>562</v>
      </c>
      <c r="D49" s="63" t="s">
        <v>7</v>
      </c>
      <c r="E49" s="48" t="s">
        <v>7</v>
      </c>
      <c r="F49" s="48" t="s">
        <v>7</v>
      </c>
      <c r="G49" s="48" t="s">
        <v>7</v>
      </c>
      <c r="H49" s="48" t="s">
        <v>7</v>
      </c>
      <c r="I49" s="48" t="s">
        <v>7</v>
      </c>
      <c r="J49" s="48" t="s">
        <v>565</v>
      </c>
      <c r="K49" s="50" t="s">
        <v>626</v>
      </c>
      <c r="L49" s="78" t="s">
        <v>564</v>
      </c>
      <c r="M49" s="48" t="s">
        <v>627</v>
      </c>
      <c r="N49" s="48"/>
      <c r="O49" s="48" t="s">
        <v>623</v>
      </c>
      <c r="P49" s="48"/>
      <c r="Q49" s="48"/>
      <c r="R49" s="48"/>
    </row>
    <row r="51" spans="1:18">
      <c r="A51" s="168" t="s">
        <v>10</v>
      </c>
      <c r="B51" s="30" t="s">
        <v>628</v>
      </c>
    </row>
    <row r="52" spans="1:18">
      <c r="A52" s="169"/>
      <c r="B52" s="31" t="s">
        <v>428</v>
      </c>
    </row>
    <row r="53" spans="1:18">
      <c r="A53" s="33">
        <v>2</v>
      </c>
      <c r="B53" s="130" t="s">
        <v>629</v>
      </c>
    </row>
    <row r="54" spans="1:18">
      <c r="A54" s="39">
        <v>6</v>
      </c>
      <c r="B54" s="124" t="s">
        <v>590</v>
      </c>
    </row>
    <row r="55" spans="1:18">
      <c r="A55" s="39"/>
      <c r="B55" s="50"/>
    </row>
    <row r="56" spans="1:18">
      <c r="A56" s="39"/>
      <c r="B56" s="50"/>
    </row>
  </sheetData>
  <mergeCells count="10">
    <mergeCell ref="A3:Y3"/>
    <mergeCell ref="A4:Y4"/>
    <mergeCell ref="D6:E6"/>
    <mergeCell ref="A6:A7"/>
    <mergeCell ref="A29:A30"/>
    <mergeCell ref="A51:A52"/>
    <mergeCell ref="B6:B7"/>
    <mergeCell ref="B29:B30"/>
    <mergeCell ref="C6:C7"/>
    <mergeCell ref="C29:C30"/>
  </mergeCells>
  <pageMargins left="0.69930555555555596" right="0" top="0.75" bottom="0.75" header="0.3" footer="0.3"/>
  <pageSetup paperSize="9" scale="10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" zoomScale="90" zoomScaleNormal="90" workbookViewId="0">
      <selection activeCell="E4" sqref="E4:H4"/>
    </sheetView>
  </sheetViews>
  <sheetFormatPr defaultColWidth="9.140625" defaultRowHeight="15"/>
  <cols>
    <col min="1" max="1" width="9.140625" style="1"/>
    <col min="2" max="2" width="3.85546875" style="1" customWidth="1"/>
    <col min="3" max="3" width="26.85546875" style="1" customWidth="1"/>
    <col min="4" max="4" width="15.7109375" style="1" customWidth="1"/>
    <col min="5" max="5" width="25.7109375" style="1" customWidth="1"/>
    <col min="6" max="16384" width="9.140625" style="1"/>
  </cols>
  <sheetData>
    <row r="1" spans="1:8" ht="18.75">
      <c r="A1" s="172" t="s">
        <v>630</v>
      </c>
      <c r="B1" s="172"/>
      <c r="C1" s="172"/>
      <c r="D1" s="172"/>
      <c r="E1" s="172"/>
      <c r="F1" s="172"/>
    </row>
    <row r="3" spans="1:8">
      <c r="A3" s="2" t="s">
        <v>232</v>
      </c>
      <c r="B3" s="3"/>
      <c r="C3" s="3"/>
      <c r="D3" s="3"/>
      <c r="E3" s="2" t="s">
        <v>631</v>
      </c>
      <c r="F3" s="2"/>
      <c r="G3" s="2"/>
      <c r="H3" s="2"/>
    </row>
    <row r="4" spans="1:8">
      <c r="A4" s="2" t="s">
        <v>4</v>
      </c>
      <c r="B4" s="3"/>
      <c r="C4" s="3"/>
      <c r="D4" s="3"/>
      <c r="E4" s="173" t="s">
        <v>632</v>
      </c>
      <c r="F4" s="173"/>
      <c r="G4" s="173"/>
      <c r="H4" s="173"/>
    </row>
    <row r="5" spans="1:8">
      <c r="A5" s="2" t="s">
        <v>633</v>
      </c>
      <c r="B5" s="4"/>
      <c r="C5" s="4"/>
      <c r="D5" s="4"/>
      <c r="E5" s="173" t="s">
        <v>634</v>
      </c>
      <c r="F5" s="173"/>
      <c r="G5" s="173"/>
      <c r="H5" s="173"/>
    </row>
    <row r="6" spans="1:8">
      <c r="A6" s="2" t="s">
        <v>635</v>
      </c>
      <c r="B6" s="3"/>
      <c r="C6" s="3"/>
      <c r="D6" s="3"/>
      <c r="E6" s="3"/>
      <c r="F6" s="3"/>
      <c r="G6" s="3"/>
      <c r="H6" s="3"/>
    </row>
    <row r="7" spans="1:8">
      <c r="B7" s="5"/>
      <c r="C7" s="5"/>
      <c r="D7" s="5"/>
      <c r="E7" s="5"/>
      <c r="F7" s="5"/>
    </row>
    <row r="8" spans="1:8">
      <c r="B8" s="6" t="s">
        <v>636</v>
      </c>
      <c r="C8" s="6" t="s">
        <v>637</v>
      </c>
      <c r="D8" s="6" t="s">
        <v>638</v>
      </c>
      <c r="E8" s="7" t="s">
        <v>639</v>
      </c>
    </row>
    <row r="9" spans="1:8">
      <c r="B9" s="8">
        <v>1</v>
      </c>
      <c r="C9" s="9" t="s">
        <v>640</v>
      </c>
      <c r="D9" s="10" t="s">
        <v>231</v>
      </c>
      <c r="E9" s="116" t="s">
        <v>641</v>
      </c>
    </row>
    <row r="10" spans="1:8">
      <c r="B10" s="8">
        <v>2</v>
      </c>
      <c r="C10" s="12" t="s">
        <v>642</v>
      </c>
      <c r="D10" s="13" t="s">
        <v>45</v>
      </c>
      <c r="E10" s="116" t="s">
        <v>643</v>
      </c>
    </row>
    <row r="11" spans="1:8">
      <c r="B11" s="14">
        <v>3</v>
      </c>
      <c r="C11" s="12" t="s">
        <v>644</v>
      </c>
      <c r="D11" s="13" t="s">
        <v>58</v>
      </c>
      <c r="E11" s="131" t="s">
        <v>645</v>
      </c>
      <c r="F11" s="15"/>
    </row>
    <row r="12" spans="1:8">
      <c r="B12" s="16">
        <v>4</v>
      </c>
      <c r="C12" s="12" t="s">
        <v>646</v>
      </c>
      <c r="D12" s="13" t="s">
        <v>71</v>
      </c>
      <c r="E12" s="116" t="s">
        <v>647</v>
      </c>
      <c r="F12" s="17"/>
    </row>
    <row r="13" spans="1:8">
      <c r="B13" s="16">
        <v>5</v>
      </c>
      <c r="C13" s="12" t="s">
        <v>648</v>
      </c>
      <c r="D13" s="13" t="s">
        <v>82</v>
      </c>
      <c r="E13" s="116" t="s">
        <v>649</v>
      </c>
      <c r="F13" s="18"/>
    </row>
    <row r="14" spans="1:8">
      <c r="B14" s="16">
        <v>6</v>
      </c>
      <c r="C14" s="12" t="s">
        <v>95</v>
      </c>
      <c r="D14" s="13" t="s">
        <v>96</v>
      </c>
      <c r="E14" s="116" t="s">
        <v>650</v>
      </c>
      <c r="F14" s="18"/>
    </row>
    <row r="15" spans="1:8">
      <c r="B15" s="16">
        <v>7</v>
      </c>
      <c r="C15" s="12" t="s">
        <v>486</v>
      </c>
      <c r="D15" s="13" t="s">
        <v>107</v>
      </c>
      <c r="E15" s="116" t="s">
        <v>651</v>
      </c>
      <c r="F15" s="18"/>
    </row>
    <row r="16" spans="1:8">
      <c r="B16" s="16">
        <v>8</v>
      </c>
      <c r="C16" s="12" t="s">
        <v>652</v>
      </c>
      <c r="D16" s="13" t="s">
        <v>119</v>
      </c>
      <c r="E16" s="116" t="s">
        <v>653</v>
      </c>
      <c r="F16" s="18"/>
    </row>
    <row r="17" spans="1:6">
      <c r="B17" s="16">
        <v>9</v>
      </c>
      <c r="C17" s="12" t="s">
        <v>333</v>
      </c>
      <c r="D17" s="13" t="s">
        <v>132</v>
      </c>
      <c r="E17" s="116" t="s">
        <v>654</v>
      </c>
      <c r="F17" s="18"/>
    </row>
    <row r="18" spans="1:6">
      <c r="B18" s="16">
        <v>10</v>
      </c>
      <c r="C18" s="12" t="s">
        <v>131</v>
      </c>
      <c r="D18" s="13" t="s">
        <v>143</v>
      </c>
      <c r="E18" s="116" t="s">
        <v>655</v>
      </c>
      <c r="F18" s="18"/>
    </row>
    <row r="19" spans="1:6">
      <c r="B19" s="16">
        <v>11</v>
      </c>
      <c r="C19" s="12" t="s">
        <v>656</v>
      </c>
      <c r="D19" s="13" t="s">
        <v>154</v>
      </c>
      <c r="E19" s="116" t="s">
        <v>657</v>
      </c>
      <c r="F19" s="18"/>
    </row>
    <row r="20" spans="1:6">
      <c r="B20" s="16">
        <v>12</v>
      </c>
      <c r="C20" s="12" t="s">
        <v>508</v>
      </c>
      <c r="D20" s="13" t="s">
        <v>502</v>
      </c>
      <c r="E20" s="116" t="s">
        <v>658</v>
      </c>
      <c r="F20" s="18"/>
    </row>
    <row r="21" spans="1:6">
      <c r="B21" s="16">
        <v>13</v>
      </c>
      <c r="C21" s="12" t="s">
        <v>521</v>
      </c>
      <c r="D21" s="13" t="s">
        <v>659</v>
      </c>
      <c r="E21" s="116" t="s">
        <v>660</v>
      </c>
      <c r="F21" s="18"/>
    </row>
    <row r="22" spans="1:6">
      <c r="B22" s="16">
        <v>14</v>
      </c>
      <c r="C22" s="12" t="s">
        <v>661</v>
      </c>
      <c r="D22" s="13" t="s">
        <v>174</v>
      </c>
      <c r="E22" s="116" t="s">
        <v>662</v>
      </c>
      <c r="F22" s="18"/>
    </row>
    <row r="23" spans="1:6">
      <c r="B23" s="16">
        <v>15</v>
      </c>
      <c r="C23" s="12" t="s">
        <v>193</v>
      </c>
      <c r="D23" s="13" t="s">
        <v>185</v>
      </c>
      <c r="E23" s="116" t="s">
        <v>663</v>
      </c>
      <c r="F23" s="18"/>
    </row>
    <row r="24" spans="1:6">
      <c r="B24" s="16">
        <v>16</v>
      </c>
      <c r="C24" s="19" t="s">
        <v>664</v>
      </c>
      <c r="D24" s="20" t="s">
        <v>204</v>
      </c>
      <c r="E24" s="117" t="s">
        <v>665</v>
      </c>
      <c r="F24" s="18"/>
    </row>
    <row r="25" spans="1:6">
      <c r="B25" s="16">
        <v>17</v>
      </c>
      <c r="C25" s="12" t="s">
        <v>666</v>
      </c>
      <c r="D25" s="13" t="s">
        <v>214</v>
      </c>
      <c r="E25" s="10"/>
      <c r="F25" s="18"/>
    </row>
    <row r="26" spans="1:6">
      <c r="B26" s="16">
        <v>18</v>
      </c>
      <c r="C26" s="12" t="s">
        <v>667</v>
      </c>
      <c r="D26" s="13" t="s">
        <v>214</v>
      </c>
      <c r="E26" s="10"/>
      <c r="F26" s="18"/>
    </row>
    <row r="27" spans="1:6">
      <c r="B27" s="16">
        <v>19</v>
      </c>
      <c r="C27" s="12" t="s">
        <v>668</v>
      </c>
      <c r="D27" s="13" t="s">
        <v>222</v>
      </c>
      <c r="E27" s="10"/>
      <c r="F27" s="18"/>
    </row>
    <row r="28" spans="1:6">
      <c r="B28" s="22"/>
      <c r="C28" s="23"/>
      <c r="D28" s="24"/>
      <c r="E28" s="18"/>
      <c r="F28" s="18"/>
    </row>
    <row r="29" spans="1:6">
      <c r="A29" s="173" t="s">
        <v>669</v>
      </c>
      <c r="B29" s="173"/>
      <c r="C29" s="173"/>
      <c r="D29" s="173"/>
      <c r="E29" s="18"/>
      <c r="F29" s="18"/>
    </row>
    <row r="30" spans="1:6">
      <c r="B30" s="24"/>
      <c r="C30" s="23"/>
      <c r="D30" s="24"/>
      <c r="E30" s="18"/>
      <c r="F30" s="18"/>
    </row>
    <row r="31" spans="1:6">
      <c r="B31" s="24"/>
      <c r="C31" s="23"/>
      <c r="D31" s="24"/>
      <c r="E31" s="18"/>
      <c r="F31" s="18"/>
    </row>
    <row r="33" spans="4:6">
      <c r="D33" s="132" t="s">
        <v>670</v>
      </c>
      <c r="E33" s="132"/>
      <c r="F33" s="132"/>
    </row>
    <row r="34" spans="4:6">
      <c r="D34" s="133" t="s">
        <v>231</v>
      </c>
      <c r="E34" s="133"/>
      <c r="F34" s="133"/>
    </row>
  </sheetData>
  <mergeCells count="6">
    <mergeCell ref="D34:F34"/>
    <mergeCell ref="A1:F1"/>
    <mergeCell ref="E4:H4"/>
    <mergeCell ref="E5:H5"/>
    <mergeCell ref="A29:D29"/>
    <mergeCell ref="D33:F33"/>
  </mergeCells>
  <conditionalFormatting sqref="E9">
    <cfRule type="cellIs" dxfId="41" priority="35" stopIfTrue="1" operator="lessThan">
      <formula>NOW()+30</formula>
    </cfRule>
    <cfRule type="cellIs" dxfId="40" priority="36" stopIfTrue="1" operator="lessThan">
      <formula>NOW()+30</formula>
    </cfRule>
    <cfRule type="cellIs" dxfId="39" priority="37" stopIfTrue="1" operator="lessThan">
      <formula>NOW()+30</formula>
    </cfRule>
    <cfRule type="cellIs" dxfId="38" priority="38" stopIfTrue="1" operator="lessThan">
      <formula>NOW()+30</formula>
    </cfRule>
    <cfRule type="cellIs" dxfId="37" priority="39" stopIfTrue="1" operator="lessThan">
      <formula>NOW()+30</formula>
    </cfRule>
    <cfRule type="cellIs" dxfId="36" priority="40" stopIfTrue="1" operator="lessThan">
      <formula>NOW()+30</formula>
    </cfRule>
    <cfRule type="cellIs" dxfId="35" priority="41" stopIfTrue="1" operator="lessThan">
      <formula>NOW()+30</formula>
    </cfRule>
    <cfRule type="cellIs" dxfId="34" priority="42" stopIfTrue="1" operator="lessThan">
      <formula>NOW()+30</formula>
    </cfRule>
  </conditionalFormatting>
  <conditionalFormatting sqref="E10">
    <cfRule type="cellIs" dxfId="33" priority="21" stopIfTrue="1" operator="lessThan">
      <formula>NOW()+30</formula>
    </cfRule>
    <cfRule type="cellIs" dxfId="32" priority="26" stopIfTrue="1" operator="lessThan">
      <formula>NOW()+30</formula>
    </cfRule>
    <cfRule type="cellIs" dxfId="31" priority="30" stopIfTrue="1" operator="lessThan">
      <formula>NOW()+30</formula>
    </cfRule>
    <cfRule type="cellIs" dxfId="30" priority="33" stopIfTrue="1" operator="lessThan">
      <formula>NOW()+30</formula>
    </cfRule>
  </conditionalFormatting>
  <conditionalFormatting sqref="E17">
    <cfRule type="cellIs" dxfId="29" priority="17" stopIfTrue="1" operator="lessThan">
      <formula>NOW()+30</formula>
    </cfRule>
    <cfRule type="cellIs" dxfId="28" priority="18" stopIfTrue="1" operator="lessThan">
      <formula>NOW()+30</formula>
    </cfRule>
  </conditionalFormatting>
  <conditionalFormatting sqref="E23">
    <cfRule type="cellIs" dxfId="27" priority="22" stopIfTrue="1" operator="lessThan">
      <formula>NOW()+30</formula>
    </cfRule>
    <cfRule type="cellIs" dxfId="26" priority="27" stopIfTrue="1" operator="lessThan">
      <formula>NOW()+30</formula>
    </cfRule>
  </conditionalFormatting>
  <conditionalFormatting sqref="E24">
    <cfRule type="cellIs" dxfId="25" priority="1" stopIfTrue="1" operator="lessThan">
      <formula>NOW()+30</formula>
    </cfRule>
    <cfRule type="cellIs" dxfId="24" priority="2" stopIfTrue="1" operator="lessThan">
      <formula>NOW()+30</formula>
    </cfRule>
    <cfRule type="cellIs" dxfId="23" priority="3" stopIfTrue="1" operator="lessThan">
      <formula>NOW()+30</formula>
    </cfRule>
    <cfRule type="cellIs" dxfId="22" priority="4" stopIfTrue="1" operator="lessThan">
      <formula>NOW()+30</formula>
    </cfRule>
    <cfRule type="cellIs" dxfId="21" priority="5" stopIfTrue="1" operator="lessThan">
      <formula>NOW()+30</formula>
    </cfRule>
    <cfRule type="cellIs" dxfId="20" priority="6" stopIfTrue="1" operator="lessThan">
      <formula>NOW()+30</formula>
    </cfRule>
    <cfRule type="cellIs" dxfId="19" priority="7" stopIfTrue="1" operator="lessThan">
      <formula>NOW()+30</formula>
    </cfRule>
    <cfRule type="cellIs" dxfId="18" priority="8" stopIfTrue="1" operator="lessThan">
      <formula>NOW()+30</formula>
    </cfRule>
    <cfRule type="cellIs" dxfId="17" priority="9" stopIfTrue="1" operator="lessThan">
      <formula>NOW()+30</formula>
    </cfRule>
    <cfRule type="cellIs" dxfId="16" priority="10" stopIfTrue="1" operator="lessThan">
      <formula>NOW()+30</formula>
    </cfRule>
    <cfRule type="cellIs" dxfId="15" priority="11" stopIfTrue="1" operator="lessThan">
      <formula>NOW()+30</formula>
    </cfRule>
    <cfRule type="cellIs" dxfId="14" priority="12" stopIfTrue="1" operator="lessThan">
      <formula>NOW()+30</formula>
    </cfRule>
    <cfRule type="cellIs" dxfId="13" priority="13" stopIfTrue="1" operator="lessThan">
      <formula>NOW()+30</formula>
    </cfRule>
    <cfRule type="cellIs" dxfId="12" priority="14" stopIfTrue="1" operator="lessThan">
      <formula>NOW()+30</formula>
    </cfRule>
    <cfRule type="cellIs" dxfId="11" priority="15" stopIfTrue="1" operator="lessThan">
      <formula>NOW()+30</formula>
    </cfRule>
    <cfRule type="cellIs" dxfId="10" priority="16" stopIfTrue="1" operator="lessThan">
      <formula>NOW()+30</formula>
    </cfRule>
    <cfRule type="cellIs" dxfId="9" priority="19" stopIfTrue="1" operator="lessThan">
      <formula>NOW()+30</formula>
    </cfRule>
    <cfRule type="cellIs" dxfId="8" priority="24" stopIfTrue="1" operator="lessThan">
      <formula>NOW()+30</formula>
    </cfRule>
  </conditionalFormatting>
  <conditionalFormatting sqref="E10:E23">
    <cfRule type="cellIs" dxfId="7" priority="25" stopIfTrue="1" operator="lessThan">
      <formula>NOW()+30</formula>
    </cfRule>
    <cfRule type="cellIs" dxfId="6" priority="28" stopIfTrue="1" operator="lessThan">
      <formula>NOW()+30</formula>
    </cfRule>
    <cfRule type="cellIs" dxfId="5" priority="29" stopIfTrue="1" operator="lessThan">
      <formula>NOW()+30</formula>
    </cfRule>
    <cfRule type="cellIs" dxfId="4" priority="31" stopIfTrue="1" operator="lessThan">
      <formula>NOW()+30</formula>
    </cfRule>
    <cfRule type="cellIs" dxfId="3" priority="32" stopIfTrue="1" operator="lessThan">
      <formula>NOW()+30</formula>
    </cfRule>
    <cfRule type="cellIs" dxfId="2" priority="34" stopIfTrue="1" operator="lessThan">
      <formula>NOW()+30</formula>
    </cfRule>
  </conditionalFormatting>
  <conditionalFormatting sqref="E10:E16 E18:E23">
    <cfRule type="cellIs" dxfId="1" priority="20" stopIfTrue="1" operator="lessThan">
      <formula>NOW()+30</formula>
    </cfRule>
    <cfRule type="cellIs" dxfId="0" priority="23" stopIfTrue="1" operator="lessThan">
      <formula>NOW()+30</formula>
    </cfRule>
  </conditionalFormatting>
  <pageMargins left="0.69930555555555596" right="0.69930555555555596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BARU CREW LIST 19 UPDATE</vt:lpstr>
      <vt:lpstr> CREWLIST 18</vt:lpstr>
      <vt:lpstr>Sheet2</vt:lpstr>
      <vt:lpstr>Sheet1</vt:lpstr>
      <vt:lpstr>Sheet3</vt:lpstr>
      <vt:lpstr>' CREWLIST 18'!Print_Area</vt:lpstr>
      <vt:lpstr>'BARU CREW LIST 19 UPDATE'!Print_Area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Jeremia Dewanto P </cp:lastModifiedBy>
  <cp:lastPrinted>2020-12-20T12:03:00Z</cp:lastPrinted>
  <dcterms:created xsi:type="dcterms:W3CDTF">2017-09-08T04:44:00Z</dcterms:created>
  <dcterms:modified xsi:type="dcterms:W3CDTF">2021-03-03T03:12:56Z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