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<sst xmlns="http://schemas.openxmlformats.org/spreadsheetml/2006/main" count="289" uniqueCount="211">
  <si>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</si>
  <si>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</si>
  <si>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</si>
  <si>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</si>
  <si>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</si>
  <si>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</si>
  <si>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</si>
  <si>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</si>
  <si>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</si>
  <si>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</si>
  <si>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</si>
  <si>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</si>
  <si>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</si>
  <si>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</si>
  <si>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</si>
  <si>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</si>
  <si>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</si>
  <si>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</si>
  <si>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</si>
  <si>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</si>
  <si>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</si>
  <si>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</si>
  <si>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</si>
  <si>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</si>
  <si>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</si>
  <si>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</si>
  <si>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</si>
  <si>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</si>
  <si>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</si>
  <si>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</si>
  <si>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</si>
  <si>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</si>
  <si>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</si>
  <si>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</si>
  <si>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</si>
  <si>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</si>
  <si>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</si>
  <si>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</si>
  <si>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</si>
  <si>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</si>
  <si>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</si>
  <si>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</si>
  <si>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</si>
  <si>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</si>
  <si>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</si>
  <si>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</si>
  <si>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</si>
  <si>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</si>
  <si>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</si>
  <si>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</si>
  <si>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</si>
  <si>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</si>
  <si>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</si>
  <si>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</si>
  <si>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</si>
  <si>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</si>
  <si>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</si>
  <si>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</si>
  <si>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</si>
  <si>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</si>
  <si>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</si>
  <si>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</si>
  <si>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</si>
  <si>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</si>
  <si>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</si>
  <si>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</si>
  <si>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</si>
  <si>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</si>
  <si>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</si>
  <si>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</si>
  <si>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</si>
  <si>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</si>
  <si>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</si>
  <si>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</si>
  <si>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</si>
  <si>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</si>
  <si>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</si>
  <si>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</si>
  <si>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</si>
  <si>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</si>
  <si>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</si>
  <si>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</si>
  <si>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</si>
  <si>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</si>
  <si>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</si>
  <si>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</si>
  <si>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</si>
  <si>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</si>
  <si>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</si>
  <si>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</si>
  <si>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</si>
  <si>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</si>
  <si>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</si>
  <si>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</si>
  <si>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</si>
  <si>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</si>
  <si>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</si>
  <si>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</si>
  <si>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</si>
  <si>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</si>
  <si>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</si>
  <si>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</si>
  <si>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</si>
  <si>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</si>
  <si>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</si>
  <si>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</si>
  <si>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</si>
  <si>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</si>
  <si>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</si>
  <si>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</si>
  <si>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</si>
  <si>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</si>
  <si>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</si>
  <si>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</si>
  <si>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</si>
  <si>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</si>
  <si>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</si>
  <si>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</si>
  <si>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</si>
  <si>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</si>
  <si>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</si>
  <si>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</si>
  <si>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</si>
  <si>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</si>
  <si>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</si>
  <si>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</si>
  <si>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</si>
  <si>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</si>
  <si>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</si>
  <si>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</si>
  <si>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</si>
  <si>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</si>
  <si>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</si>
  <si>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</si>
  <si>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</si>
  <si>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</si>
  <si>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</si>
  <si>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</si>
  <si>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</si>
  <si>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</si>
  <si>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</si>
  <si>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</si>
  <si>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</si>
  <si>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</si>
  <si>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</si>
  <si>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</si>
  <si>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</si>
  <si>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</si>
  <si>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</si>
  <si>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</si>
  <si>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</si>
  <si>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</si>
  <si>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</si>
  <si>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</si>
  <si>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</si>
  <si>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</si>
  <si>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</si>
  <si>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</si>
  <si>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</si>
  <si>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</si>
  <si>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</si>
  <si>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</si>
  <si>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</si>
  <si>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</si>
  <si>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</si>
  <si>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</si>
  <si>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</si>
  <si>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</si>
  <si>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</si>
  <si>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</si>
  <si>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</si>
  <si>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</si>
  <si>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</si>
  <si>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</si>
  <si>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</si>
  <si>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</si>
  <si>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</si>
  <si>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</si>
  <si>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</si>
  <si>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</si>
  <si>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</si>
  <si>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</si>
  <si>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</si>
  <si>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</si>
  <si>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</si>
  <si>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</si>
  <si>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</si>
  <si>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</si>
  <si>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</si>
  <si>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</si>
  <si>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</si>
  <si>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</si>
  <si>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</si>
  <si>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</si>
  <si>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</si>
  <si>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</si>
  <si>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</si>
  <si>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</si>
  <si>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</si>
  <si>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ENE</t>
  </si>
  <si>
    <t>0,2 -0,4 M</t>
  </si>
  <si>
    <t>Tug Tidy Up AFT SHIP 111</t>
  </si>
  <si>
    <t>SBE Re-position</t>
  </si>
  <si>
    <t>Continue Re-position Back to Position</t>
  </si>
  <si>
    <r>
      <t xml:space="preserve">REPORTED DATE 03 NOVEMBER </t>
    </r>
    <r>
      <rPr>
        <b/>
        <sz val="12"/>
        <color indexed="12"/>
        <rFont val="Arial"/>
        <family val="2"/>
      </rPr>
      <t>2020</t>
    </r>
  </si>
  <si>
    <t>SBE Re-position Shiffting to Porside SHIP 111</t>
  </si>
  <si>
    <t>Cast Off SHIP 111</t>
  </si>
  <si>
    <t>Arr Portside SHIP 111</t>
  </si>
  <si>
    <t xml:space="preserve">Finish Alongside SHIP </t>
  </si>
  <si>
    <t>Tug Alongside Portside SHIP 111</t>
  </si>
  <si>
    <t>02 - 04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</si>
</sst>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zoomScaleNormal="100" workbookViewId="0">
      <selection activeCell="D9" sqref="D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39" t="s">
        <v>142</v>
      </c>
      <c r="C2" s="539"/>
      <c r="D2" s="539"/>
      <c r="E2" s="539"/>
      <c r="F2" s="539"/>
      <c r="G2" s="539"/>
      <c r="H2" s="539"/>
      <c r="I2" s="539"/>
      <c r="J2" s="539"/>
      <c r="K2" s="539"/>
      <c r="L2" s="539"/>
      <c r="M2" s="539"/>
      <c r="N2" s="539"/>
      <c r="O2" s="539"/>
      <c r="P2" s="539"/>
      <c r="Q2" s="539"/>
      <c r="R2" s="539"/>
      <c r="S2" s="539"/>
      <c r="T2" s="539"/>
      <c r="U2" s="539"/>
      <c r="V2" s="2"/>
    </row>
    <row r="3" spans="1:22">
      <c r="A3" s="2"/>
      <c r="B3" s="539"/>
      <c r="C3" s="539"/>
      <c r="D3" s="539"/>
      <c r="E3" s="539"/>
      <c r="F3" s="539"/>
      <c r="G3" s="539"/>
      <c r="H3" s="539"/>
      <c r="I3" s="539"/>
      <c r="J3" s="539"/>
      <c r="K3" s="539"/>
      <c r="L3" s="539"/>
      <c r="M3" s="539"/>
      <c r="N3" s="539"/>
      <c r="O3" s="539"/>
      <c r="P3" s="539"/>
      <c r="Q3" s="539"/>
      <c r="R3" s="539"/>
      <c r="S3" s="539"/>
      <c r="T3" s="539"/>
      <c r="U3" s="5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61" t="s">
        <v>204</v>
      </c>
      <c r="C5" s="562"/>
      <c r="D5" s="562"/>
      <c r="E5" s="562"/>
      <c r="F5" s="562"/>
      <c r="G5" s="10"/>
      <c r="H5" s="11"/>
      <c r="I5" s="5"/>
      <c r="J5" s="12"/>
      <c r="K5" s="12"/>
      <c r="L5" s="12"/>
      <c r="M5" s="12"/>
      <c r="N5" s="12"/>
      <c r="O5" s="8"/>
      <c r="P5" s="13" t="s">
        <v>127</v>
      </c>
      <c r="Q5" s="170"/>
      <c r="R5" s="170"/>
      <c r="S5" s="170"/>
      <c r="T5" s="171"/>
      <c r="U5" s="172"/>
      <c r="V5" s="2"/>
    </row>
    <row r="6" spans="1:22" ht="18" customHeight="1" thickBot="1">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c r="A8" s="2"/>
      <c r="B8" s="15" t="s">
        <v>144</v>
      </c>
      <c r="C8" s="16" t="s">
        <v>199</v>
      </c>
      <c r="D8" s="549" t="s">
        <v>210</v>
      </c>
      <c r="E8" s="550"/>
      <c r="F8" s="551"/>
      <c r="G8" s="552" t="s">
        <v>176</v>
      </c>
      <c r="H8" s="552"/>
      <c r="I8" s="549" t="s">
        <v>200</v>
      </c>
      <c r="J8" s="550"/>
      <c r="K8" s="550"/>
      <c r="L8" s="550"/>
      <c r="M8" s="550"/>
      <c r="N8" s="551"/>
      <c r="O8" s="173" t="s">
        <v>109</v>
      </c>
      <c r="P8" s="552" t="s">
        <v>175</v>
      </c>
      <c r="Q8" s="552"/>
      <c r="R8" s="552"/>
      <c r="S8" s="553" t="s">
        <v>10</v>
      </c>
      <c r="T8" s="554"/>
      <c r="U8" s="5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467" t="s">
        <v>12</v>
      </c>
      <c r="C11" s="467"/>
      <c r="D11" s="467"/>
      <c r="E11" s="467"/>
      <c r="F11" s="468" t="s">
        <v>178</v>
      </c>
      <c r="G11" s="468"/>
      <c r="H11" s="468"/>
      <c r="I11" s="563" t="s">
        <v>177</v>
      </c>
      <c r="J11" s="564"/>
      <c r="K11" s="564"/>
      <c r="L11" s="564"/>
      <c r="M11" s="564"/>
      <c r="N11" s="565"/>
      <c r="O11" s="23">
        <f>O13-O12</f>
        <v>0</v>
      </c>
      <c r="P11" s="24"/>
      <c r="Q11" s="25"/>
      <c r="R11" s="25"/>
      <c r="S11" s="25"/>
      <c r="T11" s="25"/>
      <c r="U11" s="26"/>
      <c r="V11" s="2"/>
    </row>
    <row r="12" spans="1:22" ht="18" customHeight="1">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c r="B18" s="39" t="s">
        <v>25</v>
      </c>
      <c r="C18" s="40"/>
      <c r="D18" s="40"/>
      <c r="E18" s="41"/>
      <c r="F18" s="220">
        <v>7.0833333333333331E-2</v>
      </c>
      <c r="G18" s="225">
        <v>544</v>
      </c>
      <c r="H18" s="42" t="s">
        <v>26</v>
      </c>
      <c r="I18" s="472" t="s">
        <v>136</v>
      </c>
      <c r="J18" s="472"/>
      <c r="K18" s="472"/>
      <c r="L18" s="472"/>
      <c r="M18" s="472"/>
      <c r="N18" s="472"/>
      <c r="O18" s="472"/>
      <c r="P18" s="223">
        <v>52361</v>
      </c>
      <c r="Q18" s="44" t="s">
        <v>26</v>
      </c>
      <c r="R18" s="568"/>
      <c r="S18" s="569"/>
      <c r="T18" s="569"/>
      <c r="U18" s="570"/>
      <c r="V18" s="2"/>
    </row>
    <row r="19" spans="2:239" ht="18" customHeight="1">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c r="B20" s="45" t="s">
        <v>27</v>
      </c>
      <c r="C20" s="34"/>
      <c r="D20" s="34"/>
      <c r="E20" s="51"/>
      <c r="F20" s="220" t="s">
        <v>197</v>
      </c>
      <c r="G20" s="225">
        <v>320</v>
      </c>
      <c r="H20" s="48" t="s">
        <v>26</v>
      </c>
      <c r="I20" s="473" t="s">
        <v>138</v>
      </c>
      <c r="J20" s="473"/>
      <c r="K20" s="473"/>
      <c r="L20" s="473"/>
      <c r="M20" s="473"/>
      <c r="N20" s="473"/>
      <c r="O20" s="473"/>
      <c r="P20" s="52"/>
      <c r="Q20" s="49" t="s">
        <v>26</v>
      </c>
      <c r="R20" s="474"/>
      <c r="S20" s="475"/>
      <c r="T20" s="475"/>
      <c r="U20" s="476"/>
      <c r="V20" s="50"/>
    </row>
    <row r="21" spans="2:239" ht="18" customHeight="1">
      <c r="B21" s="45" t="s">
        <v>28</v>
      </c>
      <c r="C21" s="40"/>
      <c r="D21" s="40"/>
      <c r="E21" s="46"/>
      <c r="F21" s="220">
        <v>0</v>
      </c>
      <c r="G21" s="225">
        <v>0</v>
      </c>
      <c r="H21" s="48" t="s">
        <v>26</v>
      </c>
      <c r="I21" s="473" t="s">
        <v>139</v>
      </c>
      <c r="J21" s="473"/>
      <c r="K21" s="473"/>
      <c r="L21" s="473"/>
      <c r="M21" s="473"/>
      <c r="N21" s="473"/>
      <c r="O21" s="473"/>
      <c r="P21" s="223">
        <f>P18-G27+P19</f>
        <v>51497</v>
      </c>
      <c r="Q21" s="49" t="s">
        <v>26</v>
      </c>
      <c r="R21" s="474" t="s">
        <v>0</v>
      </c>
      <c r="S21" s="475"/>
      <c r="T21" s="475"/>
      <c r="U21" s="476"/>
      <c r="V21" s="50"/>
    </row>
    <row r="22" spans="2:239" ht="18" customHeight="1">
      <c r="B22" s="45" t="s">
        <v>29</v>
      </c>
      <c r="C22" s="53"/>
      <c r="D22" s="53"/>
      <c r="E22" s="35"/>
      <c r="F22" s="201">
        <f>IH203</f>
        <v>0</v>
      </c>
      <c r="G22" s="52"/>
      <c r="H22" s="48" t="s">
        <v>26</v>
      </c>
      <c r="I22" s="473" t="s">
        <v>30</v>
      </c>
      <c r="J22" s="473"/>
      <c r="K22" s="473"/>
      <c r="L22" s="473"/>
      <c r="M22" s="473"/>
      <c r="N22" s="473"/>
      <c r="O22" s="473"/>
      <c r="P22" s="372">
        <v>26000</v>
      </c>
      <c r="Q22" s="49" t="s">
        <v>26</v>
      </c>
      <c r="R22" s="474"/>
      <c r="S22" s="475"/>
      <c r="T22" s="475"/>
      <c r="U22" s="476"/>
      <c r="V22" s="2"/>
    </row>
    <row r="23" spans="2:239" ht="18" customHeight="1">
      <c r="B23" s="33"/>
      <c r="C23" s="53"/>
      <c r="D23" s="34"/>
      <c r="E23" s="35"/>
      <c r="F23" s="210"/>
      <c r="G23" s="47"/>
      <c r="H23" s="48"/>
      <c r="I23" s="473" t="s">
        <v>31</v>
      </c>
      <c r="J23" s="473"/>
      <c r="K23" s="473"/>
      <c r="L23" s="473"/>
      <c r="M23" s="473"/>
      <c r="N23" s="473"/>
      <c r="O23" s="473"/>
      <c r="P23" s="374">
        <v>3500</v>
      </c>
      <c r="Q23" s="49" t="s">
        <v>26</v>
      </c>
      <c r="R23" s="474"/>
      <c r="S23" s="475"/>
      <c r="T23" s="475"/>
      <c r="U23" s="476"/>
      <c r="V23" s="2"/>
    </row>
    <row r="24" spans="2:239" ht="18" customHeight="1">
      <c r="B24" s="33" t="s">
        <v>32</v>
      </c>
      <c r="C24" s="34"/>
      <c r="D24" s="54"/>
      <c r="E24" s="55"/>
      <c r="F24" s="201">
        <f>IH205</f>
        <v>0</v>
      </c>
      <c r="G24" s="52"/>
      <c r="H24" s="48" t="s">
        <v>26</v>
      </c>
      <c r="I24" s="473" t="s">
        <v>33</v>
      </c>
      <c r="J24" s="473"/>
      <c r="K24" s="473"/>
      <c r="L24" s="473"/>
      <c r="M24" s="473"/>
      <c r="N24" s="473"/>
      <c r="O24" s="473"/>
      <c r="P24" s="373"/>
      <c r="Q24" s="49" t="s">
        <v>26</v>
      </c>
      <c r="R24" s="474"/>
      <c r="S24" s="475"/>
      <c r="T24" s="475"/>
      <c r="U24" s="476"/>
      <c r="V24" s="2"/>
    </row>
    <row r="25" spans="2:239" ht="18" customHeight="1">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c r="B26" s="45" t="s">
        <v>35</v>
      </c>
      <c r="C26" s="54"/>
      <c r="D26" s="54"/>
      <c r="E26" s="41"/>
      <c r="F26" s="201">
        <f>IH207</f>
        <v>0</v>
      </c>
      <c r="G26" s="43"/>
      <c r="H26" s="48" t="s">
        <v>26</v>
      </c>
      <c r="I26" s="473" t="s">
        <v>36</v>
      </c>
      <c r="J26" s="473"/>
      <c r="K26" s="473"/>
      <c r="L26" s="473"/>
      <c r="M26" s="473"/>
      <c r="N26" s="473"/>
      <c r="O26" s="473"/>
      <c r="P26" s="372">
        <f>P22+P24-P23-P25</f>
        <v>22500</v>
      </c>
      <c r="Q26" s="49" t="s">
        <v>26</v>
      </c>
      <c r="R26" s="474"/>
      <c r="S26" s="475"/>
      <c r="T26" s="475"/>
      <c r="U26" s="476"/>
      <c r="V26" s="2"/>
    </row>
    <row r="27" spans="2:239" ht="18.75" customHeight="1">
      <c r="B27" s="33"/>
      <c r="C27" s="34"/>
      <c r="D27" s="56" t="s">
        <v>37</v>
      </c>
      <c r="E27" s="57"/>
      <c r="F27" s="58"/>
      <c r="G27" s="281">
        <f>G18+G20+G21</f>
        <v>864</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532" t="s">
        <v>179</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532" t="s">
        <v>180</v>
      </c>
      <c r="E33" s="532"/>
      <c r="F33" s="532"/>
      <c r="G33" s="532"/>
      <c r="H33" s="532"/>
      <c r="I33" s="533"/>
      <c r="J33" s="194"/>
      <c r="K33" s="146"/>
      <c r="L33" s="146"/>
      <c r="M33" s="146"/>
      <c r="N33" s="182"/>
      <c r="O33" s="179"/>
      <c r="P33" s="180"/>
      <c r="Q33" s="185"/>
      <c r="R33" s="185"/>
      <c r="S33" s="185"/>
      <c r="T33" s="185"/>
      <c r="U33" s="161"/>
      <c r="V33" s="2"/>
      <c r="IE33" s="76"/>
    </row>
    <row r="34" spans="1:244" ht="32.25" customHeight="1">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c r="A38" s="3"/>
      <c r="B38" s="311">
        <v>0</v>
      </c>
      <c r="C38" s="259">
        <v>4.1666666666666664E-2</v>
      </c>
      <c r="D38" s="221"/>
      <c r="E38" s="221" t="s">
        <v>56</v>
      </c>
      <c r="F38" s="221"/>
      <c r="G38" s="233"/>
      <c r="H38" s="233"/>
      <c r="I38" s="233"/>
      <c r="J38" s="440" t="s">
        <v>201</v>
      </c>
      <c r="K38" s="441"/>
      <c r="L38" s="441"/>
      <c r="M38" s="441"/>
      <c r="N38" s="441"/>
      <c r="O38" s="356"/>
      <c r="P38" s="381" t="s">
        <v>71</v>
      </c>
      <c r="Q38" s="382"/>
      <c r="R38" s="383"/>
      <c r="S38" s="480"/>
      <c r="T38" s="481"/>
      <c r="U38" s="482"/>
      <c r="V38" s="2"/>
      <c r="ID38" s="84"/>
      <c r="IE38" s="84"/>
      <c r="IF38" s="84"/>
      <c r="IG38" s="84"/>
      <c r="IH38" s="84"/>
      <c r="II38" s="84"/>
      <c r="IJ38" s="84"/>
    </row>
    <row r="39" spans="1:244" ht="24.75" customHeight="1" thickBot="1">
      <c r="A39" s="3"/>
      <c r="B39" s="312">
        <v>4.1666666666666664E-2</v>
      </c>
      <c r="C39" s="259">
        <v>6.25E-2</v>
      </c>
      <c r="D39" s="221" t="s">
        <v>56</v>
      </c>
      <c r="E39" s="221" t="s">
        <v>56</v>
      </c>
      <c r="F39" s="221"/>
      <c r="G39" s="233"/>
      <c r="H39" s="233"/>
      <c r="I39" s="233"/>
      <c r="J39" s="440" t="s">
        <v>202</v>
      </c>
      <c r="K39" s="441"/>
      <c r="L39" s="441"/>
      <c r="M39" s="441"/>
      <c r="N39" s="441"/>
      <c r="O39" s="356"/>
      <c r="P39" s="381" t="s">
        <v>71</v>
      </c>
      <c r="Q39" s="382"/>
      <c r="R39" s="383"/>
      <c r="S39" s="255"/>
      <c r="T39" s="256"/>
      <c r="U39" s="257"/>
      <c r="V39" s="2"/>
      <c r="ID39" s="84"/>
      <c r="IE39" s="84"/>
      <c r="IF39" s="84"/>
      <c r="IG39" s="84"/>
      <c r="IH39" s="84"/>
      <c r="II39" s="84"/>
      <c r="IJ39" s="84"/>
    </row>
    <row r="40" spans="1:244" ht="27" customHeight="1" thickBot="1">
      <c r="A40" s="3"/>
      <c r="B40" s="312">
        <v>6.25E-2</v>
      </c>
      <c r="C40" s="259">
        <v>7.4999999999999997E-2</v>
      </c>
      <c r="D40" s="221" t="s">
        <v>56</v>
      </c>
      <c r="E40" s="221" t="s">
        <v>56</v>
      </c>
      <c r="F40" s="221"/>
      <c r="G40" s="233"/>
      <c r="H40" s="233"/>
      <c r="I40" s="233"/>
      <c r="J40" s="440" t="s">
        <v>203</v>
      </c>
      <c r="K40" s="441"/>
      <c r="L40" s="441"/>
      <c r="M40" s="441"/>
      <c r="N40" s="441"/>
      <c r="O40" s="357"/>
      <c r="P40" s="381" t="s">
        <v>71</v>
      </c>
      <c r="Q40" s="382"/>
      <c r="R40" s="383"/>
      <c r="S40" s="255"/>
      <c r="T40" s="256"/>
      <c r="U40" s="257"/>
      <c r="V40" s="2"/>
      <c r="ID40" s="84"/>
      <c r="IE40" s="84"/>
      <c r="IF40" s="84"/>
      <c r="IG40" s="84"/>
      <c r="IH40" s="84"/>
      <c r="II40" s="84"/>
      <c r="IJ40" s="84"/>
    </row>
    <row r="41" spans="1:244" ht="27" customHeight="1" thickBot="1">
      <c r="A41" s="3"/>
      <c r="B41" s="312">
        <v>7.4999999999999997E-2</v>
      </c>
      <c r="C41" s="259">
        <v>0.16666666666666666</v>
      </c>
      <c r="D41" s="221"/>
      <c r="E41" s="221" t="s">
        <v>56</v>
      </c>
      <c r="F41" s="221"/>
      <c r="G41" s="233"/>
      <c r="H41" s="233"/>
      <c r="I41" s="233"/>
      <c r="J41" s="440" t="s">
        <v>198</v>
      </c>
      <c r="K41" s="441"/>
      <c r="L41" s="441"/>
      <c r="M41" s="441"/>
      <c r="N41" s="441"/>
      <c r="O41" s="371"/>
      <c r="P41" s="381" t="s">
        <v>71</v>
      </c>
      <c r="Q41" s="382"/>
      <c r="R41" s="383"/>
      <c r="S41" s="255"/>
      <c r="T41" s="256"/>
      <c r="U41" s="257"/>
      <c r="V41" s="2"/>
      <c r="ID41" s="84"/>
      <c r="IE41" s="84"/>
      <c r="IF41" s="84"/>
      <c r="IG41" s="84"/>
      <c r="IH41" s="84"/>
      <c r="II41" s="84"/>
      <c r="IJ41" s="84"/>
    </row>
    <row r="42" spans="1:244" ht="30.75" customHeight="1" thickBot="1">
      <c r="A42" s="3"/>
      <c r="B42" s="312">
        <v>0.16666666666666666</v>
      </c>
      <c r="C42" s="259">
        <v>0.33333333333333331</v>
      </c>
      <c r="D42" s="221"/>
      <c r="E42" s="221" t="s">
        <v>56</v>
      </c>
      <c r="F42" s="221"/>
      <c r="G42" s="233"/>
      <c r="H42" s="233"/>
      <c r="I42" s="233"/>
      <c r="J42" s="440" t="s">
        <v>201</v>
      </c>
      <c r="K42" s="441"/>
      <c r="L42" s="441"/>
      <c r="M42" s="441"/>
      <c r="N42" s="441"/>
      <c r="O42" s="345"/>
      <c r="P42" s="381" t="s">
        <v>71</v>
      </c>
      <c r="Q42" s="382"/>
      <c r="R42" s="383"/>
      <c r="S42" s="255"/>
      <c r="T42" s="256"/>
      <c r="U42" s="257"/>
      <c r="V42" s="2"/>
      <c r="ID42" s="84"/>
      <c r="IE42" s="84"/>
      <c r="IF42" s="84"/>
      <c r="IG42" s="84"/>
      <c r="IH42" s="84"/>
      <c r="II42" s="84"/>
      <c r="IJ42" s="84"/>
    </row>
    <row r="43" spans="1:244" ht="30.75" customHeight="1" thickBot="1">
      <c r="A43" s="3"/>
      <c r="B43" s="312">
        <v>0.33333333333333331</v>
      </c>
      <c r="C43" s="259">
        <v>0.5</v>
      </c>
      <c r="D43" s="221"/>
      <c r="E43" s="221" t="s">
        <v>56</v>
      </c>
      <c r="F43" s="221"/>
      <c r="G43" s="233"/>
      <c r="H43" s="233"/>
      <c r="I43" s="233"/>
      <c r="J43" s="440" t="s">
        <v>201</v>
      </c>
      <c r="K43" s="441"/>
      <c r="L43" s="441"/>
      <c r="M43" s="441"/>
      <c r="N43" s="441"/>
      <c r="O43" s="345"/>
      <c r="P43" s="381" t="s">
        <v>71</v>
      </c>
      <c r="Q43" s="382"/>
      <c r="R43" s="383"/>
      <c r="S43" s="255"/>
      <c r="T43" s="256"/>
      <c r="U43" s="257"/>
      <c r="V43" s="2"/>
      <c r="ID43" s="84"/>
      <c r="IE43" s="84"/>
      <c r="IF43" s="84"/>
      <c r="IG43" s="84"/>
      <c r="IH43" s="84"/>
      <c r="II43" s="84"/>
      <c r="IJ43" s="84"/>
    </row>
    <row r="44" spans="1:244" ht="27.75" customHeight="1" thickBot="1">
      <c r="A44" s="3"/>
      <c r="B44" s="312">
        <v>0.5</v>
      </c>
      <c r="C44" s="259">
        <v>0.66666666666666663</v>
      </c>
      <c r="D44" s="221"/>
      <c r="E44" s="221" t="s">
        <v>56</v>
      </c>
      <c r="F44" s="221"/>
      <c r="G44" s="233"/>
      <c r="H44" s="233"/>
      <c r="I44" s="233"/>
      <c r="J44" s="440" t="s">
        <v>201</v>
      </c>
      <c r="K44" s="441"/>
      <c r="L44" s="441"/>
      <c r="M44" s="441"/>
      <c r="N44" s="441"/>
      <c r="O44" s="345"/>
      <c r="P44" s="381" t="s">
        <v>71</v>
      </c>
      <c r="Q44" s="382"/>
      <c r="R44" s="383"/>
      <c r="S44" s="255"/>
      <c r="T44" s="256"/>
      <c r="U44" s="257"/>
      <c r="V44" s="2"/>
      <c r="ID44" s="84"/>
      <c r="IE44" s="84"/>
      <c r="IF44" s="84"/>
      <c r="IG44" s="84"/>
      <c r="IH44" s="84"/>
      <c r="II44" s="84"/>
      <c r="IJ44" s="84"/>
    </row>
    <row r="45" spans="1:244" ht="30.75" customHeight="1" thickBot="1">
      <c r="A45" s="3"/>
      <c r="B45" s="313">
        <v>0.66666666666666663</v>
      </c>
      <c r="C45" s="309">
        <v>0.83333333333333337</v>
      </c>
      <c r="D45" s="221"/>
      <c r="E45" s="221" t="s">
        <v>56</v>
      </c>
      <c r="F45" s="221"/>
      <c r="G45" s="85"/>
      <c r="H45" s="85"/>
      <c r="I45" s="85"/>
      <c r="J45" s="440" t="s">
        <v>201</v>
      </c>
      <c r="K45" s="441"/>
      <c r="L45" s="441"/>
      <c r="M45" s="441"/>
      <c r="N45" s="441"/>
      <c r="O45" s="346"/>
      <c r="P45" s="381" t="s">
        <v>71</v>
      </c>
      <c r="Q45" s="382"/>
      <c r="R45" s="383"/>
      <c r="S45" s="255"/>
      <c r="T45" s="256"/>
      <c r="U45" s="257"/>
      <c r="V45" s="2"/>
      <c r="ID45" s="84"/>
      <c r="IE45" s="84"/>
      <c r="IF45" s="84"/>
      <c r="IG45" s="84"/>
      <c r="IH45" s="84"/>
      <c r="II45" s="84"/>
      <c r="IJ45" s="84"/>
    </row>
    <row r="46" spans="1:244" ht="30.75" customHeight="1" thickBot="1">
      <c r="A46" s="3"/>
      <c r="B46" s="313">
        <v>0.83333333333333337</v>
      </c>
      <c r="C46" s="309">
        <v>0.84722222222222221</v>
      </c>
      <c r="D46" s="221" t="s">
        <v>56</v>
      </c>
      <c r="E46" s="221" t="s">
        <v>56</v>
      </c>
      <c r="F46" s="221"/>
      <c r="G46" s="85"/>
      <c r="H46" s="85"/>
      <c r="I46" s="85"/>
      <c r="J46" s="440" t="s">
        <v>205</v>
      </c>
      <c r="K46" s="441"/>
      <c r="L46" s="441"/>
      <c r="M46" s="441"/>
      <c r="N46" s="441"/>
      <c r="O46" s="346"/>
      <c r="P46" s="381" t="s">
        <v>71</v>
      </c>
      <c r="Q46" s="382"/>
      <c r="R46" s="383"/>
      <c r="S46" s="477"/>
      <c r="T46" s="478"/>
      <c r="U46" s="479"/>
      <c r="V46" s="2"/>
      <c r="ID46" s="84"/>
      <c r="IE46" s="84"/>
      <c r="IF46" s="84"/>
      <c r="IG46" s="84"/>
      <c r="IH46" s="84"/>
      <c r="II46" s="84"/>
      <c r="IJ46" s="84"/>
    </row>
    <row r="47" spans="1:244" ht="32.25" customHeight="1" thickBot="1">
      <c r="A47" s="3"/>
      <c r="B47" s="314">
        <v>0.84722222222222221</v>
      </c>
      <c r="C47" s="309">
        <v>0.85555555555555562</v>
      </c>
      <c r="D47" s="221" t="s">
        <v>56</v>
      </c>
      <c r="E47" s="221" t="s">
        <v>56</v>
      </c>
      <c r="F47" s="221"/>
      <c r="G47" s="85"/>
      <c r="H47" s="85"/>
      <c r="I47" s="276"/>
      <c r="J47" s="440" t="s">
        <v>206</v>
      </c>
      <c r="K47" s="441"/>
      <c r="L47" s="441"/>
      <c r="M47" s="441"/>
      <c r="N47" s="441"/>
      <c r="O47" s="333"/>
      <c r="P47" s="381" t="s">
        <v>71</v>
      </c>
      <c r="Q47" s="382"/>
      <c r="R47" s="383"/>
      <c r="S47" s="477"/>
      <c r="T47" s="478"/>
      <c r="U47" s="479"/>
      <c r="V47" s="2"/>
      <c r="ID47" s="84"/>
      <c r="IE47" s="84"/>
      <c r="IF47" s="84"/>
      <c r="IG47" s="84"/>
      <c r="IH47" s="84"/>
      <c r="II47" s="84"/>
      <c r="IJ47" s="84"/>
    </row>
    <row r="48" spans="1:244" ht="29.25" customHeight="1" thickBot="1">
      <c r="A48" s="3"/>
      <c r="B48" s="314">
        <v>0.85555555555555562</v>
      </c>
      <c r="C48" s="309">
        <v>0.86388888888888893</v>
      </c>
      <c r="D48" s="221" t="s">
        <v>56</v>
      </c>
      <c r="E48" s="221" t="s">
        <v>56</v>
      </c>
      <c r="F48" s="221"/>
      <c r="G48" s="85"/>
      <c r="H48" s="85"/>
      <c r="I48" s="276"/>
      <c r="J48" s="440" t="s">
        <v>207</v>
      </c>
      <c r="K48" s="441"/>
      <c r="L48" s="441"/>
      <c r="M48" s="441"/>
      <c r="N48" s="441"/>
      <c r="O48" s="344"/>
      <c r="P48" s="381" t="s">
        <v>71</v>
      </c>
      <c r="Q48" s="382"/>
      <c r="R48" s="383"/>
      <c r="S48" s="277"/>
      <c r="T48" s="278"/>
      <c r="U48" s="279"/>
      <c r="V48" s="2"/>
      <c r="ID48" s="84"/>
      <c r="IE48" s="84"/>
      <c r="IF48" s="84"/>
      <c r="IG48" s="84"/>
      <c r="IH48" s="84"/>
      <c r="II48" s="84"/>
      <c r="IJ48" s="84"/>
    </row>
    <row r="49" spans="1:244" ht="29.25" customHeight="1" thickBot="1">
      <c r="A49" s="3"/>
      <c r="B49" s="314">
        <v>0.86388888888888893</v>
      </c>
      <c r="C49" s="309">
        <v>0.87083333333333324</v>
      </c>
      <c r="D49" s="221"/>
      <c r="E49" s="221" t="s">
        <v>56</v>
      </c>
      <c r="F49" s="221"/>
      <c r="G49" s="85"/>
      <c r="H49" s="85"/>
      <c r="I49" s="276"/>
      <c r="J49" s="440" t="s">
        <v>208</v>
      </c>
      <c r="K49" s="441"/>
      <c r="L49" s="441"/>
      <c r="M49" s="441"/>
      <c r="N49" s="441"/>
      <c r="O49" s="334"/>
      <c r="P49" s="381" t="s">
        <v>71</v>
      </c>
      <c r="Q49" s="382"/>
      <c r="R49" s="383"/>
      <c r="S49" s="330"/>
      <c r="T49" s="331"/>
      <c r="U49" s="332"/>
      <c r="V49" s="2"/>
      <c r="ID49" s="84"/>
      <c r="IE49" s="84"/>
      <c r="IF49" s="84"/>
      <c r="IG49" s="84"/>
      <c r="IH49" s="84"/>
      <c r="II49" s="84"/>
      <c r="IJ49" s="84"/>
    </row>
    <row r="50" spans="1:244" ht="29.25" customHeight="1" thickBot="1">
      <c r="A50" s="3"/>
      <c r="B50" s="314">
        <v>0.87083333333333324</v>
      </c>
      <c r="C50" s="309">
        <v>0.875</v>
      </c>
      <c r="D50" s="221"/>
      <c r="E50" s="221" t="s">
        <v>56</v>
      </c>
      <c r="F50" s="221"/>
      <c r="G50" s="85"/>
      <c r="H50" s="85"/>
      <c r="I50" s="276"/>
      <c r="J50" s="440" t="s">
        <v>198</v>
      </c>
      <c r="K50" s="441"/>
      <c r="L50" s="441"/>
      <c r="M50" s="441"/>
      <c r="N50" s="441"/>
      <c r="O50" s="342"/>
      <c r="P50" s="381" t="s">
        <v>71</v>
      </c>
      <c r="Q50" s="382"/>
      <c r="R50" s="383"/>
      <c r="S50" s="327"/>
      <c r="T50" s="328"/>
      <c r="U50" s="329"/>
      <c r="V50" s="2"/>
      <c r="ID50" s="84"/>
      <c r="IE50" s="84"/>
      <c r="IF50" s="84"/>
      <c r="IG50" s="84"/>
      <c r="IH50" s="84"/>
      <c r="II50" s="84"/>
      <c r="IJ50" s="84"/>
    </row>
    <row r="51" spans="1:244" ht="29.25" customHeight="1" thickBot="1">
      <c r="A51" s="3"/>
      <c r="B51" s="314">
        <v>0.875</v>
      </c>
      <c r="C51" s="309">
        <v>1</v>
      </c>
      <c r="D51" s="221"/>
      <c r="E51" s="221" t="s">
        <v>56</v>
      </c>
      <c r="F51" s="221"/>
      <c r="G51" s="85"/>
      <c r="H51" s="85"/>
      <c r="I51" s="276"/>
      <c r="J51" s="440" t="s">
        <v>209</v>
      </c>
      <c r="K51" s="441"/>
      <c r="L51" s="441"/>
      <c r="M51" s="441"/>
      <c r="N51" s="441"/>
      <c r="O51" s="343"/>
      <c r="P51" s="381" t="s">
        <v>71</v>
      </c>
      <c r="Q51" s="382"/>
      <c r="R51" s="383"/>
      <c r="S51" s="277"/>
      <c r="T51" s="278"/>
      <c r="U51" s="279"/>
      <c r="V51" s="2"/>
      <c r="ID51" s="84"/>
      <c r="IE51" s="84"/>
      <c r="IF51" s="84"/>
      <c r="IG51" s="84"/>
      <c r="IH51" s="84"/>
      <c r="II51" s="84"/>
      <c r="IJ51" s="84"/>
    </row>
    <row r="52" spans="1:244" ht="28.5" customHeight="1" thickBot="1">
      <c r="A52" s="3"/>
      <c r="B52" s="314"/>
      <c r="C52" s="309"/>
      <c r="D52" s="221"/>
      <c r="E52" s="221"/>
      <c r="F52" s="221"/>
      <c r="G52" s="85"/>
      <c r="H52" s="85"/>
      <c r="I52" s="276"/>
      <c r="J52" s="440"/>
      <c r="K52" s="441"/>
      <c r="L52" s="441"/>
      <c r="M52" s="441"/>
      <c r="N52" s="441"/>
      <c r="O52" s="343"/>
      <c r="P52" s="381"/>
      <c r="Q52" s="382"/>
      <c r="R52" s="383"/>
      <c r="S52" s="336"/>
      <c r="T52" s="337"/>
      <c r="U52" s="338"/>
      <c r="V52" s="2"/>
      <c r="ID52" s="84"/>
      <c r="IE52" s="84"/>
      <c r="IF52" s="84"/>
      <c r="IG52" s="84"/>
      <c r="IH52" s="84"/>
      <c r="II52" s="84"/>
      <c r="IJ52" s="84"/>
    </row>
    <row r="53" spans="1:244" ht="28.5" customHeight="1" thickBot="1">
      <c r="A53" s="3"/>
      <c r="B53" s="314"/>
      <c r="C53" s="309"/>
      <c r="D53" s="221"/>
      <c r="E53" s="221"/>
      <c r="F53" s="221"/>
      <c r="G53" s="307"/>
      <c r="H53" s="307"/>
      <c r="I53" s="308"/>
      <c r="J53" s="440"/>
      <c r="K53" s="441"/>
      <c r="L53" s="441"/>
      <c r="M53" s="441"/>
      <c r="N53" s="441"/>
      <c r="O53" s="343"/>
      <c r="P53" s="381"/>
      <c r="Q53" s="382"/>
      <c r="R53" s="383"/>
      <c r="S53" s="282"/>
      <c r="T53" s="283"/>
      <c r="U53" s="284"/>
      <c r="V53" s="2"/>
      <c r="ID53" s="84"/>
      <c r="IE53" s="84"/>
      <c r="IF53" s="84"/>
      <c r="IG53" s="84"/>
      <c r="IH53" s="84"/>
      <c r="II53" s="84"/>
      <c r="IJ53" s="84"/>
    </row>
    <row r="54" spans="1:244" ht="28.5" customHeight="1" thickBot="1">
      <c r="A54" s="3"/>
      <c r="B54" s="314"/>
      <c r="C54" s="309"/>
      <c r="D54" s="221"/>
      <c r="E54" s="221"/>
      <c r="F54" s="221"/>
      <c r="G54" s="85"/>
      <c r="H54" s="85"/>
      <c r="I54" s="276"/>
      <c r="J54" s="440"/>
      <c r="K54" s="441"/>
      <c r="L54" s="441"/>
      <c r="M54" s="441"/>
      <c r="N54" s="441"/>
      <c r="O54" s="343"/>
      <c r="P54" s="381"/>
      <c r="Q54" s="382"/>
      <c r="R54" s="383"/>
      <c r="S54" s="285"/>
      <c r="T54" s="286"/>
      <c r="U54" s="287"/>
      <c r="V54" s="2"/>
      <c r="ID54" s="84"/>
      <c r="IE54" s="84"/>
      <c r="IF54" s="84"/>
      <c r="IG54" s="84"/>
      <c r="IH54" s="84"/>
      <c r="II54" s="84"/>
      <c r="IJ54" s="84"/>
    </row>
    <row r="55" spans="1:244" ht="27" customHeight="1" thickBot="1">
      <c r="A55" s="3"/>
      <c r="B55" s="314"/>
      <c r="C55" s="309"/>
      <c r="D55" s="221"/>
      <c r="E55" s="221"/>
      <c r="F55" s="221"/>
      <c r="G55" s="85"/>
      <c r="H55" s="85"/>
      <c r="I55" s="276"/>
      <c r="J55" s="440"/>
      <c r="K55" s="441"/>
      <c r="L55" s="441"/>
      <c r="M55" s="441"/>
      <c r="N55" s="441"/>
      <c r="O55" s="343"/>
      <c r="P55" s="381"/>
      <c r="Q55" s="382"/>
      <c r="R55" s="383"/>
      <c r="S55" s="285"/>
      <c r="T55" s="286"/>
      <c r="U55" s="287"/>
      <c r="V55" s="2"/>
      <c r="ID55" s="84"/>
      <c r="IE55" s="84"/>
      <c r="IF55" s="84"/>
      <c r="IG55" s="84"/>
      <c r="IH55" s="84"/>
      <c r="II55" s="84"/>
      <c r="IJ55" s="84"/>
    </row>
    <row r="56" spans="1:244" ht="27.75" customHeight="1" thickBot="1">
      <c r="A56" s="3"/>
      <c r="B56" s="314"/>
      <c r="C56" s="309"/>
      <c r="D56" s="221"/>
      <c r="E56" s="221"/>
      <c r="F56" s="221"/>
      <c r="G56" s="85"/>
      <c r="H56" s="85"/>
      <c r="I56" s="276"/>
      <c r="J56" s="440"/>
      <c r="K56" s="441"/>
      <c r="L56" s="441"/>
      <c r="M56" s="441"/>
      <c r="N56" s="441"/>
      <c r="O56" s="343"/>
      <c r="P56" s="381"/>
      <c r="Q56" s="382"/>
      <c r="R56" s="383"/>
      <c r="S56" s="289"/>
      <c r="T56" s="290"/>
      <c r="U56" s="291"/>
      <c r="V56" s="2"/>
      <c r="ID56" s="84"/>
      <c r="IE56" s="84"/>
      <c r="IF56" s="84"/>
      <c r="IG56" s="84"/>
      <c r="IH56" s="84"/>
      <c r="II56" s="84"/>
      <c r="IJ56" s="84"/>
    </row>
    <row r="57" spans="1:244" ht="26.25" customHeight="1" thickBot="1">
      <c r="A57" s="3"/>
      <c r="B57" s="314"/>
      <c r="C57" s="309"/>
      <c r="D57" s="221"/>
      <c r="E57" s="221"/>
      <c r="F57" s="221"/>
      <c r="G57" s="85"/>
      <c r="H57" s="85"/>
      <c r="I57" s="276"/>
      <c r="J57" s="440"/>
      <c r="K57" s="441"/>
      <c r="L57" s="441"/>
      <c r="M57" s="441"/>
      <c r="N57" s="441"/>
      <c r="O57" s="358"/>
      <c r="P57" s="381"/>
      <c r="Q57" s="382"/>
      <c r="R57" s="383"/>
      <c r="S57" s="295"/>
      <c r="T57" s="296"/>
      <c r="U57" s="297"/>
      <c r="V57" s="2"/>
      <c r="ID57" s="84"/>
      <c r="IE57" s="84"/>
      <c r="IF57" s="84"/>
      <c r="IG57" s="84"/>
      <c r="IH57" s="84"/>
      <c r="II57" s="84"/>
      <c r="IJ57" s="84"/>
    </row>
    <row r="58" spans="1:244" ht="30.75" customHeight="1" thickBot="1">
      <c r="A58" s="3"/>
      <c r="B58" s="314"/>
      <c r="C58" s="309"/>
      <c r="D58" s="306"/>
      <c r="E58" s="221"/>
      <c r="F58" s="221"/>
      <c r="G58" s="85"/>
      <c r="H58" s="85"/>
      <c r="I58" s="276"/>
      <c r="J58" s="440"/>
      <c r="K58" s="441"/>
      <c r="L58" s="441"/>
      <c r="M58" s="441"/>
      <c r="N58" s="441"/>
      <c r="O58" s="358"/>
      <c r="P58" s="381"/>
      <c r="Q58" s="382"/>
      <c r="R58" s="383"/>
      <c r="S58" s="295"/>
      <c r="T58" s="296"/>
      <c r="U58" s="297"/>
      <c r="V58" s="2"/>
      <c r="ID58" s="84"/>
      <c r="IE58" s="84"/>
      <c r="IF58" s="84"/>
      <c r="IG58" s="84"/>
      <c r="IH58" s="84"/>
      <c r="II58" s="84"/>
      <c r="IJ58" s="84"/>
    </row>
    <row r="59" spans="1:244" ht="31.5" customHeight="1" thickBot="1">
      <c r="A59" s="3"/>
      <c r="B59" s="314"/>
      <c r="C59" s="309"/>
      <c r="D59" s="221"/>
      <c r="E59" s="221"/>
      <c r="F59" s="221"/>
      <c r="G59" s="85"/>
      <c r="H59" s="85"/>
      <c r="I59" s="276"/>
      <c r="J59" s="440"/>
      <c r="K59" s="441"/>
      <c r="L59" s="441"/>
      <c r="M59" s="441"/>
      <c r="N59" s="441"/>
      <c r="O59" s="324"/>
      <c r="P59" s="381"/>
      <c r="Q59" s="382"/>
      <c r="R59" s="383"/>
      <c r="S59" s="295"/>
      <c r="T59" s="296"/>
      <c r="U59" s="297"/>
      <c r="V59" s="2"/>
      <c r="ID59" s="84"/>
      <c r="IE59" s="84"/>
      <c r="IF59" s="84"/>
      <c r="IG59" s="84"/>
      <c r="IH59" s="84"/>
      <c r="II59" s="84"/>
      <c r="IJ59" s="84"/>
    </row>
    <row r="60" spans="1:244" ht="32.25" customHeight="1" thickBot="1">
      <c r="A60" s="3"/>
      <c r="B60" s="314"/>
      <c r="C60" s="309"/>
      <c r="D60" s="221"/>
      <c r="E60" s="221"/>
      <c r="F60" s="221"/>
      <c r="G60" s="85"/>
      <c r="H60" s="85"/>
      <c r="I60" s="276"/>
      <c r="J60" s="440"/>
      <c r="K60" s="441"/>
      <c r="L60" s="441"/>
      <c r="M60" s="441"/>
      <c r="N60" s="441"/>
      <c r="O60" s="325"/>
      <c r="P60" s="381"/>
      <c r="Q60" s="382"/>
      <c r="R60" s="383"/>
      <c r="S60" s="298"/>
      <c r="T60" s="299"/>
      <c r="U60" s="300"/>
      <c r="V60" s="2"/>
      <c r="ID60" s="84"/>
      <c r="IE60" s="84"/>
      <c r="IF60" s="84"/>
      <c r="IG60" s="84"/>
      <c r="IH60" s="84"/>
      <c r="II60" s="84"/>
      <c r="IJ60" s="84"/>
    </row>
    <row r="61" spans="1:244" ht="30.75" customHeight="1" thickBot="1">
      <c r="A61" s="3"/>
      <c r="B61" s="314"/>
      <c r="C61" s="309"/>
      <c r="D61" s="221"/>
      <c r="E61" s="221"/>
      <c r="F61" s="221"/>
      <c r="G61" s="85"/>
      <c r="H61" s="85"/>
      <c r="I61" s="276"/>
      <c r="J61" s="440"/>
      <c r="K61" s="441"/>
      <c r="L61" s="441"/>
      <c r="M61" s="441"/>
      <c r="N61" s="441"/>
      <c r="O61" s="325"/>
      <c r="P61" s="381"/>
      <c r="Q61" s="382"/>
      <c r="R61" s="383"/>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500" t="s">
        <v>181</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c r="A184" s="2"/>
      <c r="B184" s="86">
        <v>1</v>
      </c>
      <c r="C184" s="421" t="s">
        <v>182</v>
      </c>
      <c r="D184" s="421"/>
      <c r="E184" s="421"/>
      <c r="F184" s="421"/>
      <c r="G184" s="421"/>
      <c r="H184" s="401" t="s">
        <v>152</v>
      </c>
      <c r="I184" s="401"/>
      <c r="J184" s="401"/>
      <c r="K184" s="375" t="s">
        <v>186</v>
      </c>
      <c r="L184" s="376"/>
      <c r="M184" s="419" t="s">
        <v>191</v>
      </c>
      <c r="N184" s="420"/>
      <c r="O184" s="433" t="s">
        <v>190</v>
      </c>
      <c r="P184" s="434"/>
      <c r="Q184" s="398">
        <v>19820365</v>
      </c>
      <c r="R184" s="399"/>
      <c r="S184" s="399"/>
      <c r="T184" s="399"/>
      <c r="U184" s="400"/>
      <c r="V184" s="2"/>
    </row>
    <row r="185" spans="1:244" ht="18" customHeight="1">
      <c r="A185" s="2"/>
      <c r="B185" s="86">
        <v>2</v>
      </c>
      <c r="C185" s="421" t="s">
        <v>183</v>
      </c>
      <c r="D185" s="421"/>
      <c r="E185" s="421"/>
      <c r="F185" s="421"/>
      <c r="G185" s="421"/>
      <c r="H185" s="401" t="s">
        <v>145</v>
      </c>
      <c r="I185" s="401"/>
      <c r="J185" s="401"/>
      <c r="K185" s="404">
        <v>44128</v>
      </c>
      <c r="L185" s="405"/>
      <c r="M185" s="413" t="s">
        <v>192</v>
      </c>
      <c r="N185" s="414"/>
      <c r="O185" s="438" t="s">
        <v>189</v>
      </c>
      <c r="P185" s="439"/>
      <c r="Q185" s="398">
        <v>19827309</v>
      </c>
      <c r="R185" s="399"/>
      <c r="S185" s="399"/>
      <c r="T185" s="399"/>
      <c r="U185" s="400"/>
      <c r="V185" s="2"/>
    </row>
    <row r="186" spans="1:244" ht="21">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c r="A187" s="2"/>
      <c r="B187" s="86">
        <v>4</v>
      </c>
      <c r="C187" s="421" t="s">
        <v>184</v>
      </c>
      <c r="D187" s="421"/>
      <c r="E187" s="421"/>
      <c r="F187" s="421"/>
      <c r="G187" s="421"/>
      <c r="H187" s="401" t="s">
        <v>147</v>
      </c>
      <c r="I187" s="401"/>
      <c r="J187" s="401"/>
      <c r="K187" s="404">
        <v>44127</v>
      </c>
      <c r="L187" s="405"/>
      <c r="M187" s="413" t="s">
        <v>196</v>
      </c>
      <c r="N187" s="414"/>
      <c r="O187" s="411" t="s">
        <v>195</v>
      </c>
      <c r="P187" s="412"/>
      <c r="Q187" s="398">
        <v>19820757</v>
      </c>
      <c r="R187" s="399"/>
      <c r="S187" s="399"/>
      <c r="T187" s="399"/>
      <c r="U187" s="400"/>
      <c r="V187" s="2"/>
    </row>
    <row r="188" spans="1:244" ht="21" customHeight="1">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c r="A190" s="2"/>
      <c r="B190" s="91">
        <v>7</v>
      </c>
      <c r="C190" s="421" t="s">
        <v>185</v>
      </c>
      <c r="D190" s="421"/>
      <c r="E190" s="421"/>
      <c r="F190" s="421"/>
      <c r="G190" s="421"/>
      <c r="H190" s="401" t="s">
        <v>148</v>
      </c>
      <c r="I190" s="401"/>
      <c r="J190" s="401"/>
      <c r="K190" s="435" t="s">
        <v>193</v>
      </c>
      <c r="L190" s="436"/>
      <c r="M190" s="444" t="s">
        <v>187</v>
      </c>
      <c r="N190" s="445"/>
      <c r="O190" s="411" t="s">
        <v>194</v>
      </c>
      <c r="P190" s="412"/>
      <c r="Q190" s="406">
        <v>19816081</v>
      </c>
      <c r="R190" s="407"/>
      <c r="S190" s="407"/>
      <c r="T190" s="407"/>
      <c r="U190" s="408"/>
      <c r="V190" s="2"/>
    </row>
    <row r="191" spans="1:244" ht="18.75">
      <c r="A191" s="2"/>
      <c r="B191" s="91">
        <v>8</v>
      </c>
      <c r="C191" s="421" t="s">
        <v>172</v>
      </c>
      <c r="D191" s="421"/>
      <c r="E191" s="421"/>
      <c r="F191" s="421"/>
      <c r="G191" s="421"/>
      <c r="H191" s="401" t="s">
        <v>149</v>
      </c>
      <c r="I191" s="401"/>
      <c r="J191" s="401"/>
      <c r="K191" s="435" t="s">
        <v>173</v>
      </c>
      <c r="L191" s="436"/>
      <c r="M191" s="419" t="s">
        <v>188</v>
      </c>
      <c r="N191" s="420"/>
      <c r="O191" s="411" t="s">
        <v>174</v>
      </c>
      <c r="P191" s="412"/>
      <c r="Q191" s="398">
        <v>19822993</v>
      </c>
      <c r="R191" s="399"/>
      <c r="S191" s="399"/>
      <c r="T191" s="399"/>
      <c r="U191" s="400"/>
      <c r="V191" s="2"/>
    </row>
    <row r="192" spans="1:244" ht="21" customHeight="1">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6.3888888888888662E-2</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1</v>
      </c>
    </row>
    <row r="202" spans="1:246">
      <c r="A202" s="2"/>
      <c r="ID202" s="2"/>
      <c r="IE202" s="2"/>
      <c r="IF202" s="88" t="s">
        <v>71</v>
      </c>
      <c r="IJ202" s="89" t="s">
        <v>72</v>
      </c>
      <c r="IL202" s="93">
        <f>SUMIF(AuxEng2,"RUN",Finish)-SUMIF(AuxEng2,"RUN",Start)</f>
        <v>0</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2020-11-03T14:41:59Z</dcterms:modified>
</cp:coreProperties>
</file>