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0" yWindow="180" windowWidth="20610" windowHeight="11460" tabRatio="7"/>
  </bookViews>
  <sheets>
    <sheet name="Vessel daily report" sheetId="1" r:id="rId1"/>
    <sheet name="Compatibility Report" sheetId="2" r:id="rId2"/>
  </sheets>
  <definedNames>
    <definedName name="__xlnm.Print_Area">'Vessel daily report'!$A$1:$V$168</definedName>
    <definedName name="_xlnm._FilterDatabase" localSheetId="0" hidden="1">'Vessel daily report'!#REF!</definedName>
    <definedName name="AuxEng1">'Vessel daily report'!$E$38:$E$130</definedName>
    <definedName name="AuxEng2">'Vessel daily report'!$F$38:$F$130</definedName>
    <definedName name="AuxEng3">'Vessel daily report'!$G$38:$G$130</definedName>
    <definedName name="BowThruster">'Vessel daily report'!$H$38:$H$130</definedName>
    <definedName name="DetailActivity">'Vessel daily report'!$IF$162:$IF$187</definedName>
    <definedName name="Excel_BuiltIn_Print_Area_1">'Vessel daily report'!$A$1:$CK$168</definedName>
    <definedName name="Excel_BuiltIn_Print_Area_1_1">'Vessel daily report'!$A$1:$W$168</definedName>
    <definedName name="Excel_BuiltIn_Print_Area_1_1_1">'Vessel daily report'!$A$1:$V$168</definedName>
    <definedName name="Excel_BuiltIn_Print_Area_1_1_1_1">'Vessel daily report'!$A$1:$U$168</definedName>
    <definedName name="Fifi">'Vessel daily report'!$I$38:$I$130</definedName>
    <definedName name="Finish">'Vessel daily report'!$C$38:$C$130</definedName>
    <definedName name="ISPSPort">'Vessel daily report'!$IC$156:$IC$158</definedName>
    <definedName name="Location">'Vessel daily report'!$IJ$162:$IJ$171</definedName>
    <definedName name="MainEng">'Vessel daily report'!$D$38:$D$130</definedName>
    <definedName name="RunStop">'Vessel daily report'!$ID$162</definedName>
    <definedName name="Start">'Vessel daily report'!$B$38:$B$130</definedName>
  </definedNames>
  <calcPr calcId="144525"/>
  <fileRecoveryPr autoRecover="0"/>
</workbook>
</file>

<file path=xl/calcChain.xml><?xml version="1.0" encoding="utf-8"?>
<calcChain xmlns="http://schemas.openxmlformats.org/spreadsheetml/2006/main">
  <c r="P26" i="1" l="1"/>
  <c r="G27" i="1" l="1"/>
  <c r="P21" i="1" s="1"/>
  <c r="F24" i="1" l="1"/>
  <c r="F22" i="1" l="1"/>
  <c r="F26" i="1" l="1"/>
  <c r="O11" i="1" l="1"/>
  <c r="IL166" i="1"/>
  <c r="IL165" i="1" l="1"/>
  <c r="IL162" i="1"/>
  <c r="IL164" i="1"/>
</calcChain>
</file>

<file path=xl/comments1.xml><?xml version="1.0" encoding="utf-8"?>
<comments xmlns="http://schemas.openxmlformats.org/spreadsheetml/2006/main">
  <authors>
    <author/>
  </authors>
  <commentList>
    <comment ref="F11"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2" authorId="0">
      <text>
        <r>
          <rPr>
            <b/>
            <sz val="9"/>
            <color indexed="8"/>
            <rFont val="Tahoma"/>
            <family val="2"/>
            <charset val="1"/>
          </rPr>
          <t xml:space="preserve">Format:
</t>
        </r>
        <r>
          <rPr>
            <sz val="9"/>
            <color indexed="8"/>
            <rFont val="Tahoma"/>
            <family val="2"/>
            <charset val="1"/>
          </rPr>
          <t xml:space="preserve">MM/DD/YY
</t>
        </r>
        <r>
          <rPr>
            <b/>
            <sz val="9"/>
            <color indexed="8"/>
            <rFont val="Tahoma"/>
            <family val="2"/>
            <charset val="1"/>
          </rPr>
          <t xml:space="preserve">Example: 
</t>
        </r>
        <r>
          <rPr>
            <sz val="9"/>
            <color indexed="8"/>
            <rFont val="Tahoma"/>
            <family val="2"/>
            <charset val="1"/>
          </rPr>
          <t>4/14/15</t>
        </r>
      </text>
    </comment>
    <comment ref="O12"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Example:</t>
        </r>
        <r>
          <rPr>
            <sz val="9"/>
            <color indexed="8"/>
            <rFont val="Tahoma"/>
            <family val="2"/>
            <charset val="1"/>
          </rPr>
          <t xml:space="preserve"> 
4/14/15 13:15</t>
        </r>
      </text>
    </comment>
    <comment ref="O13"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4"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5"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List>
</comments>
</file>

<file path=xl/sharedStrings.xml><?xml version="1.0" encoding="utf-8"?>
<sst xmlns="http://schemas.openxmlformats.org/spreadsheetml/2006/main" count="345" uniqueCount="222">
  <si>
    <t xml:space="preserve"> </t>
  </si>
  <si>
    <t>TIME</t>
  </si>
  <si>
    <t>WINDS</t>
  </si>
  <si>
    <t>SEA</t>
  </si>
  <si>
    <t>SWELL</t>
  </si>
  <si>
    <t>VISIBILITY</t>
  </si>
  <si>
    <t>WEATHER CONDITION</t>
  </si>
  <si>
    <t xml:space="preserve">ISPS Port Status </t>
  </si>
  <si>
    <t>DIR</t>
  </si>
  <si>
    <t>SPEED</t>
  </si>
  <si>
    <t>Level 1</t>
  </si>
  <si>
    <t>VESSEL STATUS</t>
  </si>
  <si>
    <t>Start Onhire Date</t>
  </si>
  <si>
    <t>Down Time</t>
  </si>
  <si>
    <t>Last Fuel Meter Calibration</t>
  </si>
  <si>
    <t>Start Time</t>
  </si>
  <si>
    <t>Last Dry Docking</t>
  </si>
  <si>
    <t>Finish Time</t>
  </si>
  <si>
    <t>Scheduled out of Service Start</t>
  </si>
  <si>
    <t>Reason</t>
  </si>
  <si>
    <t>Scheduled out of Service End</t>
  </si>
  <si>
    <t>Running Hrs</t>
  </si>
  <si>
    <t>FO Consumption</t>
  </si>
  <si>
    <t>CONSUMABLES SUMMARY</t>
  </si>
  <si>
    <t>Fuel Oil</t>
  </si>
  <si>
    <t>Remarks</t>
  </si>
  <si>
    <t>Main Engine</t>
  </si>
  <si>
    <t>Liters</t>
  </si>
  <si>
    <t>Auxiliary Engine No.1</t>
  </si>
  <si>
    <t>Auxiliary Engine No.2</t>
  </si>
  <si>
    <t>Auxiliary Engine No.3</t>
  </si>
  <si>
    <t>FW Open Stock</t>
  </si>
  <si>
    <t>FW Consumption</t>
  </si>
  <si>
    <t>Bow Thruster</t>
  </si>
  <si>
    <t>FW Received</t>
  </si>
  <si>
    <t>FW Transferred</t>
  </si>
  <si>
    <t>FI - FI</t>
  </si>
  <si>
    <t>ROB FW</t>
  </si>
  <si>
    <t xml:space="preserve"> Total FO Consumption</t>
  </si>
  <si>
    <t>VESSEL ACTIVITY DETAIL REPORT</t>
  </si>
  <si>
    <t>HSE:</t>
  </si>
  <si>
    <t xml:space="preserve">CONTRACT NUMBER : </t>
  </si>
  <si>
    <t>Incident</t>
  </si>
  <si>
    <t xml:space="preserve">LOCATION : </t>
  </si>
  <si>
    <t>1 hour</t>
  </si>
  <si>
    <t>Near Miss</t>
  </si>
  <si>
    <t>Hazard Hunting</t>
  </si>
  <si>
    <t>Start</t>
  </si>
  <si>
    <t>Finish</t>
  </si>
  <si>
    <t>Main Engine Status</t>
  </si>
  <si>
    <t>Detail Activity</t>
  </si>
  <si>
    <t>Location</t>
  </si>
  <si>
    <t>Durations</t>
  </si>
  <si>
    <t>Aux 1</t>
  </si>
  <si>
    <t>Aux 2</t>
  </si>
  <si>
    <t>Aux 3</t>
  </si>
  <si>
    <t>Bow</t>
  </si>
  <si>
    <t>RUN</t>
  </si>
  <si>
    <t>Matak</t>
  </si>
  <si>
    <t>PERSONNEL ON BOARD</t>
  </si>
  <si>
    <t>Level 2</t>
  </si>
  <si>
    <t>No.</t>
  </si>
  <si>
    <t>Name</t>
  </si>
  <si>
    <t>Position</t>
  </si>
  <si>
    <t>Level 3</t>
  </si>
  <si>
    <t>Asst Exp Tanker/Assist Maintenance</t>
  </si>
  <si>
    <t>Batam</t>
  </si>
  <si>
    <t xml:space="preserve">STOP </t>
  </si>
  <si>
    <t>Asst Exp Tanker/ to Berthing</t>
  </si>
  <si>
    <t>Bayat</t>
  </si>
  <si>
    <t>Asst Exp Tanker/ to Unberthing</t>
  </si>
  <si>
    <t>Belanak FPSO</t>
  </si>
  <si>
    <t>Berthing/ Berthing</t>
  </si>
  <si>
    <t>Belanak WHPA</t>
  </si>
  <si>
    <t>Berthing/ Unberthing</t>
  </si>
  <si>
    <t>Belanak WHPB</t>
  </si>
  <si>
    <t>Bunker/ Transfer In</t>
  </si>
  <si>
    <t>Belida DPPA</t>
  </si>
  <si>
    <t>Drop off/ Cargo</t>
  </si>
  <si>
    <t>Kerisi</t>
  </si>
  <si>
    <t>Drop off/ Combination</t>
  </si>
  <si>
    <t>Kabil</t>
  </si>
  <si>
    <t>Inspection</t>
  </si>
  <si>
    <t>Pick Up/ Meals</t>
  </si>
  <si>
    <t>North Belut CPP</t>
  </si>
  <si>
    <t>Pick Up/ Pax</t>
  </si>
  <si>
    <t>North Belut WHPC</t>
  </si>
  <si>
    <t>Pick and Drop/ Cargo</t>
  </si>
  <si>
    <t>North Belut WHPD</t>
  </si>
  <si>
    <t>Pick and Drop/ Combination</t>
  </si>
  <si>
    <t>OOB Belanak</t>
  </si>
  <si>
    <t xml:space="preserve">Pick and Drop / Meals </t>
  </si>
  <si>
    <t xml:space="preserve">Sailing </t>
  </si>
  <si>
    <t>Sailing</t>
  </si>
  <si>
    <t>Tanjung Uban</t>
  </si>
  <si>
    <t>Security Patrol</t>
  </si>
  <si>
    <t>Belida DPPA Buoy</t>
  </si>
  <si>
    <t>Stand By/ Chopper</t>
  </si>
  <si>
    <t>Belida WHPB Buoy</t>
  </si>
  <si>
    <t>Stand By/ Drifting</t>
  </si>
  <si>
    <t>Belanak Spar Buoy</t>
  </si>
  <si>
    <t>Stand By/ Steaming</t>
  </si>
  <si>
    <t>North Belut CPP Buoy</t>
  </si>
  <si>
    <t>Stattic/ Towing</t>
  </si>
  <si>
    <t>Vessel hire/ Vessel Offhire</t>
  </si>
  <si>
    <t>Vessel hire / Vessel Onhire</t>
  </si>
  <si>
    <t>Port Activity / Anchor</t>
  </si>
  <si>
    <t>Port Activity / Loading Cargo</t>
  </si>
  <si>
    <t>Port Activity / Unloading Cargo</t>
  </si>
  <si>
    <t>Port Activity / Fresh water Bunker</t>
  </si>
  <si>
    <t>GOOD</t>
  </si>
  <si>
    <t xml:space="preserve">CONTRACT OWNER  : </t>
  </si>
  <si>
    <t>: Nil</t>
  </si>
  <si>
    <t>STATUS SHIPS / CREW DOCUMENT TO BE EXPIRED NEXT MONTH</t>
  </si>
  <si>
    <t>No</t>
  </si>
  <si>
    <t>Remark</t>
  </si>
  <si>
    <t>MA / SATGAS ON BOARD</t>
  </si>
  <si>
    <t>QTY</t>
  </si>
  <si>
    <t>STATUS COMMUNICATION EQUIPMENT</t>
  </si>
  <si>
    <t>REMARK</t>
  </si>
  <si>
    <t>VHF</t>
  </si>
  <si>
    <t>HT</t>
  </si>
  <si>
    <t>MCU / Expired</t>
  </si>
  <si>
    <t>PTS Number</t>
  </si>
  <si>
    <t>CST OPERATION</t>
  </si>
  <si>
    <t>CONOCOPHILLIPS (GRISSIK) LTD - CST MUNTOK</t>
  </si>
  <si>
    <t>Estimate Sign off</t>
  </si>
  <si>
    <t>Onboard Date</t>
  </si>
  <si>
    <r>
      <t>POSITION :</t>
    </r>
    <r>
      <rPr>
        <b/>
        <sz val="12"/>
        <rFont val="Arial"/>
        <family val="2"/>
      </rPr>
      <t xml:space="preserve"> </t>
    </r>
    <r>
      <rPr>
        <b/>
        <sz val="12"/>
        <color indexed="12"/>
        <rFont val="Arial"/>
        <family val="2"/>
      </rPr>
      <t>MUNTOK CST - BANGKA STRAIT</t>
    </r>
  </si>
  <si>
    <t>Compatibility Report for DOL CONOCO 25 SEPTEMBER 2017.xls</t>
  </si>
  <si>
    <t>Run on 9/25/2017 17:13</t>
  </si>
  <si>
    <t>The following features in this workbook are not supported by earlier versions of Excel. These features may be lost or degraded when opening this workbook in an earlier version of Excel or if you save this workbook in an earlier file format.</t>
  </si>
  <si>
    <t>Minor loss of fidelity</t>
  </si>
  <si>
    <t># of occurrences</t>
  </si>
  <si>
    <t>Version</t>
  </si>
  <si>
    <t>Some cells or styles in this workbook contain formatting that is not supported by the selected file format. These formats will be converted to the closest format available.</t>
  </si>
  <si>
    <t>Excel 97-2003</t>
  </si>
  <si>
    <t>MDO Open stock</t>
  </si>
  <si>
    <t>MDO Received</t>
  </si>
  <si>
    <t>MDO Transferred</t>
  </si>
  <si>
    <t>ROB MDO</t>
  </si>
  <si>
    <t>I Care</t>
  </si>
  <si>
    <t>asd-rhayden@ekanuri.com</t>
  </si>
  <si>
    <r>
      <t xml:space="preserve">BOAT ACTIVITIES DAILY REPORT FOR </t>
    </r>
    <r>
      <rPr>
        <b/>
        <sz val="16"/>
        <color indexed="10"/>
        <rFont val="Arial"/>
        <family val="2"/>
        <charset val="1"/>
      </rPr>
      <t xml:space="preserve"> ASD ENC RHAYDEN </t>
    </r>
    <r>
      <rPr>
        <b/>
        <sz val="16"/>
        <color indexed="8"/>
        <rFont val="Arial"/>
        <family val="2"/>
      </rPr>
      <t>- CALL SIGN : YDA6366</t>
    </r>
  </si>
  <si>
    <t>CS-17629760</t>
  </si>
  <si>
    <t>00:00 hrs</t>
  </si>
  <si>
    <t>31/01/2019  08:00:00 PM</t>
  </si>
  <si>
    <t>Chief Officer</t>
  </si>
  <si>
    <r>
      <t>2</t>
    </r>
    <r>
      <rPr>
        <vertAlign val="superscript"/>
        <sz val="14"/>
        <color indexed="12"/>
        <rFont val="Calibri"/>
        <family val="2"/>
        <charset val="1"/>
      </rPr>
      <t>nd</t>
    </r>
    <r>
      <rPr>
        <sz val="14"/>
        <color indexed="12"/>
        <rFont val="Calibri"/>
        <family val="2"/>
        <charset val="1"/>
      </rPr>
      <t xml:space="preserve"> Officer</t>
    </r>
  </si>
  <si>
    <t>Chief Engineer</t>
  </si>
  <si>
    <r>
      <t>2</t>
    </r>
    <r>
      <rPr>
        <vertAlign val="superscript"/>
        <sz val="14"/>
        <color indexed="12"/>
        <rFont val="Calibri"/>
        <family val="2"/>
        <charset val="1"/>
      </rPr>
      <t>nd</t>
    </r>
    <r>
      <rPr>
        <sz val="14"/>
        <color indexed="12"/>
        <rFont val="Calibri"/>
        <family val="2"/>
        <charset val="1"/>
      </rPr>
      <t xml:space="preserve"> Engineer</t>
    </r>
  </si>
  <si>
    <t>AB I</t>
  </si>
  <si>
    <t>AB II</t>
  </si>
  <si>
    <t>24.00</t>
  </si>
  <si>
    <t>PURWANDOYO</t>
  </si>
  <si>
    <t>09 July 2021</t>
  </si>
  <si>
    <t>17 July 2019</t>
  </si>
  <si>
    <t>DIAN APRIZAL</t>
  </si>
  <si>
    <t>01 Augt 2019</t>
  </si>
  <si>
    <t>AWALUDIN</t>
  </si>
  <si>
    <t xml:space="preserve">Immediate Action Taken </t>
  </si>
  <si>
    <t>04 Sept 2019</t>
  </si>
  <si>
    <t>11 Sept 2019</t>
  </si>
  <si>
    <t>07 Jan 2021</t>
  </si>
  <si>
    <t>BAHKTIAR</t>
  </si>
  <si>
    <t>RUNDI</t>
  </si>
  <si>
    <t>09 Oct 2019</t>
  </si>
  <si>
    <t>ISHAK SUHERMAN</t>
  </si>
  <si>
    <t>HASRUL GUNAWAN</t>
  </si>
  <si>
    <t>SAMGAR ARTHUR RATUMBANUA</t>
  </si>
  <si>
    <t>16 Apr 2021</t>
  </si>
  <si>
    <t>YONATHAN RAMBA</t>
  </si>
  <si>
    <t>Cargo Ship Safety Contruction Certificate</t>
  </si>
  <si>
    <t>Cargo Ship Safety Radio Certificate</t>
  </si>
  <si>
    <t>Cargo Ship Safety Equipment Certificate</t>
  </si>
  <si>
    <t>Exp : 11 November 2019</t>
  </si>
  <si>
    <t xml:space="preserve">Shifting Permit / SPOGK </t>
  </si>
  <si>
    <t>Exp : 10 November 2019</t>
  </si>
  <si>
    <t>10 - 15 KNOT</t>
  </si>
  <si>
    <t>Master</t>
  </si>
  <si>
    <t>Oiler</t>
  </si>
  <si>
    <t>AMRAN BONE PASAU</t>
  </si>
  <si>
    <t>Cook</t>
  </si>
  <si>
    <t>17 Oct 2019</t>
  </si>
  <si>
    <t>17 Jan 2020</t>
  </si>
  <si>
    <t>04 Dec 2020</t>
  </si>
  <si>
    <t>20 Nov 2019</t>
  </si>
  <si>
    <t>20 Dec 2019</t>
  </si>
  <si>
    <t>09 Jan 2020</t>
  </si>
  <si>
    <t>20 Des 2019</t>
  </si>
  <si>
    <t>13 Des 2019</t>
  </si>
  <si>
    <t>23 July 2021</t>
  </si>
  <si>
    <t>25 Apr 2021</t>
  </si>
  <si>
    <t>06 Sept 2020</t>
  </si>
  <si>
    <t>22 Feb 2021</t>
  </si>
  <si>
    <t>10 Apr 2021</t>
  </si>
  <si>
    <t>01 Augt 2021</t>
  </si>
  <si>
    <r>
      <t>3</t>
    </r>
    <r>
      <rPr>
        <vertAlign val="superscript"/>
        <sz val="14"/>
        <color indexed="12"/>
        <rFont val="Calibri"/>
        <family val="2"/>
      </rPr>
      <t>rd</t>
    </r>
    <r>
      <rPr>
        <sz val="14"/>
        <color indexed="12"/>
        <rFont val="Calibri"/>
        <family val="2"/>
        <charset val="1"/>
      </rPr>
      <t xml:space="preserve"> Engineer</t>
    </r>
  </si>
  <si>
    <t>SMOOTH</t>
  </si>
  <si>
    <t>0.5 - 1.0 M</t>
  </si>
  <si>
    <t xml:space="preserve"> : Nil</t>
  </si>
  <si>
    <t>F.W.E.</t>
  </si>
  <si>
    <r>
      <t>REPORTED DATE 27 OCTOBER</t>
    </r>
    <r>
      <rPr>
        <b/>
        <sz val="12"/>
        <color indexed="12"/>
        <rFont val="Arial"/>
        <family val="2"/>
      </rPr>
      <t xml:space="preserve"> 2019</t>
    </r>
  </si>
  <si>
    <t>: (Safe Cond) Engine Dept : Crew engine cleaning di ruang mesin dan memakai Ppe Helm, Glove dan sepatu. By Hasrul Gunawan.</t>
  </si>
  <si>
    <t xml:space="preserve"> : (Safe Cond) Deck Dept : Proses Unberthing/Berthing double move SPOB dari/ke Ship III dalalm keadaan aman dan crew memakai Ppe lengkap.By Ishak Suherman.</t>
  </si>
  <si>
    <t>Tug Standby tide up at aft Ship III</t>
  </si>
  <si>
    <t>SBE, Prepare reposition of back staight with Ship III</t>
  </si>
  <si>
    <t>Finish reposition</t>
  </si>
  <si>
    <t>.18</t>
  </si>
  <si>
    <t>SBE, Prepare assist Unberthing SPOB Permata Glory</t>
  </si>
  <si>
    <t>Disconnect tug line tide up, process to SPOB Permata Glory</t>
  </si>
  <si>
    <t>Arrival at SPOB Permata Glory, Assist Unberthing</t>
  </si>
  <si>
    <t>Disconnect tug line, process to SPOB Meranti Daya</t>
  </si>
  <si>
    <t>Arrival at SPOB Meranti Daya, Connect tug line assist Berthing</t>
  </si>
  <si>
    <t>Disconnect tug line, process to aft Ship III</t>
  </si>
  <si>
    <t>Arrival at aft Ship III, continue connect tug line tide up</t>
  </si>
  <si>
    <t>Tug line secure</t>
  </si>
  <si>
    <t>SBE, Prepare assist Unberthing SPOB Meranti Daya</t>
  </si>
  <si>
    <t>Disconnect tug line tide up, process to SPOB Meranti Daya</t>
  </si>
  <si>
    <t>Arrival at SPOB Meranti Daya, Connect tug line assist Unberthing</t>
  </si>
  <si>
    <t>NE</t>
  </si>
  <si>
    <t>CLEAR</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</si>
</sst>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164" formatCode="_(* #,##0.00_);_(* \(#,##0.00\);_(* \-??_);_(@_)"/>
    <numFmt numFmtId="165" formatCode="d\-mmm\-yy;@"/>
    <numFmt numFmtId="166" formatCode="[h]:mm:ss;@"/>
    <numFmt numFmtId="167" formatCode="m/d/yy\ h:mm;@"/>
    <numFmt numFmtId="168" formatCode="[h]:mm"/>
    <numFmt numFmtId="169" formatCode="0.00000"/>
    <numFmt numFmtId="170" formatCode="h:mm;@"/>
    <numFmt numFmtId="171" formatCode="[$-409]d\-mmm\-yyyy;@"/>
    <numFmt numFmtId="172" formatCode="[$-421]dd\ mmmm\ yyyy;@"/>
    <numFmt numFmtId="173" formatCode="[h]:mm;@"/>
  </numFmts>
  <fonts count="50">
    <font>
      <sz val="10"/>
      <name val="Arial"/>
      <family val="2"/>
    </font>
    <font>
      <sz val="10"/>
      <name val="Mangal"/>
      <family val="2"/>
    </font>
    <font>
      <sz val="10"/>
      <name val="Arial"/>
      <family val="2"/>
      <charset val="1"/>
    </font>
    <font>
      <sz val="10"/>
      <color indexed="8"/>
      <name val="Arial"/>
      <family val="2"/>
      <charset val="1"/>
    </font>
    <font>
      <b/>
      <sz val="16"/>
      <name val="Arial"/>
      <family val="2"/>
      <charset val="1"/>
    </font>
    <font>
      <b/>
      <sz val="16"/>
      <color indexed="10"/>
      <name val="Arial"/>
      <family val="2"/>
      <charset val="1"/>
    </font>
    <font>
      <b/>
      <sz val="10"/>
      <color indexed="8"/>
      <name val="Arial"/>
      <family val="2"/>
      <charset val="1"/>
    </font>
    <font>
      <sz val="10"/>
      <color indexed="8"/>
      <name val="Monotype Corsiva"/>
      <family val="4"/>
      <charset val="1"/>
    </font>
    <font>
      <b/>
      <sz val="12"/>
      <color indexed="8"/>
      <name val="Arial"/>
      <family val="2"/>
      <charset val="1"/>
    </font>
    <font>
      <b/>
      <sz val="12"/>
      <name val="Arial"/>
      <family val="2"/>
      <charset val="1"/>
    </font>
    <font>
      <b/>
      <sz val="14"/>
      <color indexed="8"/>
      <name val="Arial"/>
      <family val="2"/>
      <charset val="1"/>
    </font>
    <font>
      <b/>
      <sz val="10"/>
      <color indexed="12"/>
      <name val="Arial"/>
      <family val="2"/>
      <charset val="1"/>
    </font>
    <font>
      <b/>
      <sz val="10"/>
      <name val="Arial"/>
      <family val="2"/>
      <charset val="1"/>
    </font>
    <font>
      <b/>
      <sz val="11"/>
      <color indexed="8"/>
      <name val="Arial"/>
      <family val="2"/>
      <charset val="1"/>
    </font>
    <font>
      <b/>
      <sz val="9"/>
      <color indexed="8"/>
      <name val="Tahoma"/>
      <family val="2"/>
      <charset val="1"/>
    </font>
    <font>
      <sz val="9"/>
      <color indexed="8"/>
      <name val="Tahoma"/>
      <family val="2"/>
      <charset val="1"/>
    </font>
    <font>
      <sz val="11"/>
      <color indexed="8"/>
      <name val="Arial"/>
      <family val="2"/>
      <charset val="1"/>
    </font>
    <font>
      <b/>
      <sz val="11"/>
      <color indexed="12"/>
      <name val="Arial"/>
      <family val="2"/>
      <charset val="1"/>
    </font>
    <font>
      <sz val="11"/>
      <color indexed="12"/>
      <name val="Arial"/>
      <family val="2"/>
      <charset val="1"/>
    </font>
    <font>
      <b/>
      <sz val="11"/>
      <name val="Arial"/>
      <family val="2"/>
      <charset val="1"/>
    </font>
    <font>
      <sz val="11"/>
      <name val="Arial"/>
      <family val="2"/>
      <charset val="1"/>
    </font>
    <font>
      <sz val="10"/>
      <color indexed="12"/>
      <name val="Arial"/>
      <family val="2"/>
      <charset val="1"/>
    </font>
    <font>
      <b/>
      <sz val="14"/>
      <color indexed="9"/>
      <name val="Arial"/>
      <family val="2"/>
      <charset val="1"/>
    </font>
    <font>
      <b/>
      <u/>
      <sz val="11"/>
      <name val="Arial"/>
      <family val="2"/>
      <charset val="1"/>
    </font>
    <font>
      <b/>
      <sz val="11"/>
      <color indexed="56"/>
      <name val="Arial"/>
      <family val="2"/>
      <charset val="1"/>
    </font>
    <font>
      <sz val="11"/>
      <name val="Tahoma"/>
      <family val="2"/>
      <charset val="1"/>
    </font>
    <font>
      <sz val="10"/>
      <name val="Tahoma"/>
      <family val="2"/>
      <charset val="1"/>
    </font>
    <font>
      <sz val="11"/>
      <color indexed="12"/>
      <name val="Calibri"/>
      <family val="2"/>
      <charset val="1"/>
    </font>
    <font>
      <sz val="10"/>
      <name val="Arial"/>
      <family val="2"/>
    </font>
    <font>
      <b/>
      <sz val="16"/>
      <color indexed="8"/>
      <name val="Arial"/>
      <family val="2"/>
    </font>
    <font>
      <b/>
      <sz val="10"/>
      <name val="Arial"/>
      <family val="2"/>
    </font>
    <font>
      <b/>
      <sz val="12"/>
      <name val="Arial"/>
      <family val="2"/>
    </font>
    <font>
      <b/>
      <sz val="12"/>
      <color indexed="12"/>
      <name val="Arial"/>
      <family val="2"/>
    </font>
    <font>
      <b/>
      <sz val="11"/>
      <name val="Arial"/>
      <family val="2"/>
    </font>
    <font>
      <sz val="11"/>
      <name val="Arial"/>
      <family val="2"/>
    </font>
    <font>
      <u/>
      <sz val="10"/>
      <color theme="10"/>
      <name val="Arial"/>
      <family val="2"/>
    </font>
    <font>
      <b/>
      <sz val="11"/>
      <color rgb="FF000099"/>
      <name val="Arial"/>
      <family val="2"/>
    </font>
    <font>
      <b/>
      <sz val="10"/>
      <color theme="0"/>
      <name val="Arial"/>
      <family val="2"/>
      <charset val="1"/>
    </font>
    <font>
      <sz val="10"/>
      <color rgb="FF000099"/>
      <name val="Arial"/>
      <family val="2"/>
    </font>
    <font>
      <b/>
      <sz val="10"/>
      <color rgb="FF000099"/>
      <name val="Arial"/>
      <family val="2"/>
    </font>
    <font>
      <b/>
      <sz val="10"/>
      <color rgb="FF0000CC"/>
      <name val="Arial"/>
      <family val="2"/>
      <charset val="1"/>
    </font>
    <font>
      <sz val="11"/>
      <color rgb="FF0000CC"/>
      <name val="Arial"/>
      <family val="2"/>
    </font>
    <font>
      <b/>
      <sz val="11"/>
      <color rgb="FF0000CC"/>
      <name val="Arial"/>
      <family val="2"/>
    </font>
    <font>
      <b/>
      <sz val="10"/>
      <color theme="3"/>
      <name val="Arial"/>
      <family val="2"/>
    </font>
    <font>
      <b/>
      <sz val="10"/>
      <color rgb="FF0070C0"/>
      <name val="Arial"/>
      <family val="2"/>
    </font>
    <font>
      <b/>
      <sz val="10"/>
      <color theme="1"/>
      <name val="Arial"/>
      <family val="2"/>
      <charset val="1"/>
    </font>
    <font>
      <sz val="14"/>
      <color indexed="12"/>
      <name val="Calibri"/>
      <family val="2"/>
      <charset val="1"/>
    </font>
    <font>
      <b/>
      <sz val="10"/>
      <color indexed="8"/>
      <name val="Arial"/>
      <family val="2"/>
    </font>
    <font>
      <vertAlign val="superscript"/>
      <sz val="14"/>
      <color indexed="12"/>
      <name val="Calibri"/>
      <family val="2"/>
      <charset val="1"/>
    </font>
    <font>
      <vertAlign val="superscript"/>
      <sz val="14"/>
      <color indexed="12"/>
      <name val="Calibri"/>
      <family val="2"/>
    </font>
  </fonts>
  <fills count="13">
    <fill>
      <patternFill patternType="none"/>
    </fill>
    <fill>
      <patternFill patternType="gray125"/>
    </fill>
    <fill>
      <patternFill patternType="solid">
        <fgColor indexed="27"/>
        <bgColor indexed="41"/>
      </patternFill>
    </fill>
    <fill>
      <patternFill patternType="solid">
        <fgColor indexed="9"/>
        <bgColor indexed="26"/>
      </patternFill>
    </fill>
    <fill>
      <patternFill patternType="solid">
        <fgColor indexed="22"/>
        <bgColor indexed="31"/>
      </patternFill>
    </fill>
    <fill>
      <patternFill patternType="solid">
        <fgColor rgb="FFFFFF00"/>
        <bgColor indexed="64"/>
      </patternFill>
    </fill>
    <fill>
      <patternFill patternType="solid">
        <fgColor theme="4" tint="0.79998168889431442"/>
        <bgColor indexed="64"/>
      </patternFill>
    </fill>
    <fill>
      <patternFill patternType="solid">
        <fgColor theme="0"/>
        <bgColor indexed="64"/>
      </patternFill>
    </fill>
    <fill>
      <patternFill patternType="solid">
        <fgColor rgb="FF000099"/>
        <bgColor indexed="64"/>
      </patternFill>
    </fill>
    <fill>
      <patternFill patternType="solid">
        <fgColor theme="0" tint="-0.249977111117893"/>
        <bgColor indexed="64"/>
      </patternFill>
    </fill>
    <fill>
      <patternFill patternType="solid">
        <fgColor theme="0" tint="-0.249977111117893"/>
        <bgColor indexed="31"/>
      </patternFill>
    </fill>
    <fill>
      <patternFill patternType="solid">
        <fgColor rgb="FF000099"/>
        <bgColor indexed="32"/>
      </patternFill>
    </fill>
    <fill>
      <patternFill patternType="solid">
        <fgColor theme="8" tint="0.79998168889431442"/>
        <bgColor indexed="41"/>
      </patternFill>
    </fill>
  </fills>
  <borders count="132">
    <border>
      <left/>
      <right/>
      <top/>
      <bottom/>
      <diagonal/>
    </border>
    <border>
      <left style="medium">
        <color indexed="8"/>
      </left>
      <right/>
      <top/>
      <bottom/>
      <diagonal/>
    </border>
    <border>
      <left/>
      <right style="medium">
        <color indexed="8"/>
      </right>
      <top/>
      <bottom/>
      <diagonal/>
    </border>
    <border>
      <left/>
      <right/>
      <top/>
      <bottom style="medium">
        <color indexed="8"/>
      </bottom>
      <diagonal/>
    </border>
    <border>
      <left style="thin">
        <color indexed="8"/>
      </left>
      <right style="thin">
        <color indexed="8"/>
      </right>
      <top style="thin">
        <color indexed="8"/>
      </top>
      <bottom style="thin">
        <color indexed="8"/>
      </bottom>
      <diagonal/>
    </border>
    <border>
      <left style="medium">
        <color indexed="8"/>
      </left>
      <right style="thin">
        <color indexed="8"/>
      </right>
      <top/>
      <bottom style="medium">
        <color indexed="8"/>
      </bottom>
      <diagonal/>
    </border>
    <border>
      <left style="thin">
        <color indexed="8"/>
      </left>
      <right style="thin">
        <color indexed="8"/>
      </right>
      <top style="thin">
        <color indexed="8"/>
      </top>
      <bottom style="medium">
        <color indexed="8"/>
      </bottom>
      <diagonal/>
    </border>
    <border>
      <left style="medium">
        <color indexed="8"/>
      </left>
      <right/>
      <top style="medium">
        <color indexed="8"/>
      </top>
      <bottom style="thin">
        <color indexed="8"/>
      </bottom>
      <diagonal/>
    </border>
    <border>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right/>
      <top style="medium">
        <color indexed="8"/>
      </top>
      <bottom style="thin">
        <color indexed="8"/>
      </bottom>
      <diagonal/>
    </border>
    <border>
      <left/>
      <right style="medium">
        <color indexed="8"/>
      </right>
      <top style="medium">
        <color indexed="8"/>
      </top>
      <bottom style="thin">
        <color indexed="8"/>
      </bottom>
      <diagonal/>
    </border>
    <border>
      <left style="medium">
        <color indexed="8"/>
      </left>
      <right/>
      <top style="thin">
        <color indexed="8"/>
      </top>
      <bottom style="thin">
        <color indexed="8"/>
      </bottom>
      <diagonal/>
    </border>
    <border>
      <left/>
      <right style="thin">
        <color indexed="8"/>
      </right>
      <top/>
      <bottom style="thin">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medium">
        <color indexed="8"/>
      </right>
      <top style="thin">
        <color indexed="8"/>
      </top>
      <bottom style="thin">
        <color indexed="8"/>
      </bottom>
      <diagonal/>
    </border>
    <border>
      <left/>
      <right style="thin">
        <color indexed="8"/>
      </right>
      <top style="thin">
        <color indexed="8"/>
      </top>
      <bottom style="thin">
        <color indexed="8"/>
      </bottom>
      <diagonal/>
    </border>
    <border>
      <left style="medium">
        <color indexed="8"/>
      </left>
      <right/>
      <top style="thin">
        <color indexed="8"/>
      </top>
      <bottom style="medium">
        <color indexed="8"/>
      </bottom>
      <diagonal/>
    </border>
    <border>
      <left/>
      <right/>
      <top style="thin">
        <color indexed="8"/>
      </top>
      <bottom style="medium">
        <color indexed="8"/>
      </bottom>
      <diagonal/>
    </border>
    <border>
      <left/>
      <right style="thin">
        <color indexed="8"/>
      </right>
      <top style="thin">
        <color indexed="8"/>
      </top>
      <bottom style="medium">
        <color indexed="8"/>
      </bottom>
      <diagonal/>
    </border>
    <border>
      <left style="thin">
        <color indexed="8"/>
      </left>
      <right style="thin">
        <color indexed="8"/>
      </right>
      <top/>
      <bottom/>
      <diagonal/>
    </border>
    <border>
      <left style="thin">
        <color indexed="8"/>
      </left>
      <right style="thin">
        <color indexed="8"/>
      </right>
      <top style="medium">
        <color indexed="8"/>
      </top>
      <bottom style="thin">
        <color indexed="8"/>
      </bottom>
      <diagonal/>
    </border>
    <border>
      <left style="medium">
        <color indexed="8"/>
      </left>
      <right/>
      <top/>
      <bottom style="thin">
        <color indexed="8"/>
      </bottom>
      <diagonal/>
    </border>
    <border>
      <left/>
      <right style="thin">
        <color indexed="8"/>
      </right>
      <top/>
      <bottom/>
      <diagonal/>
    </border>
    <border>
      <left style="thin">
        <color indexed="8"/>
      </left>
      <right style="thin">
        <color indexed="8"/>
      </right>
      <top/>
      <bottom style="thin">
        <color indexed="8"/>
      </bottom>
      <diagonal/>
    </border>
    <border>
      <left/>
      <right/>
      <top style="thin">
        <color indexed="8"/>
      </top>
      <bottom/>
      <diagonal/>
    </border>
    <border>
      <left/>
      <right/>
      <top/>
      <bottom style="thin">
        <color indexed="8"/>
      </bottom>
      <diagonal/>
    </border>
    <border>
      <left style="medium">
        <color indexed="8"/>
      </left>
      <right/>
      <top style="thin">
        <color indexed="8"/>
      </top>
      <bottom/>
      <diagonal/>
    </border>
    <border>
      <left/>
      <right style="medium">
        <color indexed="8"/>
      </right>
      <top style="thin">
        <color indexed="8"/>
      </top>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style="medium">
        <color indexed="8"/>
      </left>
      <right/>
      <top style="medium">
        <color indexed="8"/>
      </top>
      <bottom/>
      <diagonal/>
    </border>
    <border>
      <left/>
      <right/>
      <top style="medium">
        <color indexed="8"/>
      </top>
      <bottom/>
      <diagonal/>
    </border>
    <border>
      <left style="medium">
        <color indexed="8"/>
      </left>
      <right/>
      <top/>
      <bottom style="medium">
        <color indexed="8"/>
      </bottom>
      <diagonal/>
    </border>
    <border>
      <left/>
      <right style="medium">
        <color indexed="64"/>
      </right>
      <top/>
      <bottom/>
      <diagonal/>
    </border>
    <border>
      <left style="medium">
        <color indexed="64"/>
      </left>
      <right style="thin">
        <color indexed="64"/>
      </right>
      <top style="medium">
        <color indexed="8"/>
      </top>
      <bottom/>
      <diagonal/>
    </border>
    <border>
      <left style="thin">
        <color indexed="64"/>
      </left>
      <right/>
      <top style="medium">
        <color indexed="8"/>
      </top>
      <bottom/>
      <diagonal/>
    </border>
    <border>
      <left/>
      <right/>
      <top style="medium">
        <color indexed="64"/>
      </top>
      <bottom/>
      <diagonal/>
    </border>
    <border>
      <left style="thin">
        <color indexed="64"/>
      </left>
      <right style="thin">
        <color indexed="64"/>
      </right>
      <top/>
      <bottom style="thin">
        <color indexed="8"/>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style="thin">
        <color indexed="8"/>
      </bottom>
      <diagonal/>
    </border>
    <border>
      <left style="medium">
        <color indexed="8"/>
      </left>
      <right style="thin">
        <color indexed="64"/>
      </right>
      <top/>
      <bottom style="thin">
        <color indexed="8"/>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bottom style="thin">
        <color indexed="8"/>
      </bottom>
      <diagonal/>
    </border>
    <border>
      <left/>
      <right/>
      <top/>
      <bottom style="medium">
        <color indexed="64"/>
      </bottom>
      <diagonal/>
    </border>
    <border>
      <left/>
      <right style="medium">
        <color indexed="64"/>
      </right>
      <top/>
      <bottom style="medium">
        <color indexed="64"/>
      </bottom>
      <diagonal/>
    </border>
    <border>
      <left style="medium">
        <color indexed="8"/>
      </left>
      <right/>
      <top style="thin">
        <color indexed="8"/>
      </top>
      <bottom style="thin">
        <color indexed="64"/>
      </bottom>
      <diagonal/>
    </border>
    <border>
      <left/>
      <right/>
      <top style="thin">
        <color indexed="8"/>
      </top>
      <bottom style="thin">
        <color indexed="64"/>
      </bottom>
      <diagonal/>
    </border>
    <border>
      <left style="medium">
        <color indexed="8"/>
      </left>
      <right style="thin">
        <color indexed="8"/>
      </right>
      <top style="thin">
        <color indexed="8"/>
      </top>
      <bottom style="medium">
        <color indexed="64"/>
      </bottom>
      <diagonal/>
    </border>
    <border>
      <left/>
      <right style="medium">
        <color indexed="8"/>
      </right>
      <top/>
      <bottom style="thin">
        <color indexed="8"/>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8"/>
      </left>
      <right style="thin">
        <color indexed="8"/>
      </right>
      <top style="medium">
        <color indexed="8"/>
      </top>
      <bottom style="medium">
        <color indexed="8"/>
      </bottom>
      <diagonal/>
    </border>
    <border>
      <left style="thin">
        <color indexed="8"/>
      </left>
      <right style="thin">
        <color indexed="8"/>
      </right>
      <top style="medium">
        <color indexed="8"/>
      </top>
      <bottom style="medium">
        <color indexed="8"/>
      </bottom>
      <diagonal/>
    </border>
    <border>
      <left style="medium">
        <color indexed="8"/>
      </left>
      <right style="thin">
        <color indexed="64"/>
      </right>
      <top/>
      <bottom style="medium">
        <color indexed="64"/>
      </bottom>
      <diagonal/>
    </border>
    <border>
      <left style="medium">
        <color indexed="8"/>
      </left>
      <right style="thin">
        <color indexed="8"/>
      </right>
      <top style="thin">
        <color indexed="8"/>
      </top>
      <bottom style="medium">
        <color indexed="8"/>
      </bottom>
      <diagonal/>
    </border>
    <border>
      <left style="thin">
        <color indexed="8"/>
      </left>
      <right style="thin">
        <color indexed="8"/>
      </right>
      <top/>
      <bottom style="medium">
        <color indexed="8"/>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
      <left style="thin">
        <color indexed="64"/>
      </left>
      <right/>
      <top style="thin">
        <color indexed="64"/>
      </top>
      <bottom style="medium">
        <color indexed="64"/>
      </bottom>
      <diagonal/>
    </border>
    <border>
      <left style="thin">
        <color indexed="8"/>
      </left>
      <right/>
      <top style="thin">
        <color indexed="8"/>
      </top>
      <bottom style="medium">
        <color indexed="8"/>
      </bottom>
      <diagonal/>
    </border>
    <border>
      <left style="thin">
        <color indexed="64"/>
      </left>
      <right/>
      <top style="thin">
        <color indexed="64"/>
      </top>
      <bottom style="thin">
        <color indexed="64"/>
      </bottom>
      <diagonal/>
    </border>
    <border>
      <left/>
      <right style="medium">
        <color indexed="8"/>
      </right>
      <top style="thin">
        <color indexed="8"/>
      </top>
      <bottom style="medium">
        <color indexed="8"/>
      </bottom>
      <diagonal/>
    </border>
    <border>
      <left style="thin">
        <color indexed="64"/>
      </left>
      <right/>
      <top style="thin">
        <color indexed="8"/>
      </top>
      <bottom style="thin">
        <color indexed="8"/>
      </bottom>
      <diagonal/>
    </border>
    <border>
      <left/>
      <right style="thin">
        <color indexed="64"/>
      </right>
      <top style="thin">
        <color indexed="8"/>
      </top>
      <bottom style="thin">
        <color indexed="8"/>
      </bottom>
      <diagonal/>
    </border>
    <border>
      <left style="thin">
        <color indexed="64"/>
      </left>
      <right/>
      <top style="thin">
        <color indexed="8"/>
      </top>
      <bottom style="medium">
        <color indexed="64"/>
      </bottom>
      <diagonal/>
    </border>
    <border>
      <left/>
      <right/>
      <top style="thin">
        <color indexed="8"/>
      </top>
      <bottom style="medium">
        <color indexed="64"/>
      </bottom>
      <diagonal/>
    </border>
    <border>
      <left/>
      <right style="thin">
        <color indexed="64"/>
      </right>
      <top style="thin">
        <color indexed="8"/>
      </top>
      <bottom style="medium">
        <color indexed="64"/>
      </bottom>
      <diagonal/>
    </border>
    <border>
      <left style="thin">
        <color indexed="64"/>
      </left>
      <right/>
      <top/>
      <bottom style="thin">
        <color indexed="8"/>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top style="medium">
        <color indexed="64"/>
      </top>
      <bottom style="thin">
        <color indexed="64"/>
      </bottom>
      <diagonal/>
    </border>
    <border>
      <left style="thin">
        <color indexed="8"/>
      </left>
      <right style="thin">
        <color indexed="8"/>
      </right>
      <top style="thin">
        <color indexed="8"/>
      </top>
      <bottom style="medium">
        <color indexed="64"/>
      </bottom>
      <diagonal/>
    </border>
    <border>
      <left style="thin">
        <color indexed="8"/>
      </left>
      <right style="medium">
        <color indexed="8"/>
      </right>
      <top style="thin">
        <color indexed="8"/>
      </top>
      <bottom style="thin">
        <color indexed="8"/>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right/>
      <top style="medium">
        <color indexed="64"/>
      </top>
      <bottom style="medium">
        <color indexed="64"/>
      </bottom>
      <diagonal/>
    </border>
    <border>
      <left style="thin">
        <color indexed="8"/>
      </left>
      <right style="medium">
        <color indexed="8"/>
      </right>
      <top style="medium">
        <color indexed="8"/>
      </top>
      <bottom style="thin">
        <color indexed="8"/>
      </bottom>
      <diagonal/>
    </border>
    <border>
      <left/>
      <right/>
      <top style="medium">
        <color indexed="8"/>
      </top>
      <bottom style="thin">
        <color indexed="64"/>
      </bottom>
      <diagonal/>
    </border>
    <border>
      <left style="thin">
        <color indexed="64"/>
      </left>
      <right/>
      <top style="thin">
        <color indexed="8"/>
      </top>
      <bottom style="thin">
        <color indexed="64"/>
      </bottom>
      <diagonal/>
    </border>
    <border>
      <left/>
      <right style="thin">
        <color indexed="64"/>
      </right>
      <top style="thin">
        <color indexed="8"/>
      </top>
      <bottom style="thin">
        <color indexed="64"/>
      </bottom>
      <diagonal/>
    </border>
    <border>
      <left style="medium">
        <color indexed="8"/>
      </left>
      <right style="medium">
        <color indexed="8"/>
      </right>
      <top/>
      <bottom style="medium">
        <color indexed="8"/>
      </bottom>
      <diagonal/>
    </border>
    <border>
      <left style="thin">
        <color indexed="8"/>
      </left>
      <right/>
      <top style="medium">
        <color indexed="8"/>
      </top>
      <bottom style="medium">
        <color indexed="8"/>
      </bottom>
      <diagonal/>
    </border>
    <border>
      <left style="thin">
        <color indexed="8"/>
      </left>
      <right style="medium">
        <color indexed="8"/>
      </right>
      <top style="thin">
        <color indexed="8"/>
      </top>
      <bottom style="medium">
        <color indexed="8"/>
      </bottom>
      <diagonal/>
    </border>
    <border>
      <left style="medium">
        <color indexed="8"/>
      </left>
      <right style="medium">
        <color indexed="8"/>
      </right>
      <top style="medium">
        <color indexed="8"/>
      </top>
      <bottom style="medium">
        <color indexed="8"/>
      </bottom>
      <diagonal/>
    </border>
    <border>
      <left style="medium">
        <color indexed="8"/>
      </left>
      <right style="medium">
        <color indexed="8"/>
      </right>
      <top style="medium">
        <color indexed="8"/>
      </top>
      <bottom style="thin">
        <color indexed="8"/>
      </bottom>
      <diagonal/>
    </border>
    <border>
      <left style="thin">
        <color indexed="8"/>
      </left>
      <right/>
      <top style="medium">
        <color indexed="8"/>
      </top>
      <bottom/>
      <diagonal/>
    </border>
    <border>
      <left/>
      <right style="thin">
        <color indexed="8"/>
      </right>
      <top style="medium">
        <color indexed="8"/>
      </top>
      <bottom/>
      <diagonal/>
    </border>
    <border>
      <left style="thin">
        <color indexed="8"/>
      </left>
      <right/>
      <top/>
      <bottom style="thin">
        <color indexed="8"/>
      </bottom>
      <diagonal/>
    </border>
    <border>
      <left style="medium">
        <color indexed="8"/>
      </left>
      <right style="medium">
        <color indexed="8"/>
      </right>
      <top style="medium">
        <color indexed="8"/>
      </top>
      <bottom/>
      <diagonal/>
    </border>
    <border>
      <left/>
      <right style="medium">
        <color indexed="8"/>
      </right>
      <top style="medium">
        <color indexed="8"/>
      </top>
      <bottom/>
      <diagonal/>
    </border>
    <border>
      <left/>
      <right/>
      <top style="medium">
        <color theme="0"/>
      </top>
      <bottom style="medium">
        <color theme="0"/>
      </bottom>
      <diagonal/>
    </border>
    <border>
      <left style="medium">
        <color indexed="64"/>
      </left>
      <right/>
      <top style="medium">
        <color theme="0"/>
      </top>
      <bottom style="medium">
        <color theme="0"/>
      </bottom>
      <diagonal/>
    </border>
    <border>
      <left style="medium">
        <color indexed="64"/>
      </left>
      <right/>
      <top style="medium">
        <color theme="0"/>
      </top>
      <bottom/>
      <diagonal/>
    </border>
    <border>
      <left/>
      <right/>
      <top/>
      <bottom style="medium">
        <color theme="0"/>
      </bottom>
      <diagonal/>
    </border>
    <border>
      <left/>
      <right style="medium">
        <color theme="0"/>
      </right>
      <top style="medium">
        <color theme="0"/>
      </top>
      <bottom style="medium">
        <color theme="0"/>
      </bottom>
      <diagonal/>
    </border>
    <border>
      <left style="medium">
        <color theme="0"/>
      </left>
      <right/>
      <top style="medium">
        <color theme="0"/>
      </top>
      <bottom style="medium">
        <color theme="0"/>
      </bottom>
      <diagonal/>
    </border>
    <border>
      <left style="thin">
        <color indexed="64"/>
      </left>
      <right/>
      <top style="medium">
        <color indexed="64"/>
      </top>
      <bottom style="medium">
        <color theme="0"/>
      </bottom>
      <diagonal/>
    </border>
    <border>
      <left style="thin">
        <color indexed="64"/>
      </left>
      <right/>
      <top style="medium">
        <color theme="0"/>
      </top>
      <bottom style="medium">
        <color theme="0"/>
      </bottom>
      <diagonal/>
    </border>
    <border>
      <left/>
      <right style="medium">
        <color theme="0"/>
      </right>
      <top/>
      <bottom/>
      <diagonal/>
    </border>
    <border>
      <left style="medium">
        <color theme="0"/>
      </left>
      <right/>
      <top/>
      <bottom/>
      <diagonal/>
    </border>
    <border>
      <left style="medium">
        <color indexed="64"/>
      </left>
      <right/>
      <top/>
      <bottom style="medium">
        <color theme="0"/>
      </bottom>
      <diagonal/>
    </border>
    <border>
      <left/>
      <right/>
      <top style="medium">
        <color theme="0"/>
      </top>
      <bottom/>
      <diagonal/>
    </border>
    <border>
      <left/>
      <right style="medium">
        <color theme="0"/>
      </right>
      <top style="medium">
        <color theme="0"/>
      </top>
      <bottom/>
      <diagonal/>
    </border>
    <border>
      <left/>
      <right style="medium">
        <color theme="0"/>
      </right>
      <top/>
      <bottom style="medium">
        <color theme="0"/>
      </bottom>
      <diagonal/>
    </border>
    <border>
      <left style="medium">
        <color theme="0"/>
      </left>
      <right style="medium">
        <color theme="0"/>
      </right>
      <top style="medium">
        <color theme="0"/>
      </top>
      <bottom style="medium">
        <color theme="0"/>
      </bottom>
      <diagonal/>
    </border>
    <border>
      <left style="medium">
        <color indexed="64"/>
      </left>
      <right style="medium">
        <color theme="0"/>
      </right>
      <top style="medium">
        <color theme="0"/>
      </top>
      <bottom style="medium">
        <color theme="0"/>
      </bottom>
      <diagonal/>
    </border>
    <border>
      <left style="thin">
        <color indexed="8"/>
      </left>
      <right style="thin">
        <color indexed="8"/>
      </right>
      <top style="medium">
        <color theme="1"/>
      </top>
      <bottom style="thin">
        <color indexed="8"/>
      </bottom>
      <diagonal/>
    </border>
    <border>
      <left style="thin">
        <color indexed="8"/>
      </left>
      <right/>
      <top style="thin">
        <color indexed="8"/>
      </top>
      <bottom style="medium">
        <color indexed="64"/>
      </bottom>
      <diagonal/>
    </border>
    <border>
      <left/>
      <right style="thin">
        <color indexed="64"/>
      </right>
      <top/>
      <bottom/>
      <diagonal/>
    </border>
    <border>
      <left style="medium">
        <color indexed="64"/>
      </left>
      <right/>
      <top/>
      <bottom/>
      <diagonal/>
    </border>
    <border>
      <left style="thin">
        <color indexed="8"/>
      </left>
      <right style="thin">
        <color indexed="8"/>
      </right>
      <top style="thin">
        <color indexed="8"/>
      </top>
      <bottom style="thin">
        <color indexed="64"/>
      </bottom>
      <diagonal/>
    </border>
    <border>
      <left/>
      <right style="medium">
        <color indexed="8"/>
      </right>
      <top style="thin">
        <color indexed="8"/>
      </top>
      <bottom style="medium">
        <color indexed="64"/>
      </bottom>
      <diagonal/>
    </border>
    <border>
      <left style="medium">
        <color theme="0"/>
      </left>
      <right/>
      <top/>
      <bottom style="thin">
        <color indexed="8"/>
      </bottom>
      <diagonal/>
    </border>
    <border>
      <left/>
      <right style="medium">
        <color theme="0"/>
      </right>
      <top/>
      <bottom style="thin">
        <color indexed="8"/>
      </bottom>
      <diagonal/>
    </border>
    <border>
      <left style="thin">
        <color indexed="8"/>
      </left>
      <right style="thin">
        <color indexed="8"/>
      </right>
      <top style="thin">
        <color indexed="64"/>
      </top>
      <bottom style="thin">
        <color indexed="64"/>
      </bottom>
      <diagonal/>
    </border>
    <border>
      <left style="thin">
        <color indexed="8"/>
      </left>
      <right style="thin">
        <color indexed="8"/>
      </right>
      <top/>
      <bottom style="thin">
        <color indexed="64"/>
      </bottom>
      <diagonal/>
    </border>
    <border>
      <left style="thin">
        <color indexed="8"/>
      </left>
      <right style="thin">
        <color indexed="8"/>
      </right>
      <top/>
      <bottom style="medium">
        <color indexed="64"/>
      </bottom>
      <diagonal/>
    </border>
    <border>
      <left/>
      <right style="thin">
        <color indexed="8"/>
      </right>
      <top style="medium">
        <color indexed="8"/>
      </top>
      <bottom style="medium">
        <color indexed="8"/>
      </bottom>
      <diagonal/>
    </border>
    <border>
      <left style="thin">
        <color indexed="8"/>
      </left>
      <right style="thin">
        <color indexed="8"/>
      </right>
      <top style="medium">
        <color indexed="8"/>
      </top>
      <bottom style="thin">
        <color indexed="64"/>
      </bottom>
      <diagonal/>
    </border>
    <border>
      <left/>
      <right style="thin">
        <color indexed="8"/>
      </right>
      <top style="thin">
        <color indexed="8"/>
      </top>
      <bottom style="medium">
        <color indexed="64"/>
      </bottom>
      <diagonal/>
    </border>
    <border>
      <left style="thin">
        <color indexed="8"/>
      </left>
      <right style="thin">
        <color indexed="8"/>
      </right>
      <top style="thin">
        <color indexed="8"/>
      </top>
      <bottom/>
      <diagonal/>
    </border>
  </borders>
  <cellStyleXfs count="7">
    <xf numFmtId="0" fontId="0" fillId="0" borderId="0"/>
    <xf numFmtId="164" fontId="1" fillId="0" borderId="0" applyFill="0" applyBorder="0" applyAlignment="0" applyProtection="0"/>
    <xf numFmtId="0" fontId="28" fillId="0" borderId="0"/>
    <xf numFmtId="0" fontId="35" fillId="0" borderId="0" applyNumberFormat="0" applyFill="0" applyBorder="0" applyAlignment="0" applyProtection="0"/>
    <xf numFmtId="0" fontId="2" fillId="0" borderId="0">
      <alignment vertical="top"/>
    </xf>
    <xf numFmtId="0" fontId="3" fillId="0" borderId="0">
      <alignment vertical="top"/>
    </xf>
    <xf numFmtId="0" fontId="3" fillId="0" borderId="0">
      <alignment vertical="top"/>
    </xf>
  </cellStyleXfs>
  <cellXfs count="445">
    <xf numFmtId="0" fontId="0" fillId="0" borderId="0" xfId="0"/>
    <xf numFmtId="0" fontId="0" fillId="0" borderId="0" xfId="0" applyAlignment="1" applyProtection="1">
      <alignment vertical="center"/>
      <protection locked="0"/>
    </xf>
    <xf numFmtId="0" fontId="2" fillId="0" borderId="0" xfId="4" applyAlignment="1" applyProtection="1">
      <alignment vertical="center"/>
      <protection locked="0"/>
    </xf>
    <xf numFmtId="0" fontId="2" fillId="0" borderId="0" xfId="5" applyFont="1" applyBorder="1" applyAlignment="1" applyProtection="1">
      <alignment vertical="center"/>
      <protection locked="0"/>
    </xf>
    <xf numFmtId="0" fontId="6" fillId="0" borderId="1" xfId="5" applyFont="1" applyFill="1" applyBorder="1" applyAlignment="1" applyProtection="1">
      <alignment vertical="center"/>
      <protection locked="0"/>
    </xf>
    <xf numFmtId="0" fontId="3" fillId="0" borderId="0" xfId="5" applyFont="1" applyFill="1" applyBorder="1" applyAlignment="1" applyProtection="1">
      <alignment vertical="center"/>
      <protection locked="0"/>
    </xf>
    <xf numFmtId="22" fontId="3" fillId="0" borderId="0" xfId="5" applyNumberFormat="1" applyFont="1" applyFill="1" applyBorder="1" applyAlignment="1" applyProtection="1">
      <alignment vertical="center"/>
      <protection locked="0"/>
    </xf>
    <xf numFmtId="0" fontId="7" fillId="0" borderId="0" xfId="5" applyFont="1" applyFill="1" applyBorder="1" applyAlignment="1" applyProtection="1">
      <alignment vertical="center"/>
      <protection locked="0"/>
    </xf>
    <xf numFmtId="0" fontId="8" fillId="0" borderId="0" xfId="5" applyFont="1" applyFill="1" applyBorder="1" applyAlignment="1" applyProtection="1">
      <alignment vertical="center"/>
      <protection locked="0"/>
    </xf>
    <xf numFmtId="0" fontId="3" fillId="0" borderId="2" xfId="5" applyFont="1" applyFill="1" applyBorder="1" applyAlignment="1" applyProtection="1">
      <alignment vertical="center"/>
      <protection locked="0"/>
    </xf>
    <xf numFmtId="165" fontId="9" fillId="0" borderId="3" xfId="5" applyNumberFormat="1" applyFont="1" applyFill="1" applyBorder="1" applyAlignment="1" applyProtection="1">
      <alignment vertical="center"/>
      <protection locked="0"/>
    </xf>
    <xf numFmtId="0" fontId="6" fillId="0" borderId="0" xfId="5" applyFont="1" applyFill="1" applyBorder="1" applyAlignment="1" applyProtection="1">
      <alignment vertical="center"/>
      <protection locked="0"/>
    </xf>
    <xf numFmtId="0" fontId="10" fillId="0" borderId="0" xfId="5" applyFont="1" applyFill="1" applyBorder="1" applyAlignment="1" applyProtection="1">
      <alignment vertical="center"/>
      <protection locked="0"/>
    </xf>
    <xf numFmtId="0" fontId="9" fillId="0" borderId="0" xfId="5" applyFont="1" applyFill="1" applyBorder="1" applyAlignment="1" applyProtection="1">
      <alignment vertical="center"/>
      <protection locked="0"/>
    </xf>
    <xf numFmtId="0" fontId="6" fillId="0" borderId="4" xfId="5" applyFont="1" applyFill="1" applyBorder="1" applyAlignment="1" applyProtection="1">
      <alignment horizontal="center" vertical="center"/>
      <protection locked="0"/>
    </xf>
    <xf numFmtId="0" fontId="6" fillId="0" borderId="5" xfId="5" applyFont="1" applyFill="1" applyBorder="1" applyAlignment="1" applyProtection="1">
      <alignment horizontal="center" vertical="center"/>
      <protection locked="0"/>
    </xf>
    <xf numFmtId="0" fontId="12" fillId="0" borderId="6" xfId="5" applyFont="1" applyFill="1" applyBorder="1" applyAlignment="1" applyProtection="1">
      <alignment horizontal="center" vertical="center"/>
      <protection locked="0"/>
    </xf>
    <xf numFmtId="0" fontId="6" fillId="0" borderId="1" xfId="5" applyFont="1" applyFill="1" applyBorder="1" applyAlignment="1" applyProtection="1">
      <alignment horizontal="center" vertical="center"/>
      <protection locked="0"/>
    </xf>
    <xf numFmtId="0" fontId="6" fillId="0" borderId="0" xfId="5" applyFont="1" applyFill="1" applyBorder="1" applyAlignment="1" applyProtection="1">
      <alignment horizontal="left" vertical="center"/>
      <protection locked="0"/>
    </xf>
    <xf numFmtId="15" fontId="6" fillId="0" borderId="0" xfId="5" applyNumberFormat="1" applyFont="1" applyFill="1" applyBorder="1" applyAlignment="1" applyProtection="1">
      <alignment vertical="center"/>
      <protection locked="0"/>
    </xf>
    <xf numFmtId="0" fontId="6" fillId="0" borderId="0" xfId="5" applyFont="1" applyFill="1" applyBorder="1" applyAlignment="1" applyProtection="1">
      <alignment horizontal="left" vertical="center" wrapText="1"/>
      <protection locked="0"/>
    </xf>
    <xf numFmtId="0" fontId="11" fillId="0" borderId="0" xfId="5" applyFont="1" applyFill="1" applyBorder="1" applyAlignment="1" applyProtection="1">
      <alignment horizontal="left" vertical="center" wrapText="1"/>
      <protection locked="0"/>
    </xf>
    <xf numFmtId="0" fontId="11" fillId="0" borderId="2" xfId="5" applyFont="1" applyFill="1" applyBorder="1" applyAlignment="1" applyProtection="1">
      <alignment horizontal="left" vertical="center" wrapText="1"/>
      <protection locked="0"/>
    </xf>
    <xf numFmtId="15" fontId="13" fillId="0" borderId="7" xfId="5" applyNumberFormat="1" applyFont="1" applyFill="1" applyBorder="1" applyAlignment="1" applyProtection="1">
      <alignment vertical="center"/>
      <protection locked="0"/>
    </xf>
    <xf numFmtId="166" fontId="13" fillId="0" borderId="8" xfId="5" applyNumberFormat="1" applyFont="1" applyFill="1" applyBorder="1" applyAlignment="1" applyProtection="1">
      <alignment horizontal="center" vertical="center" wrapText="1"/>
    </xf>
    <xf numFmtId="0" fontId="13" fillId="0" borderId="9" xfId="5" applyFont="1" applyFill="1" applyBorder="1" applyAlignment="1" applyProtection="1">
      <alignment horizontal="left" vertical="center" wrapText="1"/>
      <protection locked="0"/>
    </xf>
    <xf numFmtId="0" fontId="17" fillId="0" borderId="10" xfId="5" applyFont="1" applyFill="1" applyBorder="1" applyAlignment="1" applyProtection="1">
      <alignment horizontal="left" vertical="center" wrapText="1"/>
      <protection locked="0"/>
    </xf>
    <xf numFmtId="0" fontId="17" fillId="0" borderId="11" xfId="5" applyFont="1" applyFill="1" applyBorder="1" applyAlignment="1" applyProtection="1">
      <alignment horizontal="left" vertical="center" wrapText="1"/>
      <protection locked="0"/>
    </xf>
    <xf numFmtId="15" fontId="13" fillId="0" borderId="12" xfId="5" applyNumberFormat="1" applyFont="1" applyFill="1" applyBorder="1" applyAlignment="1" applyProtection="1">
      <alignment vertical="center"/>
      <protection locked="0"/>
    </xf>
    <xf numFmtId="167" fontId="16" fillId="0" borderId="13" xfId="5" applyNumberFormat="1" applyFont="1" applyFill="1" applyBorder="1" applyAlignment="1" applyProtection="1">
      <alignment horizontal="center" vertical="center" wrapText="1"/>
      <protection locked="0"/>
    </xf>
    <xf numFmtId="0" fontId="16" fillId="0" borderId="14" xfId="5" applyFont="1" applyFill="1" applyBorder="1" applyAlignment="1" applyProtection="1">
      <alignment horizontal="left" vertical="center" wrapText="1"/>
      <protection locked="0"/>
    </xf>
    <xf numFmtId="0" fontId="17" fillId="0" borderId="15" xfId="5" applyFont="1" applyFill="1" applyBorder="1" applyAlignment="1" applyProtection="1">
      <alignment horizontal="left" vertical="center" wrapText="1"/>
      <protection locked="0"/>
    </xf>
    <xf numFmtId="0" fontId="17" fillId="0" borderId="16" xfId="5" applyFont="1" applyFill="1" applyBorder="1" applyAlignment="1" applyProtection="1">
      <alignment horizontal="left" vertical="center" wrapText="1"/>
      <protection locked="0"/>
    </xf>
    <xf numFmtId="0" fontId="18" fillId="0" borderId="15" xfId="5" applyFont="1" applyFill="1" applyBorder="1" applyAlignment="1" applyProtection="1">
      <alignment horizontal="left" vertical="center" wrapText="1"/>
      <protection locked="0"/>
    </xf>
    <xf numFmtId="0" fontId="13" fillId="0" borderId="12" xfId="5" applyFont="1" applyFill="1" applyBorder="1" applyAlignment="1" applyProtection="1">
      <alignment horizontal="left" vertical="center"/>
      <protection locked="0"/>
    </xf>
    <xf numFmtId="0" fontId="13" fillId="0" borderId="15" xfId="5" applyFont="1" applyFill="1" applyBorder="1" applyAlignment="1" applyProtection="1">
      <alignment horizontal="left" vertical="center"/>
      <protection locked="0"/>
    </xf>
    <xf numFmtId="0" fontId="13" fillId="0" borderId="17" xfId="5" applyFont="1" applyFill="1" applyBorder="1" applyAlignment="1" applyProtection="1">
      <alignment horizontal="left" vertical="center"/>
      <protection locked="0"/>
    </xf>
    <xf numFmtId="0" fontId="13" fillId="0" borderId="18" xfId="5" applyFont="1" applyFill="1" applyBorder="1" applyAlignment="1" applyProtection="1">
      <alignment horizontal="left" vertical="center"/>
      <protection locked="0"/>
    </xf>
    <xf numFmtId="0" fontId="13" fillId="0" borderId="19" xfId="5" applyFont="1" applyFill="1" applyBorder="1" applyAlignment="1" applyProtection="1">
      <alignment horizontal="left" vertical="center"/>
      <protection locked="0"/>
    </xf>
    <xf numFmtId="0" fontId="13" fillId="0" borderId="20" xfId="5" applyFont="1" applyFill="1" applyBorder="1" applyAlignment="1" applyProtection="1">
      <alignment horizontal="left" vertical="center"/>
      <protection locked="0"/>
    </xf>
    <xf numFmtId="0" fontId="13" fillId="0" borderId="7" xfId="5" applyFont="1" applyFill="1" applyBorder="1" applyAlignment="1" applyProtection="1">
      <alignment horizontal="left" vertical="center"/>
      <protection locked="0"/>
    </xf>
    <xf numFmtId="0" fontId="13" fillId="0" borderId="0" xfId="5" applyFont="1" applyFill="1" applyBorder="1" applyAlignment="1" applyProtection="1">
      <alignment horizontal="left" vertical="center"/>
      <protection locked="0"/>
    </xf>
    <xf numFmtId="0" fontId="13" fillId="0" borderId="13" xfId="5" applyFont="1" applyFill="1" applyBorder="1" applyAlignment="1" applyProtection="1">
      <alignment horizontal="left" vertical="center"/>
      <protection locked="0"/>
    </xf>
    <xf numFmtId="15" fontId="13" fillId="0" borderId="10" xfId="5" applyNumberFormat="1" applyFont="1" applyFill="1" applyBorder="1" applyAlignment="1" applyProtection="1">
      <alignment vertical="center"/>
      <protection locked="0"/>
    </xf>
    <xf numFmtId="3" fontId="6" fillId="0" borderId="21" xfId="5" applyNumberFormat="1" applyFont="1" applyFill="1" applyBorder="1" applyAlignment="1" applyProtection="1">
      <alignment horizontal="right" vertical="center"/>
      <protection locked="0"/>
    </xf>
    <xf numFmtId="0" fontId="19" fillId="0" borderId="22" xfId="5" applyFont="1" applyFill="1" applyBorder="1" applyAlignment="1" applyProtection="1">
      <alignment horizontal="left" vertical="center" wrapText="1"/>
      <protection locked="0"/>
    </xf>
    <xf numFmtId="0" fontId="13" fillId="0" borderId="23" xfId="5" applyFont="1" applyFill="1" applyBorder="1" applyAlignment="1" applyProtection="1">
      <alignment horizontal="left" vertical="center"/>
      <protection locked="0"/>
    </xf>
    <xf numFmtId="0" fontId="13" fillId="0" borderId="24" xfId="5" applyFont="1" applyFill="1" applyBorder="1" applyAlignment="1" applyProtection="1">
      <alignment horizontal="left" vertical="center"/>
      <protection locked="0"/>
    </xf>
    <xf numFmtId="3" fontId="6" fillId="0" borderId="4" xfId="5" applyNumberFormat="1" applyFont="1" applyFill="1" applyBorder="1" applyAlignment="1" applyProtection="1">
      <alignment horizontal="right" vertical="center"/>
      <protection locked="0"/>
    </xf>
    <xf numFmtId="15" fontId="13" fillId="0" borderId="15" xfId="5" applyNumberFormat="1" applyFont="1" applyFill="1" applyBorder="1" applyAlignment="1" applyProtection="1">
      <alignment vertical="center"/>
      <protection locked="0"/>
    </xf>
    <xf numFmtId="0" fontId="19" fillId="0" borderId="4" xfId="5" applyFont="1" applyFill="1" applyBorder="1" applyAlignment="1" applyProtection="1">
      <alignment horizontal="left" vertical="center" wrapText="1"/>
      <protection locked="0"/>
    </xf>
    <xf numFmtId="0" fontId="2" fillId="0" borderId="0" xfId="5" applyFont="1" applyAlignment="1" applyProtection="1">
      <alignment vertical="center"/>
      <protection locked="0"/>
    </xf>
    <xf numFmtId="0" fontId="13" fillId="0" borderId="17" xfId="5" applyFont="1" applyFill="1" applyBorder="1" applyAlignment="1" applyProtection="1">
      <alignment horizontal="right" vertical="center"/>
      <protection locked="0"/>
    </xf>
    <xf numFmtId="3" fontId="6" fillId="0" borderId="25" xfId="5" applyNumberFormat="1" applyFont="1" applyFill="1" applyBorder="1" applyAlignment="1" applyProtection="1">
      <alignment horizontal="right" vertical="center"/>
      <protection locked="0"/>
    </xf>
    <xf numFmtId="3" fontId="6" fillId="2" borderId="25" xfId="5" applyNumberFormat="1" applyFont="1" applyFill="1" applyBorder="1" applyAlignment="1" applyProtection="1">
      <alignment horizontal="right" vertical="center"/>
    </xf>
    <xf numFmtId="0" fontId="13" fillId="0" borderId="26" xfId="5" applyFont="1" applyFill="1" applyBorder="1" applyAlignment="1" applyProtection="1">
      <alignment horizontal="left" vertical="center"/>
      <protection locked="0"/>
    </xf>
    <xf numFmtId="0" fontId="13" fillId="0" borderId="27" xfId="5" applyFont="1" applyFill="1" applyBorder="1" applyAlignment="1" applyProtection="1">
      <alignment horizontal="left" vertical="center"/>
      <protection locked="0"/>
    </xf>
    <xf numFmtId="0" fontId="13" fillId="0" borderId="13" xfId="5" applyFont="1" applyFill="1" applyBorder="1" applyAlignment="1" applyProtection="1">
      <alignment horizontal="right" vertical="center"/>
      <protection locked="0"/>
    </xf>
    <xf numFmtId="0" fontId="13" fillId="0" borderId="15" xfId="5" applyFont="1" applyFill="1" applyBorder="1" applyAlignment="1" applyProtection="1">
      <alignment vertical="center"/>
      <protection locked="0"/>
    </xf>
    <xf numFmtId="0" fontId="20" fillId="0" borderId="15" xfId="4" applyFont="1" applyBorder="1" applyAlignment="1" applyProtection="1">
      <alignment vertical="center"/>
      <protection locked="0"/>
    </xf>
    <xf numFmtId="0" fontId="20" fillId="0" borderId="15" xfId="4" applyFont="1" applyFill="1" applyBorder="1" applyAlignment="1" applyProtection="1">
      <alignment vertical="center"/>
      <protection locked="0"/>
    </xf>
    <xf numFmtId="15" fontId="13" fillId="0" borderId="14" xfId="5" applyNumberFormat="1" applyFont="1" applyFill="1" applyBorder="1" applyAlignment="1" applyProtection="1">
      <alignment vertical="center"/>
      <protection locked="0"/>
    </xf>
    <xf numFmtId="15" fontId="13" fillId="0" borderId="28" xfId="5" applyNumberFormat="1" applyFont="1" applyFill="1" applyBorder="1" applyAlignment="1" applyProtection="1">
      <alignment vertical="center"/>
      <protection locked="0"/>
    </xf>
    <xf numFmtId="15" fontId="13" fillId="0" borderId="26" xfId="5" applyNumberFormat="1" applyFont="1" applyFill="1" applyBorder="1" applyAlignment="1" applyProtection="1">
      <alignment vertical="center"/>
      <protection locked="0"/>
    </xf>
    <xf numFmtId="15" fontId="13" fillId="0" borderId="29" xfId="5" applyNumberFormat="1" applyFont="1" applyFill="1" applyBorder="1" applyAlignment="1" applyProtection="1">
      <alignment vertical="center"/>
      <protection locked="0"/>
    </xf>
    <xf numFmtId="0" fontId="6" fillId="3" borderId="1" xfId="5" applyFont="1" applyFill="1" applyBorder="1" applyAlignment="1" applyProtection="1">
      <alignment horizontal="left" vertical="center"/>
      <protection locked="0"/>
    </xf>
    <xf numFmtId="0" fontId="6" fillId="3" borderId="0" xfId="5" applyFont="1" applyFill="1" applyBorder="1" applyAlignment="1" applyProtection="1">
      <alignment horizontal="left" vertical="center"/>
      <protection locked="0"/>
    </xf>
    <xf numFmtId="15" fontId="6" fillId="3" borderId="0" xfId="5" applyNumberFormat="1" applyFont="1" applyFill="1" applyBorder="1" applyAlignment="1" applyProtection="1">
      <alignment vertical="center"/>
      <protection locked="0"/>
    </xf>
    <xf numFmtId="15" fontId="6" fillId="0" borderId="27" xfId="5" applyNumberFormat="1" applyFont="1" applyFill="1" applyBorder="1" applyAlignment="1" applyProtection="1">
      <alignment vertical="center"/>
      <protection locked="0"/>
    </xf>
    <xf numFmtId="0" fontId="3" fillId="3" borderId="0" xfId="5" applyFont="1" applyFill="1" applyBorder="1" applyAlignment="1" applyProtection="1">
      <alignment horizontal="left" vertical="center" wrapText="1"/>
      <protection locked="0"/>
    </xf>
    <xf numFmtId="0" fontId="21" fillId="3" borderId="0" xfId="5" applyFont="1" applyFill="1" applyBorder="1" applyAlignment="1" applyProtection="1">
      <alignment horizontal="left" vertical="center" wrapText="1"/>
      <protection locked="0"/>
    </xf>
    <xf numFmtId="0" fontId="11" fillId="3" borderId="0" xfId="5" applyFont="1" applyFill="1" applyBorder="1" applyAlignment="1" applyProtection="1">
      <alignment horizontal="left" vertical="center" wrapText="1"/>
      <protection locked="0"/>
    </xf>
    <xf numFmtId="0" fontId="11" fillId="3" borderId="2" xfId="5" applyFont="1" applyFill="1" applyBorder="1" applyAlignment="1" applyProtection="1">
      <alignment horizontal="left" vertical="center" wrapText="1"/>
      <protection locked="0"/>
    </xf>
    <xf numFmtId="0" fontId="13" fillId="3" borderId="7" xfId="5" applyFont="1" applyFill="1" applyBorder="1" applyAlignment="1" applyProtection="1">
      <alignment vertical="center"/>
      <protection locked="0"/>
    </xf>
    <xf numFmtId="0" fontId="13" fillId="3" borderId="10" xfId="5" applyFont="1" applyFill="1" applyBorder="1" applyAlignment="1" applyProtection="1">
      <alignment vertical="center"/>
      <protection locked="0"/>
    </xf>
    <xf numFmtId="0" fontId="13" fillId="3" borderId="23" xfId="5" applyFont="1" applyFill="1" applyBorder="1" applyAlignment="1" applyProtection="1">
      <alignment horizontal="left" vertical="center"/>
      <protection locked="0"/>
    </xf>
    <xf numFmtId="0" fontId="13" fillId="3" borderId="27" xfId="5" applyFont="1" applyFill="1" applyBorder="1" applyAlignment="1" applyProtection="1">
      <alignment horizontal="left" vertical="center"/>
      <protection locked="0"/>
    </xf>
    <xf numFmtId="0" fontId="13" fillId="3" borderId="12" xfId="5" applyFont="1" applyFill="1" applyBorder="1" applyAlignment="1" applyProtection="1">
      <alignment horizontal="left" vertical="center"/>
      <protection locked="0"/>
    </xf>
    <xf numFmtId="169" fontId="0" fillId="0" borderId="0" xfId="0" applyNumberFormat="1" applyAlignment="1" applyProtection="1">
      <alignment vertical="center"/>
      <protection locked="0"/>
    </xf>
    <xf numFmtId="0" fontId="24" fillId="3" borderId="26" xfId="5" applyFont="1" applyFill="1" applyBorder="1" applyAlignment="1" applyProtection="1">
      <alignment horizontal="center" vertical="center"/>
      <protection locked="0"/>
    </xf>
    <xf numFmtId="0" fontId="13" fillId="3" borderId="29" xfId="5" applyFont="1" applyFill="1" applyBorder="1" applyAlignment="1" applyProtection="1">
      <alignment horizontal="center" vertical="center"/>
      <protection locked="0"/>
    </xf>
    <xf numFmtId="0" fontId="18" fillId="0" borderId="0" xfId="5" applyFont="1" applyFill="1" applyBorder="1" applyAlignment="1" applyProtection="1">
      <alignment vertical="center"/>
      <protection locked="0"/>
    </xf>
    <xf numFmtId="0" fontId="17" fillId="3" borderId="26" xfId="5" applyFont="1" applyFill="1" applyBorder="1" applyAlignment="1" applyProtection="1">
      <alignment horizontal="left" vertical="center"/>
      <protection locked="0"/>
    </xf>
    <xf numFmtId="0" fontId="17" fillId="3" borderId="26" xfId="5" applyFont="1" applyFill="1" applyBorder="1" applyAlignment="1" applyProtection="1">
      <alignment horizontal="center" vertical="center"/>
      <protection locked="0"/>
    </xf>
    <xf numFmtId="0" fontId="6" fillId="4" borderId="4" xfId="5" applyFont="1" applyFill="1" applyBorder="1" applyAlignment="1" applyProtection="1">
      <alignment horizontal="center" vertical="center" wrapText="1"/>
      <protection locked="0"/>
    </xf>
    <xf numFmtId="0" fontId="2" fillId="0" borderId="2" xfId="5" applyFont="1" applyBorder="1" applyAlignment="1" applyProtection="1">
      <alignment vertical="center"/>
      <protection locked="0"/>
    </xf>
    <xf numFmtId="0" fontId="25" fillId="0" borderId="31" xfId="5" applyFont="1" applyFill="1" applyBorder="1" applyAlignment="1" applyProtection="1">
      <alignment horizontal="center" vertical="center"/>
      <protection locked="0"/>
    </xf>
    <xf numFmtId="0" fontId="0" fillId="0" borderId="4" xfId="0" applyBorder="1" applyAlignment="1" applyProtection="1">
      <alignment vertical="center"/>
      <protection locked="0"/>
    </xf>
    <xf numFmtId="0" fontId="25" fillId="0" borderId="4" xfId="5" applyFont="1" applyFill="1" applyBorder="1" applyAlignment="1" applyProtection="1">
      <alignment horizontal="center" vertical="center"/>
      <protection locked="0"/>
    </xf>
    <xf numFmtId="0" fontId="11" fillId="0" borderId="27" xfId="5" applyFont="1" applyFill="1" applyBorder="1" applyAlignment="1" applyProtection="1">
      <alignment vertical="center"/>
      <protection locked="0"/>
    </xf>
    <xf numFmtId="0" fontId="6" fillId="0" borderId="27" xfId="5" applyFont="1" applyFill="1" applyBorder="1" applyAlignment="1" applyProtection="1">
      <alignment vertical="center"/>
      <protection locked="0"/>
    </xf>
    <xf numFmtId="0" fontId="11" fillId="0" borderId="27" xfId="5" applyFont="1" applyFill="1" applyBorder="1" applyAlignment="1" applyProtection="1">
      <alignment horizontal="left" vertical="center"/>
      <protection locked="0"/>
    </xf>
    <xf numFmtId="0" fontId="12" fillId="0" borderId="32" xfId="5" applyFont="1" applyFill="1" applyBorder="1" applyAlignment="1" applyProtection="1">
      <alignment horizontal="center" vertical="center"/>
      <protection locked="0"/>
    </xf>
    <xf numFmtId="0" fontId="2" fillId="0" borderId="0" xfId="4" applyFont="1" applyAlignment="1" applyProtection="1">
      <alignment vertical="center"/>
    </xf>
    <xf numFmtId="0" fontId="2" fillId="0" borderId="0" xfId="4" applyFont="1" applyAlignment="1">
      <alignment vertical="center"/>
    </xf>
    <xf numFmtId="0" fontId="0" fillId="0" borderId="0" xfId="0" applyFont="1" applyAlignment="1" applyProtection="1">
      <alignment vertical="center"/>
    </xf>
    <xf numFmtId="46" fontId="3" fillId="2" borderId="0" xfId="5" applyNumberFormat="1" applyFont="1" applyFill="1" applyBorder="1" applyAlignment="1" applyProtection="1">
      <alignment horizontal="center" vertical="center"/>
    </xf>
    <xf numFmtId="0" fontId="12" fillId="0" borderId="33" xfId="5" applyFont="1" applyFill="1" applyBorder="1" applyAlignment="1" applyProtection="1">
      <alignment horizontal="center" vertical="center"/>
      <protection locked="0"/>
    </xf>
    <xf numFmtId="166" fontId="3" fillId="0" borderId="0" xfId="5" applyNumberFormat="1" applyFont="1" applyFill="1" applyBorder="1" applyAlignment="1" applyProtection="1">
      <alignment horizontal="center" vertical="center"/>
    </xf>
    <xf numFmtId="166" fontId="3" fillId="2" borderId="0" xfId="5" applyNumberFormat="1" applyFont="1" applyFill="1" applyBorder="1" applyAlignment="1" applyProtection="1">
      <alignment horizontal="center" vertical="center"/>
    </xf>
    <xf numFmtId="0" fontId="12" fillId="0" borderId="0" xfId="5" applyFont="1" applyFill="1" applyBorder="1" applyAlignment="1" applyProtection="1">
      <alignment horizontal="center" vertical="center"/>
      <protection locked="0"/>
    </xf>
    <xf numFmtId="0" fontId="18" fillId="0" borderId="0" xfId="4" applyFont="1" applyBorder="1" applyAlignment="1" applyProtection="1">
      <alignment horizontal="center" vertical="center"/>
      <protection locked="0"/>
    </xf>
    <xf numFmtId="0" fontId="27" fillId="0" borderId="0" xfId="4" applyFont="1" applyBorder="1" applyAlignment="1" applyProtection="1">
      <alignment horizontal="center" vertical="center"/>
      <protection locked="0"/>
    </xf>
    <xf numFmtId="15" fontId="18" fillId="0" borderId="0" xfId="5" applyNumberFormat="1" applyFont="1" applyFill="1" applyBorder="1" applyAlignment="1" applyProtection="1">
      <alignment horizontal="center" vertical="center"/>
      <protection locked="0"/>
    </xf>
    <xf numFmtId="0" fontId="2" fillId="0" borderId="0" xfId="4" applyFont="1" applyFill="1" applyAlignment="1">
      <alignment vertical="center"/>
    </xf>
    <xf numFmtId="0" fontId="23" fillId="5" borderId="34" xfId="5" applyFont="1" applyFill="1" applyBorder="1" applyAlignment="1" applyProtection="1">
      <alignment vertical="center"/>
      <protection locked="0"/>
    </xf>
    <xf numFmtId="0" fontId="13" fillId="5" borderId="35" xfId="5" applyFont="1" applyFill="1" applyBorder="1" applyAlignment="1" applyProtection="1">
      <alignment vertical="center"/>
      <protection locked="0"/>
    </xf>
    <xf numFmtId="0" fontId="16" fillId="5" borderId="35" xfId="5" applyFont="1" applyFill="1" applyBorder="1" applyAlignment="1" applyProtection="1">
      <alignment vertical="center"/>
      <protection locked="0"/>
    </xf>
    <xf numFmtId="0" fontId="13" fillId="5" borderId="35" xfId="5" applyFont="1" applyFill="1" applyBorder="1" applyAlignment="1" applyProtection="1">
      <alignment horizontal="center" vertical="center"/>
      <protection locked="0"/>
    </xf>
    <xf numFmtId="0" fontId="19" fillId="5" borderId="1" xfId="5" applyFont="1" applyFill="1" applyBorder="1" applyAlignment="1" applyProtection="1">
      <alignment vertical="center"/>
      <protection locked="0"/>
    </xf>
    <xf numFmtId="0" fontId="13" fillId="5" borderId="0" xfId="5" applyFont="1" applyFill="1" applyBorder="1" applyAlignment="1" applyProtection="1">
      <alignment vertical="center"/>
      <protection locked="0"/>
    </xf>
    <xf numFmtId="0" fontId="13" fillId="5" borderId="0" xfId="5" applyFont="1" applyFill="1" applyBorder="1" applyAlignment="1" applyProtection="1">
      <alignment horizontal="left" vertical="center"/>
      <protection locked="0"/>
    </xf>
    <xf numFmtId="0" fontId="16" fillId="5" borderId="0" xfId="5" applyFont="1" applyFill="1" applyBorder="1" applyAlignment="1" applyProtection="1">
      <alignment vertical="center"/>
      <protection locked="0"/>
    </xf>
    <xf numFmtId="0" fontId="13" fillId="5" borderId="0" xfId="5" applyFont="1" applyFill="1" applyBorder="1" applyAlignment="1" applyProtection="1">
      <alignment horizontal="center" vertical="center"/>
      <protection locked="0"/>
    </xf>
    <xf numFmtId="0" fontId="19" fillId="5" borderId="36" xfId="5" applyFont="1" applyFill="1" applyBorder="1" applyAlignment="1" applyProtection="1">
      <alignment vertical="center"/>
      <protection locked="0"/>
    </xf>
    <xf numFmtId="168" fontId="20" fillId="6" borderId="4" xfId="5" applyNumberFormat="1" applyFont="1" applyFill="1" applyBorder="1" applyAlignment="1" applyProtection="1">
      <alignment horizontal="center" vertical="center"/>
    </xf>
    <xf numFmtId="0" fontId="2" fillId="0" borderId="37" xfId="5" applyFont="1" applyBorder="1" applyAlignment="1" applyProtection="1">
      <alignment vertical="center"/>
      <protection locked="0"/>
    </xf>
    <xf numFmtId="170" fontId="2" fillId="0" borderId="38" xfId="5" applyNumberFormat="1" applyFont="1" applyFill="1" applyBorder="1" applyAlignment="1" applyProtection="1">
      <alignment horizontal="center" vertical="center"/>
      <protection locked="0"/>
    </xf>
    <xf numFmtId="170" fontId="2" fillId="0" borderId="39" xfId="5" applyNumberFormat="1" applyFont="1" applyFill="1" applyBorder="1" applyAlignment="1" applyProtection="1">
      <alignment horizontal="center" vertical="center"/>
    </xf>
    <xf numFmtId="0" fontId="26" fillId="0" borderId="35" xfId="5" applyFont="1" applyFill="1" applyBorder="1" applyAlignment="1" applyProtection="1">
      <alignment horizontal="center" vertical="center"/>
      <protection locked="0"/>
    </xf>
    <xf numFmtId="0" fontId="26" fillId="0" borderId="40" xfId="5" applyFont="1" applyFill="1" applyBorder="1" applyAlignment="1" applyProtection="1">
      <alignment horizontal="center" vertical="center"/>
      <protection locked="0"/>
    </xf>
    <xf numFmtId="2" fontId="2" fillId="0" borderId="35" xfId="5" applyNumberFormat="1" applyFont="1" applyFill="1" applyBorder="1" applyAlignment="1" applyProtection="1">
      <alignment horizontal="center" vertical="center"/>
      <protection locked="0"/>
    </xf>
    <xf numFmtId="0" fontId="11" fillId="0" borderId="41" xfId="5" applyFont="1" applyFill="1" applyBorder="1" applyAlignment="1" applyProtection="1">
      <alignment vertical="center"/>
      <protection locked="0"/>
    </xf>
    <xf numFmtId="0" fontId="11" fillId="0" borderId="0" xfId="5" applyFont="1" applyFill="1" applyBorder="1" applyAlignment="1" applyProtection="1">
      <alignment horizontal="left" vertical="center"/>
      <protection locked="0"/>
    </xf>
    <xf numFmtId="0" fontId="11" fillId="0" borderId="0" xfId="5" applyFont="1" applyFill="1" applyBorder="1" applyAlignment="1" applyProtection="1">
      <alignment vertical="center"/>
      <protection locked="0"/>
    </xf>
    <xf numFmtId="0" fontId="11" fillId="0" borderId="42" xfId="5" applyFont="1" applyFill="1" applyBorder="1" applyAlignment="1" applyProtection="1">
      <alignment vertical="center"/>
      <protection locked="0"/>
    </xf>
    <xf numFmtId="0" fontId="6" fillId="0" borderId="43" xfId="5" applyFont="1" applyFill="1" applyBorder="1" applyAlignment="1" applyProtection="1">
      <alignment vertical="center"/>
      <protection locked="0"/>
    </xf>
    <xf numFmtId="0" fontId="11" fillId="0" borderId="43" xfId="5" applyFont="1" applyFill="1" applyBorder="1" applyAlignment="1" applyProtection="1">
      <alignment horizontal="left" vertical="center"/>
      <protection locked="0"/>
    </xf>
    <xf numFmtId="0" fontId="11" fillId="0" borderId="43" xfId="5" applyFont="1" applyFill="1" applyBorder="1" applyAlignment="1" applyProtection="1">
      <alignment vertical="center"/>
      <protection locked="0"/>
    </xf>
    <xf numFmtId="0" fontId="11" fillId="0" borderId="44" xfId="5" applyFont="1" applyFill="1" applyBorder="1" applyAlignment="1" applyProtection="1">
      <alignment vertical="center"/>
      <protection locked="0"/>
    </xf>
    <xf numFmtId="0" fontId="6" fillId="0" borderId="45" xfId="5" applyFont="1" applyFill="1" applyBorder="1" applyAlignment="1" applyProtection="1">
      <alignment vertical="center"/>
      <protection locked="0"/>
    </xf>
    <xf numFmtId="0" fontId="11" fillId="0" borderId="45" xfId="5" applyFont="1" applyFill="1" applyBorder="1" applyAlignment="1" applyProtection="1">
      <alignment horizontal="left" vertical="center"/>
      <protection locked="0"/>
    </xf>
    <xf numFmtId="0" fontId="11" fillId="0" borderId="45" xfId="5" applyFont="1" applyFill="1" applyBorder="1" applyAlignment="1" applyProtection="1">
      <alignment vertical="center"/>
      <protection locked="0"/>
    </xf>
    <xf numFmtId="0" fontId="11" fillId="0" borderId="46" xfId="5" applyFont="1" applyFill="1" applyBorder="1" applyAlignment="1" applyProtection="1">
      <alignment vertical="center"/>
      <protection locked="0"/>
    </xf>
    <xf numFmtId="0" fontId="2" fillId="0" borderId="37" xfId="4" applyBorder="1" applyAlignment="1" applyProtection="1">
      <alignment vertical="center"/>
      <protection locked="0"/>
    </xf>
    <xf numFmtId="0" fontId="12" fillId="0" borderId="47" xfId="5" applyFont="1" applyFill="1" applyBorder="1" applyAlignment="1" applyProtection="1">
      <alignment horizontal="center" vertical="center"/>
      <protection locked="0"/>
    </xf>
    <xf numFmtId="0" fontId="11" fillId="0" borderId="48" xfId="5" applyFont="1" applyFill="1" applyBorder="1" applyAlignment="1" applyProtection="1">
      <alignment vertical="center"/>
      <protection locked="0"/>
    </xf>
    <xf numFmtId="0" fontId="11" fillId="0" borderId="49" xfId="5" applyFont="1" applyFill="1" applyBorder="1" applyAlignment="1" applyProtection="1">
      <alignment vertical="center"/>
      <protection locked="0"/>
    </xf>
    <xf numFmtId="0" fontId="11" fillId="0" borderId="50" xfId="5" applyFont="1" applyFill="1" applyBorder="1" applyAlignment="1" applyProtection="1">
      <alignment vertical="center"/>
      <protection locked="0"/>
    </xf>
    <xf numFmtId="0" fontId="6" fillId="0" borderId="51" xfId="5" applyFont="1" applyFill="1" applyBorder="1" applyAlignment="1" applyProtection="1">
      <alignment vertical="center"/>
      <protection locked="0"/>
    </xf>
    <xf numFmtId="0" fontId="11" fillId="0" borderId="51" xfId="5" applyFont="1" applyFill="1" applyBorder="1" applyAlignment="1" applyProtection="1">
      <alignment horizontal="left" vertical="center"/>
      <protection locked="0"/>
    </xf>
    <xf numFmtId="0" fontId="11" fillId="0" borderId="51" xfId="5" applyFont="1" applyFill="1" applyBorder="1" applyAlignment="1" applyProtection="1">
      <alignment vertical="center"/>
      <protection locked="0"/>
    </xf>
    <xf numFmtId="0" fontId="11" fillId="0" borderId="52" xfId="5" applyFont="1" applyFill="1" applyBorder="1" applyAlignment="1" applyProtection="1">
      <alignment vertical="center"/>
      <protection locked="0"/>
    </xf>
    <xf numFmtId="0" fontId="11" fillId="0" borderId="101" xfId="5" applyFont="1" applyFill="1" applyBorder="1" applyAlignment="1" applyProtection="1">
      <alignment horizontal="left" vertical="center"/>
      <protection locked="0"/>
    </xf>
    <xf numFmtId="0" fontId="11" fillId="0" borderId="102" xfId="5" applyFont="1" applyFill="1" applyBorder="1" applyAlignment="1" applyProtection="1">
      <alignment vertical="center"/>
      <protection locked="0"/>
    </xf>
    <xf numFmtId="0" fontId="11" fillId="0" borderId="103" xfId="5" applyFont="1" applyFill="1" applyBorder="1" applyAlignment="1" applyProtection="1">
      <alignment vertical="center"/>
      <protection locked="0"/>
    </xf>
    <xf numFmtId="0" fontId="11" fillId="0" borderId="104" xfId="5" applyFont="1" applyFill="1" applyBorder="1" applyAlignment="1" applyProtection="1">
      <alignment horizontal="left" vertical="center"/>
      <protection locked="0"/>
    </xf>
    <xf numFmtId="0" fontId="11" fillId="0" borderId="104" xfId="5" applyFont="1" applyFill="1" applyBorder="1" applyAlignment="1" applyProtection="1">
      <alignment vertical="center"/>
      <protection locked="0"/>
    </xf>
    <xf numFmtId="0" fontId="11" fillId="0" borderId="101" xfId="5" applyFont="1" applyFill="1" applyBorder="1" applyAlignment="1" applyProtection="1">
      <alignment vertical="center"/>
      <protection locked="0"/>
    </xf>
    <xf numFmtId="0" fontId="3" fillId="0" borderId="105" xfId="5" applyFont="1" applyFill="1" applyBorder="1" applyAlignment="1" applyProtection="1">
      <alignment vertical="center"/>
      <protection locked="0"/>
    </xf>
    <xf numFmtId="0" fontId="11" fillId="0" borderId="106" xfId="5" applyFont="1" applyFill="1" applyBorder="1" applyAlignment="1" applyProtection="1">
      <alignment horizontal="left" vertical="center"/>
      <protection locked="0"/>
    </xf>
    <xf numFmtId="0" fontId="6" fillId="0" borderId="104" xfId="5" applyFont="1" applyFill="1" applyBorder="1" applyAlignment="1" applyProtection="1">
      <alignment vertical="center"/>
      <protection locked="0"/>
    </xf>
    <xf numFmtId="0" fontId="6" fillId="0" borderId="101" xfId="5" applyFont="1" applyFill="1" applyBorder="1" applyAlignment="1" applyProtection="1">
      <alignment vertical="center"/>
      <protection locked="0"/>
    </xf>
    <xf numFmtId="0" fontId="6" fillId="0" borderId="107" xfId="5" applyFont="1" applyFill="1" applyBorder="1" applyAlignment="1" applyProtection="1">
      <alignment vertical="center"/>
      <protection locked="0"/>
    </xf>
    <xf numFmtId="0" fontId="6" fillId="0" borderId="108" xfId="5" applyFont="1" applyFill="1" applyBorder="1" applyAlignment="1" applyProtection="1">
      <alignment vertical="center"/>
      <protection locked="0"/>
    </xf>
    <xf numFmtId="0" fontId="2" fillId="0" borderId="109" xfId="4" applyBorder="1" applyAlignment="1" applyProtection="1">
      <alignment vertical="center"/>
      <protection locked="0"/>
    </xf>
    <xf numFmtId="0" fontId="13" fillId="3" borderId="0" xfId="5" applyFont="1" applyFill="1" applyBorder="1" applyAlignment="1" applyProtection="1">
      <alignment horizontal="left" vertical="center"/>
      <protection locked="0"/>
    </xf>
    <xf numFmtId="0" fontId="16" fillId="0" borderId="10" xfId="5" applyFont="1" applyFill="1" applyBorder="1" applyAlignment="1" applyProtection="1">
      <alignment vertical="center" wrapText="1"/>
      <protection locked="0"/>
    </xf>
    <xf numFmtId="0" fontId="16" fillId="0" borderId="8" xfId="5" applyFont="1" applyFill="1" applyBorder="1" applyAlignment="1" applyProtection="1">
      <alignment vertical="center" wrapText="1"/>
      <protection locked="0"/>
    </xf>
    <xf numFmtId="14" fontId="16" fillId="0" borderId="15" xfId="5" applyNumberFormat="1" applyFont="1" applyFill="1" applyBorder="1" applyAlignment="1" applyProtection="1">
      <alignment vertical="center" wrapText="1"/>
      <protection locked="0"/>
    </xf>
    <xf numFmtId="14" fontId="16" fillId="0" borderId="17" xfId="5" applyNumberFormat="1" applyFont="1" applyFill="1" applyBorder="1" applyAlignment="1" applyProtection="1">
      <alignment vertical="center" wrapText="1"/>
      <protection locked="0"/>
    </xf>
    <xf numFmtId="0" fontId="13" fillId="3" borderId="1" xfId="5" applyFont="1" applyFill="1" applyBorder="1" applyAlignment="1" applyProtection="1">
      <alignment horizontal="left" vertical="center"/>
      <protection locked="0"/>
    </xf>
    <xf numFmtId="0" fontId="13" fillId="3" borderId="53" xfId="5" applyFont="1" applyFill="1" applyBorder="1" applyAlignment="1" applyProtection="1">
      <alignment horizontal="left" vertical="center"/>
      <protection locked="0"/>
    </xf>
    <xf numFmtId="0" fontId="13" fillId="3" borderId="54" xfId="5" applyFont="1" applyFill="1" applyBorder="1" applyAlignment="1" applyProtection="1">
      <alignment horizontal="left" vertical="center"/>
      <protection locked="0"/>
    </xf>
    <xf numFmtId="0" fontId="12" fillId="0" borderId="55" xfId="5" applyFont="1" applyFill="1" applyBorder="1" applyAlignment="1" applyProtection="1">
      <alignment horizontal="center" vertical="center"/>
      <protection locked="0"/>
    </xf>
    <xf numFmtId="15" fontId="18" fillId="0" borderId="40" xfId="5" applyNumberFormat="1" applyFont="1" applyFill="1" applyBorder="1" applyAlignment="1" applyProtection="1">
      <alignment horizontal="center" vertical="center"/>
      <protection locked="0"/>
    </xf>
    <xf numFmtId="0" fontId="3" fillId="0" borderId="109" xfId="5" applyFont="1" applyFill="1" applyBorder="1" applyAlignment="1" applyProtection="1">
      <alignment vertical="center"/>
      <protection locked="0"/>
    </xf>
    <xf numFmtId="0" fontId="2" fillId="0" borderId="110" xfId="4" applyBorder="1" applyAlignment="1" applyProtection="1">
      <alignment vertical="center"/>
      <protection locked="0"/>
    </xf>
    <xf numFmtId="0" fontId="11" fillId="0" borderId="111" xfId="5" applyFont="1" applyFill="1" applyBorder="1" applyAlignment="1" applyProtection="1">
      <alignment vertical="center"/>
      <protection locked="0"/>
    </xf>
    <xf numFmtId="0" fontId="3" fillId="0" borderId="104" xfId="5" applyFont="1" applyFill="1" applyBorder="1" applyAlignment="1" applyProtection="1">
      <alignment vertical="center"/>
      <protection locked="0"/>
    </xf>
    <xf numFmtId="0" fontId="0" fillId="0" borderId="112" xfId="0" applyBorder="1" applyAlignment="1" applyProtection="1">
      <alignment vertical="center"/>
      <protection locked="0"/>
    </xf>
    <xf numFmtId="0" fontId="0" fillId="0" borderId="113" xfId="0" applyBorder="1" applyAlignment="1" applyProtection="1">
      <alignment vertical="center"/>
      <protection locked="0"/>
    </xf>
    <xf numFmtId="0" fontId="6" fillId="7" borderId="104" xfId="5" applyFont="1" applyFill="1" applyBorder="1" applyAlignment="1" applyProtection="1">
      <alignment vertical="center"/>
      <protection locked="0"/>
    </xf>
    <xf numFmtId="0" fontId="6" fillId="7" borderId="114" xfId="5" applyFont="1" applyFill="1" applyBorder="1" applyAlignment="1" applyProtection="1">
      <alignment vertical="center"/>
      <protection locked="0"/>
    </xf>
    <xf numFmtId="0" fontId="12" fillId="7" borderId="105" xfId="5" applyFont="1" applyFill="1" applyBorder="1" applyAlignment="1" applyProtection="1">
      <alignment vertical="center"/>
      <protection locked="0"/>
    </xf>
    <xf numFmtId="0" fontId="12" fillId="7" borderId="115" xfId="5" applyFont="1" applyFill="1" applyBorder="1" applyAlignment="1" applyProtection="1">
      <alignment vertical="center"/>
      <protection locked="0"/>
    </xf>
    <xf numFmtId="0" fontId="12" fillId="7" borderId="102" xfId="5" applyFont="1" applyFill="1" applyBorder="1" applyAlignment="1" applyProtection="1">
      <alignment vertical="center"/>
      <protection locked="0"/>
    </xf>
    <xf numFmtId="0" fontId="6" fillId="7" borderId="116" xfId="5" applyFont="1" applyFill="1" applyBorder="1" applyAlignment="1" applyProtection="1">
      <alignment vertical="center"/>
      <protection locked="0"/>
    </xf>
    <xf numFmtId="0" fontId="36" fillId="3" borderId="11" xfId="5" applyFont="1" applyFill="1" applyBorder="1" applyAlignment="1" applyProtection="1">
      <alignment vertical="center"/>
      <protection locked="0"/>
    </xf>
    <xf numFmtId="0" fontId="36" fillId="0" borderId="56" xfId="5" applyFont="1" applyFill="1" applyBorder="1" applyAlignment="1" applyProtection="1">
      <alignment horizontal="center" vertical="center"/>
      <protection locked="0"/>
    </xf>
    <xf numFmtId="0" fontId="36" fillId="3" borderId="16" xfId="5" applyFont="1" applyFill="1" applyBorder="1" applyAlignment="1" applyProtection="1">
      <alignment horizontal="center" vertical="center"/>
      <protection locked="0"/>
    </xf>
    <xf numFmtId="0" fontId="36" fillId="3" borderId="29" xfId="5" applyFont="1" applyFill="1" applyBorder="1" applyAlignment="1" applyProtection="1">
      <alignment horizontal="center" vertical="center"/>
      <protection locked="0"/>
    </xf>
    <xf numFmtId="0" fontId="37" fillId="8" borderId="57" xfId="5" applyFont="1" applyFill="1" applyBorder="1" applyAlignment="1" applyProtection="1">
      <alignment vertical="center"/>
      <protection locked="0"/>
    </xf>
    <xf numFmtId="0" fontId="37" fillId="8" borderId="58" xfId="5" applyFont="1" applyFill="1" applyBorder="1" applyAlignment="1" applyProtection="1">
      <alignment vertical="center"/>
      <protection locked="0"/>
    </xf>
    <xf numFmtId="0" fontId="12" fillId="9" borderId="59" xfId="5" applyFont="1" applyFill="1" applyBorder="1" applyAlignment="1" applyProtection="1">
      <alignment horizontal="center" vertical="center"/>
      <protection locked="0"/>
    </xf>
    <xf numFmtId="0" fontId="12" fillId="9" borderId="60" xfId="5" applyFont="1" applyFill="1" applyBorder="1" applyAlignment="1" applyProtection="1">
      <alignment horizontal="center" vertical="center"/>
      <protection locked="0"/>
    </xf>
    <xf numFmtId="0" fontId="6" fillId="10" borderId="61"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wrapText="1"/>
      <protection locked="0"/>
    </xf>
    <xf numFmtId="0" fontId="12" fillId="9" borderId="63" xfId="5" applyFont="1" applyFill="1" applyBorder="1" applyAlignment="1" applyProtection="1">
      <alignment horizontal="center" vertical="center"/>
      <protection locked="0"/>
    </xf>
    <xf numFmtId="0" fontId="6" fillId="10" borderId="64" xfId="5" applyFont="1" applyFill="1" applyBorder="1" applyAlignment="1" applyProtection="1">
      <alignment horizontal="center" vertical="center"/>
      <protection locked="0"/>
    </xf>
    <xf numFmtId="0" fontId="38" fillId="0" borderId="0" xfId="0" applyFont="1" applyFill="1" applyAlignment="1" applyProtection="1">
      <alignment vertical="center"/>
      <protection locked="0"/>
    </xf>
    <xf numFmtId="0" fontId="38" fillId="0" borderId="0" xfId="5" applyFont="1" applyFill="1" applyBorder="1" applyAlignment="1" applyProtection="1">
      <alignment vertical="center"/>
      <protection locked="0"/>
    </xf>
    <xf numFmtId="0" fontId="39" fillId="0" borderId="2" xfId="5" applyFont="1" applyFill="1" applyBorder="1" applyAlignment="1" applyProtection="1">
      <alignment vertical="center"/>
      <protection locked="0"/>
    </xf>
    <xf numFmtId="0" fontId="40" fillId="0" borderId="65" xfId="5" applyFont="1" applyFill="1" applyBorder="1" applyAlignment="1" applyProtection="1">
      <alignment horizontal="center" vertical="center"/>
      <protection locked="0"/>
    </xf>
    <xf numFmtId="0" fontId="41" fillId="0" borderId="10" xfId="5" applyFont="1" applyFill="1" applyBorder="1" applyAlignment="1" applyProtection="1">
      <alignment vertical="center"/>
      <protection locked="0"/>
    </xf>
    <xf numFmtId="0" fontId="42" fillId="0" borderId="10" xfId="5" applyFont="1" applyFill="1" applyBorder="1" applyAlignment="1" applyProtection="1">
      <alignment horizontal="left" vertical="center"/>
      <protection locked="0"/>
    </xf>
    <xf numFmtId="0" fontId="42" fillId="3" borderId="10" xfId="5" applyFont="1" applyFill="1" applyBorder="1" applyAlignment="1" applyProtection="1">
      <alignment vertical="center"/>
      <protection locked="0"/>
    </xf>
    <xf numFmtId="0" fontId="42" fillId="3" borderId="27" xfId="5" applyFont="1" applyFill="1" applyBorder="1" applyAlignment="1" applyProtection="1">
      <alignment horizontal="left" vertical="center"/>
      <protection locked="0"/>
    </xf>
    <xf numFmtId="0" fontId="42" fillId="0" borderId="27" xfId="5" applyFont="1" applyFill="1" applyBorder="1" applyAlignment="1" applyProtection="1">
      <alignment horizontal="left" vertical="center"/>
      <protection locked="0"/>
    </xf>
    <xf numFmtId="0" fontId="42" fillId="0" borderId="27" xfId="5" applyFont="1" applyFill="1" applyBorder="1" applyAlignment="1" applyProtection="1">
      <alignment vertical="center"/>
      <protection locked="0"/>
    </xf>
    <xf numFmtId="0" fontId="42" fillId="3" borderId="15" xfId="5" applyFont="1" applyFill="1" applyBorder="1" applyAlignment="1" applyProtection="1">
      <alignment horizontal="left" vertical="center"/>
      <protection locked="0"/>
    </xf>
    <xf numFmtId="0" fontId="42" fillId="3" borderId="15" xfId="5" applyFont="1" applyFill="1" applyBorder="1" applyAlignment="1" applyProtection="1">
      <alignment horizontal="center" vertical="center"/>
      <protection locked="0"/>
    </xf>
    <xf numFmtId="0" fontId="42" fillId="3" borderId="54" xfId="5" applyFont="1" applyFill="1" applyBorder="1" applyAlignment="1" applyProtection="1">
      <alignment horizontal="left" vertical="center"/>
      <protection locked="0"/>
    </xf>
    <xf numFmtId="0" fontId="41" fillId="0" borderId="15" xfId="5" applyFont="1" applyFill="1" applyBorder="1" applyAlignment="1" applyProtection="1">
      <alignment vertical="center"/>
      <protection locked="0"/>
    </xf>
    <xf numFmtId="0" fontId="42" fillId="3" borderId="26" xfId="5" applyFont="1" applyFill="1" applyBorder="1" applyAlignment="1" applyProtection="1">
      <alignment horizontal="left" vertical="center"/>
      <protection locked="0"/>
    </xf>
    <xf numFmtId="0" fontId="42" fillId="3" borderId="26" xfId="5" applyFont="1" applyFill="1" applyBorder="1" applyAlignment="1" applyProtection="1">
      <alignment horizontal="center" vertical="center"/>
      <protection locked="0"/>
    </xf>
    <xf numFmtId="0" fontId="30" fillId="0" borderId="0" xfId="0" applyNumberFormat="1" applyFont="1" applyAlignment="1">
      <alignment vertical="top" wrapText="1"/>
    </xf>
    <xf numFmtId="0" fontId="0" fillId="0" borderId="0" xfId="0" applyNumberFormat="1" applyAlignment="1">
      <alignment vertical="top" wrapText="1"/>
    </xf>
    <xf numFmtId="0" fontId="0" fillId="0" borderId="66" xfId="0" applyNumberFormat="1" applyBorder="1" applyAlignment="1">
      <alignment vertical="top" wrapText="1"/>
    </xf>
    <xf numFmtId="0" fontId="0" fillId="0" borderId="67" xfId="0" applyNumberFormat="1" applyBorder="1" applyAlignment="1">
      <alignment vertical="top" wrapText="1"/>
    </xf>
    <xf numFmtId="0" fontId="30" fillId="0" borderId="0" xfId="0" applyNumberFormat="1" applyFont="1" applyAlignment="1">
      <alignment horizontal="center" vertical="top" wrapText="1"/>
    </xf>
    <xf numFmtId="0" fontId="0" fillId="0" borderId="0" xfId="0" applyNumberFormat="1" applyAlignment="1">
      <alignment horizontal="center" vertical="top" wrapText="1"/>
    </xf>
    <xf numFmtId="0" fontId="0" fillId="0" borderId="67" xfId="0" applyNumberFormat="1" applyBorder="1" applyAlignment="1">
      <alignment horizontal="center" vertical="top" wrapText="1"/>
    </xf>
    <xf numFmtId="0" fontId="0" fillId="0" borderId="68" xfId="0" applyNumberFormat="1" applyBorder="1" applyAlignment="1">
      <alignment horizontal="center" vertical="top" wrapText="1"/>
    </xf>
    <xf numFmtId="2" fontId="20" fillId="0" borderId="15" xfId="5" applyNumberFormat="1" applyFont="1" applyFill="1" applyBorder="1" applyAlignment="1" applyProtection="1">
      <alignment horizontal="left" vertical="center"/>
      <protection locked="0"/>
    </xf>
    <xf numFmtId="0" fontId="13" fillId="3" borderId="28" xfId="5" applyFont="1" applyFill="1" applyBorder="1" applyAlignment="1" applyProtection="1">
      <alignment horizontal="left" vertical="center"/>
      <protection locked="0"/>
    </xf>
    <xf numFmtId="0" fontId="42" fillId="3" borderId="0" xfId="5" applyFont="1" applyFill="1" applyBorder="1" applyAlignment="1" applyProtection="1">
      <alignment horizontal="left" vertical="center"/>
      <protection locked="0"/>
    </xf>
    <xf numFmtId="0" fontId="19" fillId="5" borderId="1" xfId="5" applyFont="1" applyFill="1" applyBorder="1" applyAlignment="1" applyProtection="1">
      <alignment vertical="top"/>
      <protection locked="0"/>
    </xf>
    <xf numFmtId="2" fontId="2" fillId="0" borderId="14"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0" fillId="0" borderId="15"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 fillId="0" borderId="119" xfId="5" applyFont="1" applyBorder="1" applyAlignment="1" applyProtection="1">
      <alignment vertical="center"/>
      <protection locked="0"/>
    </xf>
    <xf numFmtId="0" fontId="6" fillId="0" borderId="4" xfId="5" applyNumberFormat="1" applyFont="1" applyFill="1" applyBorder="1" applyAlignment="1" applyProtection="1">
      <alignment horizontal="center" vertical="center"/>
    </xf>
    <xf numFmtId="170" fontId="2" fillId="0" borderId="120" xfId="5" applyNumberFormat="1" applyFont="1" applyFill="1" applyBorder="1" applyAlignment="1" applyProtection="1">
      <alignment horizontal="center" vertical="center"/>
      <protection locked="0"/>
    </xf>
    <xf numFmtId="170" fontId="2" fillId="0" borderId="0" xfId="5" applyNumberFormat="1" applyFont="1" applyFill="1" applyBorder="1" applyAlignment="1" applyProtection="1">
      <alignment horizontal="center" vertical="center"/>
    </xf>
    <xf numFmtId="0" fontId="26" fillId="0" borderId="0" xfId="5" applyFont="1" applyFill="1" applyBorder="1" applyAlignment="1" applyProtection="1">
      <alignment horizontal="center" vertical="center"/>
      <protection locked="0"/>
    </xf>
    <xf numFmtId="2" fontId="2" fillId="0" borderId="0" xfId="5" applyNumberFormat="1" applyFont="1" applyFill="1" applyBorder="1" applyAlignment="1" applyProtection="1">
      <alignment horizontal="left" vertical="center"/>
      <protection locked="0"/>
    </xf>
    <xf numFmtId="2" fontId="2" fillId="0" borderId="0"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6" fillId="0" borderId="4" xfId="5" quotePrefix="1"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4" xfId="5" quotePrefix="1" applyNumberFormat="1" applyFont="1" applyFill="1" applyBorder="1" applyAlignment="1" applyProtection="1">
      <alignment horizontal="center" vertical="center"/>
    </xf>
    <xf numFmtId="173" fontId="0" fillId="0" borderId="25" xfId="2" applyNumberFormat="1" applyFont="1" applyBorder="1" applyAlignment="1">
      <alignment horizontal="center" vertical="center"/>
    </xf>
    <xf numFmtId="168" fontId="20" fillId="6" borderId="25" xfId="5" applyNumberFormat="1" applyFont="1" applyFill="1" applyBorder="1" applyAlignment="1" applyProtection="1">
      <alignment horizontal="center" vertical="center"/>
    </xf>
    <xf numFmtId="0" fontId="25" fillId="0" borderId="25" xfId="5" applyFont="1" applyFill="1" applyBorder="1" applyAlignment="1" applyProtection="1">
      <alignment horizontal="center" vertical="center"/>
      <protection locked="0"/>
    </xf>
    <xf numFmtId="168" fontId="20" fillId="6" borderId="121" xfId="5" applyNumberFormat="1" applyFont="1" applyFill="1" applyBorder="1" applyAlignment="1" applyProtection="1">
      <alignment horizontal="center" vertical="center"/>
    </xf>
    <xf numFmtId="0" fontId="25" fillId="0" borderId="121" xfId="5" applyFont="1" applyFill="1" applyBorder="1" applyAlignment="1" applyProtection="1">
      <alignment horizontal="center" vertical="center"/>
      <protection locked="0"/>
    </xf>
    <xf numFmtId="20" fontId="6" fillId="0" borderId="4" xfId="5" quotePrefix="1" applyNumberFormat="1" applyFont="1" applyFill="1" applyBorder="1" applyAlignment="1" applyProtection="1">
      <alignment horizontal="center" vertical="center"/>
    </xf>
    <xf numFmtId="0" fontId="25" fillId="0" borderId="125" xfId="5" applyFont="1" applyFill="1" applyBorder="1" applyAlignment="1" applyProtection="1">
      <alignment horizontal="center" vertical="center"/>
      <protection locked="0"/>
    </xf>
    <xf numFmtId="0" fontId="25" fillId="0" borderId="126" xfId="5" applyFont="1" applyFill="1" applyBorder="1" applyAlignment="1" applyProtection="1">
      <alignment horizontal="center" vertical="center"/>
      <protection locked="0"/>
    </xf>
    <xf numFmtId="0" fontId="25" fillId="0" borderId="127" xfId="5" applyFont="1" applyFill="1" applyBorder="1" applyAlignment="1" applyProtection="1">
      <alignment horizontal="center" vertical="center"/>
      <protection locked="0"/>
    </xf>
    <xf numFmtId="3" fontId="47" fillId="7" borderId="4" xfId="5" quotePrefix="1" applyNumberFormat="1" applyFont="1" applyFill="1" applyBorder="1" applyAlignment="1" applyProtection="1">
      <alignment horizontal="right" vertical="center"/>
      <protection locked="0"/>
    </xf>
    <xf numFmtId="3" fontId="6" fillId="12" borderId="25" xfId="5" quotePrefix="1" applyNumberFormat="1" applyFont="1" applyFill="1" applyBorder="1" applyAlignment="1" applyProtection="1">
      <alignment horizontal="right" vertical="center"/>
    </xf>
    <xf numFmtId="3" fontId="12" fillId="2" borderId="4" xfId="5" quotePrefix="1" applyNumberFormat="1" applyFont="1" applyFill="1" applyBorder="1" applyAlignment="1" applyProtection="1">
      <alignment horizontal="center" vertical="center"/>
    </xf>
    <xf numFmtId="0" fontId="25" fillId="0" borderId="129" xfId="5" applyFont="1" applyFill="1" applyBorder="1" applyAlignment="1" applyProtection="1">
      <alignment horizontal="center" vertical="center"/>
      <protection locked="0"/>
    </xf>
    <xf numFmtId="3" fontId="6" fillId="0" borderId="4" xfId="5"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131" xfId="5" applyNumberFormat="1" applyFont="1" applyFill="1" applyBorder="1" applyAlignment="1" applyProtection="1">
      <alignment horizontal="center" vertical="center"/>
    </xf>
    <xf numFmtId="0" fontId="25" fillId="0" borderId="131" xfId="5"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4" fillId="0" borderId="14" xfId="5" applyNumberFormat="1" applyFont="1" applyFill="1" applyBorder="1" applyAlignment="1" applyProtection="1">
      <alignment horizontal="left" vertical="center" wrapText="1"/>
      <protection locked="0"/>
    </xf>
    <xf numFmtId="2" fontId="34" fillId="0" borderId="15" xfId="5" applyNumberFormat="1" applyFont="1" applyFill="1" applyBorder="1" applyAlignment="1" applyProtection="1">
      <alignment horizontal="left" vertical="center" wrapText="1"/>
      <protection locked="0"/>
    </xf>
    <xf numFmtId="2" fontId="34" fillId="0" borderId="17" xfId="5" applyNumberFormat="1" applyFont="1" applyFill="1" applyBorder="1" applyAlignment="1" applyProtection="1">
      <alignment horizontal="left" vertical="center" wrapText="1"/>
      <protection locked="0"/>
    </xf>
    <xf numFmtId="2" fontId="0" fillId="0" borderId="92" xfId="5" applyNumberFormat="1" applyFont="1" applyFill="1" applyBorder="1" applyAlignment="1" applyProtection="1">
      <alignment horizontal="center" vertical="center"/>
      <protection locked="0"/>
    </xf>
    <xf numFmtId="2" fontId="0" fillId="0" borderId="67" xfId="5" applyNumberFormat="1" applyFont="1" applyFill="1" applyBorder="1" applyAlignment="1" applyProtection="1">
      <alignment horizontal="center" vertical="center"/>
      <protection locked="0"/>
    </xf>
    <xf numFmtId="2" fontId="0" fillId="0" borderId="128" xfId="5" applyNumberFormat="1" applyFont="1" applyFill="1" applyBorder="1" applyAlignment="1" applyProtection="1">
      <alignment horizontal="center" vertical="center"/>
      <protection locked="0"/>
    </xf>
    <xf numFmtId="2" fontId="33" fillId="0" borderId="14" xfId="5" applyNumberFormat="1" applyFont="1" applyFill="1" applyBorder="1" applyAlignment="1" applyProtection="1">
      <alignment horizontal="left" vertical="center" wrapText="1"/>
      <protection locked="0"/>
    </xf>
    <xf numFmtId="2" fontId="33" fillId="0" borderId="15"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1" fontId="18" fillId="0" borderId="14" xfId="5" applyNumberFormat="1" applyFont="1" applyFill="1" applyBorder="1" applyAlignment="1" applyProtection="1">
      <alignment horizontal="center" vertical="center"/>
      <protection locked="0"/>
    </xf>
    <xf numFmtId="1" fontId="18" fillId="0" borderId="15" xfId="5" applyNumberFormat="1" applyFont="1" applyFill="1" applyBorder="1" applyAlignment="1" applyProtection="1">
      <alignment horizontal="center" vertical="center"/>
      <protection locked="0"/>
    </xf>
    <xf numFmtId="1" fontId="18" fillId="0" borderId="16" xfId="5" applyNumberFormat="1" applyFont="1" applyFill="1" applyBorder="1" applyAlignment="1" applyProtection="1">
      <alignment horizontal="center" vertical="center"/>
      <protection locked="0"/>
    </xf>
    <xf numFmtId="0" fontId="46" fillId="0" borderId="4" xfId="4" applyFont="1" applyFill="1" applyBorder="1" applyAlignment="1" applyProtection="1">
      <alignment horizontal="left" vertical="center"/>
      <protection locked="0"/>
    </xf>
    <xf numFmtId="0" fontId="45" fillId="9" borderId="75" xfId="5" applyFont="1" applyFill="1" applyBorder="1" applyAlignment="1" applyProtection="1">
      <alignment horizontal="center" vertical="center"/>
      <protection locked="0"/>
    </xf>
    <xf numFmtId="0" fontId="45" fillId="9" borderId="76" xfId="5" applyFont="1" applyFill="1" applyBorder="1" applyAlignment="1" applyProtection="1">
      <alignment horizontal="center" vertical="center"/>
      <protection locked="0"/>
    </xf>
    <xf numFmtId="0" fontId="45" fillId="9" borderId="77" xfId="5" applyFont="1" applyFill="1" applyBorder="1" applyAlignment="1" applyProtection="1">
      <alignment horizontal="center" vertical="center"/>
      <protection locked="0"/>
    </xf>
    <xf numFmtId="0" fontId="6" fillId="10" borderId="6" xfId="5" applyFont="1" applyFill="1" applyBorder="1" applyAlignment="1" applyProtection="1">
      <alignment horizontal="center" vertical="center"/>
      <protection locked="0"/>
    </xf>
    <xf numFmtId="0" fontId="30" fillId="0" borderId="73" xfId="5" applyFont="1" applyFill="1" applyBorder="1" applyAlignment="1" applyProtection="1">
      <alignment horizontal="center" vertical="center"/>
      <protection locked="0"/>
    </xf>
    <xf numFmtId="0" fontId="30" fillId="0" borderId="15" xfId="5" applyFont="1" applyFill="1" applyBorder="1" applyAlignment="1" applyProtection="1">
      <alignment horizontal="center" vertical="center"/>
      <protection locked="0"/>
    </xf>
    <xf numFmtId="0" fontId="30" fillId="0" borderId="74" xfId="5" applyFont="1" applyFill="1" applyBorder="1" applyAlignment="1" applyProtection="1">
      <alignment horizontal="center" vertical="center"/>
      <protection locked="0"/>
    </xf>
    <xf numFmtId="0" fontId="30" fillId="0" borderId="71" xfId="5" applyFont="1" applyFill="1" applyBorder="1" applyAlignment="1" applyProtection="1">
      <alignment horizontal="center" vertical="center"/>
      <protection locked="0"/>
    </xf>
    <xf numFmtId="0" fontId="30" fillId="0" borderId="45" xfId="5" applyFont="1" applyFill="1" applyBorder="1" applyAlignment="1" applyProtection="1">
      <alignment horizontal="center" vertical="center"/>
      <protection locked="0"/>
    </xf>
    <xf numFmtId="0" fontId="46" fillId="0" borderId="82" xfId="4" applyFont="1" applyFill="1" applyBorder="1" applyAlignment="1" applyProtection="1">
      <alignment horizontal="left" vertical="center"/>
      <protection locked="0"/>
    </xf>
    <xf numFmtId="172" fontId="27" fillId="0" borderId="14" xfId="4" quotePrefix="1" applyNumberFormat="1" applyFont="1" applyFill="1" applyBorder="1" applyAlignment="1" applyProtection="1">
      <alignment horizontal="center" vertical="center"/>
      <protection locked="0"/>
    </xf>
    <xf numFmtId="172" fontId="27" fillId="0" borderId="17" xfId="4" applyNumberFormat="1" applyFont="1" applyFill="1" applyBorder="1" applyAlignment="1" applyProtection="1">
      <alignment horizontal="center" vertical="center"/>
      <protection locked="0"/>
    </xf>
    <xf numFmtId="15" fontId="27" fillId="0" borderId="14" xfId="4" quotePrefix="1" applyNumberFormat="1" applyFont="1" applyFill="1" applyBorder="1" applyAlignment="1" applyProtection="1">
      <alignment horizontal="center" vertical="center"/>
      <protection locked="0"/>
    </xf>
    <xf numFmtId="0" fontId="27" fillId="0" borderId="17" xfId="4" applyFont="1" applyFill="1" applyBorder="1" applyAlignment="1" applyProtection="1">
      <alignment horizontal="center" vertical="center"/>
      <protection locked="0"/>
    </xf>
    <xf numFmtId="0" fontId="18" fillId="0" borderId="4" xfId="4" applyFont="1" applyFill="1" applyBorder="1" applyAlignment="1" applyProtection="1">
      <alignment horizontal="left" vertical="center"/>
      <protection locked="0"/>
    </xf>
    <xf numFmtId="15" fontId="27" fillId="0" borderId="118" xfId="4" quotePrefix="1" applyNumberFormat="1" applyFont="1" applyFill="1" applyBorder="1" applyAlignment="1" applyProtection="1">
      <alignment horizontal="center" vertical="center"/>
      <protection locked="0"/>
    </xf>
    <xf numFmtId="0" fontId="27" fillId="0" borderId="130" xfId="4" applyFont="1" applyFill="1" applyBorder="1" applyAlignment="1" applyProtection="1">
      <alignment horizontal="center" vertical="center"/>
      <protection locked="0"/>
    </xf>
    <xf numFmtId="171" fontId="27" fillId="0" borderId="14" xfId="4" quotePrefix="1" applyNumberFormat="1" applyFont="1" applyFill="1" applyBorder="1" applyAlignment="1" applyProtection="1">
      <alignment horizontal="center" vertical="center"/>
      <protection locked="0"/>
    </xf>
    <xf numFmtId="171" fontId="27" fillId="0" borderId="14" xfId="4" applyNumberFormat="1" applyFont="1" applyFill="1" applyBorder="1" applyAlignment="1" applyProtection="1">
      <alignment horizontal="center" vertical="center"/>
      <protection locked="0"/>
    </xf>
    <xf numFmtId="15" fontId="27" fillId="0" borderId="98" xfId="4" quotePrefix="1" applyNumberFormat="1" applyFont="1" applyFill="1" applyBorder="1" applyAlignment="1" applyProtection="1">
      <alignment horizontal="center" vertical="center"/>
      <protection locked="0"/>
    </xf>
    <xf numFmtId="0" fontId="27" fillId="0" borderId="13" xfId="4" applyFont="1" applyFill="1" applyBorder="1" applyAlignment="1" applyProtection="1">
      <alignment horizontal="center" vertical="center"/>
      <protection locked="0"/>
    </xf>
    <xf numFmtId="171" fontId="27" fillId="0" borderId="118" xfId="4" quotePrefix="1" applyNumberFormat="1" applyFont="1" applyFill="1" applyBorder="1" applyAlignment="1" applyProtection="1">
      <alignment horizontal="center" vertical="center"/>
      <protection locked="0"/>
    </xf>
    <xf numFmtId="171" fontId="27" fillId="0" borderId="82" xfId="4" applyNumberFormat="1" applyFont="1" applyFill="1" applyBorder="1" applyAlignment="1" applyProtection="1">
      <alignment horizontal="center" vertical="center"/>
      <protection locked="0"/>
    </xf>
    <xf numFmtId="172" fontId="27" fillId="0" borderId="98" xfId="4" quotePrefix="1" applyNumberFormat="1" applyFont="1" applyFill="1" applyBorder="1" applyAlignment="1" applyProtection="1">
      <alignment horizontal="center" vertical="center"/>
      <protection locked="0"/>
    </xf>
    <xf numFmtId="172" fontId="27" fillId="0" borderId="13" xfId="4" applyNumberFormat="1" applyFont="1" applyFill="1" applyBorder="1" applyAlignment="1" applyProtection="1">
      <alignment horizontal="center" vertical="center"/>
      <protection locked="0"/>
    </xf>
    <xf numFmtId="171" fontId="27" fillId="0" borderId="98" xfId="4" quotePrefix="1" applyNumberFormat="1" applyFont="1" applyFill="1" applyBorder="1" applyAlignment="1" applyProtection="1">
      <alignment horizontal="center" vertical="center"/>
      <protection locked="0"/>
    </xf>
    <xf numFmtId="171" fontId="27" fillId="0" borderId="98" xfId="4" applyNumberFormat="1" applyFont="1" applyFill="1" applyBorder="1" applyAlignment="1" applyProtection="1">
      <alignment horizontal="center" vertical="center"/>
      <protection locked="0"/>
    </xf>
    <xf numFmtId="1" fontId="18" fillId="0" borderId="118" xfId="5" applyNumberFormat="1" applyFont="1" applyFill="1" applyBorder="1" applyAlignment="1" applyProtection="1">
      <alignment horizontal="center" vertical="center"/>
      <protection locked="0"/>
    </xf>
    <xf numFmtId="1" fontId="18" fillId="0" borderId="76" xfId="5" applyNumberFormat="1" applyFont="1" applyFill="1" applyBorder="1" applyAlignment="1" applyProtection="1">
      <alignment horizontal="center" vertical="center"/>
      <protection locked="0"/>
    </xf>
    <xf numFmtId="1" fontId="18" fillId="0" borderId="122" xfId="5" applyNumberFormat="1" applyFont="1" applyFill="1" applyBorder="1" applyAlignment="1" applyProtection="1">
      <alignment horizontal="center" vertical="center"/>
      <protection locked="0"/>
    </xf>
    <xf numFmtId="1" fontId="18" fillId="0" borderId="98" xfId="5" applyNumberFormat="1" applyFont="1" applyFill="1" applyBorder="1" applyAlignment="1" applyProtection="1">
      <alignment horizontal="center" vertical="center"/>
      <protection locked="0"/>
    </xf>
    <xf numFmtId="1" fontId="18" fillId="0" borderId="27" xfId="5" applyNumberFormat="1" applyFont="1" applyFill="1" applyBorder="1" applyAlignment="1" applyProtection="1">
      <alignment horizontal="center" vertical="center"/>
      <protection locked="0"/>
    </xf>
    <xf numFmtId="1" fontId="18" fillId="0" borderId="56" xfId="5" applyNumberFormat="1" applyFont="1" applyFill="1" applyBorder="1" applyAlignment="1" applyProtection="1">
      <alignment horizontal="center" vertical="center"/>
      <protection locked="0"/>
    </xf>
    <xf numFmtId="0" fontId="13" fillId="0" borderId="30" xfId="5" applyFont="1" applyFill="1" applyBorder="1" applyAlignment="1" applyProtection="1">
      <alignment horizontal="left" vertical="center"/>
      <protection locked="0"/>
    </xf>
    <xf numFmtId="22" fontId="13" fillId="0" borderId="87" xfId="5" applyNumberFormat="1" applyFont="1" applyFill="1" applyBorder="1" applyAlignment="1" applyProtection="1">
      <alignment horizontal="center" vertical="center"/>
      <protection locked="0"/>
    </xf>
    <xf numFmtId="0" fontId="6" fillId="10" borderId="66" xfId="5" applyFont="1" applyFill="1" applyBorder="1" applyAlignment="1" applyProtection="1">
      <alignment horizontal="left" vertical="center"/>
      <protection locked="0"/>
    </xf>
    <xf numFmtId="0" fontId="6" fillId="10" borderId="67" xfId="5" applyFont="1" applyFill="1" applyBorder="1" applyAlignment="1" applyProtection="1">
      <alignment horizontal="left" vertical="center"/>
      <protection locked="0"/>
    </xf>
    <xf numFmtId="0" fontId="6" fillId="10" borderId="68" xfId="5" applyFont="1" applyFill="1" applyBorder="1" applyAlignment="1" applyProtection="1">
      <alignment horizontal="left" vertical="center"/>
      <protection locked="0"/>
    </xf>
    <xf numFmtId="0" fontId="19" fillId="0" borderId="14" xfId="5" applyFont="1" applyFill="1" applyBorder="1" applyAlignment="1" applyProtection="1">
      <alignment horizontal="left" vertical="center" wrapText="1"/>
      <protection locked="0"/>
    </xf>
    <xf numFmtId="0" fontId="19" fillId="0" borderId="15" xfId="5" applyFont="1" applyFill="1" applyBorder="1" applyAlignment="1" applyProtection="1">
      <alignment horizontal="left" vertical="center" wrapText="1"/>
      <protection locked="0"/>
    </xf>
    <xf numFmtId="0" fontId="19" fillId="0" borderId="16" xfId="5"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18" fillId="0" borderId="82" xfId="4" applyFont="1" applyFill="1" applyBorder="1" applyAlignment="1" applyProtection="1">
      <alignment horizontal="left" vertical="center"/>
      <protection locked="0"/>
    </xf>
    <xf numFmtId="0" fontId="4" fillId="0" borderId="99" xfId="5" applyFont="1" applyFill="1" applyBorder="1" applyAlignment="1" applyProtection="1">
      <alignment horizontal="center" vertical="center"/>
      <protection locked="0"/>
    </xf>
    <xf numFmtId="0" fontId="6" fillId="0" borderId="30" xfId="5" applyFont="1" applyFill="1" applyBorder="1" applyAlignment="1" applyProtection="1">
      <alignment horizontal="center" vertical="center"/>
      <protection locked="0"/>
    </xf>
    <xf numFmtId="0" fontId="6" fillId="0" borderId="117" xfId="5" applyFont="1" applyFill="1" applyBorder="1" applyAlignment="1" applyProtection="1">
      <alignment horizontal="center" vertical="center"/>
      <protection locked="0"/>
    </xf>
    <xf numFmtId="0" fontId="6" fillId="7" borderId="96" xfId="5" applyFont="1" applyFill="1" applyBorder="1" applyAlignment="1" applyProtection="1">
      <alignment horizontal="center" vertical="center" wrapText="1"/>
      <protection locked="0"/>
    </xf>
    <xf numFmtId="0" fontId="6" fillId="7" borderId="35" xfId="5" applyFont="1" applyFill="1" applyBorder="1" applyAlignment="1" applyProtection="1">
      <alignment horizontal="center" vertical="center" wrapText="1"/>
      <protection locked="0"/>
    </xf>
    <xf numFmtId="0" fontId="6" fillId="7" borderId="100" xfId="5" applyFont="1" applyFill="1" applyBorder="1" applyAlignment="1" applyProtection="1">
      <alignment horizontal="center" vertical="center" wrapText="1"/>
      <protection locked="0"/>
    </xf>
    <xf numFmtId="0" fontId="6" fillId="7" borderId="98" xfId="5" applyFont="1" applyFill="1" applyBorder="1" applyAlignment="1" applyProtection="1">
      <alignment horizontal="center" vertical="center" wrapText="1"/>
      <protection locked="0"/>
    </xf>
    <xf numFmtId="0" fontId="6" fillId="7" borderId="27" xfId="5" applyFont="1" applyFill="1" applyBorder="1" applyAlignment="1" applyProtection="1">
      <alignment horizontal="center" vertical="center" wrapText="1"/>
      <protection locked="0"/>
    </xf>
    <xf numFmtId="0" fontId="6" fillId="7" borderId="56" xfId="5" applyFont="1" applyFill="1" applyBorder="1" applyAlignment="1" applyProtection="1">
      <alignment horizontal="center" vertical="center" wrapText="1"/>
      <protection locked="0"/>
    </xf>
    <xf numFmtId="0" fontId="6" fillId="0" borderId="13" xfId="5" applyFont="1" applyFill="1" applyBorder="1" applyAlignment="1" applyProtection="1">
      <alignment horizontal="center" vertical="center"/>
      <protection locked="0"/>
    </xf>
    <xf numFmtId="16" fontId="40" fillId="0" borderId="20" xfId="5" applyNumberFormat="1" applyFont="1" applyFill="1" applyBorder="1" applyAlignment="1" applyProtection="1">
      <alignment horizontal="center" vertical="center"/>
      <protection locked="0"/>
    </xf>
    <xf numFmtId="0" fontId="40" fillId="0" borderId="6" xfId="5" applyFont="1" applyFill="1" applyBorder="1" applyAlignment="1" applyProtection="1">
      <alignment horizontal="center" vertical="center"/>
      <protection locked="0"/>
    </xf>
    <xf numFmtId="0" fontId="40" fillId="9" borderId="70" xfId="5" applyFont="1" applyFill="1" applyBorder="1" applyAlignment="1" applyProtection="1">
      <alignment horizontal="center" vertical="center"/>
      <protection locked="0"/>
    </xf>
    <xf numFmtId="0" fontId="40" fillId="9" borderId="19" xfId="5" applyFont="1" applyFill="1" applyBorder="1" applyAlignment="1" applyProtection="1">
      <alignment horizontal="center" vertical="center"/>
      <protection locked="0"/>
    </xf>
    <xf numFmtId="0" fontId="40" fillId="9" borderId="72" xfId="5" applyFont="1" applyFill="1" applyBorder="1" applyAlignment="1" applyProtection="1">
      <alignment horizontal="center" vertical="center"/>
      <protection locked="0"/>
    </xf>
    <xf numFmtId="0" fontId="6" fillId="0" borderId="96" xfId="5" applyFont="1" applyFill="1" applyBorder="1" applyAlignment="1" applyProtection="1">
      <alignment horizontal="center" vertical="center"/>
      <protection locked="0"/>
    </xf>
    <xf numFmtId="0" fontId="6" fillId="0" borderId="35" xfId="5" applyFont="1" applyFill="1" applyBorder="1" applyAlignment="1" applyProtection="1">
      <alignment horizontal="center" vertical="center"/>
      <protection locked="0"/>
    </xf>
    <xf numFmtId="0" fontId="6" fillId="0" borderId="97" xfId="5" applyFont="1" applyFill="1" applyBorder="1" applyAlignment="1" applyProtection="1">
      <alignment horizontal="center" vertical="center"/>
      <protection locked="0"/>
    </xf>
    <xf numFmtId="0" fontId="6" fillId="0" borderId="98" xfId="5" applyFont="1" applyFill="1" applyBorder="1" applyAlignment="1" applyProtection="1">
      <alignment horizontal="center" vertical="center"/>
      <protection locked="0"/>
    </xf>
    <xf numFmtId="0" fontId="6" fillId="0" borderId="27" xfId="5" applyFont="1" applyFill="1" applyBorder="1" applyAlignment="1" applyProtection="1">
      <alignment horizontal="center" vertical="center"/>
      <protection locked="0"/>
    </xf>
    <xf numFmtId="16" fontId="40" fillId="0" borderId="70" xfId="5" applyNumberFormat="1" applyFont="1" applyFill="1" applyBorder="1" applyAlignment="1" applyProtection="1">
      <alignment horizontal="center" vertical="center"/>
      <protection locked="0"/>
    </xf>
    <xf numFmtId="16" fontId="40" fillId="0" borderId="19" xfId="5" applyNumberFormat="1" applyFont="1" applyFill="1" applyBorder="1" applyAlignment="1" applyProtection="1">
      <alignment horizontal="center" vertical="center"/>
      <protection locked="0"/>
    </xf>
    <xf numFmtId="0" fontId="8" fillId="0" borderId="1" xfId="5" applyFont="1" applyFill="1" applyBorder="1" applyAlignment="1" applyProtection="1">
      <alignment horizontal="left" vertical="center"/>
      <protection locked="0"/>
    </xf>
    <xf numFmtId="0" fontId="8" fillId="0" borderId="0" xfId="5" applyFont="1" applyFill="1" applyBorder="1" applyAlignment="1" applyProtection="1">
      <alignment horizontal="left" vertical="center"/>
      <protection locked="0"/>
    </xf>
    <xf numFmtId="0" fontId="19" fillId="0" borderId="14" xfId="5" applyFont="1" applyFill="1" applyBorder="1" applyAlignment="1" applyProtection="1">
      <alignment horizontal="center" vertical="center" wrapText="1"/>
      <protection locked="0"/>
    </xf>
    <xf numFmtId="0" fontId="19" fillId="0" borderId="15" xfId="5" applyFont="1" applyFill="1" applyBorder="1" applyAlignment="1" applyProtection="1">
      <alignment horizontal="center" vertical="center" wrapText="1"/>
      <protection locked="0"/>
    </xf>
    <xf numFmtId="0" fontId="19" fillId="0" borderId="16" xfId="5" applyFont="1" applyFill="1" applyBorder="1" applyAlignment="1" applyProtection="1">
      <alignment horizontal="center" vertical="center" wrapText="1"/>
      <protection locked="0"/>
    </xf>
    <xf numFmtId="2" fontId="2" fillId="0" borderId="9" xfId="5" applyNumberFormat="1" applyFont="1" applyFill="1" applyBorder="1" applyAlignment="1" applyProtection="1">
      <alignment horizontal="center" vertical="center"/>
      <protection locked="0"/>
    </xf>
    <xf numFmtId="2" fontId="2" fillId="0" borderId="10" xfId="5" applyNumberFormat="1" applyFont="1" applyFill="1" applyBorder="1" applyAlignment="1" applyProtection="1">
      <alignment horizontal="center" vertical="center"/>
      <protection locked="0"/>
    </xf>
    <xf numFmtId="2" fontId="2" fillId="0" borderId="11" xfId="5" applyNumberFormat="1" applyFont="1" applyFill="1" applyBorder="1" applyAlignment="1" applyProtection="1">
      <alignment horizontal="center" vertical="center"/>
      <protection locked="0"/>
    </xf>
    <xf numFmtId="167" fontId="13" fillId="0" borderId="14" xfId="5" applyNumberFormat="1" applyFont="1" applyFill="1" applyBorder="1" applyAlignment="1" applyProtection="1">
      <alignment horizontal="right" vertical="center"/>
      <protection locked="0"/>
    </xf>
    <xf numFmtId="0" fontId="6" fillId="0" borderId="94" xfId="5" applyFont="1" applyFill="1" applyBorder="1" applyAlignment="1" applyProtection="1">
      <alignment horizontal="center" vertical="center"/>
      <protection locked="0"/>
    </xf>
    <xf numFmtId="0" fontId="6" fillId="0" borderId="66" xfId="5" applyFont="1" applyFill="1" applyBorder="1" applyAlignment="1" applyProtection="1">
      <alignment horizontal="center" vertical="center" wrapText="1"/>
      <protection locked="0"/>
    </xf>
    <xf numFmtId="0" fontId="6" fillId="0" borderId="95" xfId="5" applyFont="1" applyFill="1" applyBorder="1" applyAlignment="1" applyProtection="1">
      <alignment horizontal="center" vertical="center"/>
      <protection locked="0"/>
    </xf>
    <xf numFmtId="0" fontId="13" fillId="0" borderId="33" xfId="5" applyFont="1" applyFill="1" applyBorder="1" applyAlignment="1" applyProtection="1">
      <alignment horizontal="left" vertical="center"/>
      <protection locked="0"/>
    </xf>
    <xf numFmtId="14" fontId="13" fillId="0" borderId="83" xfId="5" applyNumberFormat="1" applyFont="1" applyFill="1" applyBorder="1" applyAlignment="1" applyProtection="1">
      <alignment horizontal="right" vertical="center"/>
      <protection locked="0"/>
    </xf>
    <xf numFmtId="14" fontId="13" fillId="0" borderId="83" xfId="5" applyNumberFormat="1" applyFont="1" applyFill="1" applyBorder="1" applyAlignment="1" applyProtection="1">
      <alignment horizontal="center" vertical="center"/>
      <protection locked="0"/>
    </xf>
    <xf numFmtId="15" fontId="13" fillId="3" borderId="18" xfId="5" applyNumberFormat="1" applyFont="1" applyFill="1" applyBorder="1" applyAlignment="1" applyProtection="1">
      <alignment horizontal="left" vertical="center"/>
      <protection locked="0"/>
    </xf>
    <xf numFmtId="0" fontId="13" fillId="0" borderId="33" xfId="5" applyFont="1" applyFill="1" applyBorder="1" applyAlignment="1" applyProtection="1">
      <alignment vertical="center" wrapText="1"/>
      <protection locked="0"/>
    </xf>
    <xf numFmtId="15" fontId="13" fillId="0" borderId="12" xfId="5" applyNumberFormat="1" applyFont="1" applyFill="1" applyBorder="1" applyAlignment="1" applyProtection="1">
      <alignment horizontal="left" vertical="center"/>
      <protection locked="0"/>
    </xf>
    <xf numFmtId="15" fontId="13" fillId="0" borderId="15" xfId="5" applyNumberFormat="1" applyFont="1" applyFill="1" applyBorder="1" applyAlignment="1" applyProtection="1">
      <alignment horizontal="left" vertical="center"/>
      <protection locked="0"/>
    </xf>
    <xf numFmtId="15" fontId="13" fillId="0" borderId="17" xfId="5" applyNumberFormat="1" applyFont="1" applyFill="1" applyBorder="1" applyAlignment="1" applyProtection="1">
      <alignment horizontal="left" vertical="center"/>
      <protection locked="0"/>
    </xf>
    <xf numFmtId="0" fontId="13" fillId="0" borderId="30" xfId="5" applyFont="1" applyFill="1" applyBorder="1" applyAlignment="1" applyProtection="1">
      <alignment vertical="center" wrapText="1"/>
      <protection locked="0"/>
    </xf>
    <xf numFmtId="0" fontId="6" fillId="0" borderId="64" xfId="5" applyFont="1" applyFill="1" applyBorder="1" applyAlignment="1" applyProtection="1">
      <alignment horizontal="center" vertical="center"/>
      <protection locked="0"/>
    </xf>
    <xf numFmtId="0" fontId="6" fillId="0" borderId="70" xfId="5" applyFont="1" applyFill="1" applyBorder="1" applyAlignment="1" applyProtection="1">
      <alignment horizontal="center" vertical="center"/>
      <protection locked="0"/>
    </xf>
    <xf numFmtId="0" fontId="6" fillId="0" borderId="19" xfId="5" applyFont="1" applyFill="1" applyBorder="1" applyAlignment="1" applyProtection="1">
      <alignment horizontal="center" vertical="center"/>
      <protection locked="0"/>
    </xf>
    <xf numFmtId="0" fontId="6" fillId="0" borderId="72" xfId="5" applyFont="1" applyFill="1" applyBorder="1" applyAlignment="1" applyProtection="1">
      <alignment horizontal="center" vertical="center"/>
      <protection locked="0"/>
    </xf>
    <xf numFmtId="0" fontId="19" fillId="0" borderId="9" xfId="5" applyFont="1" applyFill="1" applyBorder="1" applyAlignment="1" applyProtection="1">
      <alignment horizontal="center" vertical="center" wrapText="1"/>
      <protection locked="0"/>
    </xf>
    <xf numFmtId="0" fontId="19" fillId="0" borderId="10" xfId="5" applyFont="1" applyFill="1" applyBorder="1" applyAlignment="1" applyProtection="1">
      <alignment horizontal="center" vertical="center" wrapText="1"/>
      <protection locked="0"/>
    </xf>
    <xf numFmtId="0" fontId="19" fillId="0" borderId="11" xfId="5" applyFont="1" applyFill="1" applyBorder="1" applyAlignment="1" applyProtection="1">
      <alignment horizontal="center" vertical="center" wrapText="1"/>
      <protection locked="0"/>
    </xf>
    <xf numFmtId="0" fontId="16" fillId="3" borderId="93" xfId="5" applyFont="1" applyFill="1" applyBorder="1" applyAlignment="1" applyProtection="1">
      <alignment horizontal="left" vertical="center" wrapText="1"/>
      <protection locked="0"/>
    </xf>
    <xf numFmtId="0" fontId="22" fillId="11" borderId="91"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wrapText="1"/>
      <protection locked="0"/>
    </xf>
    <xf numFmtId="0" fontId="6" fillId="10" borderId="62" xfId="5" applyFont="1" applyFill="1" applyBorder="1" applyAlignment="1" applyProtection="1">
      <alignment horizontal="center" vertical="center"/>
      <protection locked="0"/>
    </xf>
    <xf numFmtId="0" fontId="6" fillId="10" borderId="92" xfId="5" applyFont="1" applyFill="1" applyBorder="1" applyAlignment="1" applyProtection="1">
      <alignment horizontal="center" vertical="center"/>
      <protection locked="0"/>
    </xf>
    <xf numFmtId="0" fontId="6" fillId="10" borderId="67" xfId="5" applyFont="1" applyFill="1" applyBorder="1" applyAlignment="1" applyProtection="1">
      <alignment horizontal="center" vertical="center"/>
      <protection locked="0"/>
    </xf>
    <xf numFmtId="0" fontId="6" fillId="10" borderId="68" xfId="5" applyFont="1" applyFill="1" applyBorder="1" applyAlignment="1" applyProtection="1">
      <alignment horizontal="center" vertical="center"/>
      <protection locked="0"/>
    </xf>
    <xf numFmtId="0" fontId="19" fillId="5" borderId="1" xfId="5" applyFont="1" applyFill="1" applyBorder="1" applyAlignment="1" applyProtection="1">
      <alignment horizontal="left" vertical="top" wrapText="1"/>
      <protection locked="0"/>
    </xf>
    <xf numFmtId="0" fontId="19" fillId="5" borderId="0" xfId="5" applyFont="1" applyFill="1" applyBorder="1" applyAlignment="1" applyProtection="1">
      <alignment horizontal="left" vertical="top" wrapText="1"/>
      <protection locked="0"/>
    </xf>
    <xf numFmtId="0" fontId="13" fillId="5" borderId="0" xfId="5" applyFont="1" applyFill="1" applyBorder="1" applyAlignment="1" applyProtection="1">
      <alignment horizontal="left" vertical="top" wrapText="1"/>
      <protection locked="0"/>
    </xf>
    <xf numFmtId="0" fontId="13" fillId="5" borderId="2" xfId="5" applyFont="1" applyFill="1" applyBorder="1" applyAlignment="1" applyProtection="1">
      <alignment horizontal="left" vertical="top" wrapText="1"/>
      <protection locked="0"/>
    </xf>
    <xf numFmtId="0" fontId="13" fillId="5" borderId="0" xfId="5" applyFont="1" applyFill="1" applyBorder="1" applyAlignment="1" applyProtection="1">
      <alignment horizontal="left" vertical="center" wrapText="1"/>
      <protection locked="0"/>
    </xf>
    <xf numFmtId="0" fontId="13" fillId="5" borderId="2" xfId="5" applyFont="1" applyFill="1" applyBorder="1" applyAlignment="1" applyProtection="1">
      <alignment horizontal="left" vertical="center" wrapText="1"/>
      <protection locked="0"/>
    </xf>
    <xf numFmtId="0" fontId="6" fillId="10" borderId="70" xfId="5" applyFont="1" applyFill="1" applyBorder="1" applyAlignment="1" applyProtection="1">
      <alignment horizontal="center" vertical="center"/>
      <protection locked="0"/>
    </xf>
    <xf numFmtId="0" fontId="6" fillId="10" borderId="20" xfId="5" applyFont="1" applyFill="1" applyBorder="1" applyAlignment="1" applyProtection="1">
      <alignment horizontal="center" vertical="center"/>
      <protection locked="0"/>
    </xf>
    <xf numFmtId="0" fontId="6" fillId="9" borderId="84" xfId="5" applyFont="1" applyFill="1" applyBorder="1" applyAlignment="1" applyProtection="1">
      <alignment horizontal="center" vertical="center"/>
      <protection locked="0"/>
    </xf>
    <xf numFmtId="0" fontId="6" fillId="9" borderId="86" xfId="5" applyFont="1" applyFill="1" applyBorder="1" applyAlignment="1" applyProtection="1">
      <alignment horizontal="center" vertical="center"/>
      <protection locked="0"/>
    </xf>
    <xf numFmtId="0" fontId="37" fillId="8" borderId="69" xfId="5" applyFont="1" applyFill="1" applyBorder="1" applyAlignment="1" applyProtection="1">
      <alignment horizontal="center" vertical="center"/>
      <protection locked="0"/>
    </xf>
    <xf numFmtId="0" fontId="37" fillId="8" borderId="58" xfId="5" applyFont="1" applyFill="1" applyBorder="1" applyAlignment="1" applyProtection="1">
      <alignment horizontal="center" vertical="center"/>
      <protection locked="0"/>
    </xf>
    <xf numFmtId="0" fontId="45" fillId="9" borderId="79" xfId="5" applyFont="1" applyFill="1" applyBorder="1" applyAlignment="1" applyProtection="1">
      <alignment horizontal="center" vertical="center"/>
      <protection locked="0"/>
    </xf>
    <xf numFmtId="0" fontId="45" fillId="9" borderId="51" xfId="5" applyFont="1" applyFill="1" applyBorder="1" applyAlignment="1" applyProtection="1">
      <alignment horizontal="center" vertical="center"/>
      <protection locked="0"/>
    </xf>
    <xf numFmtId="0" fontId="45" fillId="9" borderId="80" xfId="5" applyFont="1" applyFill="1" applyBorder="1" applyAlignment="1" applyProtection="1">
      <alignment horizontal="center" vertical="center"/>
      <protection locked="0"/>
    </xf>
    <xf numFmtId="0" fontId="11" fillId="0" borderId="123" xfId="5" applyFont="1" applyFill="1" applyBorder="1" applyAlignment="1" applyProtection="1">
      <alignment horizontal="left" vertical="center" wrapText="1"/>
      <protection locked="0"/>
    </xf>
    <xf numFmtId="0" fontId="11" fillId="0" borderId="27" xfId="5" applyFont="1" applyFill="1" applyBorder="1" applyAlignment="1" applyProtection="1">
      <alignment horizontal="left" vertical="center" wrapText="1"/>
      <protection locked="0"/>
    </xf>
    <xf numFmtId="0" fontId="11" fillId="0" borderId="124" xfId="5" applyFont="1" applyFill="1" applyBorder="1" applyAlignment="1" applyProtection="1">
      <alignment horizontal="left" vertical="center" wrapText="1"/>
      <protection locked="0"/>
    </xf>
    <xf numFmtId="2" fontId="2" fillId="0" borderId="35" xfId="5" applyNumberFormat="1" applyFont="1" applyFill="1" applyBorder="1" applyAlignment="1" applyProtection="1">
      <alignment horizontal="center" vertical="center"/>
      <protection locked="0"/>
    </xf>
    <xf numFmtId="0" fontId="12" fillId="9" borderId="84" xfId="5" applyFont="1" applyFill="1" applyBorder="1" applyAlignment="1" applyProtection="1">
      <alignment horizontal="center" vertical="center"/>
      <protection locked="0"/>
    </xf>
    <xf numFmtId="0" fontId="12" fillId="9" borderId="85" xfId="5" applyFont="1" applyFill="1" applyBorder="1" applyAlignment="1" applyProtection="1">
      <alignment horizontal="center" vertical="center"/>
      <protection locked="0"/>
    </xf>
    <xf numFmtId="0" fontId="44" fillId="0" borderId="71" xfId="5" applyFont="1" applyFill="1" applyBorder="1" applyAlignment="1" applyProtection="1">
      <alignment horizontal="left" vertical="center"/>
      <protection locked="0"/>
    </xf>
    <xf numFmtId="0" fontId="44" fillId="0" borderId="44" xfId="5" applyFont="1" applyFill="1" applyBorder="1" applyAlignment="1" applyProtection="1">
      <alignment horizontal="left" vertical="center"/>
      <protection locked="0"/>
    </xf>
    <xf numFmtId="0" fontId="43" fillId="0" borderId="73" xfId="5" applyFont="1" applyFill="1" applyBorder="1" applyAlignment="1" applyProtection="1">
      <alignment horizontal="left" vertical="center"/>
      <protection locked="0"/>
    </xf>
    <xf numFmtId="0" fontId="43" fillId="0" borderId="15" xfId="5" applyFont="1" applyFill="1" applyBorder="1" applyAlignment="1" applyProtection="1">
      <alignment horizontal="left" vertical="center"/>
      <protection locked="0"/>
    </xf>
    <xf numFmtId="0" fontId="43" fillId="0" borderId="74" xfId="5" applyFont="1" applyFill="1" applyBorder="1" applyAlignment="1" applyProtection="1">
      <alignment horizontal="left" vertical="center"/>
      <protection locked="0"/>
    </xf>
    <xf numFmtId="0" fontId="43" fillId="0" borderId="71" xfId="0" applyFont="1" applyBorder="1" applyAlignment="1" applyProtection="1">
      <alignment horizontal="center" vertical="center"/>
      <protection locked="0"/>
    </xf>
    <xf numFmtId="0" fontId="43" fillId="0" borderId="44" xfId="0" applyFont="1" applyBorder="1" applyAlignment="1" applyProtection="1">
      <alignment horizontal="center" vertical="center"/>
      <protection locked="0"/>
    </xf>
    <xf numFmtId="0" fontId="34" fillId="0" borderId="14" xfId="0" applyFont="1" applyBorder="1" applyAlignment="1" applyProtection="1">
      <alignment horizontal="left" vertical="center"/>
      <protection locked="0"/>
    </xf>
    <xf numFmtId="0" fontId="34" fillId="0" borderId="15" xfId="0" applyFont="1" applyBorder="1" applyAlignment="1" applyProtection="1">
      <alignment horizontal="left" vertical="center"/>
      <protection locked="0"/>
    </xf>
    <xf numFmtId="0" fontId="34" fillId="0" borderId="17" xfId="0" applyFont="1" applyBorder="1" applyAlignment="1" applyProtection="1">
      <alignment horizontal="left" vertical="center"/>
      <protection locked="0"/>
    </xf>
    <xf numFmtId="0" fontId="35" fillId="0" borderId="78" xfId="3" applyFill="1" applyBorder="1" applyAlignment="1" applyProtection="1">
      <alignment horizontal="center" vertical="center"/>
      <protection locked="0"/>
    </xf>
    <xf numFmtId="0" fontId="30" fillId="0" borderId="27" xfId="5" applyFont="1" applyFill="1" applyBorder="1" applyAlignment="1" applyProtection="1">
      <alignment horizontal="center" vertical="center"/>
      <protection locked="0"/>
    </xf>
    <xf numFmtId="0" fontId="30" fillId="0" borderId="46" xfId="5" applyFont="1" applyFill="1" applyBorder="1" applyAlignment="1" applyProtection="1">
      <alignment horizontal="center" vertical="center"/>
      <protection locked="0"/>
    </xf>
    <xf numFmtId="2" fontId="34" fillId="0" borderId="98" xfId="5" quotePrefix="1" applyNumberFormat="1" applyFont="1" applyFill="1" applyBorder="1" applyAlignment="1" applyProtection="1">
      <alignment horizontal="left" vertical="center" wrapText="1"/>
      <protection locked="0"/>
    </xf>
    <xf numFmtId="2" fontId="34" fillId="0" borderId="27" xfId="5" applyNumberFormat="1" applyFont="1" applyFill="1" applyBorder="1" applyAlignment="1" applyProtection="1">
      <alignment horizontal="left" vertical="center" wrapText="1"/>
      <protection locked="0"/>
    </xf>
    <xf numFmtId="2" fontId="34" fillId="0" borderId="13" xfId="5" applyNumberFormat="1" applyFont="1" applyFill="1" applyBorder="1" applyAlignment="1" applyProtection="1">
      <alignment horizontal="left" vertical="center" wrapText="1"/>
      <protection locked="0"/>
    </xf>
    <xf numFmtId="2" fontId="2" fillId="0" borderId="88" xfId="5" applyNumberFormat="1" applyFont="1" applyFill="1" applyBorder="1" applyAlignment="1" applyProtection="1">
      <alignment horizontal="center" vertical="center"/>
      <protection locked="0"/>
    </xf>
    <xf numFmtId="0" fontId="6" fillId="10" borderId="19" xfId="5" applyFont="1" applyFill="1" applyBorder="1" applyAlignment="1" applyProtection="1">
      <alignment horizontal="center" vertical="center"/>
      <protection locked="0"/>
    </xf>
    <xf numFmtId="0" fontId="6" fillId="10" borderId="72" xfId="5" applyFont="1" applyFill="1" applyBorder="1" applyAlignment="1" applyProtection="1">
      <alignment horizontal="center" vertical="center"/>
      <protection locked="0"/>
    </xf>
    <xf numFmtId="0" fontId="22" fillId="11" borderId="12" xfId="5" applyFont="1" applyFill="1" applyBorder="1" applyAlignment="1" applyProtection="1">
      <alignment horizontal="center" vertical="center" wrapText="1"/>
      <protection locked="0"/>
    </xf>
    <xf numFmtId="0" fontId="22" fillId="11" borderId="15" xfId="5" applyFont="1" applyFill="1" applyBorder="1" applyAlignment="1" applyProtection="1">
      <alignment horizontal="center" vertical="center" wrapText="1"/>
      <protection locked="0"/>
    </xf>
    <xf numFmtId="0" fontId="22" fillId="11" borderId="16" xfId="5" applyFont="1" applyFill="1" applyBorder="1" applyAlignment="1" applyProtection="1">
      <alignment horizontal="center" vertical="center" wrapText="1"/>
      <protection locked="0"/>
    </xf>
    <xf numFmtId="0" fontId="12" fillId="9" borderId="86" xfId="5" applyFont="1" applyFill="1" applyBorder="1" applyAlignment="1" applyProtection="1">
      <alignment horizontal="center" vertical="center"/>
      <protection locked="0"/>
    </xf>
    <xf numFmtId="0" fontId="30" fillId="0" borderId="89" xfId="5" applyFont="1" applyFill="1" applyBorder="1" applyAlignment="1" applyProtection="1">
      <alignment horizontal="center" vertical="center"/>
      <protection locked="0"/>
    </xf>
    <xf numFmtId="0" fontId="30" fillId="0" borderId="54" xfId="5" applyFont="1" applyFill="1" applyBorder="1" applyAlignment="1" applyProtection="1">
      <alignment horizontal="center" vertical="center"/>
      <protection locked="0"/>
    </xf>
    <xf numFmtId="0" fontId="30" fillId="0" borderId="90" xfId="5" applyFont="1" applyFill="1" applyBorder="1" applyAlignment="1" applyProtection="1">
      <alignment horizontal="center" vertical="center"/>
      <protection locked="0"/>
    </xf>
    <xf numFmtId="0" fontId="44" fillId="0" borderId="73" xfId="5" applyFont="1" applyFill="1" applyBorder="1" applyAlignment="1" applyProtection="1">
      <alignment horizontal="left" vertical="center"/>
      <protection locked="0"/>
    </xf>
    <xf numFmtId="0" fontId="44" fillId="0" borderId="15" xfId="5" applyFont="1" applyFill="1" applyBorder="1" applyAlignment="1" applyProtection="1">
      <alignment horizontal="left" vertical="center"/>
      <protection locked="0"/>
    </xf>
    <xf numFmtId="0" fontId="44" fillId="0" borderId="74" xfId="5" applyFont="1" applyFill="1" applyBorder="1" applyAlignment="1" applyProtection="1">
      <alignment horizontal="left" vertical="center"/>
      <protection locked="0"/>
    </xf>
    <xf numFmtId="0" fontId="43" fillId="0" borderId="71" xfId="0" applyFont="1" applyBorder="1" applyAlignment="1" applyProtection="1">
      <alignment horizontal="left" vertical="center"/>
      <protection locked="0"/>
    </xf>
    <xf numFmtId="0" fontId="43" fillId="0" borderId="44" xfId="0" applyFont="1" applyBorder="1" applyAlignment="1" applyProtection="1">
      <alignment horizontal="left" vertical="center"/>
      <protection locked="0"/>
    </xf>
    <xf numFmtId="2" fontId="0" fillId="0" borderId="9" xfId="5" applyNumberFormat="1" applyFont="1" applyFill="1" applyBorder="1" applyAlignment="1" applyProtection="1">
      <alignment horizontal="center" vertical="center"/>
      <protection locked="0"/>
    </xf>
    <xf numFmtId="2" fontId="0" fillId="0" borderId="10" xfId="5" applyNumberFormat="1" applyFont="1" applyFill="1" applyBorder="1" applyAlignment="1" applyProtection="1">
      <alignment horizontal="center" vertical="center"/>
      <protection locked="0"/>
    </xf>
    <xf numFmtId="2" fontId="0" fillId="0" borderId="8" xfId="5" applyNumberFormat="1" applyFont="1" applyFill="1" applyBorder="1" applyAlignment="1" applyProtection="1">
      <alignment horizontal="center" vertical="center"/>
      <protection locked="0"/>
    </xf>
    <xf numFmtId="0" fontId="30" fillId="0" borderId="71" xfId="0" applyFont="1" applyBorder="1" applyAlignment="1" applyProtection="1">
      <alignment horizontal="left" vertical="center"/>
      <protection locked="0"/>
    </xf>
    <xf numFmtId="0" fontId="30" fillId="0" borderId="44" xfId="0" applyFont="1" applyBorder="1" applyAlignment="1" applyProtection="1">
      <alignment horizontal="left" vertical="center"/>
      <protection locked="0"/>
    </xf>
    <xf numFmtId="0" fontId="43" fillId="0" borderId="71" xfId="5" applyFont="1" applyFill="1" applyBorder="1" applyAlignment="1" applyProtection="1">
      <alignment horizontal="left" vertical="center"/>
      <protection locked="0"/>
    </xf>
    <xf numFmtId="0" fontId="43" fillId="0" borderId="44" xfId="5" applyFont="1" applyFill="1" applyBorder="1" applyAlignment="1" applyProtection="1">
      <alignment horizontal="left" vertical="center"/>
      <protection locked="0"/>
    </xf>
    <xf numFmtId="0" fontId="30" fillId="0" borderId="81" xfId="5" applyFont="1" applyFill="1" applyBorder="1" applyAlignment="1" applyProtection="1">
      <alignment horizontal="center" vertical="center"/>
      <protection locked="0"/>
    </xf>
    <xf numFmtId="0" fontId="30" fillId="0" borderId="43" xfId="5" applyFont="1" applyFill="1" applyBorder="1" applyAlignment="1" applyProtection="1">
      <alignment horizontal="center" vertical="center"/>
      <protection locked="0"/>
    </xf>
    <xf numFmtId="2" fontId="2" fillId="0" borderId="43" xfId="5" applyNumberFormat="1" applyFont="1" applyFill="1" applyBorder="1" applyAlignment="1" applyProtection="1">
      <alignment horizontal="left" vertical="center"/>
      <protection locked="0"/>
    </xf>
  </cellXfs>
  <cellStyles count="7">
    <cellStyle name="Comma 2" xfId="1"/>
    <cellStyle name="Excel Built-in Normal" xfId="2"/>
    <cellStyle name="Hyperlink" xfId="3" builtinId="8"/>
    <cellStyle name="Normal" xfId="0" builtinId="0"/>
    <cellStyle name="Normal 2" xfId="4"/>
    <cellStyle name="Normal_Copy of 01 - VFMS - Daily Report Template" xfId="5"/>
    <cellStyle name="Style 1" xfId="6"/>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EC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mailto:asd-rhayden@ekanuri.com"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L187"/>
  <sheetViews>
    <sheetView showGridLines="0" tabSelected="1" zoomScaleNormal="100" workbookViewId="0">
      <selection activeCell="Q13" sqref="Q13"/>
    </sheetView>
  </sheetViews>
  <sheetFormatPr defaultRowHeight="12.75"/>
  <cols>
    <col min="1" max="1" width="2.7109375" style="1" customWidth="1"/>
    <col min="2" max="4" width="8.5703125" style="1" customWidth="1"/>
    <col min="5" max="5" width="10.28515625" style="1" customWidth="1"/>
    <col min="6" max="6" width="11" style="1" customWidth="1"/>
    <col min="7" max="7" width="10.28515625" style="1" customWidth="1"/>
    <col min="8" max="8" width="16.140625" style="1" customWidth="1"/>
    <col min="9" max="9" width="11.7109375" style="1" customWidth="1"/>
    <col min="10" max="10" width="2.85546875" style="1" customWidth="1"/>
    <col min="11" max="11" width="4.28515625" style="1" customWidth="1"/>
    <col min="12" max="12" width="12.140625" style="1" customWidth="1"/>
    <col min="13" max="13" width="3.85546875" style="1" customWidth="1"/>
    <col min="14" max="14" width="17.28515625" style="1" customWidth="1"/>
    <col min="15" max="15" width="24" style="1" customWidth="1"/>
    <col min="16" max="16" width="17.7109375" style="1" customWidth="1"/>
    <col min="17" max="17" width="6.85546875" style="1" customWidth="1"/>
    <col min="18" max="18" width="4.42578125" style="1" customWidth="1"/>
    <col min="19" max="19" width="1.7109375" style="1" customWidth="1"/>
    <col min="20" max="20" width="6.42578125" style="1" customWidth="1"/>
    <col min="21" max="21" width="16.5703125" style="1" customWidth="1"/>
    <col min="22" max="22" width="16" style="1" customWidth="1"/>
    <col min="23" max="237" width="9.140625" style="1"/>
    <col min="238" max="238" width="10" style="1" customWidth="1"/>
    <col min="239" max="245" width="9.140625" style="1"/>
    <col min="246" max="246" width="8.140625" style="1" customWidth="1"/>
    <col min="247" max="16384" width="9.140625" style="1"/>
  </cols>
  <sheetData>
    <row r="1" spans="1:22" ht="13.5" thickBot="1">
      <c r="A1" s="2"/>
      <c r="B1" s="2"/>
      <c r="C1" s="3"/>
      <c r="D1" s="3"/>
      <c r="E1" s="3"/>
      <c r="F1" s="3"/>
      <c r="G1" s="3"/>
      <c r="H1" s="3"/>
      <c r="I1" s="3"/>
      <c r="J1" s="3"/>
      <c r="K1" s="3"/>
      <c r="L1" s="3"/>
      <c r="M1" s="3"/>
      <c r="N1" s="3"/>
      <c r="O1" s="3"/>
      <c r="P1" s="3"/>
      <c r="Q1" s="3"/>
      <c r="R1" s="3"/>
      <c r="S1" s="3"/>
      <c r="T1" s="3"/>
      <c r="U1" s="3"/>
      <c r="V1" s="2"/>
    </row>
    <row r="2" spans="1:22" ht="13.5" thickBot="1">
      <c r="A2" s="2"/>
      <c r="B2" s="326" t="s">
        <v>143</v>
      </c>
      <c r="C2" s="326"/>
      <c r="D2" s="326"/>
      <c r="E2" s="326"/>
      <c r="F2" s="326"/>
      <c r="G2" s="326"/>
      <c r="H2" s="326"/>
      <c r="I2" s="326"/>
      <c r="J2" s="326"/>
      <c r="K2" s="326"/>
      <c r="L2" s="326"/>
      <c r="M2" s="326"/>
      <c r="N2" s="326"/>
      <c r="O2" s="326"/>
      <c r="P2" s="326"/>
      <c r="Q2" s="326"/>
      <c r="R2" s="326"/>
      <c r="S2" s="326"/>
      <c r="T2" s="326"/>
      <c r="U2" s="326"/>
      <c r="V2" s="2"/>
    </row>
    <row r="3" spans="1:22">
      <c r="A3" s="2"/>
      <c r="B3" s="326"/>
      <c r="C3" s="326"/>
      <c r="D3" s="326"/>
      <c r="E3" s="326"/>
      <c r="F3" s="326"/>
      <c r="G3" s="326"/>
      <c r="H3" s="326"/>
      <c r="I3" s="326"/>
      <c r="J3" s="326"/>
      <c r="K3" s="326"/>
      <c r="L3" s="326"/>
      <c r="M3" s="326"/>
      <c r="N3" s="326"/>
      <c r="O3" s="326"/>
      <c r="P3" s="326"/>
      <c r="Q3" s="326"/>
      <c r="R3" s="326"/>
      <c r="S3" s="326"/>
      <c r="T3" s="326"/>
      <c r="U3" s="326"/>
      <c r="V3" s="2"/>
    </row>
    <row r="4" spans="1:22" ht="15.75">
      <c r="A4" s="2"/>
      <c r="B4" s="4" t="s">
        <v>0</v>
      </c>
      <c r="C4" s="5"/>
      <c r="D4" s="5"/>
      <c r="E4" s="5"/>
      <c r="F4" s="5"/>
      <c r="G4" s="6"/>
      <c r="H4" s="5"/>
      <c r="I4" s="7"/>
      <c r="J4" s="8"/>
      <c r="K4" s="8"/>
      <c r="L4" s="8"/>
      <c r="M4" s="8"/>
      <c r="N4" s="8"/>
      <c r="O4" s="8"/>
      <c r="P4" s="8"/>
      <c r="Q4" s="8"/>
      <c r="R4" s="8"/>
      <c r="S4" s="8"/>
      <c r="T4" s="8"/>
      <c r="U4" s="9"/>
      <c r="V4" s="2"/>
    </row>
    <row r="5" spans="1:22" ht="18.75" thickBot="1">
      <c r="A5" s="2"/>
      <c r="B5" s="348" t="s">
        <v>202</v>
      </c>
      <c r="C5" s="349"/>
      <c r="D5" s="349"/>
      <c r="E5" s="349"/>
      <c r="F5" s="349"/>
      <c r="G5" s="10"/>
      <c r="H5" s="11"/>
      <c r="I5" s="5"/>
      <c r="J5" s="12"/>
      <c r="K5" s="12"/>
      <c r="L5" s="12"/>
      <c r="M5" s="12"/>
      <c r="N5" s="12"/>
      <c r="O5" s="8"/>
      <c r="P5" s="13" t="s">
        <v>128</v>
      </c>
      <c r="Q5" s="191"/>
      <c r="R5" s="191"/>
      <c r="S5" s="191"/>
      <c r="T5" s="192"/>
      <c r="U5" s="193"/>
      <c r="V5" s="2"/>
    </row>
    <row r="6" spans="1:22" ht="18" customHeight="1" thickBot="1">
      <c r="A6" s="2"/>
      <c r="B6" s="327" t="s">
        <v>1</v>
      </c>
      <c r="C6" s="328" t="s">
        <v>2</v>
      </c>
      <c r="D6" s="328"/>
      <c r="E6" s="328"/>
      <c r="F6" s="328"/>
      <c r="G6" s="328" t="s">
        <v>3</v>
      </c>
      <c r="H6" s="328"/>
      <c r="I6" s="341" t="s">
        <v>4</v>
      </c>
      <c r="J6" s="342"/>
      <c r="K6" s="342"/>
      <c r="L6" s="342"/>
      <c r="M6" s="342"/>
      <c r="N6" s="343"/>
      <c r="O6" s="328" t="s">
        <v>5</v>
      </c>
      <c r="P6" s="328" t="s">
        <v>6</v>
      </c>
      <c r="Q6" s="328"/>
      <c r="R6" s="328"/>
      <c r="S6" s="329" t="s">
        <v>7</v>
      </c>
      <c r="T6" s="330"/>
      <c r="U6" s="331"/>
      <c r="V6" s="2"/>
    </row>
    <row r="7" spans="1:22" ht="18" customHeight="1">
      <c r="A7" s="2"/>
      <c r="B7" s="327"/>
      <c r="C7" s="14" t="s">
        <v>8</v>
      </c>
      <c r="D7" s="335" t="s">
        <v>9</v>
      </c>
      <c r="E7" s="335"/>
      <c r="F7" s="335"/>
      <c r="G7" s="328"/>
      <c r="H7" s="328"/>
      <c r="I7" s="344"/>
      <c r="J7" s="345"/>
      <c r="K7" s="345"/>
      <c r="L7" s="345"/>
      <c r="M7" s="345"/>
      <c r="N7" s="335"/>
      <c r="O7" s="328"/>
      <c r="P7" s="328"/>
      <c r="Q7" s="328"/>
      <c r="R7" s="328"/>
      <c r="S7" s="332"/>
      <c r="T7" s="333"/>
      <c r="U7" s="334"/>
      <c r="V7" s="2"/>
    </row>
    <row r="8" spans="1:22" ht="18" customHeight="1" thickBot="1">
      <c r="A8" s="2"/>
      <c r="B8" s="15" t="s">
        <v>145</v>
      </c>
      <c r="C8" s="16" t="s">
        <v>220</v>
      </c>
      <c r="D8" s="336" t="s">
        <v>178</v>
      </c>
      <c r="E8" s="336"/>
      <c r="F8" s="336"/>
      <c r="G8" s="337" t="s">
        <v>198</v>
      </c>
      <c r="H8" s="337"/>
      <c r="I8" s="346" t="s">
        <v>199</v>
      </c>
      <c r="J8" s="347"/>
      <c r="K8" s="347"/>
      <c r="L8" s="347"/>
      <c r="M8" s="347"/>
      <c r="N8" s="336"/>
      <c r="O8" s="194" t="s">
        <v>110</v>
      </c>
      <c r="P8" s="337" t="s">
        <v>221</v>
      </c>
      <c r="Q8" s="337"/>
      <c r="R8" s="337"/>
      <c r="S8" s="338" t="s">
        <v>10</v>
      </c>
      <c r="T8" s="339"/>
      <c r="U8" s="340"/>
      <c r="V8" s="2"/>
    </row>
    <row r="9" spans="1:22" ht="13.5" thickBot="1">
      <c r="A9" s="2"/>
      <c r="B9" s="17"/>
      <c r="C9" s="11"/>
      <c r="D9" s="11"/>
      <c r="E9" s="11"/>
      <c r="F9" s="11"/>
      <c r="G9" s="11"/>
      <c r="H9" s="18"/>
      <c r="I9" s="19"/>
      <c r="J9" s="20"/>
      <c r="K9" s="20"/>
      <c r="L9" s="20"/>
      <c r="M9" s="20"/>
      <c r="N9" s="20"/>
      <c r="O9" s="20"/>
      <c r="P9" s="20"/>
      <c r="Q9" s="21"/>
      <c r="R9" s="21"/>
      <c r="S9" s="21"/>
      <c r="T9" s="21"/>
      <c r="U9" s="22"/>
      <c r="V9" s="2"/>
    </row>
    <row r="10" spans="1:22" ht="13.5" thickBot="1">
      <c r="A10" s="2"/>
      <c r="B10" s="316" t="s">
        <v>11</v>
      </c>
      <c r="C10" s="317"/>
      <c r="D10" s="317"/>
      <c r="E10" s="317"/>
      <c r="F10" s="317"/>
      <c r="G10" s="317"/>
      <c r="H10" s="317"/>
      <c r="I10" s="317"/>
      <c r="J10" s="317"/>
      <c r="K10" s="317"/>
      <c r="L10" s="317"/>
      <c r="M10" s="317"/>
      <c r="N10" s="317"/>
      <c r="O10" s="317"/>
      <c r="P10" s="317"/>
      <c r="Q10" s="317"/>
      <c r="R10" s="317"/>
      <c r="S10" s="317"/>
      <c r="T10" s="317"/>
      <c r="U10" s="318"/>
      <c r="V10" s="2"/>
    </row>
    <row r="11" spans="1:22" ht="18" customHeight="1">
      <c r="A11" s="2"/>
      <c r="B11" s="314" t="s">
        <v>12</v>
      </c>
      <c r="C11" s="314"/>
      <c r="D11" s="314"/>
      <c r="E11" s="314"/>
      <c r="F11" s="315" t="s">
        <v>146</v>
      </c>
      <c r="G11" s="315"/>
      <c r="H11" s="315"/>
      <c r="I11" s="23" t="s">
        <v>13</v>
      </c>
      <c r="J11" s="157"/>
      <c r="K11" s="157"/>
      <c r="L11" s="157"/>
      <c r="M11" s="157"/>
      <c r="N11" s="158"/>
      <c r="O11" s="24">
        <f>O13-O12</f>
        <v>0</v>
      </c>
      <c r="P11" s="25"/>
      <c r="Q11" s="26"/>
      <c r="R11" s="26"/>
      <c r="S11" s="26"/>
      <c r="T11" s="26"/>
      <c r="U11" s="27"/>
      <c r="V11" s="2"/>
    </row>
    <row r="12" spans="1:22" ht="18" customHeight="1">
      <c r="A12" s="2"/>
      <c r="B12" s="360" t="s">
        <v>14</v>
      </c>
      <c r="C12" s="360"/>
      <c r="D12" s="360"/>
      <c r="E12" s="360"/>
      <c r="F12" s="361"/>
      <c r="G12" s="361"/>
      <c r="H12" s="361"/>
      <c r="I12" s="28" t="s">
        <v>15</v>
      </c>
      <c r="J12" s="159"/>
      <c r="K12" s="159"/>
      <c r="L12" s="159"/>
      <c r="M12" s="159"/>
      <c r="N12" s="160"/>
      <c r="O12" s="29"/>
      <c r="P12" s="30"/>
      <c r="Q12" s="31"/>
      <c r="R12" s="31"/>
      <c r="S12" s="31"/>
      <c r="T12" s="31"/>
      <c r="U12" s="32"/>
      <c r="V12" s="2"/>
    </row>
    <row r="13" spans="1:22" ht="18" customHeight="1">
      <c r="A13" s="2"/>
      <c r="B13" s="360" t="s">
        <v>16</v>
      </c>
      <c r="C13" s="360"/>
      <c r="D13" s="360"/>
      <c r="E13" s="360"/>
      <c r="F13" s="362"/>
      <c r="G13" s="362"/>
      <c r="H13" s="362"/>
      <c r="I13" s="365" t="s">
        <v>17</v>
      </c>
      <c r="J13" s="366"/>
      <c r="K13" s="366"/>
      <c r="L13" s="366"/>
      <c r="M13" s="366"/>
      <c r="N13" s="367"/>
      <c r="O13" s="29"/>
      <c r="P13" s="30"/>
      <c r="Q13" s="33"/>
      <c r="R13" s="33"/>
      <c r="S13" s="33"/>
      <c r="T13" s="31"/>
      <c r="U13" s="32"/>
      <c r="V13" s="2"/>
    </row>
    <row r="14" spans="1:22" ht="18" customHeight="1" thickBot="1">
      <c r="A14" s="2"/>
      <c r="B14" s="34" t="s">
        <v>18</v>
      </c>
      <c r="C14" s="35"/>
      <c r="D14" s="35"/>
      <c r="E14" s="36"/>
      <c r="F14" s="356"/>
      <c r="G14" s="356"/>
      <c r="H14" s="356"/>
      <c r="I14" s="363" t="s">
        <v>19</v>
      </c>
      <c r="J14" s="376"/>
      <c r="K14" s="376"/>
      <c r="L14" s="376"/>
      <c r="M14" s="376"/>
      <c r="N14" s="376"/>
      <c r="O14" s="376"/>
      <c r="P14" s="376"/>
      <c r="Q14" s="376"/>
      <c r="R14" s="376"/>
      <c r="S14" s="376"/>
      <c r="T14" s="376"/>
      <c r="U14" s="376"/>
      <c r="V14" s="2"/>
    </row>
    <row r="15" spans="1:22" ht="18" customHeight="1" thickBot="1">
      <c r="A15" s="2"/>
      <c r="B15" s="37" t="s">
        <v>20</v>
      </c>
      <c r="C15" s="38"/>
      <c r="D15" s="38"/>
      <c r="E15" s="39"/>
      <c r="F15" s="356"/>
      <c r="G15" s="356"/>
      <c r="H15" s="356"/>
      <c r="I15" s="363"/>
      <c r="J15" s="376"/>
      <c r="K15" s="376"/>
      <c r="L15" s="376"/>
      <c r="M15" s="376"/>
      <c r="N15" s="376"/>
      <c r="O15" s="376"/>
      <c r="P15" s="376"/>
      <c r="Q15" s="376"/>
      <c r="R15" s="376"/>
      <c r="S15" s="376"/>
      <c r="T15" s="376"/>
      <c r="U15" s="376"/>
      <c r="V15" s="2"/>
    </row>
    <row r="16" spans="1:22" ht="15" customHeight="1" thickBot="1">
      <c r="A16" s="2"/>
      <c r="B16" s="357"/>
      <c r="C16" s="357"/>
      <c r="D16" s="357"/>
      <c r="E16" s="357"/>
      <c r="F16" s="358" t="s">
        <v>21</v>
      </c>
      <c r="G16" s="358" t="s">
        <v>22</v>
      </c>
      <c r="H16" s="358"/>
      <c r="I16" s="359" t="s">
        <v>23</v>
      </c>
      <c r="J16" s="359"/>
      <c r="K16" s="359"/>
      <c r="L16" s="359"/>
      <c r="M16" s="359"/>
      <c r="N16" s="359"/>
      <c r="O16" s="359"/>
      <c r="P16" s="359"/>
      <c r="Q16" s="359"/>
      <c r="R16" s="359"/>
      <c r="S16" s="359"/>
      <c r="T16" s="359"/>
      <c r="U16" s="359"/>
      <c r="V16" s="2"/>
    </row>
    <row r="17" spans="2:239" ht="13.5" thickBot="1">
      <c r="B17" s="357"/>
      <c r="C17" s="357"/>
      <c r="D17" s="357"/>
      <c r="E17" s="357"/>
      <c r="F17" s="358"/>
      <c r="G17" s="358"/>
      <c r="H17" s="358"/>
      <c r="I17" s="369" t="s">
        <v>24</v>
      </c>
      <c r="J17" s="369"/>
      <c r="K17" s="369"/>
      <c r="L17" s="369"/>
      <c r="M17" s="369"/>
      <c r="N17" s="369"/>
      <c r="O17" s="369"/>
      <c r="P17" s="369"/>
      <c r="Q17" s="369"/>
      <c r="R17" s="370" t="s">
        <v>25</v>
      </c>
      <c r="S17" s="371"/>
      <c r="T17" s="371"/>
      <c r="U17" s="372"/>
      <c r="V17" s="2"/>
    </row>
    <row r="18" spans="2:239" ht="18" customHeight="1">
      <c r="B18" s="40" t="s">
        <v>26</v>
      </c>
      <c r="C18" s="41"/>
      <c r="D18" s="41"/>
      <c r="E18" s="42"/>
      <c r="F18" s="245">
        <v>0.27916666666666667</v>
      </c>
      <c r="G18" s="253">
        <v>2144</v>
      </c>
      <c r="H18" s="43" t="s">
        <v>27</v>
      </c>
      <c r="I18" s="368" t="s">
        <v>137</v>
      </c>
      <c r="J18" s="368"/>
      <c r="K18" s="368"/>
      <c r="L18" s="368"/>
      <c r="M18" s="368"/>
      <c r="N18" s="368"/>
      <c r="O18" s="368"/>
      <c r="P18" s="250">
        <v>27835</v>
      </c>
      <c r="Q18" s="45" t="s">
        <v>27</v>
      </c>
      <c r="R18" s="373"/>
      <c r="S18" s="374"/>
      <c r="T18" s="374"/>
      <c r="U18" s="375"/>
      <c r="V18" s="2"/>
    </row>
    <row r="19" spans="2:239" ht="18" customHeight="1">
      <c r="B19" s="46"/>
      <c r="C19" s="35"/>
      <c r="D19" s="35"/>
      <c r="E19" s="47"/>
      <c r="F19" s="226"/>
      <c r="G19" s="48"/>
      <c r="H19" s="49"/>
      <c r="I19" s="364" t="s">
        <v>138</v>
      </c>
      <c r="J19" s="364"/>
      <c r="K19" s="364"/>
      <c r="L19" s="364"/>
      <c r="M19" s="364"/>
      <c r="N19" s="364"/>
      <c r="O19" s="364"/>
      <c r="P19" s="249"/>
      <c r="Q19" s="50" t="s">
        <v>27</v>
      </c>
      <c r="R19" s="350"/>
      <c r="S19" s="351"/>
      <c r="T19" s="351"/>
      <c r="U19" s="352"/>
      <c r="V19" s="51"/>
    </row>
    <row r="20" spans="2:239" ht="18" customHeight="1">
      <c r="B20" s="46" t="s">
        <v>28</v>
      </c>
      <c r="C20" s="35"/>
      <c r="D20" s="35"/>
      <c r="E20" s="52"/>
      <c r="F20" s="245" t="s">
        <v>153</v>
      </c>
      <c r="G20" s="253">
        <v>320</v>
      </c>
      <c r="H20" s="49" t="s">
        <v>27</v>
      </c>
      <c r="I20" s="364" t="s">
        <v>139</v>
      </c>
      <c r="J20" s="364"/>
      <c r="K20" s="364"/>
      <c r="L20" s="364"/>
      <c r="M20" s="364"/>
      <c r="N20" s="364"/>
      <c r="O20" s="364"/>
      <c r="P20" s="53"/>
      <c r="Q20" s="50" t="s">
        <v>27</v>
      </c>
      <c r="R20" s="350"/>
      <c r="S20" s="351"/>
      <c r="T20" s="351"/>
      <c r="U20" s="352"/>
      <c r="V20" s="51"/>
    </row>
    <row r="21" spans="2:239" ht="18" customHeight="1">
      <c r="B21" s="46" t="s">
        <v>29</v>
      </c>
      <c r="C21" s="41"/>
      <c r="D21" s="41"/>
      <c r="E21" s="47"/>
      <c r="F21" s="245">
        <v>0</v>
      </c>
      <c r="G21" s="253">
        <v>0</v>
      </c>
      <c r="H21" s="49" t="s">
        <v>27</v>
      </c>
      <c r="I21" s="364" t="s">
        <v>140</v>
      </c>
      <c r="J21" s="364"/>
      <c r="K21" s="364"/>
      <c r="L21" s="364"/>
      <c r="M21" s="364"/>
      <c r="N21" s="364"/>
      <c r="O21" s="364"/>
      <c r="P21" s="250">
        <f>P18-G27</f>
        <v>25371</v>
      </c>
      <c r="Q21" s="50" t="s">
        <v>27</v>
      </c>
      <c r="R21" s="350" t="s">
        <v>0</v>
      </c>
      <c r="S21" s="351"/>
      <c r="T21" s="351"/>
      <c r="U21" s="352"/>
      <c r="V21" s="51"/>
    </row>
    <row r="22" spans="2:239" ht="18" customHeight="1">
      <c r="B22" s="46" t="s">
        <v>30</v>
      </c>
      <c r="C22" s="55"/>
      <c r="D22" s="55"/>
      <c r="E22" s="36"/>
      <c r="F22" s="226">
        <f>IH166</f>
        <v>0</v>
      </c>
      <c r="G22" s="53"/>
      <c r="H22" s="49" t="s">
        <v>27</v>
      </c>
      <c r="I22" s="364" t="s">
        <v>31</v>
      </c>
      <c r="J22" s="364"/>
      <c r="K22" s="364"/>
      <c r="L22" s="364"/>
      <c r="M22" s="364"/>
      <c r="N22" s="364"/>
      <c r="O22" s="364"/>
      <c r="P22" s="54">
        <v>30700</v>
      </c>
      <c r="Q22" s="50" t="s">
        <v>27</v>
      </c>
      <c r="R22" s="350"/>
      <c r="S22" s="351"/>
      <c r="T22" s="351"/>
      <c r="U22" s="352"/>
      <c r="V22" s="2"/>
    </row>
    <row r="23" spans="2:239" ht="18" customHeight="1">
      <c r="B23" s="34"/>
      <c r="C23" s="55"/>
      <c r="D23" s="35"/>
      <c r="E23" s="36"/>
      <c r="F23" s="235"/>
      <c r="G23" s="48"/>
      <c r="H23" s="49"/>
      <c r="I23" s="364" t="s">
        <v>32</v>
      </c>
      <c r="J23" s="364"/>
      <c r="K23" s="364"/>
      <c r="L23" s="364"/>
      <c r="M23" s="364"/>
      <c r="N23" s="364"/>
      <c r="O23" s="364"/>
      <c r="P23" s="48">
        <v>4000</v>
      </c>
      <c r="Q23" s="50" t="s">
        <v>27</v>
      </c>
      <c r="R23" s="350"/>
      <c r="S23" s="351"/>
      <c r="T23" s="351"/>
      <c r="U23" s="352"/>
      <c r="V23" s="2"/>
    </row>
    <row r="24" spans="2:239" ht="18" customHeight="1">
      <c r="B24" s="34" t="s">
        <v>33</v>
      </c>
      <c r="C24" s="35"/>
      <c r="D24" s="56"/>
      <c r="E24" s="57"/>
      <c r="F24" s="226">
        <f>IH168</f>
        <v>0</v>
      </c>
      <c r="G24" s="53"/>
      <c r="H24" s="49" t="s">
        <v>27</v>
      </c>
      <c r="I24" s="364" t="s">
        <v>34</v>
      </c>
      <c r="J24" s="364"/>
      <c r="K24" s="364"/>
      <c r="L24" s="364"/>
      <c r="M24" s="364"/>
      <c r="N24" s="364"/>
      <c r="O24" s="364"/>
      <c r="P24" s="53"/>
      <c r="Q24" s="50" t="s">
        <v>27</v>
      </c>
      <c r="R24" s="350"/>
      <c r="S24" s="351"/>
      <c r="T24" s="351"/>
      <c r="U24" s="352"/>
      <c r="V24" s="2"/>
    </row>
    <row r="25" spans="2:239" ht="18" customHeight="1">
      <c r="B25" s="46"/>
      <c r="C25" s="35"/>
      <c r="D25" s="35"/>
      <c r="E25" s="36"/>
      <c r="F25" s="226"/>
      <c r="G25" s="53"/>
      <c r="H25" s="49"/>
      <c r="I25" s="364" t="s">
        <v>35</v>
      </c>
      <c r="J25" s="364"/>
      <c r="K25" s="364"/>
      <c r="L25" s="364"/>
      <c r="M25" s="364"/>
      <c r="N25" s="364"/>
      <c r="O25" s="364"/>
      <c r="P25" s="53"/>
      <c r="Q25" s="50" t="s">
        <v>27</v>
      </c>
      <c r="R25" s="319"/>
      <c r="S25" s="320"/>
      <c r="T25" s="320"/>
      <c r="U25" s="321"/>
      <c r="V25" s="2"/>
    </row>
    <row r="26" spans="2:239" ht="18" customHeight="1">
      <c r="B26" s="46" t="s">
        <v>36</v>
      </c>
      <c r="C26" s="56"/>
      <c r="D26" s="56"/>
      <c r="E26" s="42"/>
      <c r="F26" s="226">
        <f>IH170</f>
        <v>0</v>
      </c>
      <c r="G26" s="44"/>
      <c r="H26" s="49" t="s">
        <v>27</v>
      </c>
      <c r="I26" s="364" t="s">
        <v>37</v>
      </c>
      <c r="J26" s="364"/>
      <c r="K26" s="364"/>
      <c r="L26" s="364"/>
      <c r="M26" s="364"/>
      <c r="N26" s="364"/>
      <c r="O26" s="364"/>
      <c r="P26" s="54">
        <f>P22+P24-P23-P25</f>
        <v>26700</v>
      </c>
      <c r="Q26" s="50" t="s">
        <v>27</v>
      </c>
      <c r="R26" s="350"/>
      <c r="S26" s="351"/>
      <c r="T26" s="351"/>
      <c r="U26" s="352"/>
      <c r="V26" s="2"/>
    </row>
    <row r="27" spans="2:239" ht="18.75" customHeight="1">
      <c r="B27" s="34"/>
      <c r="C27" s="35"/>
      <c r="D27" s="58" t="s">
        <v>38</v>
      </c>
      <c r="E27" s="59"/>
      <c r="F27" s="60"/>
      <c r="G27" s="251">
        <f>G18+G20+G21</f>
        <v>2464</v>
      </c>
      <c r="H27" s="61" t="s">
        <v>27</v>
      </c>
      <c r="I27" s="62"/>
      <c r="J27" s="63"/>
      <c r="K27" s="63"/>
      <c r="L27" s="63"/>
      <c r="M27" s="63"/>
      <c r="N27" s="63"/>
      <c r="O27" s="63"/>
      <c r="P27" s="63"/>
      <c r="Q27" s="63"/>
      <c r="R27" s="63"/>
      <c r="S27" s="63"/>
      <c r="T27" s="63"/>
      <c r="U27" s="64" t="s">
        <v>0</v>
      </c>
      <c r="V27" s="2"/>
    </row>
    <row r="28" spans="2:239">
      <c r="B28" s="65"/>
      <c r="C28" s="66"/>
      <c r="D28" s="66"/>
      <c r="E28" s="66"/>
      <c r="F28" s="66"/>
      <c r="G28" s="66"/>
      <c r="H28" s="66"/>
      <c r="I28" s="67"/>
      <c r="J28" s="68"/>
      <c r="K28" s="19"/>
      <c r="L28" s="19"/>
      <c r="M28" s="19"/>
      <c r="N28" s="19"/>
      <c r="O28" s="69"/>
      <c r="P28" s="69"/>
      <c r="Q28" s="70"/>
      <c r="R28" s="70"/>
      <c r="S28" s="70"/>
      <c r="T28" s="71"/>
      <c r="U28" s="72"/>
      <c r="V28" s="2"/>
    </row>
    <row r="29" spans="2:239" ht="18.75" thickBot="1">
      <c r="B29" s="377" t="s">
        <v>39</v>
      </c>
      <c r="C29" s="377"/>
      <c r="D29" s="377"/>
      <c r="E29" s="377"/>
      <c r="F29" s="377"/>
      <c r="G29" s="377"/>
      <c r="H29" s="377"/>
      <c r="I29" s="377"/>
      <c r="J29" s="377"/>
      <c r="K29" s="377"/>
      <c r="L29" s="377"/>
      <c r="M29" s="377"/>
      <c r="N29" s="377"/>
      <c r="O29" s="377"/>
      <c r="P29" s="377"/>
      <c r="Q29" s="377"/>
      <c r="R29" s="377"/>
      <c r="S29" s="377"/>
      <c r="T29" s="377"/>
      <c r="U29" s="377"/>
      <c r="V29" s="2"/>
    </row>
    <row r="30" spans="2:239" ht="18" customHeight="1">
      <c r="B30" s="105" t="s">
        <v>40</v>
      </c>
      <c r="C30" s="106"/>
      <c r="D30" s="107"/>
      <c r="E30" s="106"/>
      <c r="F30" s="108"/>
      <c r="G30" s="108"/>
      <c r="H30" s="107"/>
      <c r="I30" s="108"/>
      <c r="J30" s="73" t="s">
        <v>41</v>
      </c>
      <c r="K30" s="74"/>
      <c r="L30" s="74"/>
      <c r="M30" s="74"/>
      <c r="N30" s="195"/>
      <c r="O30" s="196" t="s">
        <v>144</v>
      </c>
      <c r="P30" s="197"/>
      <c r="Q30" s="197"/>
      <c r="R30" s="197"/>
      <c r="S30" s="197"/>
      <c r="T30" s="197"/>
      <c r="U30" s="178"/>
      <c r="V30" s="2"/>
    </row>
    <row r="31" spans="2:239" ht="18" customHeight="1">
      <c r="B31" s="109" t="s">
        <v>42</v>
      </c>
      <c r="C31" s="110"/>
      <c r="D31" s="111" t="s">
        <v>112</v>
      </c>
      <c r="E31" s="110"/>
      <c r="F31" s="110"/>
      <c r="G31" s="110"/>
      <c r="H31" s="112"/>
      <c r="I31" s="112"/>
      <c r="J31" s="75" t="s">
        <v>111</v>
      </c>
      <c r="K31" s="76"/>
      <c r="L31" s="76"/>
      <c r="M31" s="76"/>
      <c r="N31" s="198"/>
      <c r="O31" s="198" t="s">
        <v>124</v>
      </c>
      <c r="P31" s="198"/>
      <c r="Q31" s="199"/>
      <c r="R31" s="199"/>
      <c r="S31" s="199"/>
      <c r="T31" s="200"/>
      <c r="U31" s="179"/>
      <c r="V31" s="2"/>
    </row>
    <row r="32" spans="2:239" ht="78" customHeight="1">
      <c r="B32" s="218" t="s">
        <v>141</v>
      </c>
      <c r="C32" s="110"/>
      <c r="D32" s="385" t="s">
        <v>204</v>
      </c>
      <c r="E32" s="385"/>
      <c r="F32" s="385"/>
      <c r="G32" s="385"/>
      <c r="H32" s="385"/>
      <c r="I32" s="386"/>
      <c r="J32" s="77" t="s">
        <v>43</v>
      </c>
      <c r="K32" s="76"/>
      <c r="L32" s="76"/>
      <c r="M32" s="76"/>
      <c r="N32" s="198"/>
      <c r="O32" s="200" t="s">
        <v>125</v>
      </c>
      <c r="P32" s="201"/>
      <c r="Q32" s="202"/>
      <c r="R32" s="202"/>
      <c r="S32" s="202"/>
      <c r="T32" s="202"/>
      <c r="U32" s="180"/>
      <c r="V32" s="2"/>
      <c r="ID32" s="1" t="s">
        <v>44</v>
      </c>
      <c r="IE32" s="78">
        <v>4.1666666666666664E-2</v>
      </c>
    </row>
    <row r="33" spans="1:244" ht="60" customHeight="1">
      <c r="B33" s="109"/>
      <c r="C33" s="110"/>
      <c r="D33" s="385" t="s">
        <v>203</v>
      </c>
      <c r="E33" s="385"/>
      <c r="F33" s="385"/>
      <c r="G33" s="385"/>
      <c r="H33" s="385"/>
      <c r="I33" s="386"/>
      <c r="J33" s="216"/>
      <c r="K33" s="163"/>
      <c r="L33" s="163"/>
      <c r="M33" s="163"/>
      <c r="N33" s="203"/>
      <c r="O33" s="200"/>
      <c r="P33" s="201"/>
      <c r="Q33" s="206"/>
      <c r="R33" s="206"/>
      <c r="S33" s="206"/>
      <c r="T33" s="206"/>
      <c r="U33" s="181"/>
      <c r="V33" s="2"/>
      <c r="IE33" s="78"/>
    </row>
    <row r="34" spans="1:244" ht="32.25" customHeight="1">
      <c r="B34" s="383" t="s">
        <v>160</v>
      </c>
      <c r="C34" s="384"/>
      <c r="D34" s="385" t="s">
        <v>200</v>
      </c>
      <c r="E34" s="385"/>
      <c r="F34" s="385"/>
      <c r="G34" s="385"/>
      <c r="H34" s="385"/>
      <c r="I34" s="386"/>
      <c r="J34" s="216"/>
      <c r="K34" s="156"/>
      <c r="L34" s="156"/>
      <c r="M34" s="156"/>
      <c r="N34" s="217"/>
      <c r="O34" s="200"/>
      <c r="P34" s="201"/>
      <c r="Q34" s="206"/>
      <c r="R34" s="206"/>
      <c r="S34" s="206"/>
      <c r="T34" s="206"/>
      <c r="U34" s="181"/>
      <c r="V34" s="2"/>
      <c r="IE34" s="78"/>
    </row>
    <row r="35" spans="1:244" ht="54.75" customHeight="1">
      <c r="B35" s="109" t="s">
        <v>45</v>
      </c>
      <c r="C35" s="110"/>
      <c r="D35" s="387" t="s">
        <v>112</v>
      </c>
      <c r="E35" s="387"/>
      <c r="F35" s="387"/>
      <c r="G35" s="387"/>
      <c r="H35" s="387"/>
      <c r="I35" s="388"/>
      <c r="J35" s="162"/>
      <c r="K35" s="163"/>
      <c r="L35" s="163"/>
      <c r="M35" s="163"/>
      <c r="N35" s="203"/>
      <c r="O35" s="204"/>
      <c r="P35" s="201"/>
      <c r="Q35" s="205"/>
      <c r="R35" s="205"/>
      <c r="S35" s="205"/>
      <c r="T35" s="206"/>
      <c r="U35" s="181"/>
      <c r="V35" s="2"/>
      <c r="IE35" s="78"/>
    </row>
    <row r="36" spans="1:244" ht="18" customHeight="1" thickBot="1">
      <c r="B36" s="114" t="s">
        <v>46</v>
      </c>
      <c r="C36" s="110"/>
      <c r="D36" s="111" t="s">
        <v>112</v>
      </c>
      <c r="E36" s="113"/>
      <c r="F36" s="110"/>
      <c r="G36" s="110"/>
      <c r="H36" s="110"/>
      <c r="I36" s="112"/>
      <c r="J36" s="161"/>
      <c r="K36" s="156"/>
      <c r="L36" s="156"/>
      <c r="M36" s="156"/>
      <c r="N36" s="156"/>
      <c r="O36" s="81"/>
      <c r="P36" s="82"/>
      <c r="Q36" s="83"/>
      <c r="R36" s="83"/>
      <c r="S36" s="83"/>
      <c r="T36" s="79"/>
      <c r="U36" s="80"/>
      <c r="V36" s="2"/>
      <c r="IE36" s="78"/>
    </row>
    <row r="37" spans="1:244" ht="39" customHeight="1" thickBot="1">
      <c r="A37" s="2"/>
      <c r="B37" s="186" t="s">
        <v>47</v>
      </c>
      <c r="C37" s="187" t="s">
        <v>48</v>
      </c>
      <c r="D37" s="188" t="s">
        <v>49</v>
      </c>
      <c r="E37" s="188" t="s">
        <v>28</v>
      </c>
      <c r="F37" s="188" t="s">
        <v>29</v>
      </c>
      <c r="G37" s="188" t="s">
        <v>30</v>
      </c>
      <c r="H37" s="188" t="s">
        <v>33</v>
      </c>
      <c r="I37" s="188" t="s">
        <v>36</v>
      </c>
      <c r="J37" s="378" t="s">
        <v>25</v>
      </c>
      <c r="K37" s="378"/>
      <c r="L37" s="378"/>
      <c r="M37" s="378"/>
      <c r="N37" s="378"/>
      <c r="O37" s="378"/>
      <c r="P37" s="379" t="s">
        <v>50</v>
      </c>
      <c r="Q37" s="379"/>
      <c r="R37" s="379"/>
      <c r="S37" s="380" t="s">
        <v>51</v>
      </c>
      <c r="T37" s="381"/>
      <c r="U37" s="382"/>
      <c r="V37" s="2"/>
      <c r="ID37" s="84" t="s">
        <v>52</v>
      </c>
      <c r="IE37" s="84" t="s">
        <v>49</v>
      </c>
      <c r="IF37" s="84" t="s">
        <v>53</v>
      </c>
      <c r="IG37" s="84" t="s">
        <v>54</v>
      </c>
      <c r="IH37" s="84" t="s">
        <v>55</v>
      </c>
      <c r="II37" s="84" t="s">
        <v>56</v>
      </c>
      <c r="IJ37" s="84" t="s">
        <v>36</v>
      </c>
    </row>
    <row r="38" spans="1:244" ht="21" customHeight="1" thickBot="1">
      <c r="A38" s="85"/>
      <c r="B38" s="239">
        <v>0</v>
      </c>
      <c r="C38" s="260">
        <v>0.16666666666666666</v>
      </c>
      <c r="D38" s="247"/>
      <c r="E38" s="247" t="s">
        <v>57</v>
      </c>
      <c r="F38" s="247"/>
      <c r="G38" s="261"/>
      <c r="H38" s="261"/>
      <c r="I38" s="261"/>
      <c r="J38" s="268" t="s">
        <v>205</v>
      </c>
      <c r="K38" s="269"/>
      <c r="L38" s="269"/>
      <c r="M38" s="269"/>
      <c r="N38" s="269"/>
      <c r="O38" s="270"/>
      <c r="P38" s="271" t="s">
        <v>74</v>
      </c>
      <c r="Q38" s="272"/>
      <c r="R38" s="273"/>
      <c r="S38" s="353"/>
      <c r="T38" s="354"/>
      <c r="U38" s="355"/>
      <c r="V38" s="2"/>
      <c r="ID38" s="87"/>
      <c r="IE38" s="87"/>
      <c r="IF38" s="87"/>
      <c r="IG38" s="87"/>
      <c r="IH38" s="87"/>
      <c r="II38" s="87"/>
      <c r="IJ38" s="87"/>
    </row>
    <row r="39" spans="1:244" ht="30" customHeight="1" thickBot="1">
      <c r="A39" s="85"/>
      <c r="B39" s="115">
        <v>0.16666666666666666</v>
      </c>
      <c r="C39" s="115">
        <v>0.20833333333333334</v>
      </c>
      <c r="D39" s="86"/>
      <c r="E39" s="86" t="s">
        <v>57</v>
      </c>
      <c r="F39" s="247"/>
      <c r="G39" s="88"/>
      <c r="H39" s="88"/>
      <c r="I39" s="88"/>
      <c r="J39" s="268" t="s">
        <v>205</v>
      </c>
      <c r="K39" s="269"/>
      <c r="L39" s="269"/>
      <c r="M39" s="269"/>
      <c r="N39" s="269"/>
      <c r="O39" s="270"/>
      <c r="P39" s="271" t="s">
        <v>74</v>
      </c>
      <c r="Q39" s="272"/>
      <c r="R39" s="273"/>
      <c r="S39" s="322"/>
      <c r="T39" s="323"/>
      <c r="U39" s="324"/>
      <c r="V39" s="2"/>
      <c r="ID39" s="87"/>
      <c r="IE39" s="87"/>
      <c r="IF39" s="87"/>
      <c r="IG39" s="87"/>
      <c r="IH39" s="87"/>
      <c r="II39" s="87"/>
      <c r="IJ39" s="87"/>
    </row>
    <row r="40" spans="1:244" ht="29.25" customHeight="1" thickBot="1">
      <c r="A40" s="85"/>
      <c r="B40" s="115">
        <v>0.20833333333333334</v>
      </c>
      <c r="C40" s="115">
        <v>0.25833333333333336</v>
      </c>
      <c r="D40" s="86" t="s">
        <v>57</v>
      </c>
      <c r="E40" s="86" t="s">
        <v>57</v>
      </c>
      <c r="F40" s="247"/>
      <c r="G40" s="88"/>
      <c r="H40" s="88"/>
      <c r="I40" s="88"/>
      <c r="J40" s="274" t="s">
        <v>206</v>
      </c>
      <c r="K40" s="275"/>
      <c r="L40" s="275"/>
      <c r="M40" s="275"/>
      <c r="N40" s="275"/>
      <c r="O40" s="276"/>
      <c r="P40" s="271" t="s">
        <v>74</v>
      </c>
      <c r="Q40" s="272"/>
      <c r="R40" s="273"/>
      <c r="S40" s="322"/>
      <c r="T40" s="323"/>
      <c r="U40" s="324"/>
      <c r="V40" s="2"/>
      <c r="ID40" s="87"/>
      <c r="IE40" s="87"/>
      <c r="IF40" s="87"/>
      <c r="IG40" s="87"/>
      <c r="IH40" s="87"/>
      <c r="II40" s="87"/>
      <c r="IJ40" s="87"/>
    </row>
    <row r="41" spans="1:244" ht="31.5" customHeight="1" thickBot="1">
      <c r="A41" s="85"/>
      <c r="B41" s="115">
        <v>0.25833333333333336</v>
      </c>
      <c r="C41" s="115">
        <v>0.26250000000000001</v>
      </c>
      <c r="D41" s="86" t="s">
        <v>57</v>
      </c>
      <c r="E41" s="86" t="s">
        <v>57</v>
      </c>
      <c r="F41" s="247"/>
      <c r="G41" s="88"/>
      <c r="H41" s="88"/>
      <c r="I41" s="88"/>
      <c r="J41" s="268" t="s">
        <v>207</v>
      </c>
      <c r="K41" s="269"/>
      <c r="L41" s="269"/>
      <c r="M41" s="269"/>
      <c r="N41" s="269"/>
      <c r="O41" s="270"/>
      <c r="P41" s="271" t="s">
        <v>74</v>
      </c>
      <c r="Q41" s="272"/>
      <c r="R41" s="273"/>
      <c r="S41" s="322"/>
      <c r="T41" s="323"/>
      <c r="U41" s="324"/>
      <c r="V41" s="2"/>
      <c r="ID41" s="87"/>
      <c r="IE41" s="87"/>
      <c r="IF41" s="87"/>
      <c r="IG41" s="87"/>
      <c r="IH41" s="87"/>
      <c r="II41" s="87"/>
      <c r="IJ41" s="87"/>
    </row>
    <row r="42" spans="1:244" ht="27" customHeight="1" thickBot="1">
      <c r="A42" s="85"/>
      <c r="B42" s="115" t="s">
        <v>208</v>
      </c>
      <c r="C42" s="115">
        <v>0.26666666666666666</v>
      </c>
      <c r="D42" s="86"/>
      <c r="E42" s="86" t="s">
        <v>57</v>
      </c>
      <c r="F42" s="247"/>
      <c r="G42" s="88"/>
      <c r="H42" s="88"/>
      <c r="I42" s="88"/>
      <c r="J42" s="274" t="s">
        <v>201</v>
      </c>
      <c r="K42" s="275"/>
      <c r="L42" s="275"/>
      <c r="M42" s="275"/>
      <c r="N42" s="275"/>
      <c r="O42" s="276"/>
      <c r="P42" s="271" t="s">
        <v>74</v>
      </c>
      <c r="Q42" s="272"/>
      <c r="R42" s="273"/>
      <c r="S42" s="322"/>
      <c r="T42" s="323"/>
      <c r="U42" s="324"/>
      <c r="V42" s="2"/>
      <c r="ID42" s="87"/>
      <c r="IE42" s="87"/>
      <c r="IF42" s="87"/>
      <c r="IG42" s="87"/>
      <c r="IH42" s="87"/>
      <c r="II42" s="87"/>
      <c r="IJ42" s="87"/>
    </row>
    <row r="43" spans="1:244" ht="29.25" customHeight="1" thickBot="1">
      <c r="A43" s="85"/>
      <c r="B43" s="115">
        <v>0.26666666666666666</v>
      </c>
      <c r="C43" s="115">
        <v>0.33333333333333331</v>
      </c>
      <c r="D43" s="86"/>
      <c r="E43" s="86" t="s">
        <v>57</v>
      </c>
      <c r="F43" s="247"/>
      <c r="G43" s="88"/>
      <c r="H43" s="88"/>
      <c r="I43" s="88"/>
      <c r="J43" s="268" t="s">
        <v>205</v>
      </c>
      <c r="K43" s="269"/>
      <c r="L43" s="269"/>
      <c r="M43" s="269"/>
      <c r="N43" s="269"/>
      <c r="O43" s="270"/>
      <c r="P43" s="271" t="s">
        <v>74</v>
      </c>
      <c r="Q43" s="272"/>
      <c r="R43" s="273"/>
      <c r="S43" s="322"/>
      <c r="T43" s="323"/>
      <c r="U43" s="324"/>
      <c r="V43" s="2"/>
      <c r="ID43" s="87"/>
      <c r="IE43" s="87"/>
      <c r="IF43" s="87"/>
      <c r="IG43" s="87"/>
      <c r="IH43" s="87"/>
      <c r="II43" s="87"/>
      <c r="IJ43" s="87"/>
    </row>
    <row r="44" spans="1:244" ht="29.25" customHeight="1" thickBot="1">
      <c r="A44" s="85"/>
      <c r="B44" s="115">
        <v>0.33333333333333331</v>
      </c>
      <c r="C44" s="115">
        <v>0.5</v>
      </c>
      <c r="D44" s="86"/>
      <c r="E44" s="86" t="s">
        <v>57</v>
      </c>
      <c r="F44" s="86"/>
      <c r="G44" s="88"/>
      <c r="H44" s="88"/>
      <c r="I44" s="88"/>
      <c r="J44" s="268" t="s">
        <v>205</v>
      </c>
      <c r="K44" s="269"/>
      <c r="L44" s="269"/>
      <c r="M44" s="269"/>
      <c r="N44" s="269"/>
      <c r="O44" s="270"/>
      <c r="P44" s="271" t="s">
        <v>74</v>
      </c>
      <c r="Q44" s="272"/>
      <c r="R44" s="273"/>
      <c r="S44" s="322"/>
      <c r="T44" s="323"/>
      <c r="U44" s="324"/>
      <c r="V44" s="2"/>
      <c r="ID44" s="87"/>
      <c r="IE44" s="87"/>
      <c r="IF44" s="87"/>
      <c r="IG44" s="87"/>
      <c r="IH44" s="87"/>
      <c r="II44" s="87"/>
      <c r="IJ44" s="87"/>
    </row>
    <row r="45" spans="1:244" ht="30.75" customHeight="1" thickBot="1">
      <c r="A45" s="85"/>
      <c r="B45" s="115">
        <v>0.5</v>
      </c>
      <c r="C45" s="115">
        <v>0.52430555555555558</v>
      </c>
      <c r="D45" s="86" t="s">
        <v>57</v>
      </c>
      <c r="E45" s="86" t="s">
        <v>57</v>
      </c>
      <c r="F45" s="86"/>
      <c r="G45" s="88"/>
      <c r="H45" s="88"/>
      <c r="I45" s="88"/>
      <c r="J45" s="274" t="s">
        <v>209</v>
      </c>
      <c r="K45" s="275"/>
      <c r="L45" s="275"/>
      <c r="M45" s="275"/>
      <c r="N45" s="275"/>
      <c r="O45" s="276"/>
      <c r="P45" s="271" t="s">
        <v>70</v>
      </c>
      <c r="Q45" s="272"/>
      <c r="R45" s="273"/>
      <c r="S45" s="322"/>
      <c r="T45" s="323"/>
      <c r="U45" s="324"/>
      <c r="V45" s="2"/>
      <c r="ID45" s="87"/>
      <c r="IE45" s="87"/>
      <c r="IF45" s="87"/>
      <c r="IG45" s="87"/>
      <c r="IH45" s="87"/>
      <c r="II45" s="87"/>
      <c r="IJ45" s="87"/>
    </row>
    <row r="46" spans="1:244" ht="28.5" customHeight="1" thickBot="1">
      <c r="A46" s="85"/>
      <c r="B46" s="115">
        <v>0.52430555555555558</v>
      </c>
      <c r="C46" s="115">
        <v>0.53125</v>
      </c>
      <c r="D46" s="86" t="s">
        <v>57</v>
      </c>
      <c r="E46" s="86" t="s">
        <v>57</v>
      </c>
      <c r="F46" s="86"/>
      <c r="G46" s="88"/>
      <c r="H46" s="88"/>
      <c r="I46" s="88"/>
      <c r="J46" s="268" t="s">
        <v>210</v>
      </c>
      <c r="K46" s="269"/>
      <c r="L46" s="269"/>
      <c r="M46" s="269"/>
      <c r="N46" s="269"/>
      <c r="O46" s="270"/>
      <c r="P46" s="271" t="s">
        <v>70</v>
      </c>
      <c r="Q46" s="272"/>
      <c r="R46" s="273"/>
      <c r="S46" s="322"/>
      <c r="T46" s="323"/>
      <c r="U46" s="324"/>
      <c r="V46" s="2"/>
      <c r="ID46" s="87"/>
      <c r="IE46" s="87"/>
      <c r="IF46" s="87"/>
      <c r="IG46" s="87"/>
      <c r="IH46" s="87"/>
      <c r="II46" s="87"/>
      <c r="IJ46" s="87"/>
    </row>
    <row r="47" spans="1:244" ht="29.25" customHeight="1" thickBot="1">
      <c r="A47" s="85"/>
      <c r="B47" s="115">
        <v>0.53125</v>
      </c>
      <c r="C47" s="115">
        <v>0.54861111111111105</v>
      </c>
      <c r="D47" s="86" t="s">
        <v>57</v>
      </c>
      <c r="E47" s="86" t="s">
        <v>57</v>
      </c>
      <c r="F47" s="86"/>
      <c r="G47" s="88"/>
      <c r="H47" s="88"/>
      <c r="I47" s="88"/>
      <c r="J47" s="268" t="s">
        <v>211</v>
      </c>
      <c r="K47" s="269"/>
      <c r="L47" s="269"/>
      <c r="M47" s="269"/>
      <c r="N47" s="269"/>
      <c r="O47" s="270"/>
      <c r="P47" s="271" t="s">
        <v>70</v>
      </c>
      <c r="Q47" s="272"/>
      <c r="R47" s="273"/>
      <c r="S47" s="322"/>
      <c r="T47" s="323"/>
      <c r="U47" s="324"/>
      <c r="V47" s="2"/>
      <c r="ID47" s="87"/>
      <c r="IE47" s="87"/>
      <c r="IF47" s="87"/>
      <c r="IG47" s="87"/>
      <c r="IH47" s="87"/>
      <c r="II47" s="87"/>
      <c r="IJ47" s="87"/>
    </row>
    <row r="48" spans="1:244" ht="30" customHeight="1" thickBot="1">
      <c r="A48" s="85"/>
      <c r="B48" s="115">
        <v>0.54861111111111105</v>
      </c>
      <c r="C48" s="115">
        <v>0.5625</v>
      </c>
      <c r="D48" s="86" t="s">
        <v>57</v>
      </c>
      <c r="E48" s="86" t="s">
        <v>57</v>
      </c>
      <c r="F48" s="86"/>
      <c r="G48" s="88"/>
      <c r="H48" s="88"/>
      <c r="I48" s="215"/>
      <c r="J48" s="274" t="s">
        <v>212</v>
      </c>
      <c r="K48" s="275"/>
      <c r="L48" s="275"/>
      <c r="M48" s="275"/>
      <c r="N48" s="275"/>
      <c r="O48" s="276"/>
      <c r="P48" s="271" t="s">
        <v>68</v>
      </c>
      <c r="Q48" s="272"/>
      <c r="R48" s="273"/>
      <c r="S48" s="322"/>
      <c r="T48" s="323"/>
      <c r="U48" s="324"/>
      <c r="V48" s="2"/>
      <c r="ID48" s="87"/>
      <c r="IE48" s="87"/>
      <c r="IF48" s="87"/>
      <c r="IG48" s="87"/>
      <c r="IH48" s="87"/>
      <c r="II48" s="87"/>
      <c r="IJ48" s="87"/>
    </row>
    <row r="49" spans="1:244" ht="29.25" customHeight="1" thickBot="1">
      <c r="A49" s="85"/>
      <c r="B49" s="115">
        <v>0.5625</v>
      </c>
      <c r="C49" s="115">
        <v>0.58333333333333337</v>
      </c>
      <c r="D49" s="86" t="s">
        <v>57</v>
      </c>
      <c r="E49" s="86" t="s">
        <v>57</v>
      </c>
      <c r="F49" s="86"/>
      <c r="G49" s="88"/>
      <c r="H49" s="88"/>
      <c r="I49" s="215"/>
      <c r="J49" s="268" t="s">
        <v>213</v>
      </c>
      <c r="K49" s="269"/>
      <c r="L49" s="269"/>
      <c r="M49" s="269"/>
      <c r="N49" s="269"/>
      <c r="O49" s="270"/>
      <c r="P49" s="271" t="s">
        <v>68</v>
      </c>
      <c r="Q49" s="272"/>
      <c r="R49" s="273"/>
      <c r="S49" s="219"/>
      <c r="T49" s="221"/>
      <c r="U49" s="220"/>
      <c r="V49" s="2"/>
      <c r="ID49" s="87"/>
      <c r="IE49" s="87"/>
      <c r="IF49" s="87"/>
      <c r="IG49" s="87"/>
      <c r="IH49" s="87"/>
      <c r="II49" s="87"/>
      <c r="IJ49" s="87"/>
    </row>
    <row r="50" spans="1:244" ht="26.25" customHeight="1" thickBot="1">
      <c r="A50" s="85"/>
      <c r="B50" s="115">
        <v>0.58333333333333337</v>
      </c>
      <c r="C50" s="115">
        <v>0.60416666666666663</v>
      </c>
      <c r="D50" s="86" t="s">
        <v>57</v>
      </c>
      <c r="E50" s="86" t="s">
        <v>57</v>
      </c>
      <c r="F50" s="86"/>
      <c r="G50" s="88"/>
      <c r="H50" s="88"/>
      <c r="I50" s="88"/>
      <c r="J50" s="268" t="s">
        <v>214</v>
      </c>
      <c r="K50" s="269"/>
      <c r="L50" s="269"/>
      <c r="M50" s="269"/>
      <c r="N50" s="269"/>
      <c r="O50" s="270"/>
      <c r="P50" s="271" t="s">
        <v>74</v>
      </c>
      <c r="Q50" s="272"/>
      <c r="R50" s="273"/>
      <c r="S50" s="322"/>
      <c r="T50" s="323"/>
      <c r="U50" s="324"/>
      <c r="V50" s="2"/>
      <c r="ID50" s="87"/>
      <c r="IE50" s="87"/>
      <c r="IF50" s="87"/>
      <c r="IG50" s="87"/>
      <c r="IH50" s="87"/>
      <c r="II50" s="87"/>
      <c r="IJ50" s="87"/>
    </row>
    <row r="51" spans="1:244" ht="30.75" customHeight="1" thickBot="1">
      <c r="A51" s="85"/>
      <c r="B51" s="115">
        <v>0.60416666666666663</v>
      </c>
      <c r="C51" s="115">
        <v>0.61111111111111105</v>
      </c>
      <c r="D51" s="86" t="s">
        <v>57</v>
      </c>
      <c r="E51" s="86" t="s">
        <v>57</v>
      </c>
      <c r="F51" s="86"/>
      <c r="G51" s="88"/>
      <c r="H51" s="88"/>
      <c r="I51" s="88"/>
      <c r="J51" s="268" t="s">
        <v>215</v>
      </c>
      <c r="K51" s="269"/>
      <c r="L51" s="269"/>
      <c r="M51" s="269"/>
      <c r="N51" s="269"/>
      <c r="O51" s="270"/>
      <c r="P51" s="271" t="s">
        <v>74</v>
      </c>
      <c r="Q51" s="272"/>
      <c r="R51" s="273"/>
      <c r="S51" s="322"/>
      <c r="T51" s="323"/>
      <c r="U51" s="324"/>
      <c r="V51" s="2"/>
      <c r="ID51" s="87"/>
      <c r="IE51" s="87"/>
      <c r="IF51" s="87"/>
      <c r="IG51" s="87"/>
      <c r="IH51" s="87"/>
      <c r="II51" s="87"/>
      <c r="IJ51" s="87"/>
    </row>
    <row r="52" spans="1:244" ht="30" customHeight="1" thickBot="1">
      <c r="A52" s="85"/>
      <c r="B52" s="115">
        <v>0.61111111111111105</v>
      </c>
      <c r="C52" s="115">
        <v>0.6166666666666667</v>
      </c>
      <c r="D52" s="86" t="s">
        <v>57</v>
      </c>
      <c r="E52" s="86" t="s">
        <v>57</v>
      </c>
      <c r="F52" s="86"/>
      <c r="G52" s="88"/>
      <c r="H52" s="88"/>
      <c r="I52" s="88"/>
      <c r="J52" s="268" t="s">
        <v>216</v>
      </c>
      <c r="K52" s="269"/>
      <c r="L52" s="269"/>
      <c r="M52" s="269"/>
      <c r="N52" s="269"/>
      <c r="O52" s="270"/>
      <c r="P52" s="271" t="s">
        <v>74</v>
      </c>
      <c r="Q52" s="272"/>
      <c r="R52" s="273"/>
      <c r="S52" s="322"/>
      <c r="T52" s="323"/>
      <c r="U52" s="324"/>
      <c r="V52" s="2"/>
      <c r="ID52" s="87"/>
      <c r="IE52" s="87"/>
      <c r="IF52" s="87"/>
      <c r="IG52" s="87"/>
      <c r="IH52" s="87"/>
      <c r="II52" s="87"/>
      <c r="IJ52" s="87"/>
    </row>
    <row r="53" spans="1:244" ht="26.25" customHeight="1" thickBot="1">
      <c r="A53" s="85"/>
      <c r="B53" s="115">
        <v>0.6166666666666667</v>
      </c>
      <c r="C53" s="115">
        <v>0.62916666666666665</v>
      </c>
      <c r="D53" s="86"/>
      <c r="E53" s="86" t="s">
        <v>57</v>
      </c>
      <c r="F53" s="86"/>
      <c r="G53" s="88"/>
      <c r="H53" s="88"/>
      <c r="I53" s="88"/>
      <c r="J53" s="274" t="s">
        <v>201</v>
      </c>
      <c r="K53" s="275"/>
      <c r="L53" s="275"/>
      <c r="M53" s="275"/>
      <c r="N53" s="275"/>
      <c r="O53" s="276"/>
      <c r="P53" s="271" t="s">
        <v>74</v>
      </c>
      <c r="Q53" s="272"/>
      <c r="R53" s="273"/>
      <c r="S53" s="322"/>
      <c r="T53" s="323"/>
      <c r="U53" s="324"/>
      <c r="V53" s="2"/>
      <c r="ID53" s="87"/>
      <c r="IE53" s="87"/>
      <c r="IF53" s="87"/>
      <c r="IG53" s="87"/>
      <c r="IH53" s="87"/>
      <c r="II53" s="87"/>
      <c r="IJ53" s="87"/>
    </row>
    <row r="54" spans="1:244" ht="26.25" customHeight="1" thickBot="1">
      <c r="A54" s="85"/>
      <c r="B54" s="115">
        <v>0.62916666666666665</v>
      </c>
      <c r="C54" s="239">
        <v>0.66666666666666663</v>
      </c>
      <c r="D54" s="86"/>
      <c r="E54" s="86" t="s">
        <v>57</v>
      </c>
      <c r="F54" s="86"/>
      <c r="G54" s="88"/>
      <c r="H54" s="88"/>
      <c r="I54" s="88"/>
      <c r="J54" s="268" t="s">
        <v>205</v>
      </c>
      <c r="K54" s="269"/>
      <c r="L54" s="269"/>
      <c r="M54" s="269"/>
      <c r="N54" s="269"/>
      <c r="O54" s="270"/>
      <c r="P54" s="271" t="s">
        <v>74</v>
      </c>
      <c r="Q54" s="272"/>
      <c r="R54" s="273"/>
      <c r="S54" s="232"/>
      <c r="T54" s="233"/>
      <c r="U54" s="234"/>
      <c r="V54" s="2"/>
      <c r="ID54" s="87"/>
      <c r="IE54" s="87"/>
      <c r="IF54" s="87"/>
      <c r="IG54" s="87"/>
      <c r="IH54" s="87"/>
      <c r="II54" s="87"/>
      <c r="IJ54" s="87"/>
    </row>
    <row r="55" spans="1:244" ht="31.5" customHeight="1" thickBot="1">
      <c r="A55" s="85"/>
      <c r="B55" s="239">
        <v>0.66666666666666663</v>
      </c>
      <c r="C55" s="115">
        <v>0.75</v>
      </c>
      <c r="D55" s="86"/>
      <c r="E55" s="86" t="s">
        <v>57</v>
      </c>
      <c r="F55" s="86"/>
      <c r="G55" s="88"/>
      <c r="H55" s="88"/>
      <c r="I55" s="88"/>
      <c r="J55" s="268" t="s">
        <v>205</v>
      </c>
      <c r="K55" s="269"/>
      <c r="L55" s="269"/>
      <c r="M55" s="269"/>
      <c r="N55" s="269"/>
      <c r="O55" s="270"/>
      <c r="P55" s="271" t="s">
        <v>74</v>
      </c>
      <c r="Q55" s="272"/>
      <c r="R55" s="273"/>
      <c r="S55" s="232"/>
      <c r="T55" s="233"/>
      <c r="U55" s="234"/>
      <c r="V55" s="2"/>
      <c r="ID55" s="87"/>
      <c r="IE55" s="87"/>
      <c r="IF55" s="87"/>
      <c r="IG55" s="87"/>
      <c r="IH55" s="87"/>
      <c r="II55" s="87"/>
      <c r="IJ55" s="87"/>
    </row>
    <row r="56" spans="1:244" ht="29.25" customHeight="1" thickBot="1">
      <c r="A56" s="85"/>
      <c r="B56" s="239">
        <v>0.75</v>
      </c>
      <c r="C56" s="115">
        <v>0.76388888888888884</v>
      </c>
      <c r="D56" s="86" t="s">
        <v>57</v>
      </c>
      <c r="E56" s="86" t="s">
        <v>57</v>
      </c>
      <c r="F56" s="86"/>
      <c r="G56" s="88"/>
      <c r="H56" s="88"/>
      <c r="I56" s="88"/>
      <c r="J56" s="274" t="s">
        <v>217</v>
      </c>
      <c r="K56" s="275"/>
      <c r="L56" s="275"/>
      <c r="M56" s="275"/>
      <c r="N56" s="275"/>
      <c r="O56" s="276"/>
      <c r="P56" s="271" t="s">
        <v>70</v>
      </c>
      <c r="Q56" s="272"/>
      <c r="R56" s="273"/>
      <c r="S56" s="232"/>
      <c r="T56" s="233"/>
      <c r="U56" s="234"/>
      <c r="V56" s="2"/>
      <c r="ID56" s="87"/>
      <c r="IE56" s="87"/>
      <c r="IF56" s="87"/>
      <c r="IG56" s="87"/>
      <c r="IH56" s="87"/>
      <c r="II56" s="87"/>
      <c r="IJ56" s="87"/>
    </row>
    <row r="57" spans="1:244" ht="30" customHeight="1" thickBot="1">
      <c r="A57" s="85"/>
      <c r="B57" s="239">
        <v>0.76388888888888884</v>
      </c>
      <c r="C57" s="115">
        <v>0.77083333333333337</v>
      </c>
      <c r="D57" s="86" t="s">
        <v>57</v>
      </c>
      <c r="E57" s="86" t="s">
        <v>57</v>
      </c>
      <c r="F57" s="86"/>
      <c r="G57" s="88"/>
      <c r="H57" s="88"/>
      <c r="I57" s="88"/>
      <c r="J57" s="268" t="s">
        <v>218</v>
      </c>
      <c r="K57" s="269"/>
      <c r="L57" s="269"/>
      <c r="M57" s="269"/>
      <c r="N57" s="269"/>
      <c r="O57" s="270"/>
      <c r="P57" s="271" t="s">
        <v>70</v>
      </c>
      <c r="Q57" s="272"/>
      <c r="R57" s="273"/>
      <c r="S57" s="232"/>
      <c r="T57" s="233"/>
      <c r="U57" s="234"/>
      <c r="V57" s="2"/>
      <c r="ID57" s="87"/>
      <c r="IE57" s="87"/>
      <c r="IF57" s="87"/>
      <c r="IG57" s="87"/>
      <c r="IH57" s="87"/>
      <c r="II57" s="87"/>
      <c r="IJ57" s="87"/>
    </row>
    <row r="58" spans="1:244" ht="30.75" customHeight="1" thickBot="1">
      <c r="A58" s="85"/>
      <c r="B58" s="239">
        <v>0.77083333333333337</v>
      </c>
      <c r="C58" s="115">
        <v>0.8125</v>
      </c>
      <c r="D58" s="252" t="s">
        <v>57</v>
      </c>
      <c r="E58" s="252" t="s">
        <v>57</v>
      </c>
      <c r="F58" s="86"/>
      <c r="G58" s="88"/>
      <c r="H58" s="88"/>
      <c r="I58" s="88"/>
      <c r="J58" s="268" t="s">
        <v>219</v>
      </c>
      <c r="K58" s="269"/>
      <c r="L58" s="269"/>
      <c r="M58" s="269"/>
      <c r="N58" s="269"/>
      <c r="O58" s="270"/>
      <c r="P58" s="271" t="s">
        <v>70</v>
      </c>
      <c r="Q58" s="272"/>
      <c r="R58" s="273"/>
      <c r="S58" s="232"/>
      <c r="T58" s="233"/>
      <c r="U58" s="234"/>
      <c r="V58" s="2"/>
      <c r="ID58" s="87"/>
      <c r="IE58" s="87"/>
      <c r="IF58" s="87"/>
      <c r="IG58" s="87"/>
      <c r="IH58" s="87"/>
      <c r="II58" s="87"/>
      <c r="IJ58" s="87"/>
    </row>
    <row r="59" spans="1:244" ht="26.25" customHeight="1" thickBot="1">
      <c r="A59" s="85"/>
      <c r="B59" s="239">
        <v>0.8125</v>
      </c>
      <c r="C59" s="115">
        <v>0.81944444444444453</v>
      </c>
      <c r="D59" s="247" t="s">
        <v>57</v>
      </c>
      <c r="E59" s="247" t="s">
        <v>57</v>
      </c>
      <c r="F59" s="246"/>
      <c r="G59" s="88"/>
      <c r="H59" s="88"/>
      <c r="I59" s="88"/>
      <c r="J59" s="268" t="s">
        <v>214</v>
      </c>
      <c r="K59" s="269"/>
      <c r="L59" s="269"/>
      <c r="M59" s="269"/>
      <c r="N59" s="269"/>
      <c r="O59" s="270"/>
      <c r="P59" s="271" t="s">
        <v>74</v>
      </c>
      <c r="Q59" s="272"/>
      <c r="R59" s="273"/>
      <c r="S59" s="232"/>
      <c r="T59" s="233"/>
      <c r="U59" s="234"/>
      <c r="V59" s="2"/>
      <c r="ID59" s="87"/>
      <c r="IE59" s="87"/>
      <c r="IF59" s="87"/>
      <c r="IG59" s="87"/>
      <c r="IH59" s="87"/>
      <c r="II59" s="87"/>
      <c r="IJ59" s="87"/>
    </row>
    <row r="60" spans="1:244" ht="35.25" customHeight="1" thickBot="1">
      <c r="A60" s="85"/>
      <c r="B60" s="239">
        <v>0.81944444444444453</v>
      </c>
      <c r="C60" s="115">
        <v>0.82986111111111116</v>
      </c>
      <c r="D60" s="247" t="s">
        <v>57</v>
      </c>
      <c r="E60" s="247" t="s">
        <v>57</v>
      </c>
      <c r="F60" s="247"/>
      <c r="G60" s="88"/>
      <c r="H60" s="88"/>
      <c r="I60" s="88"/>
      <c r="J60" s="268" t="s">
        <v>215</v>
      </c>
      <c r="K60" s="269"/>
      <c r="L60" s="269"/>
      <c r="M60" s="269"/>
      <c r="N60" s="269"/>
      <c r="O60" s="270"/>
      <c r="P60" s="271" t="s">
        <v>74</v>
      </c>
      <c r="Q60" s="272"/>
      <c r="R60" s="273"/>
      <c r="S60" s="232"/>
      <c r="T60" s="233"/>
      <c r="U60" s="234"/>
      <c r="V60" s="2"/>
      <c r="ID60" s="87"/>
      <c r="IE60" s="87"/>
      <c r="IF60" s="87"/>
      <c r="IG60" s="87"/>
      <c r="IH60" s="87"/>
      <c r="II60" s="87"/>
      <c r="IJ60" s="87"/>
    </row>
    <row r="61" spans="1:244" ht="26.25" customHeight="1" thickBot="1">
      <c r="A61" s="85"/>
      <c r="B61" s="239">
        <v>0.82986111111111116</v>
      </c>
      <c r="C61" s="115">
        <v>0.83750000000000002</v>
      </c>
      <c r="D61" s="247" t="s">
        <v>57</v>
      </c>
      <c r="E61" s="247" t="s">
        <v>57</v>
      </c>
      <c r="F61" s="247"/>
      <c r="G61" s="88"/>
      <c r="H61" s="88"/>
      <c r="I61" s="88"/>
      <c r="J61" s="268" t="s">
        <v>216</v>
      </c>
      <c r="K61" s="269"/>
      <c r="L61" s="269"/>
      <c r="M61" s="269"/>
      <c r="N61" s="269"/>
      <c r="O61" s="270"/>
      <c r="P61" s="271" t="s">
        <v>74</v>
      </c>
      <c r="Q61" s="272"/>
      <c r="R61" s="273"/>
      <c r="S61" s="232"/>
      <c r="T61" s="233"/>
      <c r="U61" s="234"/>
      <c r="V61" s="2"/>
      <c r="ID61" s="87"/>
      <c r="IE61" s="87"/>
      <c r="IF61" s="87"/>
      <c r="IG61" s="87"/>
      <c r="IH61" s="87"/>
      <c r="II61" s="87"/>
      <c r="IJ61" s="87"/>
    </row>
    <row r="62" spans="1:244" ht="26.25" customHeight="1" thickBot="1">
      <c r="A62" s="85"/>
      <c r="B62" s="239">
        <v>0.83750000000000002</v>
      </c>
      <c r="C62" s="260">
        <v>0.84166666666666667</v>
      </c>
      <c r="D62" s="247"/>
      <c r="E62" s="247" t="s">
        <v>57</v>
      </c>
      <c r="F62" s="247"/>
      <c r="G62" s="261"/>
      <c r="H62" s="261"/>
      <c r="I62" s="261"/>
      <c r="J62" s="274" t="s">
        <v>201</v>
      </c>
      <c r="K62" s="275"/>
      <c r="L62" s="275"/>
      <c r="M62" s="275"/>
      <c r="N62" s="275"/>
      <c r="O62" s="276"/>
      <c r="P62" s="271" t="s">
        <v>74</v>
      </c>
      <c r="Q62" s="272"/>
      <c r="R62" s="273"/>
      <c r="S62" s="254"/>
      <c r="T62" s="255"/>
      <c r="U62" s="256"/>
      <c r="V62" s="2"/>
      <c r="ID62" s="87"/>
      <c r="IE62" s="87"/>
      <c r="IF62" s="87"/>
      <c r="IG62" s="87"/>
      <c r="IH62" s="87"/>
      <c r="II62" s="87"/>
      <c r="IJ62" s="87"/>
    </row>
    <row r="63" spans="1:244" ht="26.25" customHeight="1" thickBot="1">
      <c r="A63" s="85"/>
      <c r="B63" s="239">
        <v>0.84166666666666667</v>
      </c>
      <c r="C63" s="260">
        <v>1</v>
      </c>
      <c r="D63" s="247"/>
      <c r="E63" s="247" t="s">
        <v>57</v>
      </c>
      <c r="F63" s="247"/>
      <c r="G63" s="261"/>
      <c r="H63" s="261"/>
      <c r="I63" s="261"/>
      <c r="J63" s="268" t="s">
        <v>205</v>
      </c>
      <c r="K63" s="269"/>
      <c r="L63" s="269"/>
      <c r="M63" s="269"/>
      <c r="N63" s="269"/>
      <c r="O63" s="270"/>
      <c r="P63" s="271" t="s">
        <v>74</v>
      </c>
      <c r="Q63" s="272"/>
      <c r="R63" s="273"/>
      <c r="S63" s="254"/>
      <c r="T63" s="255"/>
      <c r="U63" s="256"/>
      <c r="V63" s="2"/>
      <c r="ID63" s="87"/>
      <c r="IE63" s="87"/>
      <c r="IF63" s="87"/>
      <c r="IG63" s="87"/>
      <c r="IH63" s="87"/>
      <c r="II63" s="87"/>
      <c r="IJ63" s="87"/>
    </row>
    <row r="64" spans="1:244" ht="26.25" customHeight="1" thickBot="1">
      <c r="A64" s="85"/>
      <c r="B64" s="239"/>
      <c r="C64" s="260"/>
      <c r="D64" s="247"/>
      <c r="E64" s="247"/>
      <c r="F64" s="247"/>
      <c r="G64" s="261"/>
      <c r="H64" s="261"/>
      <c r="I64" s="261"/>
      <c r="J64" s="268"/>
      <c r="K64" s="269"/>
      <c r="L64" s="269"/>
      <c r="M64" s="269"/>
      <c r="N64" s="269"/>
      <c r="O64" s="270"/>
      <c r="P64" s="271"/>
      <c r="Q64" s="272"/>
      <c r="R64" s="273"/>
      <c r="S64" s="257"/>
      <c r="T64" s="258"/>
      <c r="U64" s="259"/>
      <c r="V64" s="2"/>
      <c r="ID64" s="87"/>
      <c r="IE64" s="87"/>
      <c r="IF64" s="87"/>
      <c r="IG64" s="87"/>
      <c r="IH64" s="87"/>
      <c r="II64" s="87"/>
      <c r="IJ64" s="87"/>
    </row>
    <row r="65" spans="1:244" ht="26.25" customHeight="1" thickBot="1">
      <c r="A65" s="85"/>
      <c r="B65" s="239"/>
      <c r="C65" s="260"/>
      <c r="D65" s="247"/>
      <c r="E65" s="247"/>
      <c r="F65" s="247"/>
      <c r="G65" s="261"/>
      <c r="H65" s="261"/>
      <c r="I65" s="261"/>
      <c r="J65" s="274"/>
      <c r="K65" s="275"/>
      <c r="L65" s="275"/>
      <c r="M65" s="275"/>
      <c r="N65" s="275"/>
      <c r="O65" s="276"/>
      <c r="P65" s="271"/>
      <c r="Q65" s="272"/>
      <c r="R65" s="273"/>
      <c r="S65" s="257"/>
      <c r="T65" s="258"/>
      <c r="U65" s="259"/>
      <c r="V65" s="2"/>
      <c r="ID65" s="87"/>
      <c r="IE65" s="87"/>
      <c r="IF65" s="87"/>
      <c r="IG65" s="87"/>
      <c r="IH65" s="87"/>
      <c r="II65" s="87"/>
      <c r="IJ65" s="87"/>
    </row>
    <row r="66" spans="1:244" ht="26.25" customHeight="1" thickBot="1">
      <c r="A66" s="85"/>
      <c r="B66" s="239"/>
      <c r="C66" s="260"/>
      <c r="D66" s="247"/>
      <c r="E66" s="247"/>
      <c r="F66" s="247"/>
      <c r="G66" s="261"/>
      <c r="H66" s="261"/>
      <c r="I66" s="261"/>
      <c r="J66" s="268"/>
      <c r="K66" s="269"/>
      <c r="L66" s="269"/>
      <c r="M66" s="269"/>
      <c r="N66" s="269"/>
      <c r="O66" s="270"/>
      <c r="P66" s="271"/>
      <c r="Q66" s="272"/>
      <c r="R66" s="273"/>
      <c r="S66" s="262"/>
      <c r="T66" s="263"/>
      <c r="U66" s="264"/>
      <c r="V66" s="2"/>
      <c r="ID66" s="87"/>
      <c r="IE66" s="87"/>
      <c r="IF66" s="87"/>
      <c r="IG66" s="87"/>
      <c r="IH66" s="87"/>
      <c r="II66" s="87"/>
      <c r="IJ66" s="87"/>
    </row>
    <row r="67" spans="1:244" ht="26.25" customHeight="1" thickBot="1">
      <c r="A67" s="85"/>
      <c r="B67" s="239"/>
      <c r="C67" s="260"/>
      <c r="D67" s="247"/>
      <c r="E67" s="247"/>
      <c r="F67" s="247"/>
      <c r="G67" s="261"/>
      <c r="H67" s="261"/>
      <c r="I67" s="261"/>
      <c r="J67" s="268"/>
      <c r="K67" s="269"/>
      <c r="L67" s="269"/>
      <c r="M67" s="269"/>
      <c r="N67" s="269"/>
      <c r="O67" s="270"/>
      <c r="P67" s="271"/>
      <c r="Q67" s="272"/>
      <c r="R67" s="273"/>
      <c r="S67" s="262"/>
      <c r="T67" s="263"/>
      <c r="U67" s="264"/>
      <c r="V67" s="2"/>
      <c r="ID67" s="87"/>
      <c r="IE67" s="87"/>
      <c r="IF67" s="87"/>
      <c r="IG67" s="87"/>
      <c r="IH67" s="87"/>
      <c r="II67" s="87"/>
      <c r="IJ67" s="87"/>
    </row>
    <row r="68" spans="1:244" ht="26.25" customHeight="1" thickBot="1">
      <c r="A68" s="85"/>
      <c r="B68" s="239"/>
      <c r="C68" s="260"/>
      <c r="D68" s="247"/>
      <c r="E68" s="247"/>
      <c r="F68" s="247"/>
      <c r="G68" s="261"/>
      <c r="H68" s="261"/>
      <c r="I68" s="261"/>
      <c r="J68" s="411"/>
      <c r="K68" s="412"/>
      <c r="L68" s="412"/>
      <c r="M68" s="412"/>
      <c r="N68" s="412"/>
      <c r="O68" s="413"/>
      <c r="P68" s="271"/>
      <c r="Q68" s="272"/>
      <c r="R68" s="273"/>
      <c r="S68" s="262"/>
      <c r="T68" s="263"/>
      <c r="U68" s="264"/>
      <c r="V68" s="2"/>
      <c r="ID68" s="87"/>
      <c r="IE68" s="87"/>
      <c r="IF68" s="87"/>
      <c r="IG68" s="87"/>
      <c r="IH68" s="87"/>
      <c r="II68" s="87"/>
      <c r="IJ68" s="87"/>
    </row>
    <row r="69" spans="1:244" ht="26.25" customHeight="1" thickBot="1">
      <c r="A69" s="85"/>
      <c r="B69" s="239"/>
      <c r="C69" s="260"/>
      <c r="D69" s="247"/>
      <c r="E69" s="247"/>
      <c r="F69" s="247"/>
      <c r="G69" s="261"/>
      <c r="H69" s="261"/>
      <c r="I69" s="261"/>
      <c r="J69" s="268"/>
      <c r="K69" s="269"/>
      <c r="L69" s="269"/>
      <c r="M69" s="269"/>
      <c r="N69" s="269"/>
      <c r="O69" s="270"/>
      <c r="P69" s="271"/>
      <c r="Q69" s="272"/>
      <c r="R69" s="273"/>
      <c r="S69" s="257"/>
      <c r="T69" s="258"/>
      <c r="U69" s="259"/>
      <c r="V69" s="2"/>
      <c r="ID69" s="87"/>
      <c r="IE69" s="87"/>
      <c r="IF69" s="87"/>
      <c r="IG69" s="87"/>
      <c r="IH69" s="87"/>
      <c r="II69" s="87"/>
      <c r="IJ69" s="87"/>
    </row>
    <row r="70" spans="1:244" ht="26.25" customHeight="1" thickBot="1">
      <c r="A70" s="85"/>
      <c r="B70" s="239"/>
      <c r="C70" s="260"/>
      <c r="D70" s="247"/>
      <c r="E70" s="247"/>
      <c r="F70" s="247"/>
      <c r="G70" s="261"/>
      <c r="H70" s="261"/>
      <c r="I70" s="261"/>
      <c r="J70" s="268"/>
      <c r="K70" s="269"/>
      <c r="L70" s="269"/>
      <c r="M70" s="269"/>
      <c r="N70" s="269"/>
      <c r="O70" s="270"/>
      <c r="P70" s="271"/>
      <c r="Q70" s="272"/>
      <c r="R70" s="273"/>
      <c r="S70" s="265"/>
      <c r="T70" s="266"/>
      <c r="U70" s="267"/>
      <c r="V70" s="2"/>
      <c r="ID70" s="87"/>
      <c r="IE70" s="87"/>
      <c r="IF70" s="87"/>
      <c r="IG70" s="87"/>
      <c r="IH70" s="87"/>
      <c r="II70" s="87"/>
      <c r="IJ70" s="87"/>
    </row>
    <row r="71" spans="1:244" ht="26.25" customHeight="1" thickBot="1">
      <c r="A71" s="85"/>
      <c r="B71" s="239"/>
      <c r="C71" s="260"/>
      <c r="D71" s="247"/>
      <c r="E71" s="247"/>
      <c r="F71" s="247"/>
      <c r="G71" s="261"/>
      <c r="H71" s="261"/>
      <c r="I71" s="261"/>
      <c r="J71" s="268"/>
      <c r="K71" s="269"/>
      <c r="L71" s="269"/>
      <c r="M71" s="269"/>
      <c r="N71" s="269"/>
      <c r="O71" s="270"/>
      <c r="P71" s="271"/>
      <c r="Q71" s="272"/>
      <c r="R71" s="273"/>
      <c r="S71" s="265"/>
      <c r="T71" s="266"/>
      <c r="U71" s="267"/>
      <c r="V71" s="2"/>
      <c r="ID71" s="87"/>
      <c r="IE71" s="87"/>
      <c r="IF71" s="87"/>
      <c r="IG71" s="87"/>
      <c r="IH71" s="87"/>
      <c r="II71" s="87"/>
      <c r="IJ71" s="87"/>
    </row>
    <row r="72" spans="1:244" ht="26.25" customHeight="1" thickBot="1">
      <c r="A72" s="85"/>
      <c r="B72" s="239"/>
      <c r="C72" s="260"/>
      <c r="D72" s="247"/>
      <c r="E72" s="247"/>
      <c r="F72" s="247"/>
      <c r="G72" s="261"/>
      <c r="H72" s="261"/>
      <c r="I72" s="261"/>
      <c r="J72" s="268"/>
      <c r="K72" s="269"/>
      <c r="L72" s="269"/>
      <c r="M72" s="269"/>
      <c r="N72" s="269"/>
      <c r="O72" s="270"/>
      <c r="P72" s="271"/>
      <c r="Q72" s="272"/>
      <c r="R72" s="273"/>
      <c r="S72" s="265"/>
      <c r="T72" s="266"/>
      <c r="U72" s="267"/>
      <c r="V72" s="2"/>
      <c r="ID72" s="87"/>
      <c r="IE72" s="87"/>
      <c r="IF72" s="87"/>
      <c r="IG72" s="87"/>
      <c r="IH72" s="87"/>
      <c r="II72" s="87"/>
      <c r="IJ72" s="87"/>
    </row>
    <row r="73" spans="1:244" ht="26.25" customHeight="1" thickBot="1">
      <c r="A73" s="85"/>
      <c r="B73" s="239"/>
      <c r="C73" s="260"/>
      <c r="D73" s="247"/>
      <c r="E73" s="247"/>
      <c r="F73" s="247"/>
      <c r="G73" s="261"/>
      <c r="H73" s="261"/>
      <c r="I73" s="261"/>
      <c r="J73" s="268"/>
      <c r="K73" s="269"/>
      <c r="L73" s="269"/>
      <c r="M73" s="269"/>
      <c r="N73" s="269"/>
      <c r="O73" s="270"/>
      <c r="P73" s="271"/>
      <c r="Q73" s="272"/>
      <c r="R73" s="273"/>
      <c r="S73" s="265"/>
      <c r="T73" s="266"/>
      <c r="U73" s="267"/>
      <c r="V73" s="2"/>
      <c r="ID73" s="87"/>
      <c r="IE73" s="87"/>
      <c r="IF73" s="87"/>
      <c r="IG73" s="87"/>
      <c r="IH73" s="87"/>
      <c r="II73" s="87"/>
      <c r="IJ73" s="87"/>
    </row>
    <row r="74" spans="1:244" ht="26.25" customHeight="1" thickBot="1">
      <c r="A74" s="85"/>
      <c r="B74" s="239"/>
      <c r="C74" s="260"/>
      <c r="D74" s="247"/>
      <c r="E74" s="247"/>
      <c r="F74" s="247"/>
      <c r="G74" s="261"/>
      <c r="H74" s="261"/>
      <c r="I74" s="261"/>
      <c r="J74" s="268"/>
      <c r="K74" s="269"/>
      <c r="L74" s="269"/>
      <c r="M74" s="269"/>
      <c r="N74" s="269"/>
      <c r="O74" s="270"/>
      <c r="P74" s="271"/>
      <c r="Q74" s="272"/>
      <c r="R74" s="273"/>
      <c r="S74" s="257"/>
      <c r="T74" s="258"/>
      <c r="U74" s="259"/>
      <c r="V74" s="2"/>
      <c r="ID74" s="87"/>
      <c r="IE74" s="87"/>
      <c r="IF74" s="87"/>
      <c r="IG74" s="87"/>
      <c r="IH74" s="87"/>
      <c r="II74" s="87"/>
      <c r="IJ74" s="87"/>
    </row>
    <row r="75" spans="1:244" ht="26.25" customHeight="1" thickBot="1">
      <c r="A75" s="85"/>
      <c r="B75" s="239"/>
      <c r="C75" s="260"/>
      <c r="D75" s="247"/>
      <c r="E75" s="247"/>
      <c r="F75" s="247"/>
      <c r="G75" s="261"/>
      <c r="H75" s="261"/>
      <c r="I75" s="261"/>
      <c r="J75" s="274"/>
      <c r="K75" s="275"/>
      <c r="L75" s="275"/>
      <c r="M75" s="275"/>
      <c r="N75" s="275"/>
      <c r="O75" s="276"/>
      <c r="P75" s="271"/>
      <c r="Q75" s="272"/>
      <c r="R75" s="273"/>
      <c r="S75" s="265"/>
      <c r="T75" s="266"/>
      <c r="U75" s="267"/>
      <c r="V75" s="2"/>
      <c r="ID75" s="87"/>
      <c r="IE75" s="87"/>
      <c r="IF75" s="87"/>
      <c r="IG75" s="87"/>
      <c r="IH75" s="87"/>
      <c r="II75" s="87"/>
      <c r="IJ75" s="87"/>
    </row>
    <row r="76" spans="1:244" ht="26.25" customHeight="1" thickBot="1">
      <c r="A76" s="85"/>
      <c r="B76" s="239"/>
      <c r="C76" s="260"/>
      <c r="D76" s="247"/>
      <c r="E76" s="247"/>
      <c r="F76" s="247"/>
      <c r="G76" s="261"/>
      <c r="H76" s="261"/>
      <c r="I76" s="261"/>
      <c r="J76" s="268"/>
      <c r="K76" s="269"/>
      <c r="L76" s="269"/>
      <c r="M76" s="269"/>
      <c r="N76" s="269"/>
      <c r="O76" s="270"/>
      <c r="P76" s="271"/>
      <c r="Q76" s="272"/>
      <c r="R76" s="273"/>
      <c r="S76" s="265"/>
      <c r="T76" s="266"/>
      <c r="U76" s="267"/>
      <c r="V76" s="2"/>
      <c r="ID76" s="87"/>
      <c r="IE76" s="87"/>
      <c r="IF76" s="87"/>
      <c r="IG76" s="87"/>
      <c r="IH76" s="87"/>
      <c r="II76" s="87"/>
      <c r="IJ76" s="87"/>
    </row>
    <row r="77" spans="1:244" ht="26.25" customHeight="1" thickBot="1">
      <c r="A77" s="85"/>
      <c r="B77" s="239"/>
      <c r="C77" s="260"/>
      <c r="D77" s="247"/>
      <c r="E77" s="247"/>
      <c r="F77" s="247"/>
      <c r="G77" s="261"/>
      <c r="H77" s="261"/>
      <c r="I77" s="261"/>
      <c r="J77" s="268"/>
      <c r="K77" s="269"/>
      <c r="L77" s="269"/>
      <c r="M77" s="269"/>
      <c r="N77" s="269"/>
      <c r="O77" s="270"/>
      <c r="P77" s="271"/>
      <c r="Q77" s="272"/>
      <c r="R77" s="273"/>
      <c r="S77" s="257"/>
      <c r="T77" s="258"/>
      <c r="U77" s="259"/>
      <c r="V77" s="2"/>
      <c r="ID77" s="87"/>
      <c r="IE77" s="87"/>
      <c r="IF77" s="87"/>
      <c r="IG77" s="87"/>
      <c r="IH77" s="87"/>
      <c r="II77" s="87"/>
      <c r="IJ77" s="87"/>
    </row>
    <row r="78" spans="1:244" ht="26.25" customHeight="1" thickBot="1">
      <c r="A78" s="85"/>
      <c r="B78" s="239"/>
      <c r="C78" s="243"/>
      <c r="D78" s="247"/>
      <c r="E78" s="247"/>
      <c r="F78" s="247"/>
      <c r="G78" s="244"/>
      <c r="H78" s="244"/>
      <c r="I78" s="244"/>
      <c r="J78" s="411"/>
      <c r="K78" s="412"/>
      <c r="L78" s="412"/>
      <c r="M78" s="412"/>
      <c r="N78" s="412"/>
      <c r="O78" s="413"/>
      <c r="P78" s="271"/>
      <c r="Q78" s="272"/>
      <c r="R78" s="273"/>
      <c r="S78" s="236"/>
      <c r="T78" s="237"/>
      <c r="U78" s="238"/>
      <c r="V78" s="2"/>
      <c r="ID78" s="87"/>
      <c r="IE78" s="87"/>
      <c r="IF78" s="87"/>
      <c r="IG78" s="87"/>
      <c r="IH78" s="87"/>
      <c r="II78" s="87"/>
      <c r="IJ78" s="87"/>
    </row>
    <row r="79" spans="1:244" ht="1.5" customHeight="1" thickBot="1">
      <c r="A79" s="85"/>
      <c r="B79" s="2"/>
      <c r="HJ79" s="87"/>
      <c r="HK79" s="87"/>
      <c r="HL79" s="87"/>
      <c r="HM79" s="87"/>
      <c r="HN79" s="87"/>
      <c r="HO79" s="87"/>
      <c r="HP79" s="87"/>
    </row>
    <row r="80" spans="1:244" ht="26.25" hidden="1" customHeight="1" thickBot="1">
      <c r="A80" s="85"/>
      <c r="B80" s="2"/>
      <c r="HJ80" s="87"/>
      <c r="HK80" s="87"/>
      <c r="HL80" s="87"/>
      <c r="HM80" s="87"/>
      <c r="HN80" s="87"/>
      <c r="HO80" s="87"/>
      <c r="HP80" s="87"/>
    </row>
    <row r="81" spans="1:244" ht="26.25" hidden="1" customHeight="1" thickBot="1">
      <c r="A81" s="85"/>
      <c r="B81" s="2"/>
      <c r="HJ81" s="87"/>
      <c r="HK81" s="87"/>
      <c r="HL81" s="87"/>
      <c r="HM81" s="87"/>
      <c r="HN81" s="87"/>
      <c r="HO81" s="87"/>
      <c r="HP81" s="87"/>
    </row>
    <row r="82" spans="1:244" ht="26.25" hidden="1" customHeight="1" thickBot="1">
      <c r="A82" s="85"/>
      <c r="B82" s="2"/>
      <c r="HJ82" s="87"/>
      <c r="HK82" s="87"/>
      <c r="HL82" s="87"/>
      <c r="HM82" s="87"/>
      <c r="HN82" s="87"/>
      <c r="HO82" s="87"/>
      <c r="HP82" s="87"/>
    </row>
    <row r="83" spans="1:244" ht="26.25" hidden="1" customHeight="1" thickBot="1">
      <c r="A83" s="85"/>
      <c r="B83" s="2"/>
      <c r="HJ83" s="87"/>
      <c r="HK83" s="87"/>
      <c r="HL83" s="87"/>
      <c r="HM83" s="87"/>
      <c r="HN83" s="87"/>
      <c r="HO83" s="87"/>
      <c r="HP83" s="87"/>
    </row>
    <row r="84" spans="1:244" ht="25.5" hidden="1" customHeight="1" thickBot="1">
      <c r="A84" s="3"/>
      <c r="B84" s="2"/>
      <c r="HJ84" s="87"/>
      <c r="HK84" s="87"/>
      <c r="HL84" s="87"/>
      <c r="HM84" s="87"/>
      <c r="HN84" s="87"/>
      <c r="HO84" s="87"/>
      <c r="HP84" s="87"/>
    </row>
    <row r="85" spans="1:244" ht="30.75" hidden="1" customHeight="1" thickBot="1">
      <c r="A85" s="85"/>
      <c r="B85" s="240"/>
      <c r="C85" s="241"/>
      <c r="D85" s="248"/>
      <c r="E85" s="248"/>
      <c r="F85" s="248"/>
      <c r="G85" s="242"/>
      <c r="H85" s="242"/>
      <c r="I85" s="242"/>
      <c r="J85" s="417"/>
      <c r="K85" s="418"/>
      <c r="L85" s="418"/>
      <c r="M85" s="418"/>
      <c r="N85" s="418"/>
      <c r="O85" s="419"/>
      <c r="P85" s="435"/>
      <c r="Q85" s="436"/>
      <c r="R85" s="437"/>
      <c r="S85" s="222"/>
      <c r="T85" s="223"/>
      <c r="U85" s="224"/>
      <c r="V85" s="2"/>
      <c r="ID85" s="87"/>
      <c r="IE85" s="87"/>
      <c r="IF85" s="87"/>
      <c r="IG85" s="87"/>
      <c r="IH85" s="87"/>
      <c r="II85" s="87"/>
      <c r="IJ85" s="87"/>
    </row>
    <row r="86" spans="1:244" ht="0.75" hidden="1" customHeight="1" thickBot="1">
      <c r="A86" s="85"/>
      <c r="B86" s="2"/>
      <c r="HJ86" s="87"/>
      <c r="HK86" s="87"/>
      <c r="HL86" s="87"/>
      <c r="HM86" s="87"/>
      <c r="HN86" s="87"/>
      <c r="HO86" s="87"/>
      <c r="HP86" s="87"/>
    </row>
    <row r="87" spans="1:244" ht="31.5" hidden="1" customHeight="1" thickBot="1">
      <c r="A87" s="85"/>
      <c r="B87" s="2"/>
      <c r="HJ87" s="87"/>
      <c r="HK87" s="87"/>
      <c r="HL87" s="87"/>
      <c r="HM87" s="87"/>
      <c r="HN87" s="87"/>
      <c r="HO87" s="87"/>
      <c r="HP87" s="87"/>
    </row>
    <row r="88" spans="1:244" ht="30" hidden="1" customHeight="1" thickBot="1">
      <c r="A88" s="85"/>
      <c r="B88" s="2"/>
      <c r="HJ88" s="87"/>
      <c r="HK88" s="87"/>
      <c r="HL88" s="87"/>
      <c r="HM88" s="87"/>
      <c r="HN88" s="87"/>
      <c r="HO88" s="87"/>
      <c r="HP88" s="87"/>
    </row>
    <row r="89" spans="1:244" ht="26.25" hidden="1" customHeight="1" thickBot="1">
      <c r="A89" s="85"/>
      <c r="B89" s="2"/>
      <c r="HJ89" s="87"/>
      <c r="HK89" s="87"/>
      <c r="HL89" s="87"/>
      <c r="HM89" s="87"/>
      <c r="HN89" s="87"/>
      <c r="HO89" s="87"/>
      <c r="HP89" s="87"/>
    </row>
    <row r="90" spans="1:244" ht="13.5" hidden="1" customHeight="1" thickBot="1">
      <c r="A90" s="85"/>
      <c r="B90" s="2"/>
      <c r="HJ90" s="87"/>
      <c r="HK90" s="87"/>
      <c r="HL90" s="87"/>
      <c r="HM90" s="87"/>
      <c r="HN90" s="87"/>
      <c r="HO90" s="87"/>
      <c r="HP90" s="87"/>
    </row>
    <row r="91" spans="1:244" ht="26.25" hidden="1" customHeight="1" thickBot="1">
      <c r="A91" s="85"/>
      <c r="B91" s="2"/>
      <c r="HJ91" s="87"/>
      <c r="HK91" s="87"/>
      <c r="HL91" s="87"/>
      <c r="HM91" s="87"/>
      <c r="HN91" s="87"/>
      <c r="HO91" s="87"/>
      <c r="HP91" s="87"/>
    </row>
    <row r="92" spans="1:244" ht="26.25" hidden="1" customHeight="1" thickBot="1">
      <c r="A92" s="85"/>
      <c r="B92" s="2"/>
      <c r="HJ92" s="87"/>
      <c r="HK92" s="87"/>
      <c r="HL92" s="87"/>
      <c r="HM92" s="87"/>
      <c r="HN92" s="87"/>
      <c r="HO92" s="87"/>
      <c r="HP92" s="87"/>
    </row>
    <row r="93" spans="1:244" ht="26.25" hidden="1" customHeight="1" thickBot="1">
      <c r="A93" s="85"/>
      <c r="B93" s="2"/>
      <c r="HJ93" s="87"/>
      <c r="HK93" s="87"/>
      <c r="HL93" s="87"/>
      <c r="HM93" s="87"/>
      <c r="HN93" s="87"/>
      <c r="HO93" s="87"/>
      <c r="HP93" s="87"/>
    </row>
    <row r="94" spans="1:244" ht="26.25" hidden="1" customHeight="1" thickBot="1">
      <c r="A94" s="85"/>
      <c r="B94" s="2"/>
      <c r="HJ94" s="87"/>
      <c r="HK94" s="87"/>
      <c r="HL94" s="87"/>
      <c r="HM94" s="87"/>
      <c r="HN94" s="87"/>
      <c r="HO94" s="87"/>
      <c r="HP94" s="87"/>
    </row>
    <row r="95" spans="1:244" ht="26.25" hidden="1" customHeight="1" thickBot="1">
      <c r="A95" s="85"/>
      <c r="B95" s="2"/>
      <c r="HJ95" s="87"/>
      <c r="HK95" s="87"/>
      <c r="HL95" s="87"/>
      <c r="HM95" s="87"/>
      <c r="HN95" s="87"/>
      <c r="HO95" s="87"/>
      <c r="HP95" s="87"/>
    </row>
    <row r="96" spans="1:244" ht="26.25" hidden="1" customHeight="1" thickBot="1">
      <c r="A96" s="85"/>
      <c r="B96" s="2"/>
      <c r="HJ96" s="87"/>
      <c r="HK96" s="87"/>
      <c r="HL96" s="87"/>
      <c r="HM96" s="87"/>
      <c r="HN96" s="87"/>
      <c r="HO96" s="87"/>
      <c r="HP96" s="87"/>
    </row>
    <row r="97" spans="1:224" ht="26.25" hidden="1" customHeight="1" thickBot="1">
      <c r="A97" s="85"/>
      <c r="B97" s="2"/>
      <c r="HJ97" s="87"/>
      <c r="HK97" s="87"/>
      <c r="HL97" s="87"/>
      <c r="HM97" s="87"/>
      <c r="HN97" s="87"/>
      <c r="HO97" s="87"/>
      <c r="HP97" s="87"/>
    </row>
    <row r="98" spans="1:224" ht="26.25" hidden="1" customHeight="1" thickBot="1">
      <c r="A98" s="85"/>
      <c r="B98" s="2"/>
      <c r="HJ98" s="87"/>
      <c r="HK98" s="87"/>
      <c r="HL98" s="87"/>
      <c r="HM98" s="87"/>
      <c r="HN98" s="87"/>
      <c r="HO98" s="87"/>
      <c r="HP98" s="87"/>
    </row>
    <row r="99" spans="1:224" ht="13.5" hidden="1" customHeight="1" thickBot="1">
      <c r="A99" s="85"/>
      <c r="B99" s="2"/>
      <c r="HJ99" s="87"/>
      <c r="HK99" s="87"/>
      <c r="HL99" s="87"/>
      <c r="HM99" s="87"/>
      <c r="HN99" s="87"/>
      <c r="HO99" s="87"/>
      <c r="HP99" s="87"/>
    </row>
    <row r="100" spans="1:224" ht="26.25" hidden="1" customHeight="1" thickBot="1">
      <c r="A100" s="85"/>
      <c r="B100" s="2"/>
      <c r="HJ100" s="87"/>
      <c r="HK100" s="87"/>
      <c r="HL100" s="87"/>
      <c r="HM100" s="87"/>
      <c r="HN100" s="87"/>
      <c r="HO100" s="87"/>
      <c r="HP100" s="87"/>
    </row>
    <row r="101" spans="1:224" ht="26.25" hidden="1" customHeight="1" thickBot="1">
      <c r="A101" s="85"/>
      <c r="B101" s="2"/>
      <c r="HJ101" s="87"/>
      <c r="HK101" s="87"/>
      <c r="HL101" s="87"/>
      <c r="HM101" s="87"/>
      <c r="HN101" s="87"/>
      <c r="HO101" s="87"/>
      <c r="HP101" s="87"/>
    </row>
    <row r="102" spans="1:224" ht="26.25" hidden="1" customHeight="1" thickBot="1">
      <c r="A102" s="85"/>
      <c r="B102" s="2"/>
      <c r="HJ102" s="87"/>
      <c r="HK102" s="87"/>
      <c r="HL102" s="87"/>
      <c r="HM102" s="87"/>
      <c r="HN102" s="87"/>
      <c r="HO102" s="87"/>
      <c r="HP102" s="87"/>
    </row>
    <row r="103" spans="1:224" ht="26.25" hidden="1" customHeight="1" thickBot="1">
      <c r="A103" s="85"/>
      <c r="B103" s="2"/>
      <c r="HJ103" s="87"/>
      <c r="HK103" s="87"/>
      <c r="HL103" s="87"/>
      <c r="HM103" s="87"/>
      <c r="HN103" s="87"/>
      <c r="HO103" s="87"/>
      <c r="HP103" s="87"/>
    </row>
    <row r="104" spans="1:224" ht="26.25" hidden="1" customHeight="1" thickBot="1">
      <c r="A104" s="85"/>
      <c r="B104" s="2"/>
      <c r="HJ104" s="87"/>
      <c r="HK104" s="87"/>
      <c r="HL104" s="87"/>
      <c r="HM104" s="87"/>
      <c r="HN104" s="87"/>
      <c r="HO104" s="87"/>
      <c r="HP104" s="87"/>
    </row>
    <row r="105" spans="1:224" ht="26.25" hidden="1" customHeight="1" thickBot="1">
      <c r="A105" s="85"/>
      <c r="B105" s="2"/>
      <c r="HJ105" s="87"/>
      <c r="HK105" s="87"/>
      <c r="HL105" s="87"/>
      <c r="HM105" s="87"/>
      <c r="HN105" s="87"/>
      <c r="HO105" s="87"/>
      <c r="HP105" s="87"/>
    </row>
    <row r="106" spans="1:224" ht="26.25" hidden="1" customHeight="1" thickBot="1">
      <c r="A106" s="85"/>
      <c r="B106" s="2"/>
      <c r="HJ106" s="87"/>
      <c r="HK106" s="87"/>
      <c r="HL106" s="87"/>
      <c r="HM106" s="87"/>
      <c r="HN106" s="87"/>
      <c r="HO106" s="87"/>
      <c r="HP106" s="87"/>
    </row>
    <row r="107" spans="1:224" ht="26.25" hidden="1" customHeight="1" thickBot="1">
      <c r="A107" s="85"/>
      <c r="B107" s="2"/>
      <c r="HJ107" s="87"/>
      <c r="HK107" s="87"/>
      <c r="HL107" s="87"/>
      <c r="HM107" s="87"/>
      <c r="HN107" s="87"/>
      <c r="HO107" s="87"/>
      <c r="HP107" s="87"/>
    </row>
    <row r="108" spans="1:224" ht="23.25" hidden="1" customHeight="1" thickBot="1">
      <c r="A108" s="85"/>
      <c r="B108" s="2"/>
      <c r="HJ108" s="87"/>
      <c r="HK108" s="87"/>
      <c r="HL108" s="87"/>
      <c r="HM108" s="87"/>
      <c r="HN108" s="87"/>
      <c r="HO108" s="87"/>
      <c r="HP108" s="87"/>
    </row>
    <row r="109" spans="1:224" ht="26.25" hidden="1" customHeight="1" thickBot="1">
      <c r="A109" s="85"/>
      <c r="B109" s="2"/>
      <c r="HJ109" s="87"/>
      <c r="HK109" s="87"/>
      <c r="HL109" s="87"/>
      <c r="HM109" s="87"/>
      <c r="HN109" s="87"/>
      <c r="HO109" s="87"/>
      <c r="HP109" s="87"/>
    </row>
    <row r="110" spans="1:224" ht="26.25" hidden="1" customHeight="1" thickBot="1">
      <c r="A110" s="85"/>
      <c r="B110" s="2"/>
      <c r="HJ110" s="87"/>
      <c r="HK110" s="87"/>
      <c r="HL110" s="87"/>
      <c r="HM110" s="87"/>
      <c r="HN110" s="87"/>
      <c r="HO110" s="87"/>
      <c r="HP110" s="87"/>
    </row>
    <row r="111" spans="1:224" ht="26.25" hidden="1" customHeight="1" thickBot="1">
      <c r="A111" s="85"/>
      <c r="B111" s="2"/>
      <c r="HJ111" s="87"/>
      <c r="HK111" s="87"/>
      <c r="HL111" s="87"/>
      <c r="HM111" s="87"/>
      <c r="HN111" s="87"/>
      <c r="HO111" s="87"/>
      <c r="HP111" s="87"/>
    </row>
    <row r="112" spans="1:224" ht="26.25" hidden="1" customHeight="1" thickBot="1">
      <c r="A112" s="85"/>
      <c r="B112" s="2"/>
      <c r="HJ112" s="87"/>
      <c r="HK112" s="87"/>
      <c r="HL112" s="87"/>
      <c r="HM112" s="87"/>
      <c r="HN112" s="87"/>
      <c r="HO112" s="87"/>
      <c r="HP112" s="87"/>
    </row>
    <row r="113" spans="1:224" ht="26.25" hidden="1" customHeight="1" thickBot="1">
      <c r="A113" s="85"/>
      <c r="B113" s="2"/>
      <c r="HJ113" s="87"/>
      <c r="HK113" s="87"/>
      <c r="HL113" s="87"/>
      <c r="HM113" s="87"/>
      <c r="HN113" s="87"/>
      <c r="HO113" s="87"/>
      <c r="HP113" s="87"/>
    </row>
    <row r="114" spans="1:224" ht="26.25" hidden="1" customHeight="1" thickBot="1">
      <c r="A114" s="85"/>
      <c r="B114" s="2"/>
      <c r="HJ114" s="87"/>
      <c r="HK114" s="87"/>
      <c r="HL114" s="87"/>
      <c r="HM114" s="87"/>
      <c r="HN114" s="87"/>
      <c r="HO114" s="87"/>
      <c r="HP114" s="87"/>
    </row>
    <row r="115" spans="1:224" ht="26.25" hidden="1" customHeight="1" thickBot="1">
      <c r="A115" s="85"/>
      <c r="B115" s="2"/>
      <c r="HJ115" s="87"/>
      <c r="HK115" s="87"/>
      <c r="HL115" s="87"/>
      <c r="HM115" s="87"/>
      <c r="HN115" s="87"/>
      <c r="HO115" s="87"/>
      <c r="HP115" s="87"/>
    </row>
    <row r="116" spans="1:224" ht="26.25" hidden="1" customHeight="1" thickBot="1">
      <c r="A116" s="85"/>
      <c r="B116" s="2"/>
      <c r="HJ116" s="87"/>
      <c r="HK116" s="87"/>
      <c r="HL116" s="87"/>
      <c r="HM116" s="87"/>
      <c r="HN116" s="87"/>
      <c r="HO116" s="87"/>
      <c r="HP116" s="87"/>
    </row>
    <row r="117" spans="1:224" ht="26.25" hidden="1" customHeight="1" thickBot="1">
      <c r="A117" s="85"/>
      <c r="B117" s="2"/>
      <c r="HJ117" s="87"/>
      <c r="HK117" s="87"/>
      <c r="HL117" s="87"/>
      <c r="HM117" s="87"/>
      <c r="HN117" s="87"/>
      <c r="HO117" s="87"/>
      <c r="HP117" s="87"/>
    </row>
    <row r="118" spans="1:224" ht="26.25" hidden="1" customHeight="1" thickBot="1">
      <c r="A118" s="85"/>
      <c r="B118" s="2"/>
      <c r="HJ118" s="87"/>
      <c r="HK118" s="87"/>
      <c r="HL118" s="87"/>
      <c r="HM118" s="87"/>
      <c r="HN118" s="87"/>
      <c r="HO118" s="87"/>
      <c r="HP118" s="87"/>
    </row>
    <row r="119" spans="1:224" ht="26.25" hidden="1" customHeight="1" thickBot="1">
      <c r="A119" s="85"/>
      <c r="B119" s="2"/>
      <c r="HJ119" s="87"/>
      <c r="HK119" s="87"/>
      <c r="HL119" s="87"/>
      <c r="HM119" s="87"/>
      <c r="HN119" s="87"/>
      <c r="HO119" s="87"/>
      <c r="HP119" s="87"/>
    </row>
    <row r="120" spans="1:224" ht="12" hidden="1" customHeight="1" thickBot="1">
      <c r="A120" s="85"/>
      <c r="B120" s="2"/>
      <c r="HJ120" s="87"/>
      <c r="HK120" s="87"/>
      <c r="HL120" s="87"/>
      <c r="HM120" s="87"/>
      <c r="HN120" s="87"/>
      <c r="HO120" s="87"/>
      <c r="HP120" s="87"/>
    </row>
    <row r="121" spans="1:224" ht="26.25" hidden="1" customHeight="1" thickBot="1">
      <c r="A121" s="85"/>
      <c r="B121" s="2"/>
      <c r="HJ121" s="87"/>
      <c r="HK121" s="87"/>
      <c r="HL121" s="87"/>
      <c r="HM121" s="87"/>
      <c r="HN121" s="87"/>
      <c r="HO121" s="87"/>
      <c r="HP121" s="87"/>
    </row>
    <row r="122" spans="1:224" ht="26.25" hidden="1" customHeight="1" thickBot="1">
      <c r="A122" s="85"/>
      <c r="B122" s="2"/>
      <c r="HJ122" s="87"/>
      <c r="HK122" s="87"/>
      <c r="HL122" s="87"/>
      <c r="HM122" s="87"/>
      <c r="HN122" s="87"/>
      <c r="HO122" s="87"/>
      <c r="HP122" s="87"/>
    </row>
    <row r="123" spans="1:224" ht="26.25" hidden="1" customHeight="1" thickBot="1">
      <c r="A123" s="85"/>
      <c r="B123" s="2"/>
      <c r="HJ123" s="87"/>
      <c r="HK123" s="87"/>
      <c r="HL123" s="87"/>
      <c r="HM123" s="87"/>
      <c r="HN123" s="87"/>
      <c r="HO123" s="87"/>
      <c r="HP123" s="87"/>
    </row>
    <row r="124" spans="1:224" ht="26.25" hidden="1" customHeight="1" thickBot="1">
      <c r="A124" s="85"/>
      <c r="B124" s="2"/>
      <c r="HJ124" s="87"/>
      <c r="HK124" s="87"/>
      <c r="HL124" s="87"/>
      <c r="HM124" s="87"/>
      <c r="HN124" s="87"/>
      <c r="HO124" s="87"/>
      <c r="HP124" s="87"/>
    </row>
    <row r="125" spans="1:224" ht="26.25" hidden="1" customHeight="1" thickBot="1">
      <c r="A125" s="225"/>
      <c r="B125" s="2"/>
      <c r="HJ125" s="87"/>
      <c r="HK125" s="87"/>
      <c r="HL125" s="87"/>
      <c r="HM125" s="87"/>
      <c r="HN125" s="87"/>
      <c r="HO125" s="87"/>
      <c r="HP125" s="87"/>
    </row>
    <row r="126" spans="1:224" ht="26.25" hidden="1" customHeight="1" thickBot="1">
      <c r="A126" s="225"/>
      <c r="B126" s="2"/>
      <c r="HJ126" s="87"/>
      <c r="HK126" s="87"/>
      <c r="HL126" s="87"/>
      <c r="HM126" s="87"/>
      <c r="HN126" s="87"/>
      <c r="HO126" s="87"/>
      <c r="HP126" s="87"/>
    </row>
    <row r="127" spans="1:224" ht="26.25" hidden="1" customHeight="1" thickBot="1">
      <c r="A127" s="225"/>
      <c r="B127" s="2"/>
      <c r="HJ127" s="87"/>
      <c r="HK127" s="87"/>
      <c r="HL127" s="87"/>
      <c r="HM127" s="87"/>
      <c r="HN127" s="87"/>
      <c r="HO127" s="87"/>
      <c r="HP127" s="87"/>
    </row>
    <row r="128" spans="1:224" ht="26.25" hidden="1" customHeight="1" thickBot="1">
      <c r="A128" s="225"/>
      <c r="B128" s="2"/>
      <c r="HJ128" s="87"/>
      <c r="HK128" s="87"/>
      <c r="HL128" s="87"/>
      <c r="HM128" s="87"/>
      <c r="HN128" s="87"/>
      <c r="HO128" s="87"/>
      <c r="HP128" s="87"/>
    </row>
    <row r="129" spans="1:244" ht="26.25" hidden="1" customHeight="1" thickBot="1">
      <c r="A129" s="3"/>
      <c r="B129" s="2"/>
      <c r="HJ129" s="87"/>
      <c r="HK129" s="87"/>
      <c r="HL129" s="87"/>
      <c r="HM129" s="87"/>
      <c r="HN129" s="87"/>
      <c r="HO129" s="87"/>
      <c r="HP129" s="87"/>
    </row>
    <row r="130" spans="1:244" ht="26.25" hidden="1" customHeight="1" thickBot="1">
      <c r="A130" s="3"/>
      <c r="B130" s="117"/>
      <c r="C130" s="118"/>
      <c r="D130" s="119"/>
      <c r="E130" s="119"/>
      <c r="F130" s="120"/>
      <c r="G130" s="120"/>
      <c r="H130" s="120"/>
      <c r="I130" s="120"/>
      <c r="J130" s="444"/>
      <c r="K130" s="444"/>
      <c r="L130" s="444"/>
      <c r="M130" s="444"/>
      <c r="N130" s="444"/>
      <c r="O130" s="444"/>
      <c r="P130" s="420"/>
      <c r="Q130" s="420"/>
      <c r="R130" s="121"/>
      <c r="S130" s="121"/>
      <c r="T130" s="401"/>
      <c r="U130" s="401"/>
      <c r="V130" s="2"/>
      <c r="ID130" s="87"/>
      <c r="IE130" s="87"/>
      <c r="IF130" s="87"/>
      <c r="IG130" s="87"/>
      <c r="IH130" s="87"/>
      <c r="II130" s="87"/>
      <c r="IJ130" s="87"/>
    </row>
    <row r="131" spans="1:244" ht="26.25" hidden="1" customHeight="1" thickBot="1">
      <c r="A131" s="3"/>
      <c r="B131" s="227"/>
      <c r="C131" s="228"/>
      <c r="D131" s="229"/>
      <c r="E131" s="229"/>
      <c r="F131" s="229"/>
      <c r="G131" s="229"/>
      <c r="H131" s="229"/>
      <c r="I131" s="229"/>
      <c r="J131" s="230"/>
      <c r="K131" s="230"/>
      <c r="L131" s="230"/>
      <c r="M131" s="230"/>
      <c r="N131" s="230"/>
      <c r="O131" s="230"/>
      <c r="P131" s="231"/>
      <c r="Q131" s="231"/>
      <c r="R131" s="231"/>
      <c r="S131" s="231"/>
      <c r="T131" s="231"/>
      <c r="U131" s="231"/>
      <c r="V131" s="2"/>
      <c r="ID131" s="87"/>
      <c r="IE131" s="87"/>
      <c r="IF131" s="87"/>
      <c r="IG131" s="87"/>
      <c r="IH131" s="87"/>
      <c r="II131" s="87"/>
      <c r="IJ131" s="87"/>
    </row>
    <row r="132" spans="1:244" ht="26.25" customHeight="1" thickBot="1">
      <c r="A132" s="3"/>
      <c r="B132" s="182" t="s">
        <v>113</v>
      </c>
      <c r="C132" s="183"/>
      <c r="D132" s="183"/>
      <c r="E132" s="183"/>
      <c r="F132" s="183"/>
      <c r="G132" s="183"/>
      <c r="H132" s="183"/>
      <c r="I132" s="393" t="s">
        <v>116</v>
      </c>
      <c r="J132" s="394"/>
      <c r="K132" s="394"/>
      <c r="L132" s="394"/>
      <c r="M132" s="394"/>
      <c r="N132" s="394"/>
      <c r="O132" s="394"/>
      <c r="P132" s="394"/>
      <c r="Q132" s="394"/>
      <c r="R132" s="394"/>
      <c r="S132" s="176"/>
      <c r="T132" s="170"/>
      <c r="U132" s="171"/>
      <c r="V132" s="2"/>
      <c r="ID132" s="87"/>
      <c r="IE132" s="87"/>
      <c r="IF132" s="87"/>
      <c r="IG132" s="87"/>
      <c r="IH132" s="87"/>
      <c r="II132" s="87"/>
      <c r="IJ132" s="87"/>
    </row>
    <row r="133" spans="1:244" ht="26.25" customHeight="1" thickBot="1">
      <c r="A133" s="3"/>
      <c r="B133" s="184" t="s">
        <v>114</v>
      </c>
      <c r="C133" s="402" t="s">
        <v>62</v>
      </c>
      <c r="D133" s="426"/>
      <c r="E133" s="426"/>
      <c r="F133" s="403"/>
      <c r="G133" s="402" t="s">
        <v>115</v>
      </c>
      <c r="H133" s="403"/>
      <c r="I133" s="185" t="s">
        <v>114</v>
      </c>
      <c r="J133" s="391" t="s">
        <v>62</v>
      </c>
      <c r="K133" s="392"/>
      <c r="L133" s="392"/>
      <c r="M133" s="392"/>
      <c r="N133" s="392"/>
      <c r="O133" s="392"/>
      <c r="P133" s="392"/>
      <c r="Q133" s="392"/>
      <c r="R133" s="392"/>
      <c r="S133" s="177"/>
      <c r="T133" s="175"/>
      <c r="U133" s="174"/>
      <c r="V133" s="2"/>
      <c r="ID133" s="87"/>
      <c r="IE133" s="87"/>
      <c r="IF133" s="87"/>
      <c r="IG133" s="87"/>
      <c r="IH133" s="87"/>
      <c r="II133" s="87"/>
      <c r="IJ133" s="87"/>
    </row>
    <row r="134" spans="1:244" ht="21" customHeight="1" thickBot="1">
      <c r="A134" s="3"/>
      <c r="B134" s="135">
        <v>1</v>
      </c>
      <c r="C134" s="406" t="s">
        <v>176</v>
      </c>
      <c r="D134" s="407"/>
      <c r="E134" s="407"/>
      <c r="F134" s="408"/>
      <c r="G134" s="409" t="s">
        <v>177</v>
      </c>
      <c r="H134" s="410"/>
      <c r="I134" s="125"/>
      <c r="J134" s="126"/>
      <c r="K134" s="126"/>
      <c r="L134" s="126"/>
      <c r="M134" s="126"/>
      <c r="N134" s="126"/>
      <c r="O134" s="127"/>
      <c r="P134" s="127"/>
      <c r="Q134" s="128"/>
      <c r="R134" s="136"/>
      <c r="S134" s="144"/>
      <c r="T134" s="172"/>
      <c r="U134" s="173"/>
      <c r="V134" s="2"/>
      <c r="ID134" s="87"/>
      <c r="IE134" s="87"/>
      <c r="IF134" s="87"/>
      <c r="IG134" s="87"/>
      <c r="IH134" s="87"/>
      <c r="II134" s="87"/>
      <c r="IJ134" s="87"/>
    </row>
    <row r="135" spans="1:244" ht="17.25" customHeight="1" thickBot="1">
      <c r="A135" s="3"/>
      <c r="B135" s="135">
        <v>2</v>
      </c>
      <c r="C135" s="406" t="s">
        <v>172</v>
      </c>
      <c r="D135" s="407"/>
      <c r="E135" s="407"/>
      <c r="F135" s="408"/>
      <c r="G135" s="409" t="s">
        <v>175</v>
      </c>
      <c r="H135" s="410"/>
      <c r="I135" s="129"/>
      <c r="J135" s="130"/>
      <c r="K135" s="130"/>
      <c r="L135" s="130"/>
      <c r="M135" s="130"/>
      <c r="N135" s="130"/>
      <c r="O135" s="131"/>
      <c r="P135" s="131"/>
      <c r="Q135" s="132"/>
      <c r="R135" s="137"/>
      <c r="S135" s="168"/>
      <c r="T135" s="146"/>
      <c r="U135" s="169"/>
      <c r="V135" s="2"/>
      <c r="ID135" s="87"/>
      <c r="IE135" s="87"/>
      <c r="IF135" s="87"/>
      <c r="IG135" s="87"/>
      <c r="IH135" s="87"/>
      <c r="II135" s="87"/>
      <c r="IJ135" s="87"/>
    </row>
    <row r="136" spans="1:244" ht="15.75" customHeight="1" thickBot="1">
      <c r="A136" s="85"/>
      <c r="B136" s="135">
        <v>3</v>
      </c>
      <c r="C136" s="406" t="s">
        <v>173</v>
      </c>
      <c r="D136" s="407"/>
      <c r="E136" s="407"/>
      <c r="F136" s="408"/>
      <c r="G136" s="409" t="s">
        <v>175</v>
      </c>
      <c r="H136" s="410"/>
      <c r="I136" s="133"/>
      <c r="J136" s="90"/>
      <c r="K136" s="90"/>
      <c r="L136" s="90"/>
      <c r="M136" s="90"/>
      <c r="N136" s="90"/>
      <c r="O136" s="91"/>
      <c r="P136" s="91"/>
      <c r="Q136" s="89"/>
      <c r="R136" s="138"/>
      <c r="S136" s="144"/>
      <c r="T136" s="143"/>
      <c r="U136" s="149"/>
      <c r="V136" s="2"/>
      <c r="ID136" s="87"/>
      <c r="IE136" s="87"/>
      <c r="IF136" s="87"/>
      <c r="IG136" s="87"/>
      <c r="IH136" s="87"/>
      <c r="II136" s="87"/>
      <c r="IJ136" s="87"/>
    </row>
    <row r="137" spans="1:244" ht="15.75" customHeight="1" thickBot="1">
      <c r="A137" s="85"/>
      <c r="B137" s="135">
        <v>4</v>
      </c>
      <c r="C137" s="406" t="s">
        <v>174</v>
      </c>
      <c r="D137" s="407"/>
      <c r="E137" s="407"/>
      <c r="F137" s="408"/>
      <c r="G137" s="409" t="s">
        <v>175</v>
      </c>
      <c r="H137" s="410"/>
      <c r="I137" s="133"/>
      <c r="J137" s="90"/>
      <c r="K137" s="90"/>
      <c r="L137" s="90"/>
      <c r="M137" s="90"/>
      <c r="N137" s="90"/>
      <c r="O137" s="91"/>
      <c r="P137" s="91"/>
      <c r="Q137" s="89"/>
      <c r="R137" s="138"/>
      <c r="S137" s="144"/>
      <c r="T137" s="143"/>
      <c r="U137" s="149"/>
      <c r="V137" s="2"/>
      <c r="ID137" s="87"/>
      <c r="IE137" s="87"/>
      <c r="IF137" s="87"/>
      <c r="IG137" s="87"/>
      <c r="IH137" s="87"/>
      <c r="II137" s="87"/>
      <c r="IJ137" s="87"/>
    </row>
    <row r="138" spans="1:244" ht="18" customHeight="1" thickBot="1">
      <c r="A138" s="85"/>
      <c r="B138" s="135"/>
      <c r="C138" s="406"/>
      <c r="D138" s="407"/>
      <c r="E138" s="407"/>
      <c r="F138" s="408"/>
      <c r="G138" s="433"/>
      <c r="H138" s="434"/>
      <c r="I138" s="133"/>
      <c r="J138" s="90"/>
      <c r="K138" s="90"/>
      <c r="L138" s="90"/>
      <c r="M138" s="90"/>
      <c r="N138" s="90"/>
      <c r="O138" s="91"/>
      <c r="P138" s="91"/>
      <c r="Q138" s="89"/>
      <c r="R138" s="138"/>
      <c r="S138" s="124"/>
      <c r="T138" s="123"/>
      <c r="U138" s="166"/>
      <c r="V138" s="2"/>
      <c r="ID138" s="87"/>
      <c r="IE138" s="87"/>
      <c r="IF138" s="87"/>
      <c r="IG138" s="87"/>
      <c r="IH138" s="87"/>
      <c r="II138" s="87"/>
      <c r="IJ138" s="87"/>
    </row>
    <row r="139" spans="1:244" ht="13.5" thickBot="1">
      <c r="A139" s="116"/>
      <c r="B139" s="135"/>
      <c r="C139" s="406"/>
      <c r="D139" s="407"/>
      <c r="E139" s="407"/>
      <c r="F139" s="408"/>
      <c r="G139" s="433"/>
      <c r="H139" s="434"/>
      <c r="I139" s="133"/>
      <c r="J139" s="90"/>
      <c r="K139" s="90"/>
      <c r="L139" s="90"/>
      <c r="M139" s="90"/>
      <c r="N139" s="90"/>
      <c r="O139" s="91"/>
      <c r="P139" s="91"/>
      <c r="Q139" s="89"/>
      <c r="R139" s="138"/>
      <c r="S139" s="145"/>
      <c r="T139" s="150"/>
      <c r="U139" s="149"/>
      <c r="V139" s="2"/>
      <c r="ID139" s="87"/>
      <c r="IE139" s="87"/>
      <c r="IF139" s="87"/>
      <c r="IG139" s="87"/>
      <c r="IH139" s="87"/>
      <c r="II139" s="87"/>
      <c r="IJ139" s="87"/>
    </row>
    <row r="140" spans="1:244" ht="13.5" thickBot="1">
      <c r="A140" s="2"/>
      <c r="B140" s="135"/>
      <c r="C140" s="406"/>
      <c r="D140" s="407"/>
      <c r="E140" s="407"/>
      <c r="F140" s="408"/>
      <c r="G140" s="440"/>
      <c r="H140" s="441"/>
      <c r="I140" s="122"/>
      <c r="J140" s="90"/>
      <c r="K140" s="90"/>
      <c r="L140" s="90"/>
      <c r="M140" s="90"/>
      <c r="N140" s="90"/>
      <c r="O140" s="91"/>
      <c r="P140" s="91"/>
      <c r="Q140" s="89"/>
      <c r="R140" s="138"/>
      <c r="S140" s="145"/>
      <c r="T140" s="123"/>
      <c r="U140" s="166"/>
      <c r="V140" s="2"/>
    </row>
    <row r="141" spans="1:244" ht="15.75" customHeight="1" thickBot="1">
      <c r="A141" s="2"/>
      <c r="B141" s="135"/>
      <c r="C141" s="430"/>
      <c r="D141" s="431"/>
      <c r="E141" s="431"/>
      <c r="F141" s="432"/>
      <c r="G141" s="438"/>
      <c r="H141" s="439"/>
      <c r="I141" s="122"/>
      <c r="J141" s="90"/>
      <c r="K141" s="90"/>
      <c r="L141" s="90"/>
      <c r="M141" s="90"/>
      <c r="N141" s="90"/>
      <c r="O141" s="91"/>
      <c r="P141" s="91"/>
      <c r="Q141" s="89"/>
      <c r="R141" s="138"/>
      <c r="S141" s="145"/>
      <c r="T141" s="150"/>
      <c r="U141" s="149"/>
      <c r="V141" s="2"/>
    </row>
    <row r="142" spans="1:244" ht="15.75" customHeight="1" thickBot="1">
      <c r="A142" s="134"/>
      <c r="B142" s="135"/>
      <c r="C142" s="430"/>
      <c r="D142" s="431"/>
      <c r="E142" s="431"/>
      <c r="F142" s="432"/>
      <c r="G142" s="404"/>
      <c r="H142" s="405"/>
      <c r="I142" s="122"/>
      <c r="J142" s="90"/>
      <c r="K142" s="90"/>
      <c r="L142" s="90"/>
      <c r="M142" s="90"/>
      <c r="N142" s="90"/>
      <c r="O142" s="91"/>
      <c r="P142" s="91"/>
      <c r="Q142" s="89"/>
      <c r="R142" s="138"/>
      <c r="S142" s="145"/>
      <c r="T142" s="123"/>
      <c r="U142" s="166"/>
      <c r="V142" s="2"/>
    </row>
    <row r="143" spans="1:244" ht="15.75" customHeight="1" thickBot="1">
      <c r="A143" s="134"/>
      <c r="B143" s="189" t="s">
        <v>117</v>
      </c>
      <c r="C143" s="281" t="s">
        <v>118</v>
      </c>
      <c r="D143" s="282"/>
      <c r="E143" s="282"/>
      <c r="F143" s="283"/>
      <c r="G143" s="395" t="s">
        <v>119</v>
      </c>
      <c r="H143" s="396"/>
      <c r="I143" s="397"/>
      <c r="J143" s="139"/>
      <c r="K143" s="139"/>
      <c r="L143" s="139"/>
      <c r="M143" s="139"/>
      <c r="N143" s="139"/>
      <c r="O143" s="140"/>
      <c r="P143" s="140"/>
      <c r="Q143" s="141"/>
      <c r="R143" s="142"/>
      <c r="S143" s="145"/>
      <c r="T143" s="150"/>
      <c r="U143" s="149"/>
      <c r="V143" s="167"/>
    </row>
    <row r="144" spans="1:244" ht="13.5" thickBot="1">
      <c r="A144" s="134"/>
      <c r="B144" s="135">
        <v>1</v>
      </c>
      <c r="C144" s="414" t="s">
        <v>142</v>
      </c>
      <c r="D144" s="415"/>
      <c r="E144" s="415"/>
      <c r="F144" s="416"/>
      <c r="G144" s="442" t="s">
        <v>110</v>
      </c>
      <c r="H144" s="443"/>
      <c r="I144" s="443"/>
      <c r="J144" s="153"/>
      <c r="K144" s="151"/>
      <c r="L144" s="151"/>
      <c r="M144" s="151"/>
      <c r="N144" s="151"/>
      <c r="O144" s="146"/>
      <c r="P144" s="146"/>
      <c r="Q144" s="147"/>
      <c r="R144" s="147"/>
      <c r="S144" s="148"/>
      <c r="T144" s="146"/>
      <c r="U144" s="149"/>
      <c r="V144" s="2"/>
    </row>
    <row r="145" spans="1:237" ht="13.5" thickBot="1">
      <c r="A145" s="134"/>
      <c r="B145" s="135">
        <v>2</v>
      </c>
      <c r="C145" s="285" t="s">
        <v>120</v>
      </c>
      <c r="D145" s="286"/>
      <c r="E145" s="286"/>
      <c r="F145" s="287"/>
      <c r="G145" s="288" t="s">
        <v>110</v>
      </c>
      <c r="H145" s="289"/>
      <c r="I145" s="289"/>
      <c r="J145" s="154"/>
      <c r="K145" s="11"/>
      <c r="L145" s="11"/>
      <c r="M145" s="11"/>
      <c r="N145" s="11"/>
      <c r="O145" s="123"/>
      <c r="P145" s="123"/>
      <c r="Q145" s="124"/>
      <c r="R145" s="124"/>
      <c r="S145" s="124"/>
      <c r="T145" s="123"/>
      <c r="U145" s="166"/>
      <c r="V145" s="2"/>
    </row>
    <row r="146" spans="1:237" ht="13.5" thickBot="1">
      <c r="A146" s="2"/>
      <c r="B146" s="135">
        <v>6</v>
      </c>
      <c r="C146" s="427" t="s">
        <v>121</v>
      </c>
      <c r="D146" s="428"/>
      <c r="E146" s="428"/>
      <c r="F146" s="429"/>
      <c r="G146" s="288" t="s">
        <v>110</v>
      </c>
      <c r="H146" s="289"/>
      <c r="I146" s="289"/>
      <c r="J146" s="154"/>
      <c r="K146" s="152"/>
      <c r="L146" s="152"/>
      <c r="M146" s="152"/>
      <c r="N146" s="152"/>
      <c r="O146" s="143"/>
      <c r="P146" s="143"/>
      <c r="Q146" s="148"/>
      <c r="R146" s="148"/>
      <c r="S146" s="148"/>
      <c r="T146" s="143"/>
      <c r="U146" s="149"/>
      <c r="V146" s="2"/>
    </row>
    <row r="147" spans="1:237">
      <c r="A147" s="2"/>
      <c r="B147" s="398"/>
      <c r="C147" s="399"/>
      <c r="D147" s="399"/>
      <c r="E147" s="399"/>
      <c r="F147" s="399"/>
      <c r="G147" s="399"/>
      <c r="H147" s="399"/>
      <c r="I147" s="399"/>
      <c r="J147" s="399"/>
      <c r="K147" s="399"/>
      <c r="L147" s="399"/>
      <c r="M147" s="399"/>
      <c r="N147" s="399"/>
      <c r="O147" s="399"/>
      <c r="P147" s="399"/>
      <c r="Q147" s="399"/>
      <c r="R147" s="399"/>
      <c r="S147" s="399"/>
      <c r="T147" s="399"/>
      <c r="U147" s="400"/>
      <c r="V147" s="2"/>
    </row>
    <row r="148" spans="1:237" ht="18" customHeight="1">
      <c r="A148" s="2"/>
      <c r="B148" s="423" t="s">
        <v>59</v>
      </c>
      <c r="C148" s="424"/>
      <c r="D148" s="424"/>
      <c r="E148" s="424"/>
      <c r="F148" s="424"/>
      <c r="G148" s="424"/>
      <c r="H148" s="424"/>
      <c r="I148" s="424"/>
      <c r="J148" s="424"/>
      <c r="K148" s="424"/>
      <c r="L148" s="424"/>
      <c r="M148" s="424"/>
      <c r="N148" s="424"/>
      <c r="O148" s="424"/>
      <c r="P148" s="424"/>
      <c r="Q148" s="424"/>
      <c r="R148" s="424"/>
      <c r="S148" s="424"/>
      <c r="T148" s="424"/>
      <c r="U148" s="425"/>
      <c r="V148" s="2"/>
    </row>
    <row r="149" spans="1:237" ht="13.5" thickBot="1">
      <c r="A149" s="2"/>
      <c r="B149" s="190" t="s">
        <v>61</v>
      </c>
      <c r="C149" s="284" t="s">
        <v>62</v>
      </c>
      <c r="D149" s="284"/>
      <c r="E149" s="284"/>
      <c r="F149" s="284"/>
      <c r="G149" s="284"/>
      <c r="H149" s="284" t="s">
        <v>63</v>
      </c>
      <c r="I149" s="284"/>
      <c r="J149" s="284"/>
      <c r="K149" s="389" t="s">
        <v>127</v>
      </c>
      <c r="L149" s="390"/>
      <c r="M149" s="389" t="s">
        <v>126</v>
      </c>
      <c r="N149" s="390"/>
      <c r="O149" s="284" t="s">
        <v>122</v>
      </c>
      <c r="P149" s="284"/>
      <c r="Q149" s="389" t="s">
        <v>123</v>
      </c>
      <c r="R149" s="421"/>
      <c r="S149" s="421"/>
      <c r="T149" s="421"/>
      <c r="U149" s="422"/>
      <c r="V149" s="2"/>
    </row>
    <row r="150" spans="1:237" ht="18.75">
      <c r="A150" s="2"/>
      <c r="B150" s="92">
        <v>1</v>
      </c>
      <c r="C150" s="295" t="s">
        <v>154</v>
      </c>
      <c r="D150" s="295"/>
      <c r="E150" s="295"/>
      <c r="F150" s="295"/>
      <c r="G150" s="295"/>
      <c r="H150" s="280" t="s">
        <v>179</v>
      </c>
      <c r="I150" s="280"/>
      <c r="J150" s="280"/>
      <c r="K150" s="293" t="s">
        <v>156</v>
      </c>
      <c r="L150" s="294"/>
      <c r="M150" s="291" t="s">
        <v>186</v>
      </c>
      <c r="N150" s="292"/>
      <c r="O150" s="298" t="s">
        <v>155</v>
      </c>
      <c r="P150" s="299"/>
      <c r="Q150" s="277">
        <v>19820365</v>
      </c>
      <c r="R150" s="278"/>
      <c r="S150" s="278"/>
      <c r="T150" s="278"/>
      <c r="U150" s="279"/>
      <c r="V150" s="2"/>
    </row>
    <row r="151" spans="1:237" ht="18.75">
      <c r="A151" s="2"/>
      <c r="B151" s="92">
        <v>2</v>
      </c>
      <c r="C151" s="295" t="s">
        <v>164</v>
      </c>
      <c r="D151" s="295"/>
      <c r="E151" s="295"/>
      <c r="F151" s="295"/>
      <c r="G151" s="295"/>
      <c r="H151" s="280" t="s">
        <v>147</v>
      </c>
      <c r="I151" s="280"/>
      <c r="J151" s="280"/>
      <c r="K151" s="291" t="s">
        <v>161</v>
      </c>
      <c r="L151" s="292"/>
      <c r="M151" s="291" t="s">
        <v>187</v>
      </c>
      <c r="N151" s="292"/>
      <c r="O151" s="298" t="s">
        <v>163</v>
      </c>
      <c r="P151" s="299"/>
      <c r="Q151" s="277">
        <v>19822289</v>
      </c>
      <c r="R151" s="278"/>
      <c r="S151" s="278"/>
      <c r="T151" s="278"/>
      <c r="U151" s="279"/>
      <c r="V151" s="2"/>
    </row>
    <row r="152" spans="1:237" ht="21">
      <c r="A152" s="2"/>
      <c r="B152" s="92">
        <v>3</v>
      </c>
      <c r="C152" s="295" t="s">
        <v>169</v>
      </c>
      <c r="D152" s="295"/>
      <c r="E152" s="295"/>
      <c r="F152" s="295"/>
      <c r="G152" s="295"/>
      <c r="H152" s="280" t="s">
        <v>148</v>
      </c>
      <c r="I152" s="280"/>
      <c r="J152" s="280"/>
      <c r="K152" s="293" t="s">
        <v>166</v>
      </c>
      <c r="L152" s="294"/>
      <c r="M152" s="291" t="s">
        <v>188</v>
      </c>
      <c r="N152" s="292"/>
      <c r="O152" s="298" t="s">
        <v>170</v>
      </c>
      <c r="P152" s="299"/>
      <c r="Q152" s="277">
        <v>19816083</v>
      </c>
      <c r="R152" s="278"/>
      <c r="S152" s="278"/>
      <c r="T152" s="278"/>
      <c r="U152" s="279"/>
      <c r="V152" s="2"/>
    </row>
    <row r="153" spans="1:237" ht="18.75">
      <c r="A153" s="2"/>
      <c r="B153" s="92">
        <v>4</v>
      </c>
      <c r="C153" s="295" t="s">
        <v>157</v>
      </c>
      <c r="D153" s="295"/>
      <c r="E153" s="295"/>
      <c r="F153" s="295"/>
      <c r="G153" s="295"/>
      <c r="H153" s="280" t="s">
        <v>149</v>
      </c>
      <c r="I153" s="280"/>
      <c r="J153" s="280"/>
      <c r="K153" s="293" t="s">
        <v>158</v>
      </c>
      <c r="L153" s="294"/>
      <c r="M153" s="291" t="s">
        <v>186</v>
      </c>
      <c r="N153" s="292"/>
      <c r="O153" s="298" t="s">
        <v>191</v>
      </c>
      <c r="P153" s="299"/>
      <c r="Q153" s="277">
        <v>19820757</v>
      </c>
      <c r="R153" s="278"/>
      <c r="S153" s="278"/>
      <c r="T153" s="278"/>
      <c r="U153" s="279"/>
      <c r="V153" s="2"/>
    </row>
    <row r="154" spans="1:237" ht="21">
      <c r="A154" s="2"/>
      <c r="B154" s="92">
        <v>5</v>
      </c>
      <c r="C154" s="295" t="s">
        <v>165</v>
      </c>
      <c r="D154" s="295"/>
      <c r="E154" s="295"/>
      <c r="F154" s="295"/>
      <c r="G154" s="295"/>
      <c r="H154" s="280" t="s">
        <v>150</v>
      </c>
      <c r="I154" s="280"/>
      <c r="J154" s="280"/>
      <c r="K154" s="291" t="s">
        <v>161</v>
      </c>
      <c r="L154" s="292"/>
      <c r="M154" s="291" t="s">
        <v>187</v>
      </c>
      <c r="N154" s="292"/>
      <c r="O154" s="298" t="s">
        <v>192</v>
      </c>
      <c r="P154" s="299"/>
      <c r="Q154" s="277">
        <v>19823281</v>
      </c>
      <c r="R154" s="278"/>
      <c r="S154" s="278"/>
      <c r="T154" s="278"/>
      <c r="U154" s="279"/>
      <c r="V154" s="2"/>
    </row>
    <row r="155" spans="1:237" ht="15" customHeight="1">
      <c r="A155" s="155"/>
      <c r="B155" s="97">
        <v>6</v>
      </c>
      <c r="C155" s="295" t="s">
        <v>171</v>
      </c>
      <c r="D155" s="295"/>
      <c r="E155" s="295"/>
      <c r="F155" s="295"/>
      <c r="G155" s="295"/>
      <c r="H155" s="280" t="s">
        <v>197</v>
      </c>
      <c r="I155" s="280"/>
      <c r="J155" s="280"/>
      <c r="K155" s="293" t="s">
        <v>166</v>
      </c>
      <c r="L155" s="294"/>
      <c r="M155" s="291" t="s">
        <v>188</v>
      </c>
      <c r="N155" s="292"/>
      <c r="O155" s="298" t="s">
        <v>193</v>
      </c>
      <c r="P155" s="299"/>
      <c r="Q155" s="277">
        <v>19821563</v>
      </c>
      <c r="R155" s="278"/>
      <c r="S155" s="278"/>
      <c r="T155" s="278"/>
      <c r="U155" s="279"/>
      <c r="V155" s="2"/>
    </row>
    <row r="156" spans="1:237" ht="18" customHeight="1">
      <c r="A156" s="2"/>
      <c r="B156" s="97">
        <v>7</v>
      </c>
      <c r="C156" s="295" t="s">
        <v>159</v>
      </c>
      <c r="D156" s="295"/>
      <c r="E156" s="295"/>
      <c r="F156" s="295"/>
      <c r="G156" s="295"/>
      <c r="H156" s="280" t="s">
        <v>151</v>
      </c>
      <c r="I156" s="280"/>
      <c r="J156" s="280"/>
      <c r="K156" s="300" t="s">
        <v>158</v>
      </c>
      <c r="L156" s="301"/>
      <c r="M156" s="304" t="s">
        <v>186</v>
      </c>
      <c r="N156" s="305"/>
      <c r="O156" s="306" t="s">
        <v>194</v>
      </c>
      <c r="P156" s="307"/>
      <c r="Q156" s="311">
        <v>19816081</v>
      </c>
      <c r="R156" s="312"/>
      <c r="S156" s="312"/>
      <c r="T156" s="312"/>
      <c r="U156" s="313"/>
      <c r="IC156" s="1" t="s">
        <v>60</v>
      </c>
    </row>
    <row r="157" spans="1:237" ht="18.75">
      <c r="A157" s="2"/>
      <c r="B157" s="97">
        <v>8</v>
      </c>
      <c r="C157" s="295" t="s">
        <v>167</v>
      </c>
      <c r="D157" s="295"/>
      <c r="E157" s="295"/>
      <c r="F157" s="295"/>
      <c r="G157" s="295"/>
      <c r="H157" s="280" t="s">
        <v>152</v>
      </c>
      <c r="I157" s="280"/>
      <c r="J157" s="280"/>
      <c r="K157" s="300" t="s">
        <v>162</v>
      </c>
      <c r="L157" s="301"/>
      <c r="M157" s="293" t="s">
        <v>189</v>
      </c>
      <c r="N157" s="294"/>
      <c r="O157" s="298" t="s">
        <v>195</v>
      </c>
      <c r="P157" s="299"/>
      <c r="Q157" s="277">
        <v>19821095</v>
      </c>
      <c r="R157" s="278"/>
      <c r="S157" s="278"/>
      <c r="T157" s="278"/>
      <c r="U157" s="279"/>
      <c r="IC157" s="1" t="s">
        <v>64</v>
      </c>
    </row>
    <row r="158" spans="1:237" ht="19.5" thickBot="1">
      <c r="A158" s="2"/>
      <c r="B158" s="164">
        <v>9</v>
      </c>
      <c r="C158" s="325" t="s">
        <v>168</v>
      </c>
      <c r="D158" s="325"/>
      <c r="E158" s="325"/>
      <c r="F158" s="325"/>
      <c r="G158" s="325"/>
      <c r="H158" s="290" t="s">
        <v>180</v>
      </c>
      <c r="I158" s="290"/>
      <c r="J158" s="290"/>
      <c r="K158" s="296" t="s">
        <v>162</v>
      </c>
      <c r="L158" s="297"/>
      <c r="M158" s="296" t="s">
        <v>190</v>
      </c>
      <c r="N158" s="297"/>
      <c r="O158" s="302" t="s">
        <v>196</v>
      </c>
      <c r="P158" s="303"/>
      <c r="Q158" s="308">
        <v>19823732</v>
      </c>
      <c r="R158" s="309"/>
      <c r="S158" s="309"/>
      <c r="T158" s="309"/>
      <c r="U158" s="310"/>
    </row>
    <row r="159" spans="1:237" ht="19.5" thickBot="1">
      <c r="A159" s="2"/>
      <c r="B159" s="164">
        <v>10</v>
      </c>
      <c r="C159" s="325" t="s">
        <v>181</v>
      </c>
      <c r="D159" s="325"/>
      <c r="E159" s="325"/>
      <c r="F159" s="325"/>
      <c r="G159" s="325"/>
      <c r="H159" s="290" t="s">
        <v>182</v>
      </c>
      <c r="I159" s="290"/>
      <c r="J159" s="290"/>
      <c r="K159" s="296" t="s">
        <v>183</v>
      </c>
      <c r="L159" s="297"/>
      <c r="M159" s="296" t="s">
        <v>184</v>
      </c>
      <c r="N159" s="297"/>
      <c r="O159" s="302" t="s">
        <v>185</v>
      </c>
      <c r="P159" s="303"/>
      <c r="Q159" s="308">
        <v>19820178</v>
      </c>
      <c r="R159" s="309"/>
      <c r="S159" s="309"/>
      <c r="T159" s="309"/>
      <c r="U159" s="310"/>
    </row>
    <row r="160" spans="1:237" ht="15">
      <c r="A160" s="2"/>
      <c r="B160" s="100"/>
      <c r="C160" s="101"/>
      <c r="D160" s="101"/>
      <c r="E160" s="101"/>
      <c r="F160" s="101"/>
      <c r="G160" s="101"/>
      <c r="H160" s="102"/>
      <c r="I160" s="102"/>
      <c r="J160" s="102"/>
      <c r="K160" s="102"/>
      <c r="L160" s="102"/>
      <c r="M160" s="102"/>
      <c r="N160" s="102"/>
      <c r="O160" s="102"/>
      <c r="P160" s="102"/>
      <c r="Q160" s="103"/>
      <c r="R160" s="103"/>
      <c r="S160" s="103"/>
      <c r="T160" s="103"/>
      <c r="U160" s="165"/>
    </row>
    <row r="161" spans="1:246">
      <c r="A161" s="2"/>
      <c r="B161" s="2"/>
      <c r="C161" s="2"/>
      <c r="D161" s="2"/>
      <c r="E161" s="2"/>
      <c r="F161" s="2"/>
      <c r="G161" s="2"/>
      <c r="H161" s="2"/>
      <c r="I161" s="2"/>
      <c r="J161" s="2"/>
      <c r="K161" s="2"/>
      <c r="L161" s="2"/>
      <c r="M161" s="2"/>
      <c r="N161" s="2" t="s">
        <v>0</v>
      </c>
      <c r="O161" s="2"/>
      <c r="P161" s="2"/>
      <c r="Q161" s="2"/>
      <c r="R161" s="2"/>
      <c r="S161" s="2"/>
      <c r="T161" s="2"/>
      <c r="U161" s="2"/>
    </row>
    <row r="162" spans="1:246">
      <c r="A162" s="2"/>
      <c r="ID162" s="93" t="s">
        <v>57</v>
      </c>
      <c r="IE162" s="2"/>
      <c r="IF162" s="94" t="s">
        <v>65</v>
      </c>
      <c r="IJ162" s="95" t="s">
        <v>66</v>
      </c>
      <c r="IL162" s="96">
        <f>SUMIF(MainEng,"RUN",Finish)-SUMIF(MainEng,"RUN",Start)</f>
        <v>0.25833333333333464</v>
      </c>
    </row>
    <row r="163" spans="1:246">
      <c r="A163" s="2"/>
      <c r="ID163" s="93" t="s">
        <v>67</v>
      </c>
      <c r="IE163" s="2"/>
      <c r="IF163" s="94" t="s">
        <v>68</v>
      </c>
      <c r="IJ163" s="95" t="s">
        <v>69</v>
      </c>
      <c r="IL163" s="98"/>
    </row>
    <row r="164" spans="1:246">
      <c r="A164" s="2"/>
      <c r="ID164" s="2"/>
      <c r="IE164" s="2"/>
      <c r="IF164" s="94" t="s">
        <v>70</v>
      </c>
      <c r="IJ164" s="95" t="s">
        <v>71</v>
      </c>
      <c r="IL164" s="99">
        <f>SUMIF(AuxEng1,"RUN",Finish)-SUMIF(AuxEng1,"RUN",Start)</f>
        <v>1.2624999999999993</v>
      </c>
    </row>
    <row r="165" spans="1:246">
      <c r="A165" s="2"/>
      <c r="ID165" s="2"/>
      <c r="IE165" s="2"/>
      <c r="IF165" s="94" t="s">
        <v>72</v>
      </c>
      <c r="IJ165" s="95" t="s">
        <v>73</v>
      </c>
      <c r="IL165" s="99">
        <f>SUMIF(AuxEng2,"RUN",Finish)-SUMIF(AuxEng2,"RUN",Start)</f>
        <v>0</v>
      </c>
    </row>
    <row r="166" spans="1:246">
      <c r="A166" s="2"/>
      <c r="ID166" s="2"/>
      <c r="IE166" s="2"/>
      <c r="IF166" s="94" t="s">
        <v>74</v>
      </c>
      <c r="IJ166" s="95" t="s">
        <v>75</v>
      </c>
      <c r="IL166" s="99">
        <f>SUMIF(AuxEng3,"RUN",Finish)-SUMIF(AuxEng3,"RUN",Start)</f>
        <v>0</v>
      </c>
    </row>
    <row r="167" spans="1:246">
      <c r="A167" s="2"/>
      <c r="ID167" s="2"/>
      <c r="IE167" s="2"/>
      <c r="IF167" s="94" t="s">
        <v>76</v>
      </c>
      <c r="IJ167" s="95" t="s">
        <v>77</v>
      </c>
      <c r="IL167" s="98"/>
    </row>
    <row r="168" spans="1:246">
      <c r="A168" s="3"/>
      <c r="ID168" s="2"/>
      <c r="IE168" s="2"/>
      <c r="IF168" s="94" t="s">
        <v>78</v>
      </c>
      <c r="IJ168" s="95" t="s">
        <v>79</v>
      </c>
      <c r="IL168" s="95"/>
    </row>
    <row r="169" spans="1:246">
      <c r="A169" s="2"/>
      <c r="ID169" s="2"/>
      <c r="IE169" s="2"/>
      <c r="IF169" s="94" t="s">
        <v>80</v>
      </c>
      <c r="IJ169" s="1" t="s">
        <v>81</v>
      </c>
    </row>
    <row r="170" spans="1:246">
      <c r="ID170" s="2"/>
      <c r="IE170" s="2"/>
      <c r="IF170" s="1" t="s">
        <v>82</v>
      </c>
      <c r="IJ170" s="95" t="s">
        <v>58</v>
      </c>
      <c r="IL170" s="95"/>
    </row>
    <row r="171" spans="1:246">
      <c r="IF171" s="94" t="s">
        <v>83</v>
      </c>
      <c r="IJ171" s="95" t="s">
        <v>84</v>
      </c>
      <c r="IL171" s="95"/>
    </row>
    <row r="172" spans="1:246">
      <c r="IF172" s="94" t="s">
        <v>85</v>
      </c>
      <c r="IJ172" s="95" t="s">
        <v>86</v>
      </c>
    </row>
    <row r="173" spans="1:246">
      <c r="IF173" s="94" t="s">
        <v>87</v>
      </c>
      <c r="IJ173" s="95" t="s">
        <v>88</v>
      </c>
    </row>
    <row r="174" spans="1:246">
      <c r="IF174" s="94" t="s">
        <v>89</v>
      </c>
      <c r="IJ174" s="95" t="s">
        <v>90</v>
      </c>
    </row>
    <row r="175" spans="1:246">
      <c r="IF175" s="94" t="s">
        <v>91</v>
      </c>
      <c r="IJ175" s="95" t="s">
        <v>92</v>
      </c>
    </row>
    <row r="176" spans="1:246">
      <c r="IF176" s="94" t="s">
        <v>93</v>
      </c>
      <c r="IJ176" s="1" t="s">
        <v>94</v>
      </c>
    </row>
    <row r="177" spans="240:244">
      <c r="IF177" s="94" t="s">
        <v>95</v>
      </c>
      <c r="IJ177" s="95" t="s">
        <v>96</v>
      </c>
    </row>
    <row r="178" spans="240:244">
      <c r="IF178" s="94" t="s">
        <v>97</v>
      </c>
      <c r="IJ178" s="95" t="s">
        <v>98</v>
      </c>
    </row>
    <row r="179" spans="240:244">
      <c r="IF179" s="94" t="s">
        <v>99</v>
      </c>
      <c r="IJ179" s="1" t="s">
        <v>100</v>
      </c>
    </row>
    <row r="180" spans="240:244">
      <c r="IF180" s="94" t="s">
        <v>101</v>
      </c>
      <c r="IJ180" s="1" t="s">
        <v>102</v>
      </c>
    </row>
    <row r="181" spans="240:244">
      <c r="IF181" s="94" t="s">
        <v>103</v>
      </c>
    </row>
    <row r="182" spans="240:244">
      <c r="IF182" s="94" t="s">
        <v>104</v>
      </c>
    </row>
    <row r="183" spans="240:244">
      <c r="IF183" s="94" t="s">
        <v>105</v>
      </c>
    </row>
    <row r="184" spans="240:244">
      <c r="IF184" s="1" t="s">
        <v>106</v>
      </c>
    </row>
    <row r="185" spans="240:244">
      <c r="IF185" s="104" t="s">
        <v>107</v>
      </c>
    </row>
    <row r="186" spans="240:244">
      <c r="IF186" s="104" t="s">
        <v>108</v>
      </c>
    </row>
    <row r="187" spans="240:244">
      <c r="IF187" s="104" t="s">
        <v>109</v>
      </c>
    </row>
  </sheetData>
  <mergeCells count="260">
    <mergeCell ref="J70:O70"/>
    <mergeCell ref="P70:R70"/>
    <mergeCell ref="J71:O71"/>
    <mergeCell ref="P71:R71"/>
    <mergeCell ref="J62:O62"/>
    <mergeCell ref="P62:R62"/>
    <mergeCell ref="J63:O63"/>
    <mergeCell ref="P63:R63"/>
    <mergeCell ref="J64:O64"/>
    <mergeCell ref="P64:R64"/>
    <mergeCell ref="P65:R65"/>
    <mergeCell ref="J65:O65"/>
    <mergeCell ref="J69:O69"/>
    <mergeCell ref="P69:R69"/>
    <mergeCell ref="J66:O66"/>
    <mergeCell ref="P66:R66"/>
    <mergeCell ref="J67:O67"/>
    <mergeCell ref="P67:R67"/>
    <mergeCell ref="J68:O68"/>
    <mergeCell ref="P68:R68"/>
    <mergeCell ref="S53:U53"/>
    <mergeCell ref="P53:R53"/>
    <mergeCell ref="J53:O53"/>
    <mergeCell ref="B148:U148"/>
    <mergeCell ref="C133:F133"/>
    <mergeCell ref="C140:F140"/>
    <mergeCell ref="C146:F146"/>
    <mergeCell ref="C138:F138"/>
    <mergeCell ref="C139:F139"/>
    <mergeCell ref="C141:F141"/>
    <mergeCell ref="G138:H138"/>
    <mergeCell ref="G139:H139"/>
    <mergeCell ref="G137:H137"/>
    <mergeCell ref="P85:R85"/>
    <mergeCell ref="G141:H141"/>
    <mergeCell ref="P56:R56"/>
    <mergeCell ref="C137:F137"/>
    <mergeCell ref="G140:H140"/>
    <mergeCell ref="P57:R57"/>
    <mergeCell ref="P58:R58"/>
    <mergeCell ref="G144:I144"/>
    <mergeCell ref="C135:F135"/>
    <mergeCell ref="J130:O130"/>
    <mergeCell ref="C142:F142"/>
    <mergeCell ref="H152:J152"/>
    <mergeCell ref="H153:J153"/>
    <mergeCell ref="O152:P152"/>
    <mergeCell ref="M150:N150"/>
    <mergeCell ref="H151:J151"/>
    <mergeCell ref="C150:G150"/>
    <mergeCell ref="O153:P153"/>
    <mergeCell ref="K150:L150"/>
    <mergeCell ref="C152:G152"/>
    <mergeCell ref="C153:G153"/>
    <mergeCell ref="C151:G151"/>
    <mergeCell ref="K151:L151"/>
    <mergeCell ref="M151:N151"/>
    <mergeCell ref="O151:P151"/>
    <mergeCell ref="J61:O61"/>
    <mergeCell ref="M149:N149"/>
    <mergeCell ref="G145:I145"/>
    <mergeCell ref="H149:J149"/>
    <mergeCell ref="J133:R133"/>
    <mergeCell ref="I132:R132"/>
    <mergeCell ref="G143:I143"/>
    <mergeCell ref="K149:L149"/>
    <mergeCell ref="B147:U147"/>
    <mergeCell ref="T130:U130"/>
    <mergeCell ref="G133:H133"/>
    <mergeCell ref="G142:H142"/>
    <mergeCell ref="C134:F134"/>
    <mergeCell ref="G134:H134"/>
    <mergeCell ref="J78:O78"/>
    <mergeCell ref="C144:F144"/>
    <mergeCell ref="C136:F136"/>
    <mergeCell ref="P61:R61"/>
    <mergeCell ref="P78:R78"/>
    <mergeCell ref="G136:H136"/>
    <mergeCell ref="G135:H135"/>
    <mergeCell ref="J85:O85"/>
    <mergeCell ref="P130:Q130"/>
    <mergeCell ref="Q149:U149"/>
    <mergeCell ref="J56:O56"/>
    <mergeCell ref="J57:O57"/>
    <mergeCell ref="J58:O58"/>
    <mergeCell ref="J59:O59"/>
    <mergeCell ref="J60:O60"/>
    <mergeCell ref="J51:O51"/>
    <mergeCell ref="P55:R55"/>
    <mergeCell ref="P59:R59"/>
    <mergeCell ref="P60:R60"/>
    <mergeCell ref="J55:O55"/>
    <mergeCell ref="J41:O41"/>
    <mergeCell ref="P41:R41"/>
    <mergeCell ref="P42:R42"/>
    <mergeCell ref="J43:O43"/>
    <mergeCell ref="P43:R43"/>
    <mergeCell ref="J45:O45"/>
    <mergeCell ref="J42:O42"/>
    <mergeCell ref="J44:O44"/>
    <mergeCell ref="J54:O54"/>
    <mergeCell ref="J49:O49"/>
    <mergeCell ref="P52:R52"/>
    <mergeCell ref="J52:O52"/>
    <mergeCell ref="P54:R54"/>
    <mergeCell ref="P50:R50"/>
    <mergeCell ref="P51:R51"/>
    <mergeCell ref="J39:O39"/>
    <mergeCell ref="P39:R39"/>
    <mergeCell ref="P40:R40"/>
    <mergeCell ref="S39:U39"/>
    <mergeCell ref="S40:U40"/>
    <mergeCell ref="J38:O38"/>
    <mergeCell ref="J40:O40"/>
    <mergeCell ref="B29:U29"/>
    <mergeCell ref="J37:O37"/>
    <mergeCell ref="P37:R37"/>
    <mergeCell ref="S37:U37"/>
    <mergeCell ref="B34:C34"/>
    <mergeCell ref="D34:I34"/>
    <mergeCell ref="D33:I33"/>
    <mergeCell ref="D32:I32"/>
    <mergeCell ref="D35:I35"/>
    <mergeCell ref="P38:R38"/>
    <mergeCell ref="I26:O26"/>
    <mergeCell ref="I13:N13"/>
    <mergeCell ref="R26:U26"/>
    <mergeCell ref="R20:U20"/>
    <mergeCell ref="I18:O18"/>
    <mergeCell ref="I19:O19"/>
    <mergeCell ref="I20:O20"/>
    <mergeCell ref="I21:O21"/>
    <mergeCell ref="I22:O22"/>
    <mergeCell ref="I23:O23"/>
    <mergeCell ref="I25:O25"/>
    <mergeCell ref="I17:Q17"/>
    <mergeCell ref="R17:U17"/>
    <mergeCell ref="R18:U18"/>
    <mergeCell ref="I24:O24"/>
    <mergeCell ref="J14:U15"/>
    <mergeCell ref="F15:H15"/>
    <mergeCell ref="B16:E17"/>
    <mergeCell ref="F16:F17"/>
    <mergeCell ref="G16:H17"/>
    <mergeCell ref="I16:U16"/>
    <mergeCell ref="B12:E12"/>
    <mergeCell ref="F12:H12"/>
    <mergeCell ref="B13:E13"/>
    <mergeCell ref="F13:H13"/>
    <mergeCell ref="F14:H14"/>
    <mergeCell ref="I14:I15"/>
    <mergeCell ref="S42:U42"/>
    <mergeCell ref="S41:U41"/>
    <mergeCell ref="P44:R44"/>
    <mergeCell ref="P45:R45"/>
    <mergeCell ref="R24:U24"/>
    <mergeCell ref="R23:U23"/>
    <mergeCell ref="R22:U22"/>
    <mergeCell ref="R21:U21"/>
    <mergeCell ref="R19:U19"/>
    <mergeCell ref="S38:U38"/>
    <mergeCell ref="B2:U3"/>
    <mergeCell ref="B6:B7"/>
    <mergeCell ref="C6:F6"/>
    <mergeCell ref="G6:H7"/>
    <mergeCell ref="O6:O7"/>
    <mergeCell ref="P6:R7"/>
    <mergeCell ref="S6:U7"/>
    <mergeCell ref="D7:F7"/>
    <mergeCell ref="D8:F8"/>
    <mergeCell ref="G8:H8"/>
    <mergeCell ref="P8:R8"/>
    <mergeCell ref="S8:U8"/>
    <mergeCell ref="I6:N7"/>
    <mergeCell ref="I8:N8"/>
    <mergeCell ref="B5:F5"/>
    <mergeCell ref="B11:E11"/>
    <mergeCell ref="F11:H11"/>
    <mergeCell ref="B10:U10"/>
    <mergeCell ref="R25:U25"/>
    <mergeCell ref="S45:U45"/>
    <mergeCell ref="S44:U44"/>
    <mergeCell ref="S43:U43"/>
    <mergeCell ref="C159:G159"/>
    <mergeCell ref="H159:J159"/>
    <mergeCell ref="C158:G158"/>
    <mergeCell ref="S46:U46"/>
    <mergeCell ref="J48:O48"/>
    <mergeCell ref="J50:O50"/>
    <mergeCell ref="S47:U47"/>
    <mergeCell ref="S52:U52"/>
    <mergeCell ref="S51:U51"/>
    <mergeCell ref="S50:U50"/>
    <mergeCell ref="S48:U48"/>
    <mergeCell ref="P48:R48"/>
    <mergeCell ref="P47:R47"/>
    <mergeCell ref="J47:O47"/>
    <mergeCell ref="P46:R46"/>
    <mergeCell ref="J46:O46"/>
    <mergeCell ref="P49:R49"/>
    <mergeCell ref="Q159:U159"/>
    <mergeCell ref="Q158:U158"/>
    <mergeCell ref="Q157:U157"/>
    <mergeCell ref="Q156:U156"/>
    <mergeCell ref="Q155:U155"/>
    <mergeCell ref="Q154:U154"/>
    <mergeCell ref="O150:P150"/>
    <mergeCell ref="Q153:U153"/>
    <mergeCell ref="Q152:U152"/>
    <mergeCell ref="M159:N159"/>
    <mergeCell ref="O158:P158"/>
    <mergeCell ref="M158:N158"/>
    <mergeCell ref="O159:P159"/>
    <mergeCell ref="M153:N153"/>
    <mergeCell ref="M154:N154"/>
    <mergeCell ref="M156:N156"/>
    <mergeCell ref="C155:G155"/>
    <mergeCell ref="K155:L155"/>
    <mergeCell ref="O156:P156"/>
    <mergeCell ref="H156:J156"/>
    <mergeCell ref="K159:L159"/>
    <mergeCell ref="C143:F143"/>
    <mergeCell ref="O149:P149"/>
    <mergeCell ref="C145:F145"/>
    <mergeCell ref="G146:I146"/>
    <mergeCell ref="C149:G149"/>
    <mergeCell ref="H158:J158"/>
    <mergeCell ref="K154:L154"/>
    <mergeCell ref="M157:N157"/>
    <mergeCell ref="C157:G157"/>
    <mergeCell ref="C156:G156"/>
    <mergeCell ref="K152:L152"/>
    <mergeCell ref="K158:L158"/>
    <mergeCell ref="H157:J157"/>
    <mergeCell ref="O157:P157"/>
    <mergeCell ref="K156:L156"/>
    <mergeCell ref="K157:L157"/>
    <mergeCell ref="M152:N152"/>
    <mergeCell ref="M155:N155"/>
    <mergeCell ref="H155:J155"/>
    <mergeCell ref="O155:P155"/>
    <mergeCell ref="H154:J154"/>
    <mergeCell ref="O154:P154"/>
    <mergeCell ref="C154:G154"/>
    <mergeCell ref="K153:L153"/>
    <mergeCell ref="J72:O72"/>
    <mergeCell ref="P72:R72"/>
    <mergeCell ref="J73:O73"/>
    <mergeCell ref="P73:R73"/>
    <mergeCell ref="J75:O75"/>
    <mergeCell ref="P75:R75"/>
    <mergeCell ref="J76:O76"/>
    <mergeCell ref="P76:R76"/>
    <mergeCell ref="Q151:U151"/>
    <mergeCell ref="H150:J150"/>
    <mergeCell ref="Q150:U150"/>
    <mergeCell ref="J77:O77"/>
    <mergeCell ref="P77:R77"/>
    <mergeCell ref="J74:O74"/>
    <mergeCell ref="P74:R74"/>
  </mergeCells>
  <dataValidations count="5">
    <dataValidation type="list" allowBlank="1" showInputMessage="1" showErrorMessage="1" promptTitle="Vessel location of this activity" sqref="T130:U131">
      <formula1>Location</formula1>
      <formula2>0</formula2>
    </dataValidation>
    <dataValidation type="list" allowBlank="1" showInputMessage="1" showErrorMessage="1" promptTitle="Category of Activity" sqref="P130:S131 P38:P85">
      <formula1>DetailActivity</formula1>
      <formula2>0</formula2>
    </dataValidation>
    <dataValidation type="list" allowBlank="1" showErrorMessage="1" sqref="I38:I47 H38:H85 I50:I85 H130:I131 D38:G131">
      <formula1>RunStop</formula1>
      <formula2>0</formula2>
    </dataValidation>
    <dataValidation type="list" allowBlank="1" showErrorMessage="1" sqref="S8">
      <formula1>$IC$156:$IC$157</formula1>
      <formula2>0</formula2>
    </dataValidation>
    <dataValidation type="list" allowBlank="1" showInputMessage="1" showErrorMessage="1" promptTitle="Category of Activity" sqref="S38:S85 T38:U78 T85:U85">
      <formula1>$IJ$162:$IJ$180</formula1>
      <formula2>0</formula2>
    </dataValidation>
  </dataValidations>
  <hyperlinks>
    <hyperlink ref="C144" r:id="rId1"/>
  </hyperlinks>
  <printOptions horizontalCentered="1"/>
  <pageMargins left="0.2" right="0.2" top="0.5" bottom="0.2" header="0.51180555555555551" footer="0.51180555555555551"/>
  <pageSetup paperSize="9" scale="30" firstPageNumber="0" orientation="portrait" horizontalDpi="300" verticalDpi="300" r:id="rId2"/>
  <headerFooter alignWithMargins="0"/>
  <colBreaks count="1" manualBreakCount="1">
    <brk id="22" max="100" man="1"/>
  </colBreaks>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9"/>
  <sheetViews>
    <sheetView showGridLines="0" workbookViewId="0"/>
  </sheetViews>
  <sheetFormatPr defaultRowHeight="12.75"/>
  <cols>
    <col min="1" max="1" width="1.140625" customWidth="1"/>
    <col min="2" max="2" width="64.42578125" customWidth="1"/>
    <col min="3" max="3" width="1.5703125" customWidth="1"/>
    <col min="4" max="4" width="5.5703125" customWidth="1"/>
    <col min="5" max="6" width="16" customWidth="1"/>
  </cols>
  <sheetData>
    <row r="1" spans="2:6">
      <c r="B1" s="207" t="s">
        <v>129</v>
      </c>
      <c r="C1" s="207"/>
      <c r="D1" s="211"/>
      <c r="E1" s="211"/>
      <c r="F1" s="211"/>
    </row>
    <row r="2" spans="2:6">
      <c r="B2" s="207" t="s">
        <v>130</v>
      </c>
      <c r="C2" s="207"/>
      <c r="D2" s="211"/>
      <c r="E2" s="211"/>
      <c r="F2" s="211"/>
    </row>
    <row r="3" spans="2:6">
      <c r="B3" s="208"/>
      <c r="C3" s="208"/>
      <c r="D3" s="212"/>
      <c r="E3" s="212"/>
      <c r="F3" s="212"/>
    </row>
    <row r="4" spans="2:6" ht="51">
      <c r="B4" s="208" t="s">
        <v>131</v>
      </c>
      <c r="C4" s="208"/>
      <c r="D4" s="212"/>
      <c r="E4" s="212"/>
      <c r="F4" s="212"/>
    </row>
    <row r="5" spans="2:6">
      <c r="B5" s="208"/>
      <c r="C5" s="208"/>
      <c r="D5" s="212"/>
      <c r="E5" s="212"/>
      <c r="F5" s="212"/>
    </row>
    <row r="6" spans="2:6">
      <c r="B6" s="207" t="s">
        <v>132</v>
      </c>
      <c r="C6" s="207"/>
      <c r="D6" s="211"/>
      <c r="E6" s="211" t="s">
        <v>133</v>
      </c>
      <c r="F6" s="211" t="s">
        <v>134</v>
      </c>
    </row>
    <row r="7" spans="2:6" ht="13.5" thickBot="1">
      <c r="B7" s="208"/>
      <c r="C7" s="208"/>
      <c r="D7" s="212"/>
      <c r="E7" s="212"/>
      <c r="F7" s="212"/>
    </row>
    <row r="8" spans="2:6" ht="39" thickBot="1">
      <c r="B8" s="209" t="s">
        <v>135</v>
      </c>
      <c r="C8" s="210"/>
      <c r="D8" s="213"/>
      <c r="E8" s="213">
        <v>80</v>
      </c>
      <c r="F8" s="214" t="s">
        <v>136</v>
      </c>
    </row>
    <row r="9" spans="2:6">
      <c r="B9" s="208"/>
      <c r="C9" s="208"/>
      <c r="D9" s="212"/>
      <c r="E9" s="212"/>
      <c r="F9" s="21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17</vt:i4>
      </vt:variant>
    </vt:vector>
  </HeadingPairs>
  <TitlesOfParts>
    <vt:vector size="19" baseType="lpstr">
      <vt:lpstr>Vessel daily report</vt:lpstr>
      <vt:lpstr>Compatibility Report</vt:lpstr>
      <vt:lpstr>__xlnm.Print_Area</vt:lpstr>
      <vt:lpstr>AuxEng1</vt:lpstr>
      <vt:lpstr>AuxEng2</vt:lpstr>
      <vt:lpstr>AuxEng3</vt:lpstr>
      <vt:lpstr>BowThruster</vt:lpstr>
      <vt:lpstr>DetailActivity</vt:lpstr>
      <vt:lpstr>Excel_BuiltIn_Print_Area_1</vt:lpstr>
      <vt:lpstr>Excel_BuiltIn_Print_Area_1_1</vt:lpstr>
      <vt:lpstr>Excel_BuiltIn_Print_Area_1_1_1</vt:lpstr>
      <vt:lpstr>Excel_BuiltIn_Print_Area_1_1_1_1</vt:lpstr>
      <vt:lpstr>Fifi</vt:lpstr>
      <vt:lpstr>Finish</vt:lpstr>
      <vt:lpstr>ISPSPort</vt:lpstr>
      <vt:lpstr>Location</vt:lpstr>
      <vt:lpstr>MainEng</vt:lpstr>
      <vt:lpstr>RunStop</vt:lpstr>
      <vt:lpstr>Start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Pattihahuan, Peter</dc:creator>
  <cp:lastModifiedBy>ENC RAYDEN</cp:lastModifiedBy>
  <cp:lastPrinted>2019-10-02T23:15:42Z</cp:lastPrinted>
  <dcterms:created xsi:type="dcterms:W3CDTF">2017-09-25T06:25:39Z</dcterms:created>
  <dcterms:modified xsi:type="dcterms:W3CDTF">2019-10-27T12:24:48Z</dcterms:modified>
</cp:coreProperties>
</file>