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<sst xmlns="http://schemas.openxmlformats.org/spreadsheetml/2006/main" count="283" uniqueCount="203">
  <si>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</si>
  <si>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</si>
  <si>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</si>
  <si>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</si>
  <si>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</si>
  <si>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</si>
  <si>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</si>
  <si>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</si>
  <si>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</si>
  <si>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</si>
  <si>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</si>
  <si>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</si>
  <si>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</si>
  <si>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</si>
  <si>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</si>
  <si>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</si>
  <si>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</si>
  <si>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</si>
  <si>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</si>
  <si>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</si>
  <si>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</si>
  <si>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</si>
  <si>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</si>
  <si>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</si>
  <si>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</si>
  <si>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</si>
  <si>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</si>
  <si>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</si>
  <si>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</si>
  <si>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</si>
  <si>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</si>
  <si>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</si>
  <si>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</si>
  <si>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</si>
  <si>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</si>
  <si>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</si>
  <si>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</si>
  <si>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</si>
  <si>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</si>
  <si>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</si>
  <si>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</si>
  <si>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</si>
  <si>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</si>
  <si>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</si>
  <si>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</si>
  <si>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</si>
  <si>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</si>
  <si>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</si>
  <si>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</si>
  <si>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</si>
  <si>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</si>
  <si>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</si>
  <si>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</si>
  <si>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</si>
  <si>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</si>
  <si>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</si>
  <si>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</si>
  <si>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</si>
  <si>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</si>
  <si>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</si>
  <si>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</si>
  <si>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</si>
  <si>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</si>
  <si>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</si>
  <si>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</si>
  <si>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</si>
  <si>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</si>
  <si>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</si>
  <si>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</si>
  <si>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</si>
  <si>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</si>
  <si>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</si>
  <si>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</si>
  <si>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</si>
  <si>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</si>
  <si>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</si>
  <si>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</si>
  <si>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</si>
  <si>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</si>
  <si>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</si>
  <si>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</si>
  <si>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</si>
  <si>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</si>
  <si>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</si>
  <si>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</si>
  <si>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</si>
  <si>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</si>
  <si>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</si>
  <si>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</si>
  <si>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</si>
  <si>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</si>
  <si>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</si>
  <si>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</si>
  <si>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</si>
  <si>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</si>
  <si>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</si>
  <si>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</si>
  <si>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</si>
  <si>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</si>
  <si>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</si>
  <si>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</si>
  <si>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</si>
  <si>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</si>
  <si>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</si>
  <si>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</si>
  <si>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</si>
  <si>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</si>
  <si>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</si>
  <si>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</si>
  <si>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</si>
  <si>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</si>
  <si>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</si>
  <si>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</si>
  <si>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</si>
  <si>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</si>
  <si>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</si>
  <si>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</si>
  <si>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</si>
  <si>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</si>
  <si>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</si>
  <si>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</si>
  <si>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</si>
  <si>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</si>
  <si>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</si>
  <si>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</si>
  <si>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</si>
  <si>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</si>
  <si>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</si>
  <si>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</si>
  <si>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</si>
  <si>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</si>
  <si>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</si>
  <si>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</si>
  <si>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</si>
  <si>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</si>
  <si>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</si>
  <si>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</si>
  <si>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</si>
  <si>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</si>
  <si>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</si>
  <si>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</si>
  <si>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</si>
  <si>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</si>
  <si>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</si>
  <si>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</si>
  <si>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</si>
  <si>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</si>
  <si>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</si>
  <si>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</si>
  <si>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</si>
  <si>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</si>
  <si>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</si>
  <si>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</si>
  <si>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</si>
  <si>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</si>
  <si>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</si>
  <si>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</si>
  <si>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</si>
  <si>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</si>
  <si>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</si>
  <si>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</si>
  <si>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</si>
  <si>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</si>
  <si>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</si>
  <si>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</si>
  <si>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</si>
  <si>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</si>
  <si>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</si>
  <si>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</si>
  <si>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</si>
  <si>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</si>
  <si>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</si>
  <si>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</si>
  <si>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</si>
  <si>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</si>
  <si>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</si>
  <si>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</si>
  <si>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</si>
  <si>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</si>
  <si>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</si>
  <si>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</si>
  <si>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</si>
  <si>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</si>
  <si>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</si>
  <si>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</si>
  <si>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 xml:space="preserve"> :  Nil</t>
  </si>
  <si>
    <t>Tug standby anchor at Tg kalian anchorage</t>
  </si>
  <si>
    <t>05- 10 KNOT</t>
  </si>
  <si>
    <t>NE</t>
  </si>
  <si>
    <t>CALM</t>
  </si>
  <si>
    <t>0.0 - 0.3 M</t>
  </si>
  <si>
    <r>
      <t xml:space="preserve">REPORTED DATE 28 DECEMBER </t>
    </r>
    <r>
      <rPr>
        <b/>
        <sz val="12"/>
        <color indexed="12"/>
        <rFont val="Arial"/>
        <family val="2"/>
      </rPr>
      <t xml:space="preserve"> 2019</t>
    </r>
  </si>
  <si>
    <t xml:space="preserve"> : (Safe Cond) Deck Dept : Pengecekan peralatan dapur dan masak yang menggunkan tenaga listrik rutin dilakukan mingguan untuk memastikan siap digunakan dan aman.By Amran B Pasau.</t>
  </si>
  <si>
    <t>: (Safe Cond) Engine Dept : Penerangan di ruang mesin memadai untuk aktivitas di ruang mesin.By Yonathan Ramba.</t>
  </si>
  <si>
    <t>Hibob anchor</t>
  </si>
  <si>
    <t>Anchor up process to jetty pick up visitor from Copi</t>
  </si>
  <si>
    <t>SBE, Prepare pick up visitor from Copi</t>
  </si>
  <si>
    <t>Arrival at jetty, pick up visitor, process sea trial</t>
  </si>
  <si>
    <t>Finish sea trial, process drop visitor to jetty</t>
  </si>
  <si>
    <t>Finish drop visitor, process to anchorage</t>
  </si>
  <si>
    <t>Arrival at anchorage, process drop anchor</t>
  </si>
  <si>
    <t>Finish drop anchor</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</si>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</sst>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25"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13" fillId="0" borderId="33" xfId="5" applyFont="1" applyFill="1" applyBorder="1" applyAlignment="1" applyProtection="1">
      <alignmen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I23" sqref="I23:O2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4" t="s">
        <v>143</v>
      </c>
      <c r="C2" s="364"/>
      <c r="D2" s="364"/>
      <c r="E2" s="364"/>
      <c r="F2" s="364"/>
      <c r="G2" s="364"/>
      <c r="H2" s="364"/>
      <c r="I2" s="364"/>
      <c r="J2" s="364"/>
      <c r="K2" s="364"/>
      <c r="L2" s="364"/>
      <c r="M2" s="364"/>
      <c r="N2" s="364"/>
      <c r="O2" s="364"/>
      <c r="P2" s="364"/>
      <c r="Q2" s="364"/>
      <c r="R2" s="364"/>
      <c r="S2" s="364"/>
      <c r="T2" s="364"/>
      <c r="U2" s="364"/>
      <c r="V2" s="2"/>
    </row>
    <row r="3" spans="1:22">
      <c r="A3" s="2"/>
      <c r="B3" s="364"/>
      <c r="C3" s="364"/>
      <c r="D3" s="364"/>
      <c r="E3" s="364"/>
      <c r="F3" s="364"/>
      <c r="G3" s="364"/>
      <c r="H3" s="364"/>
      <c r="I3" s="364"/>
      <c r="J3" s="364"/>
      <c r="K3" s="364"/>
      <c r="L3" s="364"/>
      <c r="M3" s="364"/>
      <c r="N3" s="364"/>
      <c r="O3" s="364"/>
      <c r="P3" s="364"/>
      <c r="Q3" s="364"/>
      <c r="R3" s="364"/>
      <c r="S3" s="364"/>
      <c r="T3" s="364"/>
      <c r="U3" s="36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6" t="s">
        <v>191</v>
      </c>
      <c r="C5" s="387"/>
      <c r="D5" s="387"/>
      <c r="E5" s="387"/>
      <c r="F5" s="387"/>
      <c r="G5" s="10"/>
      <c r="H5" s="11"/>
      <c r="I5" s="5"/>
      <c r="J5" s="12"/>
      <c r="K5" s="12"/>
      <c r="L5" s="12"/>
      <c r="M5" s="12"/>
      <c r="N5" s="12"/>
      <c r="O5" s="8"/>
      <c r="P5" s="13" t="s">
        <v>128</v>
      </c>
      <c r="Q5" s="191"/>
      <c r="R5" s="191"/>
      <c r="S5" s="191"/>
      <c r="T5" s="192"/>
      <c r="U5" s="193"/>
      <c r="V5" s="2"/>
    </row>
    <row r="6" spans="1:22" ht="18" customHeight="1" thickBot="1">
      <c r="A6" s="2"/>
      <c r="B6" s="365" t="s">
        <v>1</v>
      </c>
      <c r="C6" s="366" t="s">
        <v>2</v>
      </c>
      <c r="D6" s="366"/>
      <c r="E6" s="366"/>
      <c r="F6" s="366"/>
      <c r="G6" s="366" t="s">
        <v>3</v>
      </c>
      <c r="H6" s="366"/>
      <c r="I6" s="379" t="s">
        <v>4</v>
      </c>
      <c r="J6" s="380"/>
      <c r="K6" s="380"/>
      <c r="L6" s="380"/>
      <c r="M6" s="380"/>
      <c r="N6" s="381"/>
      <c r="O6" s="366" t="s">
        <v>5</v>
      </c>
      <c r="P6" s="366" t="s">
        <v>6</v>
      </c>
      <c r="Q6" s="366"/>
      <c r="R6" s="366"/>
      <c r="S6" s="367" t="s">
        <v>7</v>
      </c>
      <c r="T6" s="368"/>
      <c r="U6" s="369"/>
      <c r="V6" s="2"/>
    </row>
    <row r="7" spans="1:22" ht="18" customHeight="1">
      <c r="A7" s="2"/>
      <c r="B7" s="365"/>
      <c r="C7" s="14" t="s">
        <v>8</v>
      </c>
      <c r="D7" s="373" t="s">
        <v>9</v>
      </c>
      <c r="E7" s="373"/>
      <c r="F7" s="373"/>
      <c r="G7" s="366"/>
      <c r="H7" s="366"/>
      <c r="I7" s="382"/>
      <c r="J7" s="383"/>
      <c r="K7" s="383"/>
      <c r="L7" s="383"/>
      <c r="M7" s="383"/>
      <c r="N7" s="373"/>
      <c r="O7" s="366"/>
      <c r="P7" s="366"/>
      <c r="Q7" s="366"/>
      <c r="R7" s="366"/>
      <c r="S7" s="370"/>
      <c r="T7" s="371"/>
      <c r="U7" s="372"/>
      <c r="V7" s="2"/>
    </row>
    <row r="8" spans="1:22" ht="18" customHeight="1" thickBot="1">
      <c r="A8" s="2"/>
      <c r="B8" s="15" t="s">
        <v>145</v>
      </c>
      <c r="C8" s="16" t="s">
        <v>188</v>
      </c>
      <c r="D8" s="374" t="s">
        <v>187</v>
      </c>
      <c r="E8" s="374"/>
      <c r="F8" s="374"/>
      <c r="G8" s="375" t="s">
        <v>189</v>
      </c>
      <c r="H8" s="375"/>
      <c r="I8" s="384" t="s">
        <v>190</v>
      </c>
      <c r="J8" s="385"/>
      <c r="K8" s="385"/>
      <c r="L8" s="385"/>
      <c r="M8" s="385"/>
      <c r="N8" s="374"/>
      <c r="O8" s="194" t="s">
        <v>110</v>
      </c>
      <c r="P8" s="375" t="s">
        <v>184</v>
      </c>
      <c r="Q8" s="375"/>
      <c r="R8" s="375"/>
      <c r="S8" s="376" t="s">
        <v>10</v>
      </c>
      <c r="T8" s="377"/>
      <c r="U8" s="37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8" t="s">
        <v>11</v>
      </c>
      <c r="C10" s="389"/>
      <c r="D10" s="389"/>
      <c r="E10" s="389"/>
      <c r="F10" s="389"/>
      <c r="G10" s="389"/>
      <c r="H10" s="389"/>
      <c r="I10" s="389"/>
      <c r="J10" s="389"/>
      <c r="K10" s="389"/>
      <c r="L10" s="389"/>
      <c r="M10" s="389"/>
      <c r="N10" s="389"/>
      <c r="O10" s="389"/>
      <c r="P10" s="389"/>
      <c r="Q10" s="389"/>
      <c r="R10" s="389"/>
      <c r="S10" s="389"/>
      <c r="T10" s="389"/>
      <c r="U10" s="390"/>
      <c r="V10" s="2"/>
    </row>
    <row r="11" spans="1:22" ht="18" customHeight="1">
      <c r="A11" s="2"/>
      <c r="B11" s="424" t="s">
        <v>12</v>
      </c>
      <c r="C11" s="424"/>
      <c r="D11" s="424"/>
      <c r="E11" s="424"/>
      <c r="F11" s="425" t="s">
        <v>146</v>
      </c>
      <c r="G11" s="425"/>
      <c r="H11" s="425"/>
      <c r="I11" s="23" t="s">
        <v>13</v>
      </c>
      <c r="J11" s="157"/>
      <c r="K11" s="157"/>
      <c r="L11" s="157"/>
      <c r="M11" s="157"/>
      <c r="N11" s="158"/>
      <c r="O11" s="24">
        <f>O13-O12</f>
        <v>0</v>
      </c>
      <c r="P11" s="25"/>
      <c r="Q11" s="26"/>
      <c r="R11" s="26"/>
      <c r="S11" s="26"/>
      <c r="T11" s="26"/>
      <c r="U11" s="27"/>
      <c r="V11" s="2"/>
    </row>
    <row r="12" spans="1:22" ht="18" customHeight="1">
      <c r="A12" s="2"/>
      <c r="B12" s="398" t="s">
        <v>14</v>
      </c>
      <c r="C12" s="398"/>
      <c r="D12" s="398"/>
      <c r="E12" s="398"/>
      <c r="F12" s="399"/>
      <c r="G12" s="399"/>
      <c r="H12" s="399"/>
      <c r="I12" s="28" t="s">
        <v>15</v>
      </c>
      <c r="J12" s="159"/>
      <c r="K12" s="159"/>
      <c r="L12" s="159"/>
      <c r="M12" s="159"/>
      <c r="N12" s="160"/>
      <c r="O12" s="29"/>
      <c r="P12" s="30"/>
      <c r="Q12" s="31"/>
      <c r="R12" s="31"/>
      <c r="S12" s="31"/>
      <c r="T12" s="31"/>
      <c r="U12" s="32"/>
      <c r="V12" s="2"/>
    </row>
    <row r="13" spans="1:22" ht="18" customHeight="1">
      <c r="A13" s="2"/>
      <c r="B13" s="398" t="s">
        <v>16</v>
      </c>
      <c r="C13" s="398"/>
      <c r="D13" s="398"/>
      <c r="E13" s="398"/>
      <c r="F13" s="400"/>
      <c r="G13" s="400"/>
      <c r="H13" s="400"/>
      <c r="I13" s="402" t="s">
        <v>17</v>
      </c>
      <c r="J13" s="403"/>
      <c r="K13" s="403"/>
      <c r="L13" s="403"/>
      <c r="M13" s="403"/>
      <c r="N13" s="404"/>
      <c r="O13" s="29"/>
      <c r="P13" s="30"/>
      <c r="Q13" s="33"/>
      <c r="R13" s="33"/>
      <c r="S13" s="33"/>
      <c r="T13" s="31"/>
      <c r="U13" s="32"/>
      <c r="V13" s="2"/>
    </row>
    <row r="14" spans="1:22" ht="18" customHeight="1" thickBot="1">
      <c r="A14" s="2"/>
      <c r="B14" s="34" t="s">
        <v>18</v>
      </c>
      <c r="C14" s="35"/>
      <c r="D14" s="35"/>
      <c r="E14" s="36"/>
      <c r="F14" s="394"/>
      <c r="G14" s="394"/>
      <c r="H14" s="394"/>
      <c r="I14" s="401" t="s">
        <v>19</v>
      </c>
      <c r="J14" s="412"/>
      <c r="K14" s="412"/>
      <c r="L14" s="412"/>
      <c r="M14" s="412"/>
      <c r="N14" s="412"/>
      <c r="O14" s="412"/>
      <c r="P14" s="412"/>
      <c r="Q14" s="412"/>
      <c r="R14" s="412"/>
      <c r="S14" s="412"/>
      <c r="T14" s="412"/>
      <c r="U14" s="412"/>
      <c r="V14" s="2"/>
    </row>
    <row r="15" spans="1:22" ht="18" customHeight="1" thickBot="1">
      <c r="A15" s="2"/>
      <c r="B15" s="37" t="s">
        <v>20</v>
      </c>
      <c r="C15" s="38"/>
      <c r="D15" s="38"/>
      <c r="E15" s="39"/>
      <c r="F15" s="394"/>
      <c r="G15" s="394"/>
      <c r="H15" s="394"/>
      <c r="I15" s="401"/>
      <c r="J15" s="412"/>
      <c r="K15" s="412"/>
      <c r="L15" s="412"/>
      <c r="M15" s="412"/>
      <c r="N15" s="412"/>
      <c r="O15" s="412"/>
      <c r="P15" s="412"/>
      <c r="Q15" s="412"/>
      <c r="R15" s="412"/>
      <c r="S15" s="412"/>
      <c r="T15" s="412"/>
      <c r="U15" s="412"/>
      <c r="V15" s="2"/>
    </row>
    <row r="16" spans="1:22" ht="15" customHeight="1" thickBot="1">
      <c r="A16" s="2"/>
      <c r="B16" s="395"/>
      <c r="C16" s="395"/>
      <c r="D16" s="395"/>
      <c r="E16" s="395"/>
      <c r="F16" s="396" t="s">
        <v>21</v>
      </c>
      <c r="G16" s="396" t="s">
        <v>22</v>
      </c>
      <c r="H16" s="396"/>
      <c r="I16" s="397" t="s">
        <v>23</v>
      </c>
      <c r="J16" s="397"/>
      <c r="K16" s="397"/>
      <c r="L16" s="397"/>
      <c r="M16" s="397"/>
      <c r="N16" s="397"/>
      <c r="O16" s="397"/>
      <c r="P16" s="397"/>
      <c r="Q16" s="397"/>
      <c r="R16" s="397"/>
      <c r="S16" s="397"/>
      <c r="T16" s="397"/>
      <c r="U16" s="397"/>
      <c r="V16" s="2"/>
    </row>
    <row r="17" spans="2:239" ht="13.5" thickBot="1">
      <c r="B17" s="395"/>
      <c r="C17" s="395"/>
      <c r="D17" s="395"/>
      <c r="E17" s="395"/>
      <c r="F17" s="396"/>
      <c r="G17" s="396"/>
      <c r="H17" s="396"/>
      <c r="I17" s="405" t="s">
        <v>24</v>
      </c>
      <c r="J17" s="405"/>
      <c r="K17" s="405"/>
      <c r="L17" s="405"/>
      <c r="M17" s="405"/>
      <c r="N17" s="405"/>
      <c r="O17" s="405"/>
      <c r="P17" s="405"/>
      <c r="Q17" s="405"/>
      <c r="R17" s="406" t="s">
        <v>25</v>
      </c>
      <c r="S17" s="407"/>
      <c r="T17" s="407"/>
      <c r="U17" s="408"/>
      <c r="V17" s="2"/>
    </row>
    <row r="18" spans="2:239" ht="18" customHeight="1">
      <c r="B18" s="40" t="s">
        <v>26</v>
      </c>
      <c r="C18" s="41"/>
      <c r="D18" s="41"/>
      <c r="E18" s="42"/>
      <c r="F18" s="245">
        <v>0.20416666666666669</v>
      </c>
      <c r="G18" s="252">
        <v>1568</v>
      </c>
      <c r="H18" s="43" t="s">
        <v>27</v>
      </c>
      <c r="I18" s="362" t="s">
        <v>137</v>
      </c>
      <c r="J18" s="362"/>
      <c r="K18" s="362"/>
      <c r="L18" s="362"/>
      <c r="M18" s="362"/>
      <c r="N18" s="362"/>
      <c r="O18" s="362"/>
      <c r="P18" s="249">
        <v>62676</v>
      </c>
      <c r="Q18" s="45" t="s">
        <v>27</v>
      </c>
      <c r="R18" s="409"/>
      <c r="S18" s="410"/>
      <c r="T18" s="410"/>
      <c r="U18" s="411"/>
      <c r="V18" s="2"/>
    </row>
    <row r="19" spans="2:239" ht="18" customHeight="1">
      <c r="B19" s="46"/>
      <c r="C19" s="35"/>
      <c r="D19" s="35"/>
      <c r="E19" s="47"/>
      <c r="F19" s="226"/>
      <c r="G19" s="48"/>
      <c r="H19" s="49"/>
      <c r="I19" s="363" t="s">
        <v>138</v>
      </c>
      <c r="J19" s="363"/>
      <c r="K19" s="363"/>
      <c r="L19" s="363"/>
      <c r="M19" s="363"/>
      <c r="N19" s="363"/>
      <c r="O19" s="363"/>
      <c r="P19" s="248"/>
      <c r="Q19" s="50" t="s">
        <v>27</v>
      </c>
      <c r="R19" s="359"/>
      <c r="S19" s="360"/>
      <c r="T19" s="360"/>
      <c r="U19" s="361"/>
      <c r="V19" s="51"/>
    </row>
    <row r="20" spans="2:239" ht="18" customHeight="1">
      <c r="B20" s="46" t="s">
        <v>28</v>
      </c>
      <c r="C20" s="35"/>
      <c r="D20" s="35"/>
      <c r="E20" s="52"/>
      <c r="F20" s="245">
        <v>0</v>
      </c>
      <c r="G20" s="252">
        <v>0</v>
      </c>
      <c r="H20" s="49" t="s">
        <v>27</v>
      </c>
      <c r="I20" s="363" t="s">
        <v>139</v>
      </c>
      <c r="J20" s="363"/>
      <c r="K20" s="363"/>
      <c r="L20" s="363"/>
      <c r="M20" s="363"/>
      <c r="N20" s="363"/>
      <c r="O20" s="363"/>
      <c r="P20" s="53"/>
      <c r="Q20" s="50" t="s">
        <v>27</v>
      </c>
      <c r="R20" s="359"/>
      <c r="S20" s="360"/>
      <c r="T20" s="360"/>
      <c r="U20" s="361"/>
      <c r="V20" s="51"/>
    </row>
    <row r="21" spans="2:239" ht="18" customHeight="1">
      <c r="B21" s="46" t="s">
        <v>29</v>
      </c>
      <c r="C21" s="41"/>
      <c r="D21" s="41"/>
      <c r="E21" s="47"/>
      <c r="F21" s="245" t="s">
        <v>175</v>
      </c>
      <c r="G21" s="252">
        <v>320</v>
      </c>
      <c r="H21" s="49" t="s">
        <v>27</v>
      </c>
      <c r="I21" s="363" t="s">
        <v>140</v>
      </c>
      <c r="J21" s="363"/>
      <c r="K21" s="363"/>
      <c r="L21" s="363"/>
      <c r="M21" s="363"/>
      <c r="N21" s="363"/>
      <c r="O21" s="363"/>
      <c r="P21" s="249">
        <f>P18-G27</f>
        <v>60788</v>
      </c>
      <c r="Q21" s="50" t="s">
        <v>27</v>
      </c>
      <c r="R21" s="359" t="s">
        <v>0</v>
      </c>
      <c r="S21" s="360"/>
      <c r="T21" s="360"/>
      <c r="U21" s="361"/>
      <c r="V21" s="51"/>
    </row>
    <row r="22" spans="2:239" ht="18" customHeight="1">
      <c r="B22" s="46" t="s">
        <v>30</v>
      </c>
      <c r="C22" s="55"/>
      <c r="D22" s="55"/>
      <c r="E22" s="36"/>
      <c r="F22" s="226">
        <f>IH182</f>
        <v>0</v>
      </c>
      <c r="G22" s="53"/>
      <c r="H22" s="49" t="s">
        <v>27</v>
      </c>
      <c r="I22" s="363" t="s">
        <v>31</v>
      </c>
      <c r="J22" s="363"/>
      <c r="K22" s="363"/>
      <c r="L22" s="363"/>
      <c r="M22" s="363"/>
      <c r="N22" s="363"/>
      <c r="O22" s="363"/>
      <c r="P22" s="54">
        <v>37700</v>
      </c>
      <c r="Q22" s="50" t="s">
        <v>27</v>
      </c>
      <c r="R22" s="359"/>
      <c r="S22" s="360"/>
      <c r="T22" s="360"/>
      <c r="U22" s="361"/>
      <c r="V22" s="2"/>
    </row>
    <row r="23" spans="2:239" ht="18" customHeight="1">
      <c r="B23" s="34"/>
      <c r="C23" s="55"/>
      <c r="D23" s="35"/>
      <c r="E23" s="36"/>
      <c r="F23" s="235"/>
      <c r="G23" s="48"/>
      <c r="H23" s="49"/>
      <c r="I23" s="363" t="s">
        <v>32</v>
      </c>
      <c r="J23" s="363"/>
      <c r="K23" s="363"/>
      <c r="L23" s="363"/>
      <c r="M23" s="363"/>
      <c r="N23" s="363"/>
      <c r="O23" s="363"/>
      <c r="P23" s="48">
        <v>4000</v>
      </c>
      <c r="Q23" s="50" t="s">
        <v>27</v>
      </c>
      <c r="R23" s="359"/>
      <c r="S23" s="360"/>
      <c r="T23" s="360"/>
      <c r="U23" s="361"/>
      <c r="V23" s="2"/>
    </row>
    <row r="24" spans="2:239" ht="18" customHeight="1">
      <c r="B24" s="34" t="s">
        <v>33</v>
      </c>
      <c r="C24" s="35"/>
      <c r="D24" s="56"/>
      <c r="E24" s="57"/>
      <c r="F24" s="226">
        <f>IH184</f>
        <v>0</v>
      </c>
      <c r="G24" s="53"/>
      <c r="H24" s="49" t="s">
        <v>27</v>
      </c>
      <c r="I24" s="363" t="s">
        <v>34</v>
      </c>
      <c r="J24" s="363"/>
      <c r="K24" s="363"/>
      <c r="L24" s="363"/>
      <c r="M24" s="363"/>
      <c r="N24" s="363"/>
      <c r="O24" s="363"/>
      <c r="P24" s="53"/>
      <c r="Q24" s="50" t="s">
        <v>27</v>
      </c>
      <c r="R24" s="359"/>
      <c r="S24" s="360"/>
      <c r="T24" s="360"/>
      <c r="U24" s="361"/>
      <c r="V24" s="2"/>
    </row>
    <row r="25" spans="2:239" ht="18" customHeight="1">
      <c r="B25" s="46"/>
      <c r="C25" s="35"/>
      <c r="D25" s="35"/>
      <c r="E25" s="36"/>
      <c r="F25" s="226"/>
      <c r="G25" s="53"/>
      <c r="H25" s="49"/>
      <c r="I25" s="363" t="s">
        <v>35</v>
      </c>
      <c r="J25" s="363"/>
      <c r="K25" s="363"/>
      <c r="L25" s="363"/>
      <c r="M25" s="363"/>
      <c r="N25" s="363"/>
      <c r="O25" s="363"/>
      <c r="P25" s="53"/>
      <c r="Q25" s="50" t="s">
        <v>27</v>
      </c>
      <c r="R25" s="391"/>
      <c r="S25" s="392"/>
      <c r="T25" s="392"/>
      <c r="U25" s="393"/>
      <c r="V25" s="2"/>
    </row>
    <row r="26" spans="2:239" ht="18" customHeight="1">
      <c r="B26" s="46" t="s">
        <v>36</v>
      </c>
      <c r="C26" s="56"/>
      <c r="D26" s="56"/>
      <c r="E26" s="42"/>
      <c r="F26" s="226">
        <f>IH186</f>
        <v>0</v>
      </c>
      <c r="G26" s="44"/>
      <c r="H26" s="49" t="s">
        <v>27</v>
      </c>
      <c r="I26" s="363" t="s">
        <v>37</v>
      </c>
      <c r="J26" s="363"/>
      <c r="K26" s="363"/>
      <c r="L26" s="363"/>
      <c r="M26" s="363"/>
      <c r="N26" s="363"/>
      <c r="O26" s="363"/>
      <c r="P26" s="54">
        <f>P22+P24-P23-P25</f>
        <v>33700</v>
      </c>
      <c r="Q26" s="50" t="s">
        <v>27</v>
      </c>
      <c r="R26" s="359"/>
      <c r="S26" s="360"/>
      <c r="T26" s="360"/>
      <c r="U26" s="361"/>
      <c r="V26" s="2"/>
    </row>
    <row r="27" spans="2:239" ht="18.75" customHeight="1">
      <c r="B27" s="34"/>
      <c r="C27" s="35"/>
      <c r="D27" s="58" t="s">
        <v>38</v>
      </c>
      <c r="E27" s="59"/>
      <c r="F27" s="60"/>
      <c r="G27" s="250">
        <f>G18+G20+G21</f>
        <v>1888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8" t="s">
        <v>39</v>
      </c>
      <c r="C29" s="428"/>
      <c r="D29" s="428"/>
      <c r="E29" s="428"/>
      <c r="F29" s="428"/>
      <c r="G29" s="428"/>
      <c r="H29" s="428"/>
      <c r="I29" s="428"/>
      <c r="J29" s="428"/>
      <c r="K29" s="428"/>
      <c r="L29" s="428"/>
      <c r="M29" s="428"/>
      <c r="N29" s="428"/>
      <c r="O29" s="428"/>
      <c r="P29" s="428"/>
      <c r="Q29" s="428"/>
      <c r="R29" s="428"/>
      <c r="S29" s="428"/>
      <c r="T29" s="428"/>
      <c r="U29" s="428"/>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5" t="s">
        <v>192</v>
      </c>
      <c r="E32" s="355"/>
      <c r="F32" s="355"/>
      <c r="G32" s="355"/>
      <c r="H32" s="355"/>
      <c r="I32" s="35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5" t="s">
        <v>193</v>
      </c>
      <c r="E33" s="355"/>
      <c r="F33" s="355"/>
      <c r="G33" s="355"/>
      <c r="H33" s="355"/>
      <c r="I33" s="356"/>
      <c r="J33" s="216"/>
      <c r="K33" s="163"/>
      <c r="L33" s="163"/>
      <c r="M33" s="163"/>
      <c r="N33" s="203"/>
      <c r="O33" s="200"/>
      <c r="P33" s="201"/>
      <c r="Q33" s="206"/>
      <c r="R33" s="206"/>
      <c r="S33" s="206"/>
      <c r="T33" s="206"/>
      <c r="U33" s="181"/>
      <c r="V33" s="2"/>
      <c r="IE33" s="78"/>
    </row>
    <row r="34" spans="1:244" ht="32.25" customHeight="1">
      <c r="B34" s="351" t="s">
        <v>152</v>
      </c>
      <c r="C34" s="352"/>
      <c r="D34" s="353" t="s">
        <v>185</v>
      </c>
      <c r="E34" s="353"/>
      <c r="F34" s="353"/>
      <c r="G34" s="353"/>
      <c r="H34" s="353"/>
      <c r="I34" s="354"/>
      <c r="J34" s="216"/>
      <c r="K34" s="156"/>
      <c r="L34" s="156"/>
      <c r="M34" s="156"/>
      <c r="N34" s="217"/>
      <c r="O34" s="200"/>
      <c r="P34" s="201"/>
      <c r="Q34" s="206"/>
      <c r="R34" s="206"/>
      <c r="S34" s="206"/>
      <c r="T34" s="206"/>
      <c r="U34" s="181"/>
      <c r="V34" s="2"/>
      <c r="IE34" s="78"/>
    </row>
    <row r="35" spans="1:244" ht="54.75" customHeight="1">
      <c r="B35" s="109" t="s">
        <v>45</v>
      </c>
      <c r="C35" s="110"/>
      <c r="D35" s="357" t="s">
        <v>112</v>
      </c>
      <c r="E35" s="357"/>
      <c r="F35" s="357"/>
      <c r="G35" s="357"/>
      <c r="H35" s="357"/>
      <c r="I35" s="35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5" t="s">
        <v>186</v>
      </c>
      <c r="K38" s="296"/>
      <c r="L38" s="296"/>
      <c r="M38" s="296"/>
      <c r="N38" s="296"/>
      <c r="O38" s="289"/>
      <c r="P38" s="308" t="s">
        <v>106</v>
      </c>
      <c r="Q38" s="309"/>
      <c r="R38" s="310"/>
      <c r="S38" s="343"/>
      <c r="T38" s="344"/>
      <c r="U38" s="345"/>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95" t="s">
        <v>186</v>
      </c>
      <c r="K39" s="296"/>
      <c r="L39" s="296"/>
      <c r="M39" s="296"/>
      <c r="N39" s="296"/>
      <c r="O39" s="289"/>
      <c r="P39" s="308" t="s">
        <v>106</v>
      </c>
      <c r="Q39" s="309"/>
      <c r="R39" s="310"/>
      <c r="S39" s="298"/>
      <c r="T39" s="299"/>
      <c r="U39" s="300"/>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95" t="s">
        <v>186</v>
      </c>
      <c r="K40" s="296"/>
      <c r="L40" s="296"/>
      <c r="M40" s="296"/>
      <c r="N40" s="296"/>
      <c r="O40" s="292"/>
      <c r="P40" s="308" t="s">
        <v>106</v>
      </c>
      <c r="Q40" s="309"/>
      <c r="R40" s="310"/>
      <c r="S40" s="298"/>
      <c r="T40" s="299"/>
      <c r="U40" s="300"/>
      <c r="V40" s="2"/>
      <c r="ID40" s="87"/>
      <c r="IE40" s="87"/>
      <c r="IF40" s="87"/>
      <c r="IG40" s="87"/>
      <c r="IH40" s="87"/>
      <c r="II40" s="87"/>
      <c r="IJ40" s="87"/>
    </row>
    <row r="41" spans="1:244" ht="31.5" customHeight="1" thickBot="1">
      <c r="A41" s="85"/>
      <c r="B41" s="115">
        <v>0.5</v>
      </c>
      <c r="C41" s="115">
        <v>0.625</v>
      </c>
      <c r="D41" s="86"/>
      <c r="E41" s="246"/>
      <c r="F41" s="246" t="s">
        <v>57</v>
      </c>
      <c r="G41" s="88"/>
      <c r="H41" s="88"/>
      <c r="I41" s="88"/>
      <c r="J41" s="295" t="s">
        <v>186</v>
      </c>
      <c r="K41" s="296"/>
      <c r="L41" s="296"/>
      <c r="M41" s="296"/>
      <c r="N41" s="296"/>
      <c r="O41" s="293"/>
      <c r="P41" s="308" t="s">
        <v>106</v>
      </c>
      <c r="Q41" s="309"/>
      <c r="R41" s="310"/>
      <c r="S41" s="298"/>
      <c r="T41" s="299"/>
      <c r="U41" s="300"/>
      <c r="V41" s="2"/>
      <c r="ID41" s="87"/>
      <c r="IE41" s="87"/>
      <c r="IF41" s="87"/>
      <c r="IG41" s="87"/>
      <c r="IH41" s="87"/>
      <c r="II41" s="87"/>
      <c r="IJ41" s="87"/>
    </row>
    <row r="42" spans="1:244" ht="27" customHeight="1" thickBot="1">
      <c r="A42" s="85"/>
      <c r="B42" s="115">
        <v>0.625</v>
      </c>
      <c r="C42" s="115">
        <v>0.63888888888888895</v>
      </c>
      <c r="D42" s="86" t="s">
        <v>57</v>
      </c>
      <c r="E42" s="246"/>
      <c r="F42" s="246" t="s">
        <v>57</v>
      </c>
      <c r="G42" s="88"/>
      <c r="H42" s="88"/>
      <c r="I42" s="88"/>
      <c r="J42" s="301" t="s">
        <v>196</v>
      </c>
      <c r="K42" s="302"/>
      <c r="L42" s="302"/>
      <c r="M42" s="302"/>
      <c r="N42" s="302"/>
      <c r="O42" s="290"/>
      <c r="P42" s="308" t="s">
        <v>85</v>
      </c>
      <c r="Q42" s="309"/>
      <c r="R42" s="310"/>
      <c r="S42" s="298"/>
      <c r="T42" s="299"/>
      <c r="U42" s="300"/>
      <c r="V42" s="2"/>
      <c r="ID42" s="87"/>
      <c r="IE42" s="87"/>
      <c r="IF42" s="87"/>
      <c r="IG42" s="87"/>
      <c r="IH42" s="87"/>
      <c r="II42" s="87"/>
      <c r="IJ42" s="87"/>
    </row>
    <row r="43" spans="1:244" ht="29.25" customHeight="1" thickBot="1">
      <c r="A43" s="85"/>
      <c r="B43" s="115">
        <v>0.63888888888888895</v>
      </c>
      <c r="C43" s="115">
        <v>0.65625</v>
      </c>
      <c r="D43" s="86" t="s">
        <v>57</v>
      </c>
      <c r="E43" s="246"/>
      <c r="F43" s="246" t="s">
        <v>57</v>
      </c>
      <c r="G43" s="88"/>
      <c r="H43" s="88"/>
      <c r="I43" s="88"/>
      <c r="J43" s="295" t="s">
        <v>194</v>
      </c>
      <c r="K43" s="296"/>
      <c r="L43" s="296"/>
      <c r="M43" s="296"/>
      <c r="N43" s="296"/>
      <c r="O43" s="290"/>
      <c r="P43" s="308" t="s">
        <v>85</v>
      </c>
      <c r="Q43" s="309"/>
      <c r="R43" s="310"/>
      <c r="S43" s="298"/>
      <c r="T43" s="299"/>
      <c r="U43" s="300"/>
      <c r="V43" s="2"/>
      <c r="ID43" s="87"/>
      <c r="IE43" s="87"/>
      <c r="IF43" s="87"/>
      <c r="IG43" s="87"/>
      <c r="IH43" s="87"/>
      <c r="II43" s="87"/>
      <c r="IJ43" s="87"/>
    </row>
    <row r="44" spans="1:244" ht="29.25" customHeight="1" thickBot="1">
      <c r="A44" s="85"/>
      <c r="B44" s="115">
        <v>0.65625</v>
      </c>
      <c r="C44" s="115">
        <v>0.66666666666666663</v>
      </c>
      <c r="D44" s="86" t="s">
        <v>57</v>
      </c>
      <c r="E44" s="246"/>
      <c r="F44" s="246" t="s">
        <v>57</v>
      </c>
      <c r="G44" s="88"/>
      <c r="H44" s="88"/>
      <c r="I44" s="88"/>
      <c r="J44" s="295" t="s">
        <v>195</v>
      </c>
      <c r="K44" s="296"/>
      <c r="L44" s="296"/>
      <c r="M44" s="296"/>
      <c r="N44" s="296"/>
      <c r="O44" s="291"/>
      <c r="P44" s="308" t="s">
        <v>85</v>
      </c>
      <c r="Q44" s="309"/>
      <c r="R44" s="310"/>
      <c r="S44" s="298"/>
      <c r="T44" s="299"/>
      <c r="U44" s="300"/>
      <c r="V44" s="2"/>
      <c r="ID44" s="87"/>
      <c r="IE44" s="87"/>
      <c r="IF44" s="87"/>
      <c r="IG44" s="87"/>
      <c r="IH44" s="87"/>
      <c r="II44" s="87"/>
      <c r="IJ44" s="87"/>
    </row>
    <row r="45" spans="1:244" ht="30.75" customHeight="1" thickBot="1">
      <c r="A45" s="85"/>
      <c r="B45" s="115">
        <v>0.66666666666666663</v>
      </c>
      <c r="C45" s="115">
        <v>0.78125</v>
      </c>
      <c r="D45" s="86" t="s">
        <v>57</v>
      </c>
      <c r="E45" s="246"/>
      <c r="F45" s="246" t="s">
        <v>57</v>
      </c>
      <c r="G45" s="88"/>
      <c r="H45" s="88"/>
      <c r="I45" s="88"/>
      <c r="J45" s="295" t="s">
        <v>197</v>
      </c>
      <c r="K45" s="296"/>
      <c r="L45" s="296"/>
      <c r="M45" s="296"/>
      <c r="N45" s="296"/>
      <c r="O45" s="291"/>
      <c r="P45" s="308" t="s">
        <v>82</v>
      </c>
      <c r="Q45" s="309"/>
      <c r="R45" s="310"/>
      <c r="S45" s="298"/>
      <c r="T45" s="299"/>
      <c r="U45" s="300"/>
      <c r="V45" s="2"/>
      <c r="ID45" s="87"/>
      <c r="IE45" s="87"/>
      <c r="IF45" s="87"/>
      <c r="IG45" s="87"/>
      <c r="IH45" s="87"/>
      <c r="II45" s="87"/>
      <c r="IJ45" s="87"/>
    </row>
    <row r="46" spans="1:244" ht="28.5" customHeight="1" thickBot="1">
      <c r="A46" s="85"/>
      <c r="B46" s="115">
        <v>0.78125</v>
      </c>
      <c r="C46" s="115">
        <v>0.79861111111111116</v>
      </c>
      <c r="D46" s="86" t="s">
        <v>57</v>
      </c>
      <c r="E46" s="246"/>
      <c r="F46" s="246" t="s">
        <v>57</v>
      </c>
      <c r="G46" s="88"/>
      <c r="H46" s="88"/>
      <c r="I46" s="88"/>
      <c r="J46" s="295" t="s">
        <v>198</v>
      </c>
      <c r="K46" s="296"/>
      <c r="L46" s="296"/>
      <c r="M46" s="296"/>
      <c r="N46" s="296"/>
      <c r="O46" s="291"/>
      <c r="P46" s="308" t="s">
        <v>89</v>
      </c>
      <c r="Q46" s="309"/>
      <c r="R46" s="310"/>
      <c r="S46" s="298"/>
      <c r="T46" s="299"/>
      <c r="U46" s="300"/>
      <c r="V46" s="2"/>
      <c r="ID46" s="87"/>
      <c r="IE46" s="87"/>
      <c r="IF46" s="87"/>
      <c r="IG46" s="87"/>
      <c r="IH46" s="87"/>
      <c r="II46" s="87"/>
      <c r="IJ46" s="87"/>
    </row>
    <row r="47" spans="1:244" ht="29.25" customHeight="1" thickBot="1">
      <c r="A47" s="85"/>
      <c r="B47" s="115">
        <v>0.79861111111111116</v>
      </c>
      <c r="C47" s="115">
        <v>0.80902777777777779</v>
      </c>
      <c r="D47" s="86" t="s">
        <v>57</v>
      </c>
      <c r="E47" s="246"/>
      <c r="F47" s="246" t="s">
        <v>57</v>
      </c>
      <c r="G47" s="88"/>
      <c r="H47" s="88"/>
      <c r="I47" s="88"/>
      <c r="J47" s="295" t="s">
        <v>199</v>
      </c>
      <c r="K47" s="296"/>
      <c r="L47" s="296"/>
      <c r="M47" s="296"/>
      <c r="N47" s="296"/>
      <c r="O47" s="291"/>
      <c r="P47" s="308" t="s">
        <v>93</v>
      </c>
      <c r="Q47" s="309"/>
      <c r="R47" s="310"/>
      <c r="S47" s="298"/>
      <c r="T47" s="299"/>
      <c r="U47" s="300"/>
      <c r="V47" s="2"/>
      <c r="ID47" s="87"/>
      <c r="IE47" s="87"/>
      <c r="IF47" s="87"/>
      <c r="IG47" s="87"/>
      <c r="IH47" s="87"/>
      <c r="II47" s="87"/>
      <c r="IJ47" s="87"/>
    </row>
    <row r="48" spans="1:244" ht="30" customHeight="1" thickBot="1">
      <c r="A48" s="85"/>
      <c r="B48" s="115">
        <v>0.80902777777777779</v>
      </c>
      <c r="C48" s="115">
        <v>0.81944444444444453</v>
      </c>
      <c r="D48" s="86" t="s">
        <v>57</v>
      </c>
      <c r="E48" s="86"/>
      <c r="F48" s="246" t="s">
        <v>57</v>
      </c>
      <c r="G48" s="88"/>
      <c r="H48" s="88"/>
      <c r="I48" s="215"/>
      <c r="J48" s="295" t="s">
        <v>200</v>
      </c>
      <c r="K48" s="296"/>
      <c r="L48" s="296"/>
      <c r="M48" s="296"/>
      <c r="N48" s="296"/>
      <c r="O48" s="283"/>
      <c r="P48" s="308" t="s">
        <v>106</v>
      </c>
      <c r="Q48" s="309"/>
      <c r="R48" s="310"/>
      <c r="S48" s="298"/>
      <c r="T48" s="299"/>
      <c r="U48" s="300"/>
      <c r="V48" s="2"/>
      <c r="ID48" s="87"/>
      <c r="IE48" s="87"/>
      <c r="IF48" s="87"/>
      <c r="IG48" s="87"/>
      <c r="IH48" s="87"/>
      <c r="II48" s="87"/>
      <c r="IJ48" s="87"/>
    </row>
    <row r="49" spans="1:244" ht="29.25" customHeight="1" thickBot="1">
      <c r="A49" s="85"/>
      <c r="B49" s="277">
        <v>0.81944444444444453</v>
      </c>
      <c r="C49" s="115">
        <v>0.82638888888888884</v>
      </c>
      <c r="D49" s="86" t="s">
        <v>57</v>
      </c>
      <c r="E49" s="86"/>
      <c r="F49" s="86" t="s">
        <v>57</v>
      </c>
      <c r="G49" s="88"/>
      <c r="H49" s="88"/>
      <c r="I49" s="278"/>
      <c r="J49" s="295" t="s">
        <v>201</v>
      </c>
      <c r="K49" s="296"/>
      <c r="L49" s="296"/>
      <c r="M49" s="296"/>
      <c r="N49" s="296"/>
      <c r="O49" s="284"/>
      <c r="P49" s="308" t="s">
        <v>106</v>
      </c>
      <c r="Q49" s="309"/>
      <c r="R49" s="310"/>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5"/>
      <c r="K50" s="296"/>
      <c r="L50" s="296"/>
      <c r="M50" s="296"/>
      <c r="N50" s="296"/>
      <c r="O50" s="283"/>
      <c r="P50" s="308"/>
      <c r="Q50" s="309"/>
      <c r="R50" s="310"/>
      <c r="S50" s="298"/>
      <c r="T50" s="299"/>
      <c r="U50" s="300"/>
      <c r="V50" s="2"/>
      <c r="ID50" s="87"/>
      <c r="IE50" s="87"/>
      <c r="IF50" s="87"/>
      <c r="IG50" s="87"/>
      <c r="IH50" s="87"/>
      <c r="II50" s="87"/>
      <c r="IJ50" s="87"/>
    </row>
    <row r="51" spans="1:244" ht="30.75" hidden="1" customHeight="1" thickBot="1">
      <c r="A51" s="85"/>
      <c r="B51" s="115"/>
      <c r="C51" s="115"/>
      <c r="D51" s="86"/>
      <c r="E51" s="86"/>
      <c r="F51" s="86"/>
      <c r="G51" s="88"/>
      <c r="H51" s="88"/>
      <c r="I51" s="88"/>
      <c r="J51" s="295"/>
      <c r="K51" s="296"/>
      <c r="L51" s="296"/>
      <c r="M51" s="296"/>
      <c r="N51" s="296"/>
      <c r="O51" s="283"/>
      <c r="P51" s="308"/>
      <c r="Q51" s="309"/>
      <c r="R51" s="310"/>
      <c r="S51" s="298"/>
      <c r="T51" s="299"/>
      <c r="U51" s="300"/>
      <c r="V51" s="2"/>
      <c r="ID51" s="87"/>
      <c r="IE51" s="87"/>
      <c r="IF51" s="87"/>
      <c r="IG51" s="87"/>
      <c r="IH51" s="87"/>
      <c r="II51" s="87"/>
      <c r="IJ51" s="87"/>
    </row>
    <row r="52" spans="1:244" ht="30" hidden="1" customHeight="1" thickBot="1">
      <c r="A52" s="85"/>
      <c r="B52" s="115"/>
      <c r="C52" s="115"/>
      <c r="D52" s="86"/>
      <c r="E52" s="86"/>
      <c r="F52" s="86"/>
      <c r="G52" s="88"/>
      <c r="H52" s="88"/>
      <c r="I52" s="88"/>
      <c r="J52" s="295"/>
      <c r="K52" s="296"/>
      <c r="L52" s="296"/>
      <c r="M52" s="296"/>
      <c r="N52" s="296"/>
      <c r="O52" s="283"/>
      <c r="P52" s="308"/>
      <c r="Q52" s="309"/>
      <c r="R52" s="310"/>
      <c r="S52" s="298"/>
      <c r="T52" s="299"/>
      <c r="U52" s="300"/>
      <c r="V52" s="2"/>
      <c r="ID52" s="87"/>
      <c r="IE52" s="87"/>
      <c r="IF52" s="87"/>
      <c r="IG52" s="87"/>
      <c r="IH52" s="87"/>
      <c r="II52" s="87"/>
      <c r="IJ52" s="87"/>
    </row>
    <row r="53" spans="1:244" ht="26.25" customHeight="1" thickBot="1">
      <c r="A53" s="85"/>
      <c r="B53" s="115">
        <v>0.82638888888888884</v>
      </c>
      <c r="C53" s="115">
        <v>0.82916666666666661</v>
      </c>
      <c r="D53" s="86"/>
      <c r="E53" s="86"/>
      <c r="F53" s="86" t="s">
        <v>57</v>
      </c>
      <c r="G53" s="88"/>
      <c r="H53" s="88"/>
      <c r="I53" s="88"/>
      <c r="J53" s="301" t="s">
        <v>202</v>
      </c>
      <c r="K53" s="302"/>
      <c r="L53" s="302"/>
      <c r="M53" s="302"/>
      <c r="N53" s="302"/>
      <c r="O53" s="285"/>
      <c r="P53" s="308" t="s">
        <v>106</v>
      </c>
      <c r="Q53" s="309"/>
      <c r="R53" s="310"/>
      <c r="S53" s="298"/>
      <c r="T53" s="299"/>
      <c r="U53" s="300"/>
      <c r="V53" s="2"/>
      <c r="ID53" s="87"/>
      <c r="IE53" s="87"/>
      <c r="IF53" s="87"/>
      <c r="IG53" s="87"/>
      <c r="IH53" s="87"/>
      <c r="II53" s="87"/>
      <c r="IJ53" s="87"/>
    </row>
    <row r="54" spans="1:244" ht="26.25" hidden="1" customHeight="1" thickBot="1">
      <c r="A54" s="85"/>
      <c r="B54" s="232"/>
      <c r="C54" s="233"/>
      <c r="D54" s="86"/>
      <c r="E54" s="2"/>
      <c r="F54" s="86"/>
      <c r="J54" s="295"/>
      <c r="K54" s="296"/>
      <c r="L54" s="296"/>
      <c r="M54" s="296"/>
      <c r="N54" s="296"/>
      <c r="O54" s="297"/>
      <c r="P54" s="308"/>
      <c r="Q54" s="309"/>
      <c r="R54" s="310"/>
      <c r="HM54" s="87"/>
      <c r="HN54" s="87"/>
      <c r="HO54" s="87"/>
      <c r="HP54" s="87"/>
      <c r="HQ54" s="87"/>
      <c r="HR54" s="87"/>
      <c r="HS54" s="87"/>
    </row>
    <row r="55" spans="1:244" ht="31.5" customHeight="1" thickBot="1">
      <c r="A55" s="85"/>
      <c r="B55" s="288">
        <v>0.82916666666666661</v>
      </c>
      <c r="C55" s="115">
        <v>0.83333333333333337</v>
      </c>
      <c r="D55" s="86"/>
      <c r="E55" s="86"/>
      <c r="F55" s="86" t="s">
        <v>57</v>
      </c>
      <c r="G55" s="88"/>
      <c r="H55" s="88"/>
      <c r="I55" s="88"/>
      <c r="J55" s="295" t="s">
        <v>186</v>
      </c>
      <c r="K55" s="296"/>
      <c r="L55" s="296"/>
      <c r="M55" s="296"/>
      <c r="N55" s="296"/>
      <c r="O55" s="294"/>
      <c r="P55" s="308" t="s">
        <v>106</v>
      </c>
      <c r="Q55" s="309"/>
      <c r="R55" s="310"/>
      <c r="S55" s="232"/>
      <c r="T55" s="233"/>
      <c r="U55" s="234"/>
      <c r="V55" s="2"/>
      <c r="ID55" s="87"/>
      <c r="IE55" s="87"/>
      <c r="IF55" s="87"/>
      <c r="IG55" s="87"/>
      <c r="IH55" s="87"/>
      <c r="II55" s="87"/>
      <c r="IJ55" s="87"/>
    </row>
    <row r="56" spans="1:244" ht="0.75" customHeight="1" thickBot="1">
      <c r="A56" s="85"/>
      <c r="B56" s="287"/>
      <c r="C56" s="115"/>
      <c r="D56" s="86"/>
      <c r="E56" s="86"/>
      <c r="F56" s="86"/>
      <c r="G56" s="88"/>
      <c r="H56" s="88"/>
      <c r="I56" s="88"/>
      <c r="J56" s="295"/>
      <c r="K56" s="296"/>
      <c r="L56" s="296"/>
      <c r="M56" s="296"/>
      <c r="N56" s="296"/>
      <c r="O56" s="297"/>
      <c r="P56" s="308"/>
      <c r="Q56" s="309"/>
      <c r="R56" s="310"/>
      <c r="S56" s="232"/>
      <c r="T56" s="233"/>
      <c r="U56" s="234"/>
      <c r="V56" s="2"/>
      <c r="ID56" s="87"/>
      <c r="IE56" s="87"/>
      <c r="IF56" s="87"/>
      <c r="IG56" s="87"/>
      <c r="IH56" s="87"/>
      <c r="II56" s="87"/>
      <c r="IJ56" s="87"/>
    </row>
    <row r="57" spans="1:244" ht="30" customHeight="1" thickBot="1">
      <c r="A57" s="85"/>
      <c r="B57" s="239">
        <v>0.83333333333333337</v>
      </c>
      <c r="C57" s="115">
        <v>1</v>
      </c>
      <c r="D57" s="86"/>
      <c r="E57" s="86"/>
      <c r="F57" s="86" t="s">
        <v>57</v>
      </c>
      <c r="G57" s="88"/>
      <c r="H57" s="88"/>
      <c r="I57" s="88"/>
      <c r="J57" s="295" t="s">
        <v>186</v>
      </c>
      <c r="K57" s="296"/>
      <c r="L57" s="296"/>
      <c r="M57" s="296"/>
      <c r="N57" s="296"/>
      <c r="O57" s="294"/>
      <c r="P57" s="308" t="s">
        <v>106</v>
      </c>
      <c r="Q57" s="309"/>
      <c r="R57" s="310"/>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95"/>
      <c r="K58" s="296"/>
      <c r="L58" s="296"/>
      <c r="M58" s="296"/>
      <c r="N58" s="296"/>
      <c r="O58" s="297"/>
      <c r="P58" s="308"/>
      <c r="Q58" s="309"/>
      <c r="R58" s="310"/>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301"/>
      <c r="K59" s="302"/>
      <c r="L59" s="302"/>
      <c r="M59" s="302"/>
      <c r="N59" s="302"/>
      <c r="O59" s="286"/>
      <c r="P59" s="308"/>
      <c r="Q59" s="309"/>
      <c r="R59" s="310"/>
      <c r="S59" s="232"/>
      <c r="T59" s="233"/>
      <c r="U59" s="234"/>
      <c r="V59" s="2"/>
      <c r="ID59" s="87"/>
      <c r="IE59" s="87"/>
      <c r="IF59" s="87"/>
      <c r="IG59" s="87"/>
      <c r="IH59" s="87"/>
      <c r="II59" s="87"/>
      <c r="IJ59" s="87"/>
    </row>
    <row r="60" spans="1:244" ht="27.75" customHeight="1" thickBot="1">
      <c r="A60" s="85"/>
      <c r="B60" s="239"/>
      <c r="C60" s="115"/>
      <c r="D60" s="251"/>
      <c r="E60" s="86"/>
      <c r="F60" s="246"/>
      <c r="G60" s="88"/>
      <c r="H60" s="88"/>
      <c r="I60" s="88"/>
      <c r="J60" s="295"/>
      <c r="K60" s="296"/>
      <c r="L60" s="296"/>
      <c r="M60" s="296"/>
      <c r="N60" s="296"/>
      <c r="O60" s="286"/>
      <c r="P60" s="308"/>
      <c r="Q60" s="309"/>
      <c r="R60" s="310"/>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01"/>
      <c r="K61" s="302"/>
      <c r="L61" s="302"/>
      <c r="M61" s="302"/>
      <c r="N61" s="302"/>
      <c r="O61" s="286"/>
      <c r="P61" s="308"/>
      <c r="Q61" s="309"/>
      <c r="R61" s="310"/>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5"/>
      <c r="K62" s="296"/>
      <c r="L62" s="296"/>
      <c r="M62" s="296"/>
      <c r="N62" s="296"/>
      <c r="O62" s="297"/>
      <c r="P62" s="308"/>
      <c r="Q62" s="309"/>
      <c r="R62" s="310"/>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5"/>
      <c r="K63" s="296"/>
      <c r="L63" s="296"/>
      <c r="M63" s="296"/>
      <c r="N63" s="296"/>
      <c r="O63" s="297"/>
      <c r="P63" s="308"/>
      <c r="Q63" s="309"/>
      <c r="R63" s="310"/>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5"/>
      <c r="K64" s="296"/>
      <c r="L64" s="296"/>
      <c r="M64" s="296"/>
      <c r="N64" s="296"/>
      <c r="O64" s="297"/>
      <c r="P64" s="308"/>
      <c r="Q64" s="309"/>
      <c r="R64" s="310"/>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5"/>
      <c r="K65" s="296"/>
      <c r="L65" s="296"/>
      <c r="M65" s="296"/>
      <c r="N65" s="296"/>
      <c r="O65" s="297"/>
      <c r="P65" s="308"/>
      <c r="Q65" s="309"/>
      <c r="R65" s="310"/>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01"/>
      <c r="K66" s="302"/>
      <c r="L66" s="302"/>
      <c r="M66" s="302"/>
      <c r="N66" s="302"/>
      <c r="O66" s="314"/>
      <c r="P66" s="308"/>
      <c r="Q66" s="309"/>
      <c r="R66" s="310"/>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5"/>
      <c r="K67" s="296"/>
      <c r="L67" s="296"/>
      <c r="M67" s="296"/>
      <c r="N67" s="296"/>
      <c r="O67" s="297"/>
      <c r="P67" s="308"/>
      <c r="Q67" s="309"/>
      <c r="R67" s="310"/>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5"/>
      <c r="K68" s="296"/>
      <c r="L68" s="296"/>
      <c r="M68" s="296"/>
      <c r="N68" s="296"/>
      <c r="O68" s="297"/>
      <c r="P68" s="308"/>
      <c r="Q68" s="309"/>
      <c r="R68" s="310"/>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01"/>
      <c r="K69" s="302"/>
      <c r="L69" s="302"/>
      <c r="M69" s="302"/>
      <c r="N69" s="302"/>
      <c r="O69" s="314"/>
      <c r="P69" s="308"/>
      <c r="Q69" s="309"/>
      <c r="R69" s="310"/>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5"/>
      <c r="K70" s="296"/>
      <c r="L70" s="296"/>
      <c r="M70" s="296"/>
      <c r="N70" s="296"/>
      <c r="O70" s="297"/>
      <c r="P70" s="308"/>
      <c r="Q70" s="309"/>
      <c r="R70" s="310"/>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5"/>
      <c r="K71" s="296"/>
      <c r="L71" s="296"/>
      <c r="M71" s="296"/>
      <c r="N71" s="296"/>
      <c r="O71" s="279"/>
      <c r="P71" s="308"/>
      <c r="Q71" s="309"/>
      <c r="R71" s="310"/>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5"/>
      <c r="K72" s="296"/>
      <c r="L72" s="296"/>
      <c r="M72" s="296"/>
      <c r="N72" s="296"/>
      <c r="O72" s="279"/>
      <c r="P72" s="308"/>
      <c r="Q72" s="309"/>
      <c r="R72" s="310"/>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301"/>
      <c r="K73" s="302"/>
      <c r="L73" s="302"/>
      <c r="M73" s="302"/>
      <c r="N73" s="302"/>
      <c r="O73" s="279"/>
      <c r="P73" s="308"/>
      <c r="Q73" s="309"/>
      <c r="R73" s="310"/>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5"/>
      <c r="K74" s="296"/>
      <c r="L74" s="296"/>
      <c r="M74" s="296"/>
      <c r="N74" s="296"/>
      <c r="O74" s="279"/>
      <c r="P74" s="308"/>
      <c r="Q74" s="309"/>
      <c r="R74" s="310"/>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5"/>
      <c r="K75" s="296"/>
      <c r="L75" s="296"/>
      <c r="M75" s="296"/>
      <c r="N75" s="296"/>
      <c r="O75" s="279"/>
      <c r="P75" s="308"/>
      <c r="Q75" s="309"/>
      <c r="R75" s="310"/>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5"/>
      <c r="K76" s="296"/>
      <c r="L76" s="296"/>
      <c r="M76" s="296"/>
      <c r="N76" s="296"/>
      <c r="O76" s="279"/>
      <c r="P76" s="308"/>
      <c r="Q76" s="309"/>
      <c r="R76" s="310"/>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5"/>
      <c r="K77" s="296"/>
      <c r="L77" s="296"/>
      <c r="M77" s="296"/>
      <c r="N77" s="296"/>
      <c r="O77" s="279"/>
      <c r="P77" s="308"/>
      <c r="Q77" s="309"/>
      <c r="R77" s="310"/>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5"/>
      <c r="K78" s="296"/>
      <c r="L78" s="296"/>
      <c r="M78" s="296"/>
      <c r="N78" s="296"/>
      <c r="O78" s="279"/>
      <c r="P78" s="308"/>
      <c r="Q78" s="309"/>
      <c r="R78" s="310"/>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5"/>
      <c r="K79" s="296"/>
      <c r="L79" s="296"/>
      <c r="M79" s="296"/>
      <c r="N79" s="296"/>
      <c r="O79" s="279"/>
      <c r="P79" s="308"/>
      <c r="Q79" s="309"/>
      <c r="R79" s="310"/>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301"/>
      <c r="K80" s="302"/>
      <c r="L80" s="302"/>
      <c r="M80" s="302"/>
      <c r="N80" s="302"/>
      <c r="O80" s="279"/>
      <c r="P80" s="308"/>
      <c r="Q80" s="309"/>
      <c r="R80" s="310"/>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5"/>
      <c r="K81" s="296"/>
      <c r="L81" s="296"/>
      <c r="M81" s="296"/>
      <c r="N81" s="296"/>
      <c r="O81" s="279"/>
      <c r="P81" s="308"/>
      <c r="Q81" s="309"/>
      <c r="R81" s="310"/>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5"/>
      <c r="K82" s="296"/>
      <c r="L82" s="296"/>
      <c r="M82" s="296"/>
      <c r="N82" s="296"/>
      <c r="O82" s="279"/>
      <c r="P82" s="308"/>
      <c r="Q82" s="309"/>
      <c r="R82" s="310"/>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5"/>
      <c r="K83" s="296"/>
      <c r="L83" s="296"/>
      <c r="M83" s="296"/>
      <c r="N83" s="296"/>
      <c r="O83" s="297"/>
      <c r="P83" s="308"/>
      <c r="Q83" s="309"/>
      <c r="R83" s="310"/>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5"/>
      <c r="K84" s="296"/>
      <c r="L84" s="296"/>
      <c r="M84" s="296"/>
      <c r="N84" s="296"/>
      <c r="O84" s="297"/>
      <c r="P84" s="308"/>
      <c r="Q84" s="309"/>
      <c r="R84" s="310"/>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5"/>
      <c r="K85" s="296"/>
      <c r="L85" s="296"/>
      <c r="M85" s="296"/>
      <c r="N85" s="296"/>
      <c r="O85" s="297"/>
      <c r="P85" s="308"/>
      <c r="Q85" s="309"/>
      <c r="R85" s="310"/>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301"/>
      <c r="K86" s="302"/>
      <c r="L86" s="302"/>
      <c r="M86" s="302"/>
      <c r="N86" s="302"/>
      <c r="O86" s="314"/>
      <c r="P86" s="308"/>
      <c r="Q86" s="309"/>
      <c r="R86" s="310"/>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5"/>
      <c r="K87" s="296"/>
      <c r="L87" s="296"/>
      <c r="M87" s="296"/>
      <c r="N87" s="296"/>
      <c r="O87" s="297"/>
      <c r="P87" s="308"/>
      <c r="Q87" s="309"/>
      <c r="R87" s="310"/>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5"/>
      <c r="K88" s="296"/>
      <c r="L88" s="296"/>
      <c r="M88" s="296"/>
      <c r="N88" s="296"/>
      <c r="O88" s="297"/>
      <c r="P88" s="308"/>
      <c r="Q88" s="309"/>
      <c r="R88" s="310"/>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301"/>
      <c r="K89" s="302"/>
      <c r="L89" s="302"/>
      <c r="M89" s="302"/>
      <c r="N89" s="302"/>
      <c r="O89" s="314"/>
      <c r="P89" s="308"/>
      <c r="Q89" s="309"/>
      <c r="R89" s="310"/>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5"/>
      <c r="K90" s="296"/>
      <c r="L90" s="296"/>
      <c r="M90" s="296"/>
      <c r="N90" s="296"/>
      <c r="O90" s="275"/>
      <c r="P90" s="308"/>
      <c r="Q90" s="309"/>
      <c r="R90" s="310"/>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5"/>
      <c r="K91" s="296"/>
      <c r="L91" s="296"/>
      <c r="M91" s="296"/>
      <c r="N91" s="296"/>
      <c r="O91" s="276"/>
      <c r="P91" s="308"/>
      <c r="Q91" s="309"/>
      <c r="R91" s="310"/>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301"/>
      <c r="K92" s="302"/>
      <c r="L92" s="302"/>
      <c r="M92" s="302"/>
      <c r="N92" s="302"/>
      <c r="O92" s="314"/>
      <c r="P92" s="308"/>
      <c r="Q92" s="309"/>
      <c r="R92" s="310"/>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5"/>
      <c r="K93" s="296"/>
      <c r="L93" s="296"/>
      <c r="M93" s="296"/>
      <c r="N93" s="296"/>
      <c r="O93" s="297"/>
      <c r="P93" s="308"/>
      <c r="Q93" s="309"/>
      <c r="R93" s="310"/>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11"/>
      <c r="K94" s="312"/>
      <c r="L94" s="312"/>
      <c r="M94" s="312"/>
      <c r="N94" s="312"/>
      <c r="O94" s="313"/>
      <c r="P94" s="308"/>
      <c r="Q94" s="309"/>
      <c r="R94" s="310"/>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31"/>
      <c r="K101" s="432"/>
      <c r="L101" s="432"/>
      <c r="M101" s="432"/>
      <c r="N101" s="432"/>
      <c r="O101" s="433"/>
      <c r="P101" s="315"/>
      <c r="Q101" s="316"/>
      <c r="R101" s="317"/>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18"/>
      <c r="K146" s="318"/>
      <c r="L146" s="318"/>
      <c r="M146" s="318"/>
      <c r="N146" s="318"/>
      <c r="O146" s="318"/>
      <c r="P146" s="434"/>
      <c r="Q146" s="434"/>
      <c r="R146" s="121"/>
      <c r="S146" s="121"/>
      <c r="T146" s="441"/>
      <c r="U146" s="441"/>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466" t="s">
        <v>116</v>
      </c>
      <c r="J148" s="467"/>
      <c r="K148" s="467"/>
      <c r="L148" s="467"/>
      <c r="M148" s="467"/>
      <c r="N148" s="467"/>
      <c r="O148" s="467"/>
      <c r="P148" s="467"/>
      <c r="Q148" s="467"/>
      <c r="R148" s="467"/>
      <c r="S148" s="176"/>
      <c r="T148" s="170"/>
      <c r="U148" s="171"/>
      <c r="V148" s="2"/>
      <c r="ID148" s="87"/>
      <c r="IE148" s="87"/>
      <c r="IF148" s="87"/>
      <c r="IG148" s="87"/>
      <c r="IH148" s="87"/>
      <c r="II148" s="87"/>
      <c r="IJ148" s="87"/>
    </row>
    <row r="149" spans="1:244" ht="26.25" customHeight="1" thickBot="1">
      <c r="A149" s="3"/>
      <c r="B149" s="184" t="s">
        <v>114</v>
      </c>
      <c r="C149" s="319" t="s">
        <v>62</v>
      </c>
      <c r="D149" s="320"/>
      <c r="E149" s="320"/>
      <c r="F149" s="321"/>
      <c r="G149" s="319" t="s">
        <v>115</v>
      </c>
      <c r="H149" s="321"/>
      <c r="I149" s="185" t="s">
        <v>114</v>
      </c>
      <c r="J149" s="422" t="s">
        <v>62</v>
      </c>
      <c r="K149" s="423"/>
      <c r="L149" s="423"/>
      <c r="M149" s="423"/>
      <c r="N149" s="423"/>
      <c r="O149" s="423"/>
      <c r="P149" s="423"/>
      <c r="Q149" s="423"/>
      <c r="R149" s="423"/>
      <c r="S149" s="177"/>
      <c r="T149" s="175"/>
      <c r="U149" s="174"/>
      <c r="V149" s="2"/>
      <c r="ID149" s="87"/>
      <c r="IE149" s="87"/>
      <c r="IF149" s="87"/>
      <c r="IG149" s="87"/>
      <c r="IH149" s="87"/>
      <c r="II149" s="87"/>
      <c r="IJ149" s="87"/>
    </row>
    <row r="150" spans="1:244" ht="21" customHeight="1" thickBot="1">
      <c r="A150" s="3"/>
      <c r="B150" s="135">
        <v>1</v>
      </c>
      <c r="C150" s="328" t="s">
        <v>164</v>
      </c>
      <c r="D150" s="329"/>
      <c r="E150" s="329"/>
      <c r="F150" s="330"/>
      <c r="G150" s="331" t="s">
        <v>183</v>
      </c>
      <c r="H150" s="332"/>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28"/>
      <c r="D151" s="329"/>
      <c r="E151" s="329"/>
      <c r="F151" s="330"/>
      <c r="G151" s="331"/>
      <c r="H151" s="332"/>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28"/>
      <c r="D152" s="329"/>
      <c r="E152" s="329"/>
      <c r="F152" s="330"/>
      <c r="G152" s="331"/>
      <c r="H152" s="332"/>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28"/>
      <c r="D153" s="329"/>
      <c r="E153" s="329"/>
      <c r="F153" s="330"/>
      <c r="G153" s="331"/>
      <c r="H153" s="332"/>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28"/>
      <c r="D154" s="329"/>
      <c r="E154" s="329"/>
      <c r="F154" s="330"/>
      <c r="G154" s="450"/>
      <c r="H154" s="451"/>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28"/>
      <c r="D155" s="329"/>
      <c r="E155" s="329"/>
      <c r="F155" s="330"/>
      <c r="G155" s="450"/>
      <c r="H155" s="451"/>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28"/>
      <c r="D156" s="329"/>
      <c r="E156" s="329"/>
      <c r="F156" s="330"/>
      <c r="G156" s="331"/>
      <c r="H156" s="332"/>
      <c r="I156" s="122"/>
      <c r="J156" s="90"/>
      <c r="K156" s="90"/>
      <c r="L156" s="90"/>
      <c r="M156" s="90"/>
      <c r="N156" s="90"/>
      <c r="O156" s="91"/>
      <c r="P156" s="91"/>
      <c r="Q156" s="89"/>
      <c r="R156" s="138"/>
      <c r="S156" s="145"/>
      <c r="T156" s="123"/>
      <c r="U156" s="166"/>
      <c r="V156" s="2"/>
    </row>
    <row r="157" spans="1:244" ht="15.75" customHeight="1" thickBot="1">
      <c r="A157" s="2"/>
      <c r="B157" s="135"/>
      <c r="C157" s="447"/>
      <c r="D157" s="448"/>
      <c r="E157" s="448"/>
      <c r="F157" s="449"/>
      <c r="G157" s="460"/>
      <c r="H157" s="461"/>
      <c r="I157" s="122"/>
      <c r="J157" s="90"/>
      <c r="K157" s="90"/>
      <c r="L157" s="90"/>
      <c r="M157" s="90"/>
      <c r="N157" s="90"/>
      <c r="O157" s="91"/>
      <c r="P157" s="91"/>
      <c r="Q157" s="89"/>
      <c r="R157" s="138"/>
      <c r="S157" s="145"/>
      <c r="T157" s="150"/>
      <c r="U157" s="149"/>
      <c r="V157" s="2"/>
    </row>
    <row r="158" spans="1:244" ht="15.75" customHeight="1" thickBot="1">
      <c r="A158" s="134"/>
      <c r="B158" s="135"/>
      <c r="C158" s="447"/>
      <c r="D158" s="448"/>
      <c r="E158" s="448"/>
      <c r="F158" s="449"/>
      <c r="G158" s="456"/>
      <c r="H158" s="457"/>
      <c r="I158" s="122"/>
      <c r="J158" s="90"/>
      <c r="K158" s="90"/>
      <c r="L158" s="90"/>
      <c r="M158" s="90"/>
      <c r="N158" s="90"/>
      <c r="O158" s="91"/>
      <c r="P158" s="91"/>
      <c r="Q158" s="89"/>
      <c r="R158" s="138"/>
      <c r="S158" s="145"/>
      <c r="T158" s="123"/>
      <c r="U158" s="166"/>
      <c r="V158" s="2"/>
    </row>
    <row r="159" spans="1:244" ht="15.75" customHeight="1" thickBot="1">
      <c r="A159" s="134"/>
      <c r="B159" s="189" t="s">
        <v>117</v>
      </c>
      <c r="C159" s="333" t="s">
        <v>118</v>
      </c>
      <c r="D159" s="334"/>
      <c r="E159" s="334"/>
      <c r="F159" s="335"/>
      <c r="G159" s="468" t="s">
        <v>119</v>
      </c>
      <c r="H159" s="469"/>
      <c r="I159" s="470"/>
      <c r="J159" s="139"/>
      <c r="K159" s="139"/>
      <c r="L159" s="139"/>
      <c r="M159" s="139"/>
      <c r="N159" s="139"/>
      <c r="O159" s="140"/>
      <c r="P159" s="140"/>
      <c r="Q159" s="141"/>
      <c r="R159" s="142"/>
      <c r="S159" s="145"/>
      <c r="T159" s="150"/>
      <c r="U159" s="149"/>
      <c r="V159" s="167"/>
    </row>
    <row r="160" spans="1:244" ht="13.5" thickBot="1">
      <c r="A160" s="134"/>
      <c r="B160" s="135">
        <v>1</v>
      </c>
      <c r="C160" s="444" t="s">
        <v>142</v>
      </c>
      <c r="D160" s="445"/>
      <c r="E160" s="445"/>
      <c r="F160" s="446"/>
      <c r="G160" s="458" t="s">
        <v>110</v>
      </c>
      <c r="H160" s="459"/>
      <c r="I160" s="459"/>
      <c r="J160" s="153"/>
      <c r="K160" s="151"/>
      <c r="L160" s="151"/>
      <c r="M160" s="151"/>
      <c r="N160" s="151"/>
      <c r="O160" s="146"/>
      <c r="P160" s="146"/>
      <c r="Q160" s="147"/>
      <c r="R160" s="147"/>
      <c r="S160" s="148"/>
      <c r="T160" s="146"/>
      <c r="U160" s="149"/>
      <c r="V160" s="2"/>
    </row>
    <row r="161" spans="1:237" ht="13.5" thickBot="1">
      <c r="A161" s="134"/>
      <c r="B161" s="135">
        <v>2</v>
      </c>
      <c r="C161" s="336" t="s">
        <v>120</v>
      </c>
      <c r="D161" s="337"/>
      <c r="E161" s="337"/>
      <c r="F161" s="338"/>
      <c r="G161" s="340" t="s">
        <v>110</v>
      </c>
      <c r="H161" s="341"/>
      <c r="I161" s="341"/>
      <c r="J161" s="154"/>
      <c r="K161" s="11"/>
      <c r="L161" s="11"/>
      <c r="M161" s="11"/>
      <c r="N161" s="11"/>
      <c r="O161" s="123"/>
      <c r="P161" s="123"/>
      <c r="Q161" s="124"/>
      <c r="R161" s="124"/>
      <c r="S161" s="124"/>
      <c r="T161" s="123"/>
      <c r="U161" s="166"/>
      <c r="V161" s="2"/>
    </row>
    <row r="162" spans="1:237" ht="13.5" thickBot="1">
      <c r="A162" s="2"/>
      <c r="B162" s="135">
        <v>6</v>
      </c>
      <c r="C162" s="477" t="s">
        <v>121</v>
      </c>
      <c r="D162" s="478"/>
      <c r="E162" s="478"/>
      <c r="F162" s="479"/>
      <c r="G162" s="340" t="s">
        <v>110</v>
      </c>
      <c r="H162" s="341"/>
      <c r="I162" s="341"/>
      <c r="J162" s="154"/>
      <c r="K162" s="152"/>
      <c r="L162" s="152"/>
      <c r="M162" s="152"/>
      <c r="N162" s="152"/>
      <c r="O162" s="143"/>
      <c r="P162" s="143"/>
      <c r="Q162" s="148"/>
      <c r="R162" s="148"/>
      <c r="S162" s="148"/>
      <c r="T162" s="143"/>
      <c r="U162" s="149"/>
      <c r="V162" s="2"/>
    </row>
    <row r="163" spans="1:237">
      <c r="A163" s="2"/>
      <c r="B163" s="471"/>
      <c r="C163" s="472"/>
      <c r="D163" s="472"/>
      <c r="E163" s="472"/>
      <c r="F163" s="472"/>
      <c r="G163" s="472"/>
      <c r="H163" s="472"/>
      <c r="I163" s="472"/>
      <c r="J163" s="472"/>
      <c r="K163" s="472"/>
      <c r="L163" s="472"/>
      <c r="M163" s="472"/>
      <c r="N163" s="472"/>
      <c r="O163" s="472"/>
      <c r="P163" s="472"/>
      <c r="Q163" s="472"/>
      <c r="R163" s="472"/>
      <c r="S163" s="472"/>
      <c r="T163" s="472"/>
      <c r="U163" s="473"/>
      <c r="V163" s="2"/>
    </row>
    <row r="164" spans="1:237" ht="18" customHeight="1">
      <c r="A164" s="2"/>
      <c r="B164" s="474" t="s">
        <v>59</v>
      </c>
      <c r="C164" s="475"/>
      <c r="D164" s="475"/>
      <c r="E164" s="475"/>
      <c r="F164" s="475"/>
      <c r="G164" s="475"/>
      <c r="H164" s="475"/>
      <c r="I164" s="475"/>
      <c r="J164" s="475"/>
      <c r="K164" s="475"/>
      <c r="L164" s="475"/>
      <c r="M164" s="475"/>
      <c r="N164" s="475"/>
      <c r="O164" s="475"/>
      <c r="P164" s="475"/>
      <c r="Q164" s="475"/>
      <c r="R164" s="475"/>
      <c r="S164" s="475"/>
      <c r="T164" s="475"/>
      <c r="U164" s="476"/>
      <c r="V164" s="2"/>
    </row>
    <row r="165" spans="1:237" ht="13.5" thickBot="1">
      <c r="A165" s="2"/>
      <c r="B165" s="190" t="s">
        <v>61</v>
      </c>
      <c r="C165" s="339" t="s">
        <v>62</v>
      </c>
      <c r="D165" s="339"/>
      <c r="E165" s="339"/>
      <c r="F165" s="339"/>
      <c r="G165" s="339"/>
      <c r="H165" s="339" t="s">
        <v>63</v>
      </c>
      <c r="I165" s="339"/>
      <c r="J165" s="339"/>
      <c r="K165" s="303" t="s">
        <v>127</v>
      </c>
      <c r="L165" s="342"/>
      <c r="M165" s="303" t="s">
        <v>126</v>
      </c>
      <c r="N165" s="342"/>
      <c r="O165" s="339" t="s">
        <v>122</v>
      </c>
      <c r="P165" s="339"/>
      <c r="Q165" s="303" t="s">
        <v>123</v>
      </c>
      <c r="R165" s="304"/>
      <c r="S165" s="304"/>
      <c r="T165" s="304"/>
      <c r="U165" s="305"/>
      <c r="V165" s="2"/>
    </row>
    <row r="166" spans="1:237" ht="18.75">
      <c r="A166" s="2"/>
      <c r="B166" s="92">
        <v>1</v>
      </c>
      <c r="C166" s="325" t="s">
        <v>176</v>
      </c>
      <c r="D166" s="325"/>
      <c r="E166" s="325"/>
      <c r="F166" s="325"/>
      <c r="G166" s="325"/>
      <c r="H166" s="322" t="s">
        <v>165</v>
      </c>
      <c r="I166" s="322"/>
      <c r="J166" s="322"/>
      <c r="K166" s="326">
        <v>43796</v>
      </c>
      <c r="L166" s="327"/>
      <c r="M166" s="323">
        <v>43888</v>
      </c>
      <c r="N166" s="324"/>
      <c r="O166" s="306" t="s">
        <v>177</v>
      </c>
      <c r="P166" s="307"/>
      <c r="Q166" s="416">
        <v>19820365</v>
      </c>
      <c r="R166" s="417"/>
      <c r="S166" s="417"/>
      <c r="T166" s="417"/>
      <c r="U166" s="418"/>
      <c r="V166" s="2"/>
    </row>
    <row r="167" spans="1:237" ht="18.75">
      <c r="A167" s="2"/>
      <c r="B167" s="92">
        <v>2</v>
      </c>
      <c r="C167" s="325" t="s">
        <v>156</v>
      </c>
      <c r="D167" s="325"/>
      <c r="E167" s="325"/>
      <c r="F167" s="325"/>
      <c r="G167" s="325"/>
      <c r="H167" s="322" t="s">
        <v>147</v>
      </c>
      <c r="I167" s="322"/>
      <c r="J167" s="322"/>
      <c r="K167" s="323" t="s">
        <v>153</v>
      </c>
      <c r="L167" s="324"/>
      <c r="M167" s="323">
        <v>43838</v>
      </c>
      <c r="N167" s="324"/>
      <c r="O167" s="306" t="s">
        <v>155</v>
      </c>
      <c r="P167" s="307"/>
      <c r="Q167" s="416">
        <v>19822289</v>
      </c>
      <c r="R167" s="417"/>
      <c r="S167" s="417"/>
      <c r="T167" s="417"/>
      <c r="U167" s="418"/>
      <c r="V167" s="2"/>
    </row>
    <row r="168" spans="1:237" ht="21">
      <c r="A168" s="2"/>
      <c r="B168" s="92">
        <v>3</v>
      </c>
      <c r="C168" s="325" t="s">
        <v>161</v>
      </c>
      <c r="D168" s="325"/>
      <c r="E168" s="325"/>
      <c r="F168" s="325"/>
      <c r="G168" s="325"/>
      <c r="H168" s="322" t="s">
        <v>148</v>
      </c>
      <c r="I168" s="322"/>
      <c r="J168" s="322"/>
      <c r="K168" s="326" t="s">
        <v>158</v>
      </c>
      <c r="L168" s="327"/>
      <c r="M168" s="323">
        <v>43873</v>
      </c>
      <c r="N168" s="324"/>
      <c r="O168" s="306" t="s">
        <v>162</v>
      </c>
      <c r="P168" s="307"/>
      <c r="Q168" s="416">
        <v>19816083</v>
      </c>
      <c r="R168" s="417"/>
      <c r="S168" s="417"/>
      <c r="T168" s="417"/>
      <c r="U168" s="418"/>
      <c r="V168" s="2"/>
    </row>
    <row r="169" spans="1:237" ht="18.75">
      <c r="A169" s="2"/>
      <c r="B169" s="92">
        <v>4</v>
      </c>
      <c r="C169" s="325" t="s">
        <v>157</v>
      </c>
      <c r="D169" s="325"/>
      <c r="E169" s="325"/>
      <c r="F169" s="325"/>
      <c r="G169" s="325"/>
      <c r="H169" s="322" t="s">
        <v>149</v>
      </c>
      <c r="I169" s="322"/>
      <c r="J169" s="322"/>
      <c r="K169" s="323" t="s">
        <v>153</v>
      </c>
      <c r="L169" s="324"/>
      <c r="M169" s="323">
        <v>43838</v>
      </c>
      <c r="N169" s="324"/>
      <c r="O169" s="306" t="s">
        <v>171</v>
      </c>
      <c r="P169" s="307"/>
      <c r="Q169" s="416">
        <v>19823281</v>
      </c>
      <c r="R169" s="417"/>
      <c r="S169" s="417"/>
      <c r="T169" s="417"/>
      <c r="U169" s="418"/>
      <c r="V169" s="2"/>
    </row>
    <row r="170" spans="1:237" ht="21">
      <c r="A170" s="2"/>
      <c r="B170" s="92">
        <v>5</v>
      </c>
      <c r="C170" s="325" t="s">
        <v>163</v>
      </c>
      <c r="D170" s="325"/>
      <c r="E170" s="325"/>
      <c r="F170" s="325"/>
      <c r="G170" s="325"/>
      <c r="H170" s="322" t="s">
        <v>180</v>
      </c>
      <c r="I170" s="322"/>
      <c r="J170" s="322"/>
      <c r="K170" s="326" t="s">
        <v>158</v>
      </c>
      <c r="L170" s="327"/>
      <c r="M170" s="323">
        <v>43873</v>
      </c>
      <c r="N170" s="324"/>
      <c r="O170" s="306" t="s">
        <v>172</v>
      </c>
      <c r="P170" s="307"/>
      <c r="Q170" s="416">
        <v>19821563</v>
      </c>
      <c r="R170" s="417"/>
      <c r="S170" s="417"/>
      <c r="T170" s="417"/>
      <c r="U170" s="418"/>
      <c r="V170" s="2"/>
    </row>
    <row r="171" spans="1:237" ht="15" customHeight="1">
      <c r="A171" s="155"/>
      <c r="B171" s="97">
        <v>6</v>
      </c>
      <c r="C171" s="325" t="s">
        <v>178</v>
      </c>
      <c r="D171" s="325"/>
      <c r="E171" s="325"/>
      <c r="F171" s="325"/>
      <c r="G171" s="325"/>
      <c r="H171" s="435" t="s">
        <v>179</v>
      </c>
      <c r="I171" s="322"/>
      <c r="J171" s="322"/>
      <c r="K171" s="436">
        <v>43796</v>
      </c>
      <c r="L171" s="437"/>
      <c r="M171" s="270"/>
      <c r="N171" s="323">
        <v>43888</v>
      </c>
      <c r="O171" s="430"/>
      <c r="P171" s="271">
        <v>44231</v>
      </c>
      <c r="Q171" s="438" t="s">
        <v>181</v>
      </c>
      <c r="R171" s="439"/>
      <c r="S171" s="439"/>
      <c r="T171" s="439"/>
      <c r="U171" s="440"/>
      <c r="V171" s="2"/>
    </row>
    <row r="172" spans="1:237" ht="18" customHeight="1">
      <c r="A172" s="2"/>
      <c r="B172" s="97">
        <v>7</v>
      </c>
      <c r="C172" s="325" t="s">
        <v>182</v>
      </c>
      <c r="D172" s="325"/>
      <c r="E172" s="325"/>
      <c r="F172" s="325"/>
      <c r="G172" s="325"/>
      <c r="H172" s="322" t="s">
        <v>150</v>
      </c>
      <c r="I172" s="322"/>
      <c r="J172" s="322"/>
      <c r="K172" s="462">
        <v>43796</v>
      </c>
      <c r="L172" s="463"/>
      <c r="M172" s="429">
        <v>43888</v>
      </c>
      <c r="N172" s="430"/>
      <c r="O172" s="442">
        <v>43995</v>
      </c>
      <c r="P172" s="443"/>
      <c r="Q172" s="419">
        <v>19820177</v>
      </c>
      <c r="R172" s="420"/>
      <c r="S172" s="420"/>
      <c r="T172" s="420"/>
      <c r="U172" s="421"/>
      <c r="IC172" s="1" t="s">
        <v>60</v>
      </c>
    </row>
    <row r="173" spans="1:237" ht="18.75">
      <c r="A173" s="2"/>
      <c r="B173" s="97">
        <v>8</v>
      </c>
      <c r="C173" s="325" t="s">
        <v>159</v>
      </c>
      <c r="D173" s="325"/>
      <c r="E173" s="325"/>
      <c r="F173" s="325"/>
      <c r="G173" s="325"/>
      <c r="H173" s="322" t="s">
        <v>151</v>
      </c>
      <c r="I173" s="322"/>
      <c r="J173" s="322"/>
      <c r="K173" s="464" t="s">
        <v>154</v>
      </c>
      <c r="L173" s="465"/>
      <c r="M173" s="323">
        <v>43838</v>
      </c>
      <c r="N173" s="324"/>
      <c r="O173" s="306" t="s">
        <v>173</v>
      </c>
      <c r="P173" s="307"/>
      <c r="Q173" s="416">
        <v>19821095</v>
      </c>
      <c r="R173" s="417"/>
      <c r="S173" s="417"/>
      <c r="T173" s="417"/>
      <c r="U173" s="418"/>
      <c r="IC173" s="1" t="s">
        <v>64</v>
      </c>
    </row>
    <row r="174" spans="1:237" ht="19.5" thickBot="1">
      <c r="A174" s="2"/>
      <c r="B174" s="164">
        <v>9</v>
      </c>
      <c r="C174" s="455" t="s">
        <v>160</v>
      </c>
      <c r="D174" s="455"/>
      <c r="E174" s="455"/>
      <c r="F174" s="455"/>
      <c r="G174" s="455"/>
      <c r="H174" s="454" t="s">
        <v>166</v>
      </c>
      <c r="I174" s="454"/>
      <c r="J174" s="454"/>
      <c r="K174" s="452" t="s">
        <v>154</v>
      </c>
      <c r="L174" s="453"/>
      <c r="M174" s="323">
        <v>43838</v>
      </c>
      <c r="N174" s="324"/>
      <c r="O174" s="426" t="s">
        <v>174</v>
      </c>
      <c r="P174" s="427"/>
      <c r="Q174" s="413">
        <v>19823732</v>
      </c>
      <c r="R174" s="414"/>
      <c r="S174" s="414"/>
      <c r="T174" s="414"/>
      <c r="U174" s="415"/>
    </row>
    <row r="175" spans="1:237" ht="19.5" thickBot="1">
      <c r="A175" s="2"/>
      <c r="B175" s="164">
        <v>10</v>
      </c>
      <c r="C175" s="455" t="s">
        <v>167</v>
      </c>
      <c r="D175" s="455"/>
      <c r="E175" s="455"/>
      <c r="F175" s="455"/>
      <c r="G175" s="455"/>
      <c r="H175" s="454" t="s">
        <v>168</v>
      </c>
      <c r="I175" s="454"/>
      <c r="J175" s="454"/>
      <c r="K175" s="452" t="s">
        <v>169</v>
      </c>
      <c r="L175" s="453"/>
      <c r="M175" s="323">
        <v>43873</v>
      </c>
      <c r="N175" s="324"/>
      <c r="O175" s="426" t="s">
        <v>170</v>
      </c>
      <c r="P175" s="427"/>
      <c r="Q175" s="413">
        <v>19820178</v>
      </c>
      <c r="R175" s="414"/>
      <c r="S175" s="414"/>
      <c r="T175" s="414"/>
      <c r="U175" s="415"/>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0.20138888888889017</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57:N57"/>
    <mergeCell ref="J43:N43"/>
    <mergeCell ref="J60:N60"/>
    <mergeCell ref="P62:R62"/>
    <mergeCell ref="J63:O63"/>
    <mergeCell ref="P63:R63"/>
    <mergeCell ref="J64:O64"/>
    <mergeCell ref="P64:R64"/>
    <mergeCell ref="P53:R53"/>
    <mergeCell ref="J46:N46"/>
    <mergeCell ref="J47:N47"/>
    <mergeCell ref="P44:R44"/>
    <mergeCell ref="P45:R45"/>
    <mergeCell ref="P43:R43"/>
    <mergeCell ref="P61:R61"/>
    <mergeCell ref="J50:N50"/>
    <mergeCell ref="J51:N51"/>
    <mergeCell ref="J52:N52"/>
    <mergeCell ref="J53:N53"/>
    <mergeCell ref="J61:N61"/>
    <mergeCell ref="J54:O54"/>
    <mergeCell ref="P54:R54"/>
    <mergeCell ref="J56:O56"/>
    <mergeCell ref="J59:N59"/>
    <mergeCell ref="P56:R56"/>
    <mergeCell ref="P57:R57"/>
    <mergeCell ref="P58:R58"/>
    <mergeCell ref="J55:N55"/>
    <mergeCell ref="J58:O58"/>
    <mergeCell ref="J44:N44"/>
    <mergeCell ref="J45:N45"/>
    <mergeCell ref="O173:P173"/>
    <mergeCell ref="K172:L172"/>
    <mergeCell ref="K173:L173"/>
    <mergeCell ref="M170:N170"/>
    <mergeCell ref="H170:J170"/>
    <mergeCell ref="H172:J172"/>
    <mergeCell ref="I148:R148"/>
    <mergeCell ref="G159:I159"/>
    <mergeCell ref="K165:L165"/>
    <mergeCell ref="B163:U163"/>
    <mergeCell ref="B164:U164"/>
    <mergeCell ref="C156:F156"/>
    <mergeCell ref="C162:F162"/>
    <mergeCell ref="C154:F154"/>
    <mergeCell ref="C155:F155"/>
    <mergeCell ref="C157:F157"/>
    <mergeCell ref="G152:H152"/>
    <mergeCell ref="Q169:U169"/>
    <mergeCell ref="O170:P170"/>
    <mergeCell ref="O169:P169"/>
    <mergeCell ref="Q167:U167"/>
    <mergeCell ref="H166:J166"/>
    <mergeCell ref="Q166:U166"/>
    <mergeCell ref="M169:N169"/>
    <mergeCell ref="J92:O92"/>
    <mergeCell ref="J66:O66"/>
    <mergeCell ref="P66:R66"/>
    <mergeCell ref="J67:O67"/>
    <mergeCell ref="P67:R67"/>
    <mergeCell ref="J68:O68"/>
    <mergeCell ref="J73:N73"/>
    <mergeCell ref="P68:R68"/>
    <mergeCell ref="P75:R75"/>
    <mergeCell ref="J72:N72"/>
    <mergeCell ref="P84:R84"/>
    <mergeCell ref="J85:O85"/>
    <mergeCell ref="P85:R85"/>
    <mergeCell ref="J87:O87"/>
    <mergeCell ref="P87:R87"/>
    <mergeCell ref="J88:O88"/>
    <mergeCell ref="P88:R88"/>
    <mergeCell ref="P79:R79"/>
    <mergeCell ref="J80:N80"/>
    <mergeCell ref="J69:O69"/>
    <mergeCell ref="P69:R69"/>
    <mergeCell ref="P93:R93"/>
    <mergeCell ref="J86:O86"/>
    <mergeCell ref="P86:R86"/>
    <mergeCell ref="G158:H158"/>
    <mergeCell ref="G160:I160"/>
    <mergeCell ref="G155:H155"/>
    <mergeCell ref="G153:H153"/>
    <mergeCell ref="G157:H157"/>
    <mergeCell ref="H174:J174"/>
    <mergeCell ref="K169:L169"/>
    <mergeCell ref="M173:N173"/>
    <mergeCell ref="C173:G173"/>
    <mergeCell ref="C172:G172"/>
    <mergeCell ref="K174:L174"/>
    <mergeCell ref="H173:J173"/>
    <mergeCell ref="C175:G175"/>
    <mergeCell ref="H175:J175"/>
    <mergeCell ref="C174:G174"/>
    <mergeCell ref="H169:J169"/>
    <mergeCell ref="M175:N175"/>
    <mergeCell ref="C169:G169"/>
    <mergeCell ref="C171:G171"/>
    <mergeCell ref="M174:N174"/>
    <mergeCell ref="O175:P175"/>
    <mergeCell ref="J90:N90"/>
    <mergeCell ref="M172:N172"/>
    <mergeCell ref="J101:O101"/>
    <mergeCell ref="P146:Q146"/>
    <mergeCell ref="H171:J171"/>
    <mergeCell ref="N171:O171"/>
    <mergeCell ref="K171:L171"/>
    <mergeCell ref="Q171:U171"/>
    <mergeCell ref="T146:U146"/>
    <mergeCell ref="G156:H156"/>
    <mergeCell ref="M168:N168"/>
    <mergeCell ref="Q168:U168"/>
    <mergeCell ref="C170:G170"/>
    <mergeCell ref="K170:L170"/>
    <mergeCell ref="O172:P172"/>
    <mergeCell ref="G161:I161"/>
    <mergeCell ref="H165:J165"/>
    <mergeCell ref="C160:F160"/>
    <mergeCell ref="C158:F158"/>
    <mergeCell ref="C152:F152"/>
    <mergeCell ref="G154:H154"/>
    <mergeCell ref="K175:L175"/>
    <mergeCell ref="Q175:U175"/>
    <mergeCell ref="Q174:U174"/>
    <mergeCell ref="Q173:U173"/>
    <mergeCell ref="Q172:U172"/>
    <mergeCell ref="Q170:U170"/>
    <mergeCell ref="J149:R149"/>
    <mergeCell ref="B11:E11"/>
    <mergeCell ref="F11:H11"/>
    <mergeCell ref="S47:U47"/>
    <mergeCell ref="S52:U52"/>
    <mergeCell ref="S51:U51"/>
    <mergeCell ref="S50:U50"/>
    <mergeCell ref="S48:U48"/>
    <mergeCell ref="P48:R48"/>
    <mergeCell ref="P47:R47"/>
    <mergeCell ref="P46:R46"/>
    <mergeCell ref="P49:R49"/>
    <mergeCell ref="P50:R50"/>
    <mergeCell ref="P51:R51"/>
    <mergeCell ref="P52:R52"/>
    <mergeCell ref="S46:U46"/>
    <mergeCell ref="R24:U24"/>
    <mergeCell ref="R23:U23"/>
    <mergeCell ref="O174:P174"/>
    <mergeCell ref="B29:U29"/>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13:N13"/>
    <mergeCell ref="I23:O23"/>
    <mergeCell ref="I25:O25"/>
    <mergeCell ref="I17:Q17"/>
    <mergeCell ref="R17:U17"/>
    <mergeCell ref="R18:U18"/>
    <mergeCell ref="I24:O24"/>
    <mergeCell ref="J14:U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26:U26"/>
    <mergeCell ref="R20:U20"/>
    <mergeCell ref="I18:O18"/>
    <mergeCell ref="I19:O19"/>
    <mergeCell ref="I20:O20"/>
    <mergeCell ref="I21:O21"/>
    <mergeCell ref="I22:O22"/>
    <mergeCell ref="I26:O26"/>
    <mergeCell ref="R22:U22"/>
    <mergeCell ref="R21:U21"/>
    <mergeCell ref="R19:U19"/>
    <mergeCell ref="J37:O37"/>
    <mergeCell ref="P37:R37"/>
    <mergeCell ref="S37:U37"/>
    <mergeCell ref="B34:C34"/>
    <mergeCell ref="D34:I34"/>
    <mergeCell ref="D33:I33"/>
    <mergeCell ref="D32:I32"/>
    <mergeCell ref="D35:I35"/>
    <mergeCell ref="P39:R39"/>
    <mergeCell ref="S39:U39"/>
    <mergeCell ref="J38:N38"/>
    <mergeCell ref="J39:N39"/>
    <mergeCell ref="S40:U40"/>
    <mergeCell ref="P38:R38"/>
    <mergeCell ref="S42:U42"/>
    <mergeCell ref="S41:U41"/>
    <mergeCell ref="S38:U38"/>
    <mergeCell ref="P41:R41"/>
    <mergeCell ref="P42:R42"/>
    <mergeCell ref="P40:R40"/>
    <mergeCell ref="J40:N40"/>
    <mergeCell ref="J41:N41"/>
    <mergeCell ref="J42:N42"/>
    <mergeCell ref="C151:F151"/>
    <mergeCell ref="C150:F150"/>
    <mergeCell ref="G150:H150"/>
    <mergeCell ref="C159:F159"/>
    <mergeCell ref="G151:H151"/>
    <mergeCell ref="C161:F161"/>
    <mergeCell ref="O165:P165"/>
    <mergeCell ref="G162:I162"/>
    <mergeCell ref="C165:G165"/>
    <mergeCell ref="M165:N165"/>
    <mergeCell ref="C153:F153"/>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49:F149"/>
    <mergeCell ref="G149:H149"/>
    <mergeCell ref="P94:R94"/>
    <mergeCell ref="P80:R80"/>
    <mergeCell ref="J71:N71"/>
    <mergeCell ref="P71:R71"/>
    <mergeCell ref="P55:R55"/>
    <mergeCell ref="P59:R59"/>
    <mergeCell ref="P60:R60"/>
    <mergeCell ref="P73:R73"/>
    <mergeCell ref="J74:N74"/>
    <mergeCell ref="P74:R74"/>
    <mergeCell ref="J75:N75"/>
    <mergeCell ref="P72:R72"/>
    <mergeCell ref="J81:N81"/>
    <mergeCell ref="P81:R81"/>
    <mergeCell ref="J82:N82"/>
    <mergeCell ref="P82:R82"/>
    <mergeCell ref="J76:N76"/>
    <mergeCell ref="P76:R76"/>
    <mergeCell ref="J79:N79"/>
    <mergeCell ref="J84:O84"/>
    <mergeCell ref="J70:O70"/>
    <mergeCell ref="P65:R65"/>
    <mergeCell ref="J65:O65"/>
    <mergeCell ref="S53:U53"/>
    <mergeCell ref="J48:N48"/>
    <mergeCell ref="J49:N49"/>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P77:R77"/>
    <mergeCell ref="J78:N78"/>
    <mergeCell ref="J62:O62"/>
    <mergeCell ref="P78:R78"/>
    <mergeCell ref="J93:O93"/>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2019-12-28T11:59:51Z</dcterms:modified>
</cp:coreProperties>
</file>