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426"/>
  <workbookPr/>
  <mc:AlternateContent xmlns:mc="http://schemas.openxmlformats.org/markup-compatibility/2006">
    <mc:Choice Requires="x15">
      <x15ac:absPath xmlns:x15ac="http://schemas.microsoft.com/office/spreadsheetml/2010/11/ac" url="D:\CONOCO DAILY REPORT\DAILY REPORT 2020\12. DEC 2020\"/>
    </mc:Choice>
  </mc:AlternateContent>
  <xr:revisionPtr revIDLastSave="0" documentId="13_ncr:1_{E9DAD1F2-CD7D-4E0D-A214-CED6C1F8DD6A}" xr6:coauthVersionLast="45" xr6:coauthVersionMax="45" xr10:uidLastSave="{00000000-0000-0000-0000-000000000000}"/>
  <bookViews>
    <workbookView xWindow="-120" yWindow="-120" windowWidth="20730" windowHeight="11160" tabRatio="7" xr2:uid="{00000000-000D-0000-FFFF-FFFF00000000}"/>
  </bookViews>
  <sheets>
    <sheet name="Vessel daily report" sheetId="1" r:id="rId1"/>
    <sheet name="Compatibility Report" sheetId="2" r:id="rId2"/>
  </sheets>
  <definedNames>
    <definedName name="__xlnm.Print_Area">'Vessel daily report'!$A$1:$V$208</definedName>
    <definedName name="_xlnm._FilterDatabase" localSheetId="0" hidden="1">'Vessel daily report'!#REF!</definedName>
    <definedName name="AuxEng1">'Vessel daily report'!$E$38:$E$167</definedName>
    <definedName name="AuxEng2">'Vessel daily report'!$F$38:$F$167</definedName>
    <definedName name="AuxEng3">'Vessel daily report'!$G$38:$G$167</definedName>
    <definedName name="BowThruster">'Vessel daily report'!$H$38:$H$167</definedName>
    <definedName name="DetailActivity">'Vessel daily report'!$IF$202:$IF$227</definedName>
    <definedName name="Excel_BuiltIn_Print_Area_1">'Vessel daily report'!$A$1:$CK$208</definedName>
    <definedName name="Excel_BuiltIn_Print_Area_1_1">'Vessel daily report'!$A$1:$W$208</definedName>
    <definedName name="Excel_BuiltIn_Print_Area_1_1_1">'Vessel daily report'!$A$1:$V$208</definedName>
    <definedName name="Excel_BuiltIn_Print_Area_1_1_1_1">'Vessel daily report'!$A$1:$U$208</definedName>
    <definedName name="Fifi">'Vessel daily report'!$I$38:$I$167</definedName>
    <definedName name="Finish">'Vessel daily report'!$C$38:$C$167</definedName>
    <definedName name="ISPSPort">'Vessel daily report'!$IC$196:$IC$198</definedName>
    <definedName name="Location">'Vessel daily report'!$IJ$202:$IJ$211</definedName>
    <definedName name="MainEng">'Vessel daily report'!$D$38:$D$167</definedName>
    <definedName name="_xlnm.Print_Area" localSheetId="0">'Vessel daily report'!$B$2:$U$196</definedName>
    <definedName name="RunStop">'Vessel daily report'!$ID$202</definedName>
    <definedName name="Start">'Vessel daily report'!$B$38:$B$167</definedName>
  </definedNames>
  <calcPr calcId="181029"/>
  <fileRecoveryPr autoRecover="0"/>
</workbook>
</file>

<file path=xl/calcChain.xml><?xml version="1.0" encoding="utf-8"?>
<calcChain xmlns="http://schemas.openxmlformats.org/spreadsheetml/2006/main">
  <c r="G27" i="1" l="1"/>
  <c r="P21" i="1" l="1"/>
  <c r="P26" i="1" l="1"/>
  <c r="F24" i="1" l="1"/>
  <c r="F26" i="1" l="1"/>
  <c r="O11" i="1" l="1"/>
  <c r="IL206" i="1"/>
  <c r="IL205" i="1" l="1"/>
  <c r="IL202" i="1"/>
  <c r="IL20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F11" authorId="0" shapeId="0" xr:uid="{00000000-0006-0000-0000-00000100000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2" authorId="0" shapeId="0" xr:uid="{00000000-0006-0000-0000-000002000000}">
      <text>
        <r>
          <rPr>
            <b/>
            <sz val="9"/>
            <color indexed="8"/>
            <rFont val="Tahoma"/>
            <family val="2"/>
            <charset val="1"/>
          </rPr>
          <t xml:space="preserve">Format:
</t>
        </r>
        <r>
          <rPr>
            <sz val="9"/>
            <color indexed="8"/>
            <rFont val="Tahoma"/>
            <family val="2"/>
            <charset val="1"/>
          </rPr>
          <t xml:space="preserve">MM/DD/YY
</t>
        </r>
        <r>
          <rPr>
            <b/>
            <sz val="9"/>
            <color indexed="8"/>
            <rFont val="Tahoma"/>
            <family val="2"/>
            <charset val="1"/>
          </rPr>
          <t xml:space="preserve">Example: 
</t>
        </r>
        <r>
          <rPr>
            <sz val="9"/>
            <color indexed="8"/>
            <rFont val="Tahoma"/>
            <family val="2"/>
            <charset val="1"/>
          </rPr>
          <t>4/14/15</t>
        </r>
      </text>
    </comment>
    <comment ref="O12" authorId="0" shapeId="0" xr:uid="{00000000-0006-0000-0000-00000300000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Example:</t>
        </r>
        <r>
          <rPr>
            <sz val="9"/>
            <color indexed="8"/>
            <rFont val="Tahoma"/>
            <family val="2"/>
            <charset val="1"/>
          </rPr>
          <t xml:space="preserve"> 
4/14/15 13:15</t>
        </r>
      </text>
    </comment>
    <comment ref="O13" authorId="0" shapeId="0" xr:uid="{00000000-0006-0000-0000-00000400000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4" authorId="0" shapeId="0" xr:uid="{00000000-0006-0000-0000-00000500000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5" authorId="0" shapeId="0" xr:uid="{00000000-0006-0000-0000-00000600000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List>
</comments>
</file>

<file path=xl/sharedStrings.xml><?xml version="1.0" encoding="utf-8"?>
<sst xmlns="http://schemas.openxmlformats.org/spreadsheetml/2006/main" count="309" uniqueCount="220">
  <si>
    <t xml:space="preserve"> </t>
  </si>
  <si>
    <t>TIME</t>
  </si>
  <si>
    <t>WINDS</t>
  </si>
  <si>
    <t>SEA</t>
  </si>
  <si>
    <t>SWELL</t>
  </si>
  <si>
    <t>VISIBILITY</t>
  </si>
  <si>
    <t>WEATHER CONDITION</t>
  </si>
  <si>
    <t xml:space="preserve">ISPS Port Status </t>
  </si>
  <si>
    <t>DIR</t>
  </si>
  <si>
    <t>SPEED</t>
  </si>
  <si>
    <t>Level 1</t>
  </si>
  <si>
    <t>VESSEL STATUS</t>
  </si>
  <si>
    <t>Start Onhire Date</t>
  </si>
  <si>
    <t>Last Fuel Meter Calibration</t>
  </si>
  <si>
    <t>Start Time</t>
  </si>
  <si>
    <t>Last Dry Docking</t>
  </si>
  <si>
    <t>Finish Time</t>
  </si>
  <si>
    <t>Scheduled out of Service Start</t>
  </si>
  <si>
    <t>Reason</t>
  </si>
  <si>
    <t>Scheduled out of Service End</t>
  </si>
  <si>
    <t>Running Hrs</t>
  </si>
  <si>
    <t>FO Consumption</t>
  </si>
  <si>
    <t>CONSUMABLES SUMMARY</t>
  </si>
  <si>
    <t>Fuel Oil</t>
  </si>
  <si>
    <t>Remarks</t>
  </si>
  <si>
    <t>Main Engine</t>
  </si>
  <si>
    <t>Liters</t>
  </si>
  <si>
    <t>Auxiliary Engine No.1</t>
  </si>
  <si>
    <t>Auxiliary Engine No.2</t>
  </si>
  <si>
    <t>Auxiliary Engine No.3</t>
  </si>
  <si>
    <t>FW Open Stock</t>
  </si>
  <si>
    <t>FW Consumption</t>
  </si>
  <si>
    <t>Bow Thruster</t>
  </si>
  <si>
    <t>FW Received</t>
  </si>
  <si>
    <t>FW Transferred</t>
  </si>
  <si>
    <t>FI - FI</t>
  </si>
  <si>
    <t>ROB FW</t>
  </si>
  <si>
    <t xml:space="preserve"> Total FO Consumption</t>
  </si>
  <si>
    <t>VESSEL ACTIVITY DETAIL REPORT</t>
  </si>
  <si>
    <t>HSE:</t>
  </si>
  <si>
    <t xml:space="preserve">CONTRACT NUMBER : </t>
  </si>
  <si>
    <t>Incident</t>
  </si>
  <si>
    <t xml:space="preserve">LOCATION : </t>
  </si>
  <si>
    <t>1 hour</t>
  </si>
  <si>
    <t>Near Miss</t>
  </si>
  <si>
    <t>Hazard Hunting</t>
  </si>
  <si>
    <t>Start</t>
  </si>
  <si>
    <t>Finish</t>
  </si>
  <si>
    <t>Main Engine Status</t>
  </si>
  <si>
    <t>Detail Activity</t>
  </si>
  <si>
    <t>Location</t>
  </si>
  <si>
    <t>Durations</t>
  </si>
  <si>
    <t>Aux 1</t>
  </si>
  <si>
    <t>Aux 2</t>
  </si>
  <si>
    <t>Aux 3</t>
  </si>
  <si>
    <t>Bow</t>
  </si>
  <si>
    <t>RUN</t>
  </si>
  <si>
    <t>Matak</t>
  </si>
  <si>
    <t>PERSONNEL ON BOARD</t>
  </si>
  <si>
    <t>Level 2</t>
  </si>
  <si>
    <t>No.</t>
  </si>
  <si>
    <t>Name</t>
  </si>
  <si>
    <t>Position</t>
  </si>
  <si>
    <t>Level 3</t>
  </si>
  <si>
    <t>Asst Exp Tanker/Assist Maintenance</t>
  </si>
  <si>
    <t>Batam</t>
  </si>
  <si>
    <t xml:space="preserve">STOP </t>
  </si>
  <si>
    <t>Asst Exp Tanker/ to Berthing</t>
  </si>
  <si>
    <t>Bayat</t>
  </si>
  <si>
    <t>Asst Exp Tanker/ to Unberthing</t>
  </si>
  <si>
    <t>Belanak FPSO</t>
  </si>
  <si>
    <t>Berthing/ Berthing</t>
  </si>
  <si>
    <t>Belanak WHPA</t>
  </si>
  <si>
    <t>Berthing/ Unberthing</t>
  </si>
  <si>
    <t>Belanak WHPB</t>
  </si>
  <si>
    <t>Bunker/ Transfer In</t>
  </si>
  <si>
    <t>Belida DPPA</t>
  </si>
  <si>
    <t>Drop off/ Cargo</t>
  </si>
  <si>
    <t>Kerisi</t>
  </si>
  <si>
    <t>Drop off/ Combination</t>
  </si>
  <si>
    <t>Kabil</t>
  </si>
  <si>
    <t>Inspection</t>
  </si>
  <si>
    <t>Pick Up/ Meals</t>
  </si>
  <si>
    <t>North Belut CPP</t>
  </si>
  <si>
    <t>Pick Up/ Pax</t>
  </si>
  <si>
    <t>North Belut WHPC</t>
  </si>
  <si>
    <t>Pick and Drop/ Cargo</t>
  </si>
  <si>
    <t>North Belut WHPD</t>
  </si>
  <si>
    <t>Pick and Drop/ Combination</t>
  </si>
  <si>
    <t>OOB Belanak</t>
  </si>
  <si>
    <t xml:space="preserve">Pick and Drop / Meals </t>
  </si>
  <si>
    <t xml:space="preserve">Sailing </t>
  </si>
  <si>
    <t>Sailing</t>
  </si>
  <si>
    <t>Tanjung Uban</t>
  </si>
  <si>
    <t>Security Patrol</t>
  </si>
  <si>
    <t>Belida DPPA Buoy</t>
  </si>
  <si>
    <t>Stand By/ Chopper</t>
  </si>
  <si>
    <t>Belida WHPB Buoy</t>
  </si>
  <si>
    <t>Stand By/ Drifting</t>
  </si>
  <si>
    <t>Belanak Spar Buoy</t>
  </si>
  <si>
    <t>Stand By/ Steaming</t>
  </si>
  <si>
    <t>North Belut CPP Buoy</t>
  </si>
  <si>
    <t>Stattic/ Towing</t>
  </si>
  <si>
    <t>Vessel hire/ Vessel Offhire</t>
  </si>
  <si>
    <t>Vessel hire / Vessel Onhire</t>
  </si>
  <si>
    <t>Port Activity / Anchor</t>
  </si>
  <si>
    <t>Port Activity / Loading Cargo</t>
  </si>
  <si>
    <t>Port Activity / Unloading Cargo</t>
  </si>
  <si>
    <t>Port Activity / Fresh water Bunker</t>
  </si>
  <si>
    <t>GOOD</t>
  </si>
  <si>
    <t xml:space="preserve">CONTRACT OWNER  : </t>
  </si>
  <si>
    <t>: Nil</t>
  </si>
  <si>
    <t>STATUS SHIPS / CREW DOCUMENT TO BE EXPIRED NEXT MONTH</t>
  </si>
  <si>
    <t>No</t>
  </si>
  <si>
    <t>Remark</t>
  </si>
  <si>
    <t>MA / SATGAS ON BOARD</t>
  </si>
  <si>
    <t>QTY</t>
  </si>
  <si>
    <t>STATUS COMMUNICATION EQUIPMENT</t>
  </si>
  <si>
    <t>REMARK</t>
  </si>
  <si>
    <t>VHF</t>
  </si>
  <si>
    <t>HT</t>
  </si>
  <si>
    <t>MCU / Expired</t>
  </si>
  <si>
    <t>PTS Number</t>
  </si>
  <si>
    <t>CST OPERATION</t>
  </si>
  <si>
    <t>CONOCOPHILLIPS (GRISSIK) LTD - CST MUNTOK</t>
  </si>
  <si>
    <t>Estimate Sign off</t>
  </si>
  <si>
    <t>Onboard Date</t>
  </si>
  <si>
    <r>
      <t>POSITION :</t>
    </r>
    <r>
      <rPr>
        <b/>
        <sz val="12"/>
        <rFont val="Arial"/>
        <family val="2"/>
      </rPr>
      <t xml:space="preserve"> </t>
    </r>
    <r>
      <rPr>
        <b/>
        <sz val="12"/>
        <color indexed="12"/>
        <rFont val="Arial"/>
        <family val="2"/>
      </rPr>
      <t>MUNTOK CST - BANGKA STRAIT</t>
    </r>
  </si>
  <si>
    <t>Compatibility Report for DOL CONOCO 25 SEPTEMBER 2017.xls</t>
  </si>
  <si>
    <t>Run on 9/25/2017 17:13</t>
  </si>
  <si>
    <t>The following features in this workbook are not supported by earlier versions of Excel. These features may be lost or degraded when opening this workbook in an earlier version of Excel or if you save this workbook in an earlier file format.</t>
  </si>
  <si>
    <t>Minor loss of fidelity</t>
  </si>
  <si>
    <t># of occurrences</t>
  </si>
  <si>
    <t>Version</t>
  </si>
  <si>
    <t>Some cells or styles in this workbook contain formatting that is not supported by the selected file format. These formats will be converted to the closest format available.</t>
  </si>
  <si>
    <t>Excel 97-2003</t>
  </si>
  <si>
    <t>MDO Open stock</t>
  </si>
  <si>
    <t>MDO Received</t>
  </si>
  <si>
    <t>MDO Transferred</t>
  </si>
  <si>
    <t>ROB MDO</t>
  </si>
  <si>
    <t>I Care</t>
  </si>
  <si>
    <t>asd-rhayden@ekanuri.com</t>
  </si>
  <si>
    <r>
      <t xml:space="preserve">BOAT ACTIVITIES DAILY REPORT FOR </t>
    </r>
    <r>
      <rPr>
        <b/>
        <sz val="16"/>
        <color indexed="10"/>
        <rFont val="Arial"/>
        <family val="2"/>
        <charset val="1"/>
      </rPr>
      <t xml:space="preserve"> ASD ENC RHAYDEN </t>
    </r>
    <r>
      <rPr>
        <b/>
        <sz val="16"/>
        <color indexed="8"/>
        <rFont val="Arial"/>
        <family val="2"/>
      </rPr>
      <t>- CALL SIGN : YDA6366</t>
    </r>
  </si>
  <si>
    <t>CS-17629760</t>
  </si>
  <si>
    <t>00:00 hrs</t>
  </si>
  <si>
    <t>Chief Officer</t>
  </si>
  <si>
    <t>Chief Engineer</t>
  </si>
  <si>
    <t>AB I</t>
  </si>
  <si>
    <t>AB II</t>
  </si>
  <si>
    <t xml:space="preserve">Immediate Action Taken </t>
  </si>
  <si>
    <t xml:space="preserve">Shifting Permit / SPOGK </t>
  </si>
  <si>
    <t>Master</t>
  </si>
  <si>
    <t>Oiler</t>
  </si>
  <si>
    <r>
      <rPr>
        <vertAlign val="superscript"/>
        <sz val="14"/>
        <color indexed="12"/>
        <rFont val="Calibri"/>
        <family val="2"/>
      </rPr>
      <t>3rd</t>
    </r>
    <r>
      <rPr>
        <sz val="14"/>
        <color indexed="12"/>
        <rFont val="Calibri"/>
        <family val="2"/>
        <charset val="1"/>
      </rPr>
      <t xml:space="preserve"> Engineer</t>
    </r>
  </si>
  <si>
    <r>
      <t>2</t>
    </r>
    <r>
      <rPr>
        <vertAlign val="superscript"/>
        <sz val="14"/>
        <color indexed="12"/>
        <rFont val="Calibri"/>
        <family val="2"/>
      </rPr>
      <t>nd</t>
    </r>
    <r>
      <rPr>
        <sz val="14"/>
        <color indexed="12"/>
        <rFont val="Calibri"/>
        <family val="2"/>
        <charset val="1"/>
      </rPr>
      <t xml:space="preserve"> Engineer</t>
    </r>
  </si>
  <si>
    <t>"24 June 2020</t>
  </si>
  <si>
    <t>AMRAN BONE PASAU</t>
  </si>
  <si>
    <t>COOK</t>
  </si>
  <si>
    <t>25 JUNE 2020</t>
  </si>
  <si>
    <t>22 JUNE 2021</t>
  </si>
  <si>
    <t>21 AUGUST 2020</t>
  </si>
  <si>
    <t>MISBAK</t>
  </si>
  <si>
    <r>
      <t>AFTER 2</t>
    </r>
    <r>
      <rPr>
        <vertAlign val="superscript"/>
        <sz val="11"/>
        <color indexed="12"/>
        <rFont val="Calibri"/>
        <family val="2"/>
      </rPr>
      <t>ND</t>
    </r>
    <r>
      <rPr>
        <sz val="11"/>
        <color indexed="12"/>
        <rFont val="Calibri"/>
        <family val="2"/>
        <charset val="1"/>
      </rPr>
      <t xml:space="preserve"> ENGINEER</t>
    </r>
  </si>
  <si>
    <t>03 AUGUST 2021</t>
  </si>
  <si>
    <t>RISKI WIBOWO</t>
  </si>
  <si>
    <t xml:space="preserve"> 15 SEPTEMBER 2020</t>
  </si>
  <si>
    <t>01 SEPTEMBER 2021</t>
  </si>
  <si>
    <t>Down Time             02/10/2020   18:00:00 PM</t>
  </si>
  <si>
    <t>24/10/2020  16:30:00 PM</t>
  </si>
  <si>
    <t xml:space="preserve"> : (Safe Cond) Deck Dept : </t>
  </si>
  <si>
    <t xml:space="preserve">: (Safe Cond) Engine Dept : </t>
  </si>
  <si>
    <t>PURWANDOYO</t>
  </si>
  <si>
    <t>B.LOIS MANGALIK</t>
  </si>
  <si>
    <t>DIAN APRIZAL</t>
  </si>
  <si>
    <t>AWALUDIN</t>
  </si>
  <si>
    <t>23 OCTOBER 2020</t>
  </si>
  <si>
    <t>AFTER RISKI WIBOWO</t>
  </si>
  <si>
    <t>AFTER COOK</t>
  </si>
  <si>
    <t>21 OCTOBER 2021</t>
  </si>
  <si>
    <t>15 OCKTOBER 2021</t>
  </si>
  <si>
    <t>AFTER MASTER</t>
  </si>
  <si>
    <t>15 SEPTEMBER 2020</t>
  </si>
  <si>
    <t>15 SEPTEMBER 2021</t>
  </si>
  <si>
    <t>05 OCTOBER 2021</t>
  </si>
  <si>
    <t>00:00</t>
  </si>
  <si>
    <t>ASMADI</t>
  </si>
  <si>
    <t>10 Desember 2020</t>
  </si>
  <si>
    <t>HASRUL GUNAWAN</t>
  </si>
  <si>
    <t>30 Maret 2021</t>
  </si>
  <si>
    <t>10 Maret 2021</t>
  </si>
  <si>
    <t>AFTER Ch ENGINEER</t>
  </si>
  <si>
    <t>21 OKTOBER 2021</t>
  </si>
  <si>
    <t>BAHKTIAR</t>
  </si>
  <si>
    <r>
      <t>AFTER 2</t>
    </r>
    <r>
      <rPr>
        <vertAlign val="superscript"/>
        <sz val="11"/>
        <color indexed="12"/>
        <rFont val="Calibri"/>
        <family val="2"/>
      </rPr>
      <t>ND</t>
    </r>
    <r>
      <rPr>
        <sz val="11"/>
        <color indexed="12"/>
        <rFont val="Calibri"/>
        <family val="2"/>
        <charset val="1"/>
      </rPr>
      <t xml:space="preserve"> OFFICER</t>
    </r>
  </si>
  <si>
    <t>AFTER CH OFFICER</t>
  </si>
  <si>
    <r>
      <t>AFTER 3</t>
    </r>
    <r>
      <rPr>
        <vertAlign val="superscript"/>
        <sz val="11"/>
        <color indexed="12"/>
        <rFont val="Calibri"/>
        <family val="2"/>
      </rPr>
      <t>RD</t>
    </r>
    <r>
      <rPr>
        <sz val="11"/>
        <color indexed="12"/>
        <rFont val="Calibri"/>
        <family val="2"/>
        <charset val="1"/>
      </rPr>
      <t xml:space="preserve"> ENGINEER</t>
    </r>
  </si>
  <si>
    <t>07 JUNE 2021</t>
  </si>
  <si>
    <r>
      <t>2</t>
    </r>
    <r>
      <rPr>
        <vertAlign val="superscript"/>
        <sz val="14"/>
        <color indexed="12"/>
        <rFont val="Calibri"/>
        <family val="2"/>
      </rPr>
      <t>nd</t>
    </r>
    <r>
      <rPr>
        <sz val="14"/>
        <color indexed="12"/>
        <rFont val="Calibri"/>
        <family val="2"/>
        <charset val="1"/>
      </rPr>
      <t xml:space="preserve"> Officer</t>
    </r>
  </si>
  <si>
    <t>24:00</t>
  </si>
  <si>
    <t>Exp : 21 JANUARY  2021</t>
  </si>
  <si>
    <r>
      <t xml:space="preserve">REPORTED DATE 30 DESEMBER </t>
    </r>
    <r>
      <rPr>
        <b/>
        <sz val="12"/>
        <color indexed="12"/>
        <rFont val="Arial"/>
        <family val="2"/>
      </rPr>
      <t>2020</t>
    </r>
  </si>
  <si>
    <t>Tug Standby along side S Anna</t>
  </si>
  <si>
    <t>SBE, Preapre shifting from S Anna to Aft CST Ship III condition bad wheater</t>
  </si>
  <si>
    <t>Cast off from S Anna to aft CST Ship III</t>
  </si>
  <si>
    <t>Arrival aft CST Ship III, process connect tug line tide up</t>
  </si>
  <si>
    <t>Tug line secure</t>
  </si>
  <si>
    <t>FWE.</t>
  </si>
  <si>
    <t>Tug standby tide up aft CST Ship III</t>
  </si>
  <si>
    <t>SBE, Prepare Assist Berthing MT Serui</t>
  </si>
  <si>
    <t>Disconnect tug line finish assist, process service Mooring Master from MT Serui to CST Ship III</t>
  </si>
  <si>
    <t>Finish drop Mooring masterat CST Ship III, Process along side at port side CST Ship III</t>
  </si>
  <si>
    <t>Finish along side</t>
  </si>
  <si>
    <t>Tug standby along side at port side CST Ship III</t>
  </si>
  <si>
    <t>Disconnect tug line tide up, process pick up Mooring Master at CST Ship III to MT Serui</t>
  </si>
  <si>
    <t>Finish drop Mooring Master at MT Serui, process connect tug line assist berthing MT Serui</t>
  </si>
  <si>
    <t>NW</t>
  </si>
  <si>
    <t>10 - 15 KNOTS</t>
  </si>
  <si>
    <t>1,0 - 1,5 M</t>
  </si>
  <si>
    <t>MODERATE</t>
  </si>
  <si>
    <t>DRIZLE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</si>
</sst>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164" formatCode="_(* #,##0.00_);_(* \(#,##0.00\);_(* \-??_);_(@_)"/>
    <numFmt numFmtId="165" formatCode="d\-mmm\-yy;@"/>
    <numFmt numFmtId="166" formatCode="[h]:mm:ss;@"/>
    <numFmt numFmtId="167" formatCode="m/d/yy\ h:mm;@"/>
    <numFmt numFmtId="168" formatCode="[h]:mm"/>
    <numFmt numFmtId="169" formatCode="0.00000"/>
    <numFmt numFmtId="170" formatCode="h:mm;@"/>
    <numFmt numFmtId="171" formatCode="[$-409]d\-mmm\-yyyy;@"/>
    <numFmt numFmtId="172" formatCode="[$-421]dd\ mmmm\ yyyy;@"/>
    <numFmt numFmtId="173" formatCode="[h]:mm;@"/>
    <numFmt numFmtId="174" formatCode="#,##0.0;[Red]#,##0.0"/>
    <numFmt numFmtId="175" formatCode="#,##0;[Red]#,##0"/>
  </numFmts>
  <fonts count="54" x14ac:knownFonts="1">
    <font>
      <sz val="10"/>
      <name val="Arial"/>
      <family val="2"/>
    </font>
    <font>
      <sz val="10"/>
      <name val="Mangal"/>
      <family val="2"/>
    </font>
    <font>
      <sz val="10"/>
      <name val="Arial"/>
      <family val="2"/>
      <charset val="1"/>
    </font>
    <font>
      <sz val="10"/>
      <color indexed="8"/>
      <name val="Arial"/>
      <family val="2"/>
      <charset val="1"/>
    </font>
    <font>
      <b/>
      <sz val="16"/>
      <name val="Arial"/>
      <family val="2"/>
      <charset val="1"/>
    </font>
    <font>
      <b/>
      <sz val="16"/>
      <color indexed="10"/>
      <name val="Arial"/>
      <family val="2"/>
      <charset val="1"/>
    </font>
    <font>
      <b/>
      <sz val="10"/>
      <color indexed="8"/>
      <name val="Arial"/>
      <family val="2"/>
      <charset val="1"/>
    </font>
    <font>
      <sz val="10"/>
      <color indexed="8"/>
      <name val="Monotype Corsiva"/>
      <family val="4"/>
      <charset val="1"/>
    </font>
    <font>
      <b/>
      <sz val="12"/>
      <color indexed="8"/>
      <name val="Arial"/>
      <family val="2"/>
      <charset val="1"/>
    </font>
    <font>
      <b/>
      <sz val="12"/>
      <name val="Arial"/>
      <family val="2"/>
      <charset val="1"/>
    </font>
    <font>
      <b/>
      <sz val="14"/>
      <color indexed="8"/>
      <name val="Arial"/>
      <family val="2"/>
      <charset val="1"/>
    </font>
    <font>
      <b/>
      <sz val="10"/>
      <color indexed="12"/>
      <name val="Arial"/>
      <family val="2"/>
      <charset val="1"/>
    </font>
    <font>
      <b/>
      <sz val="10"/>
      <name val="Arial"/>
      <family val="2"/>
      <charset val="1"/>
    </font>
    <font>
      <b/>
      <sz val="11"/>
      <color indexed="8"/>
      <name val="Arial"/>
      <family val="2"/>
      <charset val="1"/>
    </font>
    <font>
      <b/>
      <sz val="9"/>
      <color indexed="8"/>
      <name val="Tahoma"/>
      <family val="2"/>
      <charset val="1"/>
    </font>
    <font>
      <sz val="9"/>
      <color indexed="8"/>
      <name val="Tahoma"/>
      <family val="2"/>
      <charset val="1"/>
    </font>
    <font>
      <sz val="11"/>
      <color indexed="8"/>
      <name val="Arial"/>
      <family val="2"/>
      <charset val="1"/>
    </font>
    <font>
      <b/>
      <sz val="11"/>
      <color indexed="12"/>
      <name val="Arial"/>
      <family val="2"/>
      <charset val="1"/>
    </font>
    <font>
      <sz val="11"/>
      <color indexed="12"/>
      <name val="Arial"/>
      <family val="2"/>
      <charset val="1"/>
    </font>
    <font>
      <b/>
      <sz val="11"/>
      <name val="Arial"/>
      <family val="2"/>
      <charset val="1"/>
    </font>
    <font>
      <sz val="11"/>
      <name val="Arial"/>
      <family val="2"/>
      <charset val="1"/>
    </font>
    <font>
      <sz val="10"/>
      <color indexed="12"/>
      <name val="Arial"/>
      <family val="2"/>
      <charset val="1"/>
    </font>
    <font>
      <b/>
      <sz val="14"/>
      <color indexed="9"/>
      <name val="Arial"/>
      <family val="2"/>
      <charset val="1"/>
    </font>
    <font>
      <b/>
      <u/>
      <sz val="11"/>
      <name val="Arial"/>
      <family val="2"/>
      <charset val="1"/>
    </font>
    <font>
      <b/>
      <sz val="11"/>
      <color indexed="56"/>
      <name val="Arial"/>
      <family val="2"/>
      <charset val="1"/>
    </font>
    <font>
      <sz val="11"/>
      <name val="Tahoma"/>
      <family val="2"/>
      <charset val="1"/>
    </font>
    <font>
      <sz val="10"/>
      <name val="Tahoma"/>
      <family val="2"/>
      <charset val="1"/>
    </font>
    <font>
      <sz val="11"/>
      <color indexed="12"/>
      <name val="Calibri"/>
      <family val="2"/>
      <charset val="1"/>
    </font>
    <font>
      <sz val="10"/>
      <name val="Arial"/>
      <family val="2"/>
    </font>
    <font>
      <b/>
      <sz val="16"/>
      <color indexed="8"/>
      <name val="Arial"/>
      <family val="2"/>
    </font>
    <font>
      <b/>
      <sz val="10"/>
      <name val="Arial"/>
      <family val="2"/>
    </font>
    <font>
      <b/>
      <sz val="12"/>
      <name val="Arial"/>
      <family val="2"/>
    </font>
    <font>
      <b/>
      <sz val="12"/>
      <color indexed="12"/>
      <name val="Arial"/>
      <family val="2"/>
    </font>
    <font>
      <b/>
      <sz val="11"/>
      <name val="Arial"/>
      <family val="2"/>
    </font>
    <font>
      <sz val="11"/>
      <name val="Arial"/>
      <family val="2"/>
    </font>
    <font>
      <u/>
      <sz val="10"/>
      <color theme="10"/>
      <name val="Arial"/>
      <family val="2"/>
    </font>
    <font>
      <b/>
      <sz val="11"/>
      <color rgb="FF000099"/>
      <name val="Arial"/>
      <family val="2"/>
    </font>
    <font>
      <b/>
      <sz val="10"/>
      <color theme="0"/>
      <name val="Arial"/>
      <family val="2"/>
      <charset val="1"/>
    </font>
    <font>
      <sz val="10"/>
      <color rgb="FF000099"/>
      <name val="Arial"/>
      <family val="2"/>
    </font>
    <font>
      <b/>
      <sz val="10"/>
      <color rgb="FF000099"/>
      <name val="Arial"/>
      <family val="2"/>
    </font>
    <font>
      <b/>
      <sz val="10"/>
      <color rgb="FF0000CC"/>
      <name val="Arial"/>
      <family val="2"/>
      <charset val="1"/>
    </font>
    <font>
      <sz val="11"/>
      <color rgb="FF0000CC"/>
      <name val="Arial"/>
      <family val="2"/>
    </font>
    <font>
      <b/>
      <sz val="11"/>
      <color rgb="FF0000CC"/>
      <name val="Arial"/>
      <family val="2"/>
    </font>
    <font>
      <b/>
      <sz val="10"/>
      <color theme="3"/>
      <name val="Arial"/>
      <family val="2"/>
    </font>
    <font>
      <b/>
      <sz val="10"/>
      <color theme="1"/>
      <name val="Arial"/>
      <family val="2"/>
      <charset val="1"/>
    </font>
    <font>
      <sz val="14"/>
      <color indexed="12"/>
      <name val="Calibri"/>
      <family val="2"/>
      <charset val="1"/>
    </font>
    <font>
      <b/>
      <sz val="10"/>
      <color indexed="8"/>
      <name val="Arial"/>
      <family val="2"/>
    </font>
    <font>
      <vertAlign val="superscript"/>
      <sz val="14"/>
      <color indexed="12"/>
      <name val="Calibri"/>
      <family val="2"/>
    </font>
    <font>
      <sz val="14"/>
      <color indexed="12"/>
      <name val="Calibri"/>
      <family val="2"/>
    </font>
    <font>
      <sz val="11"/>
      <color rgb="FF0070C0"/>
      <name val="Calibri"/>
      <family val="2"/>
    </font>
    <font>
      <sz val="11"/>
      <color rgb="FF0070C0"/>
      <name val="Calibri"/>
      <family val="2"/>
      <charset val="1"/>
    </font>
    <font>
      <u/>
      <sz val="11"/>
      <name val="Arial"/>
      <family val="2"/>
      <charset val="1"/>
    </font>
    <font>
      <vertAlign val="superscript"/>
      <sz val="11"/>
      <color indexed="12"/>
      <name val="Calibri"/>
      <family val="2"/>
    </font>
    <font>
      <b/>
      <sz val="11"/>
      <color indexed="8"/>
      <name val="Arial"/>
      <family val="2"/>
    </font>
  </fonts>
  <fills count="14">
    <fill>
      <patternFill patternType="none"/>
    </fill>
    <fill>
      <patternFill patternType="gray125"/>
    </fill>
    <fill>
      <patternFill patternType="solid">
        <fgColor indexed="27"/>
        <bgColor indexed="41"/>
      </patternFill>
    </fill>
    <fill>
      <patternFill patternType="solid">
        <fgColor indexed="9"/>
        <bgColor indexed="26"/>
      </patternFill>
    </fill>
    <fill>
      <patternFill patternType="solid">
        <fgColor indexed="22"/>
        <bgColor indexed="31"/>
      </patternFill>
    </fill>
    <fill>
      <patternFill patternType="solid">
        <fgColor rgb="FFFFFF00"/>
        <bgColor indexed="64"/>
      </patternFill>
    </fill>
    <fill>
      <patternFill patternType="solid">
        <fgColor theme="4" tint="0.79998168889431442"/>
        <bgColor indexed="64"/>
      </patternFill>
    </fill>
    <fill>
      <patternFill patternType="solid">
        <fgColor theme="0"/>
        <bgColor indexed="64"/>
      </patternFill>
    </fill>
    <fill>
      <patternFill patternType="solid">
        <fgColor rgb="FF000099"/>
        <bgColor indexed="64"/>
      </patternFill>
    </fill>
    <fill>
      <patternFill patternType="solid">
        <fgColor theme="0" tint="-0.249977111117893"/>
        <bgColor indexed="64"/>
      </patternFill>
    </fill>
    <fill>
      <patternFill patternType="solid">
        <fgColor theme="0" tint="-0.249977111117893"/>
        <bgColor indexed="31"/>
      </patternFill>
    </fill>
    <fill>
      <patternFill patternType="solid">
        <fgColor rgb="FF000099"/>
        <bgColor indexed="32"/>
      </patternFill>
    </fill>
    <fill>
      <patternFill patternType="solid">
        <fgColor theme="8" tint="0.79998168889431442"/>
        <bgColor indexed="41"/>
      </patternFill>
    </fill>
    <fill>
      <patternFill patternType="solid">
        <fgColor theme="0"/>
        <bgColor indexed="41"/>
      </patternFill>
    </fill>
  </fills>
  <borders count="154">
    <border>
      <left/>
      <right/>
      <top/>
      <bottom/>
      <diagonal/>
    </border>
    <border>
      <left style="medium">
        <color indexed="8"/>
      </left>
      <right/>
      <top/>
      <bottom/>
      <diagonal/>
    </border>
    <border>
      <left/>
      <right style="medium">
        <color indexed="8"/>
      </right>
      <top/>
      <bottom/>
      <diagonal/>
    </border>
    <border>
      <left/>
      <right/>
      <top/>
      <bottom style="medium">
        <color indexed="8"/>
      </bottom>
      <diagonal/>
    </border>
    <border>
      <left style="thin">
        <color indexed="8"/>
      </left>
      <right style="thin">
        <color indexed="8"/>
      </right>
      <top style="thin">
        <color indexed="8"/>
      </top>
      <bottom style="thin">
        <color indexed="8"/>
      </bottom>
      <diagonal/>
    </border>
    <border>
      <left style="medium">
        <color indexed="8"/>
      </left>
      <right style="thin">
        <color indexed="8"/>
      </right>
      <top/>
      <bottom style="medium">
        <color indexed="8"/>
      </bottom>
      <diagonal/>
    </border>
    <border>
      <left style="thin">
        <color indexed="8"/>
      </left>
      <right style="thin">
        <color indexed="8"/>
      </right>
      <top style="thin">
        <color indexed="8"/>
      </top>
      <bottom style="medium">
        <color indexed="8"/>
      </bottom>
      <diagonal/>
    </border>
    <border>
      <left style="medium">
        <color indexed="8"/>
      </left>
      <right/>
      <top style="medium">
        <color indexed="8"/>
      </top>
      <bottom style="thin">
        <color indexed="8"/>
      </bottom>
      <diagonal/>
    </border>
    <border>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right/>
      <top style="medium">
        <color indexed="8"/>
      </top>
      <bottom style="thin">
        <color indexed="8"/>
      </bottom>
      <diagonal/>
    </border>
    <border>
      <left/>
      <right style="medium">
        <color indexed="8"/>
      </right>
      <top style="medium">
        <color indexed="8"/>
      </top>
      <bottom style="thin">
        <color indexed="8"/>
      </bottom>
      <diagonal/>
    </border>
    <border>
      <left style="medium">
        <color indexed="8"/>
      </left>
      <right/>
      <top style="thin">
        <color indexed="8"/>
      </top>
      <bottom style="thin">
        <color indexed="8"/>
      </bottom>
      <diagonal/>
    </border>
    <border>
      <left/>
      <right style="thin">
        <color indexed="8"/>
      </right>
      <top/>
      <bottom style="thin">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medium">
        <color indexed="8"/>
      </right>
      <top style="thin">
        <color indexed="8"/>
      </top>
      <bottom style="thin">
        <color indexed="8"/>
      </bottom>
      <diagonal/>
    </border>
    <border>
      <left/>
      <right style="thin">
        <color indexed="8"/>
      </right>
      <top style="thin">
        <color indexed="8"/>
      </top>
      <bottom style="thin">
        <color indexed="8"/>
      </bottom>
      <diagonal/>
    </border>
    <border>
      <left style="medium">
        <color indexed="8"/>
      </left>
      <right/>
      <top style="thin">
        <color indexed="8"/>
      </top>
      <bottom style="medium">
        <color indexed="8"/>
      </bottom>
      <diagonal/>
    </border>
    <border>
      <left/>
      <right/>
      <top style="thin">
        <color indexed="8"/>
      </top>
      <bottom style="medium">
        <color indexed="8"/>
      </bottom>
      <diagonal/>
    </border>
    <border>
      <left/>
      <right style="thin">
        <color indexed="8"/>
      </right>
      <top style="thin">
        <color indexed="8"/>
      </top>
      <bottom style="medium">
        <color indexed="8"/>
      </bottom>
      <diagonal/>
    </border>
    <border>
      <left style="thin">
        <color indexed="8"/>
      </left>
      <right style="thin">
        <color indexed="8"/>
      </right>
      <top/>
      <bottom/>
      <diagonal/>
    </border>
    <border>
      <left style="thin">
        <color indexed="8"/>
      </left>
      <right style="thin">
        <color indexed="8"/>
      </right>
      <top style="medium">
        <color indexed="8"/>
      </top>
      <bottom style="thin">
        <color indexed="8"/>
      </bottom>
      <diagonal/>
    </border>
    <border>
      <left style="medium">
        <color indexed="8"/>
      </left>
      <right/>
      <top/>
      <bottom style="thin">
        <color indexed="8"/>
      </bottom>
      <diagonal/>
    </border>
    <border>
      <left/>
      <right style="thin">
        <color indexed="8"/>
      </right>
      <top/>
      <bottom/>
      <diagonal/>
    </border>
    <border>
      <left style="thin">
        <color indexed="8"/>
      </left>
      <right style="thin">
        <color indexed="8"/>
      </right>
      <top/>
      <bottom style="thin">
        <color indexed="8"/>
      </bottom>
      <diagonal/>
    </border>
    <border>
      <left/>
      <right/>
      <top style="thin">
        <color indexed="8"/>
      </top>
      <bottom/>
      <diagonal/>
    </border>
    <border>
      <left/>
      <right/>
      <top/>
      <bottom style="thin">
        <color indexed="8"/>
      </bottom>
      <diagonal/>
    </border>
    <border>
      <left style="medium">
        <color indexed="8"/>
      </left>
      <right/>
      <top style="thin">
        <color indexed="8"/>
      </top>
      <bottom/>
      <diagonal/>
    </border>
    <border>
      <left/>
      <right style="medium">
        <color indexed="8"/>
      </right>
      <top style="thin">
        <color indexed="8"/>
      </top>
      <bottom/>
      <diagonal/>
    </border>
    <border>
      <left style="medium">
        <color indexed="8"/>
      </left>
      <right style="thin">
        <color indexed="8"/>
      </right>
      <top style="medium">
        <color indexed="8"/>
      </top>
      <bottom style="thin">
        <color indexed="8"/>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style="medium">
        <color indexed="8"/>
      </left>
      <right/>
      <top style="medium">
        <color indexed="8"/>
      </top>
      <bottom/>
      <diagonal/>
    </border>
    <border>
      <left/>
      <right/>
      <top style="medium">
        <color indexed="8"/>
      </top>
      <bottom/>
      <diagonal/>
    </border>
    <border>
      <left style="medium">
        <color indexed="8"/>
      </left>
      <right/>
      <top/>
      <bottom style="medium">
        <color indexed="8"/>
      </bottom>
      <diagonal/>
    </border>
    <border>
      <left/>
      <right style="medium">
        <color indexed="64"/>
      </right>
      <top/>
      <bottom/>
      <diagonal/>
    </border>
    <border>
      <left style="medium">
        <color indexed="64"/>
      </left>
      <right style="thin">
        <color indexed="64"/>
      </right>
      <top style="medium">
        <color indexed="8"/>
      </top>
      <bottom/>
      <diagonal/>
    </border>
    <border>
      <left style="thin">
        <color indexed="64"/>
      </left>
      <right/>
      <top style="medium">
        <color indexed="8"/>
      </top>
      <bottom/>
      <diagonal/>
    </border>
    <border>
      <left/>
      <right/>
      <top style="medium">
        <color indexed="64"/>
      </top>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style="thin">
        <color indexed="8"/>
      </bottom>
      <diagonal/>
    </border>
    <border>
      <left style="medium">
        <color indexed="8"/>
      </left>
      <right style="thin">
        <color indexed="64"/>
      </right>
      <top/>
      <bottom style="thin">
        <color indexed="8"/>
      </bottom>
      <diagonal/>
    </border>
    <border>
      <left/>
      <right style="medium">
        <color indexed="64"/>
      </right>
      <top style="medium">
        <color indexed="64"/>
      </top>
      <bottom style="thin">
        <color indexed="64"/>
      </bottom>
      <diagonal/>
    </border>
    <border>
      <left/>
      <right/>
      <top/>
      <bottom style="medium">
        <color indexed="64"/>
      </bottom>
      <diagonal/>
    </border>
    <border>
      <left/>
      <right style="medium">
        <color indexed="64"/>
      </right>
      <top/>
      <bottom style="medium">
        <color indexed="64"/>
      </bottom>
      <diagonal/>
    </border>
    <border>
      <left style="medium">
        <color indexed="8"/>
      </left>
      <right/>
      <top style="thin">
        <color indexed="8"/>
      </top>
      <bottom style="thin">
        <color indexed="64"/>
      </bottom>
      <diagonal/>
    </border>
    <border>
      <left/>
      <right/>
      <top style="thin">
        <color indexed="8"/>
      </top>
      <bottom style="thin">
        <color indexed="64"/>
      </bottom>
      <diagonal/>
    </border>
    <border>
      <left/>
      <right style="medium">
        <color indexed="8"/>
      </right>
      <top/>
      <bottom style="thin">
        <color indexed="8"/>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8"/>
      </left>
      <right style="thin">
        <color indexed="8"/>
      </right>
      <top style="medium">
        <color indexed="8"/>
      </top>
      <bottom style="medium">
        <color indexed="8"/>
      </bottom>
      <diagonal/>
    </border>
    <border>
      <left style="medium">
        <color indexed="8"/>
      </left>
      <right style="thin">
        <color indexed="64"/>
      </right>
      <top/>
      <bottom style="medium">
        <color indexed="64"/>
      </bottom>
      <diagonal/>
    </border>
    <border>
      <left style="medium">
        <color indexed="8"/>
      </left>
      <right style="thin">
        <color indexed="8"/>
      </right>
      <top style="thin">
        <color indexed="8"/>
      </top>
      <bottom style="medium">
        <color indexed="8"/>
      </bottom>
      <diagonal/>
    </border>
    <border>
      <left style="thin">
        <color indexed="8"/>
      </left>
      <right style="thin">
        <color indexed="8"/>
      </right>
      <top/>
      <bottom style="medium">
        <color indexed="8"/>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
      <left style="thin">
        <color indexed="64"/>
      </left>
      <right/>
      <top style="thin">
        <color indexed="64"/>
      </top>
      <bottom style="medium">
        <color indexed="64"/>
      </bottom>
      <diagonal/>
    </border>
    <border>
      <left style="thin">
        <color indexed="8"/>
      </left>
      <right/>
      <top style="thin">
        <color indexed="8"/>
      </top>
      <bottom style="medium">
        <color indexed="8"/>
      </bottom>
      <diagonal/>
    </border>
    <border>
      <left style="thin">
        <color indexed="64"/>
      </left>
      <right/>
      <top style="thin">
        <color indexed="64"/>
      </top>
      <bottom style="thin">
        <color indexed="64"/>
      </bottom>
      <diagonal/>
    </border>
    <border>
      <left/>
      <right style="medium">
        <color indexed="8"/>
      </right>
      <top style="thin">
        <color indexed="8"/>
      </top>
      <bottom style="medium">
        <color indexed="8"/>
      </bottom>
      <diagonal/>
    </border>
    <border>
      <left style="thin">
        <color indexed="64"/>
      </left>
      <right/>
      <top style="thin">
        <color indexed="8"/>
      </top>
      <bottom style="thin">
        <color indexed="8"/>
      </bottom>
      <diagonal/>
    </border>
    <border>
      <left/>
      <right style="thin">
        <color indexed="64"/>
      </right>
      <top style="thin">
        <color indexed="8"/>
      </top>
      <bottom style="thin">
        <color indexed="8"/>
      </bottom>
      <diagonal/>
    </border>
    <border>
      <left style="thin">
        <color indexed="64"/>
      </left>
      <right/>
      <top style="thin">
        <color indexed="8"/>
      </top>
      <bottom style="medium">
        <color indexed="64"/>
      </bottom>
      <diagonal/>
    </border>
    <border>
      <left/>
      <right/>
      <top style="thin">
        <color indexed="8"/>
      </top>
      <bottom style="medium">
        <color indexed="64"/>
      </bottom>
      <diagonal/>
    </border>
    <border>
      <left/>
      <right style="thin">
        <color indexed="64"/>
      </right>
      <top style="thin">
        <color indexed="8"/>
      </top>
      <bottom style="medium">
        <color indexed="64"/>
      </bottom>
      <diagonal/>
    </border>
    <border>
      <left style="thin">
        <color indexed="64"/>
      </left>
      <right/>
      <top/>
      <bottom style="thin">
        <color indexed="8"/>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top style="medium">
        <color indexed="64"/>
      </top>
      <bottom style="thin">
        <color indexed="64"/>
      </bottom>
      <diagonal/>
    </border>
    <border>
      <left style="thin">
        <color indexed="8"/>
      </left>
      <right style="medium">
        <color indexed="8"/>
      </right>
      <top style="thin">
        <color indexed="8"/>
      </top>
      <bottom style="thin">
        <color indexed="8"/>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right/>
      <top style="medium">
        <color indexed="64"/>
      </top>
      <bottom style="medium">
        <color indexed="64"/>
      </bottom>
      <diagonal/>
    </border>
    <border>
      <left style="thin">
        <color indexed="8"/>
      </left>
      <right style="medium">
        <color indexed="8"/>
      </right>
      <top style="medium">
        <color indexed="8"/>
      </top>
      <bottom style="thin">
        <color indexed="8"/>
      </bottom>
      <diagonal/>
    </border>
    <border>
      <left/>
      <right/>
      <top style="medium">
        <color indexed="8"/>
      </top>
      <bottom style="thin">
        <color indexed="64"/>
      </bottom>
      <diagonal/>
    </border>
    <border>
      <left style="thin">
        <color indexed="64"/>
      </left>
      <right/>
      <top style="thin">
        <color indexed="8"/>
      </top>
      <bottom style="thin">
        <color indexed="64"/>
      </bottom>
      <diagonal/>
    </border>
    <border>
      <left/>
      <right style="thin">
        <color indexed="64"/>
      </right>
      <top style="thin">
        <color indexed="8"/>
      </top>
      <bottom style="thin">
        <color indexed="64"/>
      </bottom>
      <diagonal/>
    </border>
    <border>
      <left style="medium">
        <color indexed="8"/>
      </left>
      <right style="medium">
        <color indexed="8"/>
      </right>
      <top/>
      <bottom style="medium">
        <color indexed="8"/>
      </bottom>
      <diagonal/>
    </border>
    <border>
      <left style="thin">
        <color indexed="8"/>
      </left>
      <right/>
      <top style="medium">
        <color indexed="8"/>
      </top>
      <bottom style="medium">
        <color indexed="8"/>
      </bottom>
      <diagonal/>
    </border>
    <border>
      <left style="thin">
        <color indexed="8"/>
      </left>
      <right style="medium">
        <color indexed="8"/>
      </right>
      <top style="thin">
        <color indexed="8"/>
      </top>
      <bottom style="medium">
        <color indexed="8"/>
      </bottom>
      <diagonal/>
    </border>
    <border>
      <left style="medium">
        <color indexed="8"/>
      </left>
      <right style="medium">
        <color indexed="8"/>
      </right>
      <top style="medium">
        <color indexed="8"/>
      </top>
      <bottom style="medium">
        <color indexed="8"/>
      </bottom>
      <diagonal/>
    </border>
    <border>
      <left style="medium">
        <color indexed="8"/>
      </left>
      <right style="medium">
        <color indexed="8"/>
      </right>
      <top style="medium">
        <color indexed="8"/>
      </top>
      <bottom style="thin">
        <color indexed="8"/>
      </bottom>
      <diagonal/>
    </border>
    <border>
      <left style="thin">
        <color indexed="8"/>
      </left>
      <right/>
      <top style="medium">
        <color indexed="8"/>
      </top>
      <bottom/>
      <diagonal/>
    </border>
    <border>
      <left/>
      <right style="thin">
        <color indexed="8"/>
      </right>
      <top style="medium">
        <color indexed="8"/>
      </top>
      <bottom/>
      <diagonal/>
    </border>
    <border>
      <left style="thin">
        <color indexed="8"/>
      </left>
      <right/>
      <top/>
      <bottom style="thin">
        <color indexed="8"/>
      </bottom>
      <diagonal/>
    </border>
    <border>
      <left style="medium">
        <color indexed="8"/>
      </left>
      <right style="medium">
        <color indexed="8"/>
      </right>
      <top style="medium">
        <color indexed="8"/>
      </top>
      <bottom/>
      <diagonal/>
    </border>
    <border>
      <left/>
      <right style="medium">
        <color indexed="8"/>
      </right>
      <top style="medium">
        <color indexed="8"/>
      </top>
      <bottom/>
      <diagonal/>
    </border>
    <border>
      <left/>
      <right/>
      <top style="medium">
        <color theme="0"/>
      </top>
      <bottom style="medium">
        <color theme="0"/>
      </bottom>
      <diagonal/>
    </border>
    <border>
      <left style="medium">
        <color indexed="64"/>
      </left>
      <right/>
      <top style="medium">
        <color theme="0"/>
      </top>
      <bottom style="medium">
        <color theme="0"/>
      </bottom>
      <diagonal/>
    </border>
    <border>
      <left style="medium">
        <color indexed="64"/>
      </left>
      <right/>
      <top style="medium">
        <color theme="0"/>
      </top>
      <bottom/>
      <diagonal/>
    </border>
    <border>
      <left/>
      <right/>
      <top/>
      <bottom style="medium">
        <color theme="0"/>
      </bottom>
      <diagonal/>
    </border>
    <border>
      <left/>
      <right style="medium">
        <color theme="0"/>
      </right>
      <top style="medium">
        <color theme="0"/>
      </top>
      <bottom style="medium">
        <color theme="0"/>
      </bottom>
      <diagonal/>
    </border>
    <border>
      <left style="medium">
        <color theme="0"/>
      </left>
      <right/>
      <top style="medium">
        <color theme="0"/>
      </top>
      <bottom style="medium">
        <color theme="0"/>
      </bottom>
      <diagonal/>
    </border>
    <border>
      <left style="thin">
        <color indexed="64"/>
      </left>
      <right/>
      <top style="medium">
        <color indexed="64"/>
      </top>
      <bottom style="medium">
        <color theme="0"/>
      </bottom>
      <diagonal/>
    </border>
    <border>
      <left style="thin">
        <color indexed="64"/>
      </left>
      <right/>
      <top style="medium">
        <color theme="0"/>
      </top>
      <bottom style="medium">
        <color theme="0"/>
      </bottom>
      <diagonal/>
    </border>
    <border>
      <left/>
      <right style="medium">
        <color theme="0"/>
      </right>
      <top/>
      <bottom/>
      <diagonal/>
    </border>
    <border>
      <left style="medium">
        <color theme="0"/>
      </left>
      <right/>
      <top/>
      <bottom/>
      <diagonal/>
    </border>
    <border>
      <left/>
      <right/>
      <top style="medium">
        <color theme="0"/>
      </top>
      <bottom/>
      <diagonal/>
    </border>
    <border>
      <left/>
      <right style="medium">
        <color theme="0"/>
      </right>
      <top style="medium">
        <color theme="0"/>
      </top>
      <bottom/>
      <diagonal/>
    </border>
    <border>
      <left/>
      <right style="medium">
        <color theme="0"/>
      </right>
      <top/>
      <bottom style="medium">
        <color theme="0"/>
      </bottom>
      <diagonal/>
    </border>
    <border>
      <left style="medium">
        <color theme="0"/>
      </left>
      <right style="medium">
        <color theme="0"/>
      </right>
      <top style="medium">
        <color theme="0"/>
      </top>
      <bottom style="medium">
        <color theme="0"/>
      </bottom>
      <diagonal/>
    </border>
    <border>
      <left style="medium">
        <color indexed="64"/>
      </left>
      <right style="medium">
        <color theme="0"/>
      </right>
      <top style="medium">
        <color theme="0"/>
      </top>
      <bottom style="medium">
        <color theme="0"/>
      </bottom>
      <diagonal/>
    </border>
    <border>
      <left style="thin">
        <color indexed="8"/>
      </left>
      <right style="thin">
        <color indexed="8"/>
      </right>
      <top style="medium">
        <color theme="1"/>
      </top>
      <bottom style="thin">
        <color indexed="8"/>
      </bottom>
      <diagonal/>
    </border>
    <border>
      <left/>
      <right style="thin">
        <color indexed="64"/>
      </right>
      <top/>
      <bottom/>
      <diagonal/>
    </border>
    <border>
      <left style="medium">
        <color indexed="64"/>
      </left>
      <right/>
      <top/>
      <bottom/>
      <diagonal/>
    </border>
    <border>
      <left style="thin">
        <color indexed="8"/>
      </left>
      <right style="thin">
        <color indexed="8"/>
      </right>
      <top style="thin">
        <color indexed="8"/>
      </top>
      <bottom style="thin">
        <color indexed="64"/>
      </bottom>
      <diagonal/>
    </border>
    <border>
      <left style="medium">
        <color theme="0"/>
      </left>
      <right/>
      <top/>
      <bottom style="thin">
        <color indexed="8"/>
      </bottom>
      <diagonal/>
    </border>
    <border>
      <left/>
      <right style="medium">
        <color theme="0"/>
      </right>
      <top/>
      <bottom style="thin">
        <color indexed="8"/>
      </bottom>
      <diagonal/>
    </border>
    <border>
      <left style="thin">
        <color indexed="8"/>
      </left>
      <right style="thin">
        <color indexed="8"/>
      </right>
      <top/>
      <bottom style="thin">
        <color indexed="64"/>
      </bottom>
      <diagonal/>
    </border>
    <border>
      <left style="thin">
        <color indexed="8"/>
      </left>
      <right style="thin">
        <color indexed="8"/>
      </right>
      <top/>
      <bottom style="medium">
        <color indexed="64"/>
      </bottom>
      <diagonal/>
    </border>
    <border>
      <left/>
      <right style="thin">
        <color indexed="8"/>
      </right>
      <top style="medium">
        <color indexed="8"/>
      </top>
      <bottom style="medium">
        <color indexed="8"/>
      </bottom>
      <diagonal/>
    </border>
    <border>
      <left style="thin">
        <color indexed="8"/>
      </left>
      <right style="thin">
        <color indexed="8"/>
      </right>
      <top style="medium">
        <color indexed="8"/>
      </top>
      <bottom style="thin">
        <color indexed="64"/>
      </bottom>
      <diagonal/>
    </border>
    <border>
      <left style="thin">
        <color indexed="8"/>
      </left>
      <right style="thin">
        <color indexed="8"/>
      </right>
      <top style="thin">
        <color indexed="8"/>
      </top>
      <bottom/>
      <diagonal/>
    </border>
    <border>
      <left style="thin">
        <color indexed="8"/>
      </left>
      <right/>
      <top style="thin">
        <color indexed="8"/>
      </top>
      <bottom style="thin">
        <color indexed="64"/>
      </bottom>
      <diagonal/>
    </border>
    <border>
      <left style="thin">
        <color indexed="64"/>
      </left>
      <right style="thin">
        <color indexed="64"/>
      </right>
      <top style="thin">
        <color indexed="8"/>
      </top>
      <bottom style="thin">
        <color indexed="8"/>
      </bottom>
      <diagonal/>
    </border>
    <border>
      <left style="thin">
        <color indexed="8"/>
      </left>
      <right/>
      <top style="thin">
        <color indexed="64"/>
      </top>
      <bottom style="thin">
        <color indexed="64"/>
      </bottom>
      <diagonal/>
    </border>
    <border>
      <left style="thin">
        <color indexed="8"/>
      </left>
      <right/>
      <top/>
      <bottom style="medium">
        <color indexed="64"/>
      </bottom>
      <diagonal/>
    </border>
    <border>
      <left/>
      <right style="thin">
        <color indexed="8"/>
      </right>
      <top/>
      <bottom style="medium">
        <color indexed="64"/>
      </bottom>
      <diagonal/>
    </border>
    <border>
      <left/>
      <right style="medium">
        <color indexed="8"/>
      </right>
      <top/>
      <bottom style="medium">
        <color indexed="64"/>
      </bottom>
      <diagonal/>
    </border>
    <border>
      <left style="thin">
        <color indexed="8"/>
      </left>
      <right/>
      <top/>
      <bottom style="medium">
        <color indexed="8"/>
      </bottom>
      <diagonal/>
    </border>
    <border>
      <left/>
      <right style="thin">
        <color indexed="8"/>
      </right>
      <top/>
      <bottom style="medium">
        <color indexed="8"/>
      </bottom>
      <diagonal/>
    </border>
    <border>
      <left/>
      <right style="thin">
        <color indexed="8"/>
      </right>
      <top style="thin">
        <color indexed="8"/>
      </top>
      <bottom/>
      <diagonal/>
    </border>
    <border>
      <left style="medium">
        <color indexed="8"/>
      </left>
      <right style="thin">
        <color indexed="8"/>
      </right>
      <top/>
      <bottom style="medium">
        <color indexed="64"/>
      </bottom>
      <diagonal/>
    </border>
    <border>
      <left/>
      <right style="thin">
        <color indexed="8"/>
      </right>
      <top style="thin">
        <color indexed="8"/>
      </top>
      <bottom style="thin">
        <color indexed="64"/>
      </bottom>
      <diagonal/>
    </border>
    <border>
      <left style="medium">
        <color indexed="8"/>
      </left>
      <right style="thin">
        <color indexed="8"/>
      </right>
      <top style="medium">
        <color indexed="8"/>
      </top>
      <bottom/>
      <diagonal/>
    </border>
    <border>
      <left style="medium">
        <color indexed="64"/>
      </left>
      <right style="medium">
        <color indexed="64"/>
      </right>
      <top style="medium">
        <color indexed="64"/>
      </top>
      <bottom style="thin">
        <color indexed="8"/>
      </bottom>
      <diagonal/>
    </border>
    <border>
      <left style="medium">
        <color indexed="64"/>
      </left>
      <right style="medium">
        <color indexed="64"/>
      </right>
      <top style="thin">
        <color indexed="8"/>
      </top>
      <bottom style="thin">
        <color indexed="8"/>
      </bottom>
      <diagonal/>
    </border>
    <border>
      <left style="medium">
        <color indexed="64"/>
      </left>
      <right style="medium">
        <color indexed="64"/>
      </right>
      <top style="thin">
        <color indexed="8"/>
      </top>
      <bottom/>
      <diagonal/>
    </border>
    <border>
      <left style="medium">
        <color indexed="64"/>
      </left>
      <right style="medium">
        <color indexed="64"/>
      </right>
      <top style="thin">
        <color indexed="8"/>
      </top>
      <bottom style="medium">
        <color indexed="64"/>
      </bottom>
      <diagonal/>
    </border>
    <border>
      <left style="thin">
        <color indexed="8"/>
      </left>
      <right style="thin">
        <color indexed="8"/>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bottom/>
      <diagonal/>
    </border>
    <border>
      <left style="thin">
        <color indexed="8"/>
      </left>
      <right/>
      <top style="thin">
        <color indexed="8"/>
      </top>
      <bottom/>
      <diagonal/>
    </border>
    <border>
      <left style="thin">
        <color indexed="8"/>
      </left>
      <right/>
      <top style="thin">
        <color indexed="8"/>
      </top>
      <bottom style="medium">
        <color indexed="64"/>
      </bottom>
      <diagonal/>
    </border>
    <border>
      <left/>
      <right style="thin">
        <color indexed="8"/>
      </right>
      <top style="thin">
        <color indexed="8"/>
      </top>
      <bottom style="medium">
        <color indexed="64"/>
      </bottom>
      <diagonal/>
    </border>
    <border>
      <left style="thin">
        <color indexed="8"/>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thin">
        <color indexed="64"/>
      </right>
      <top style="thin">
        <color indexed="64"/>
      </top>
      <bottom/>
      <diagonal/>
    </border>
    <border>
      <left style="medium">
        <color indexed="64"/>
      </left>
      <right style="thin">
        <color indexed="8"/>
      </right>
      <top/>
      <bottom style="medium">
        <color indexed="64"/>
      </bottom>
      <diagonal/>
    </border>
    <border>
      <left style="thin">
        <color indexed="64"/>
      </left>
      <right style="thin">
        <color indexed="64"/>
      </right>
      <top style="thin">
        <color indexed="64"/>
      </top>
      <bottom/>
      <diagonal/>
    </border>
    <border>
      <left/>
      <right style="medium">
        <color indexed="64"/>
      </right>
      <top style="medium">
        <color indexed="64"/>
      </top>
      <bottom style="medium">
        <color indexed="64"/>
      </bottom>
      <diagonal/>
    </border>
    <border>
      <left/>
      <right/>
      <top style="thin">
        <color indexed="64"/>
      </top>
      <bottom/>
      <diagonal/>
    </border>
    <border>
      <left style="thin">
        <color indexed="64"/>
      </left>
      <right/>
      <top style="thin">
        <color indexed="64"/>
      </top>
      <bottom/>
      <diagonal/>
    </border>
    <border>
      <left style="thin">
        <color indexed="8"/>
      </left>
      <right style="thin">
        <color indexed="64"/>
      </right>
      <top style="thin">
        <color indexed="8"/>
      </top>
      <bottom style="thin">
        <color indexed="8"/>
      </bottom>
      <diagonal/>
    </border>
    <border>
      <left style="medium">
        <color indexed="64"/>
      </left>
      <right style="medium">
        <color indexed="64"/>
      </right>
      <top style="thin">
        <color indexed="8"/>
      </top>
      <bottom style="thin">
        <color indexed="64"/>
      </bottom>
      <diagonal/>
    </border>
    <border>
      <left style="medium">
        <color indexed="64"/>
      </left>
      <right style="medium">
        <color indexed="64"/>
      </right>
      <top style="thin">
        <color indexed="64"/>
      </top>
      <bottom style="thin">
        <color indexed="64"/>
      </bottom>
      <diagonal/>
    </border>
  </borders>
  <cellStyleXfs count="7">
    <xf numFmtId="0" fontId="0" fillId="0" borderId="0"/>
    <xf numFmtId="164" fontId="1" fillId="0" borderId="0" applyFill="0" applyBorder="0" applyAlignment="0" applyProtection="0"/>
    <xf numFmtId="0" fontId="28" fillId="0" borderId="0"/>
    <xf numFmtId="0" fontId="35" fillId="0" borderId="0" applyNumberFormat="0" applyFill="0" applyBorder="0" applyAlignment="0" applyProtection="0"/>
    <xf numFmtId="0" fontId="2" fillId="0" borderId="0">
      <alignment vertical="top"/>
    </xf>
    <xf numFmtId="0" fontId="3" fillId="0" borderId="0">
      <alignment vertical="top"/>
    </xf>
    <xf numFmtId="0" fontId="3" fillId="0" borderId="0">
      <alignment vertical="top"/>
    </xf>
  </cellStyleXfs>
  <cellXfs count="609">
    <xf numFmtId="0" fontId="0" fillId="0" borderId="0" xfId="0"/>
    <xf numFmtId="0" fontId="0" fillId="0" borderId="0" xfId="0" applyAlignment="1" applyProtection="1">
      <alignment vertical="center"/>
      <protection locked="0"/>
    </xf>
    <xf numFmtId="0" fontId="2" fillId="0" borderId="0" xfId="4" applyAlignment="1" applyProtection="1">
      <alignment vertical="center"/>
      <protection locked="0"/>
    </xf>
    <xf numFmtId="0" fontId="2" fillId="0" borderId="0" xfId="5" applyFont="1" applyBorder="1" applyAlignment="1" applyProtection="1">
      <alignment vertical="center"/>
      <protection locked="0"/>
    </xf>
    <xf numFmtId="0" fontId="6" fillId="0" borderId="1" xfId="5" applyFont="1" applyFill="1" applyBorder="1" applyAlignment="1" applyProtection="1">
      <alignment vertical="center"/>
      <protection locked="0"/>
    </xf>
    <xf numFmtId="0" fontId="3" fillId="0" borderId="0" xfId="5" applyFont="1" applyFill="1" applyBorder="1" applyAlignment="1" applyProtection="1">
      <alignment vertical="center"/>
      <protection locked="0"/>
    </xf>
    <xf numFmtId="22" fontId="3" fillId="0" borderId="0" xfId="5" applyNumberFormat="1" applyFont="1" applyFill="1" applyBorder="1" applyAlignment="1" applyProtection="1">
      <alignment vertical="center"/>
      <protection locked="0"/>
    </xf>
    <xf numFmtId="0" fontId="7" fillId="0" borderId="0" xfId="5" applyFont="1" applyFill="1" applyBorder="1" applyAlignment="1" applyProtection="1">
      <alignment vertical="center"/>
      <protection locked="0"/>
    </xf>
    <xf numFmtId="0" fontId="8" fillId="0" borderId="0" xfId="5" applyFont="1" applyFill="1" applyBorder="1" applyAlignment="1" applyProtection="1">
      <alignment vertical="center"/>
      <protection locked="0"/>
    </xf>
    <xf numFmtId="0" fontId="3" fillId="0" borderId="2" xfId="5" applyFont="1" applyFill="1" applyBorder="1" applyAlignment="1" applyProtection="1">
      <alignment vertical="center"/>
      <protection locked="0"/>
    </xf>
    <xf numFmtId="165" fontId="9" fillId="0" borderId="3" xfId="5" applyNumberFormat="1" applyFont="1" applyFill="1" applyBorder="1" applyAlignment="1" applyProtection="1">
      <alignment vertical="center"/>
      <protection locked="0"/>
    </xf>
    <xf numFmtId="0" fontId="6" fillId="0" borderId="0" xfId="5" applyFont="1" applyFill="1" applyBorder="1" applyAlignment="1" applyProtection="1">
      <alignment vertical="center"/>
      <protection locked="0"/>
    </xf>
    <xf numFmtId="0" fontId="10" fillId="0" borderId="0" xfId="5" applyFont="1" applyFill="1" applyBorder="1" applyAlignment="1" applyProtection="1">
      <alignment vertical="center"/>
      <protection locked="0"/>
    </xf>
    <xf numFmtId="0" fontId="9" fillId="0" borderId="0" xfId="5" applyFont="1" applyFill="1" applyBorder="1" applyAlignment="1" applyProtection="1">
      <alignment vertical="center"/>
      <protection locked="0"/>
    </xf>
    <xf numFmtId="0" fontId="6" fillId="0" borderId="4" xfId="5" applyFont="1" applyFill="1" applyBorder="1" applyAlignment="1" applyProtection="1">
      <alignment horizontal="center" vertical="center"/>
      <protection locked="0"/>
    </xf>
    <xf numFmtId="0" fontId="6" fillId="0" borderId="5" xfId="5" applyFont="1" applyFill="1" applyBorder="1" applyAlignment="1" applyProtection="1">
      <alignment horizontal="center" vertical="center"/>
      <protection locked="0"/>
    </xf>
    <xf numFmtId="0" fontId="12" fillId="0" borderId="6" xfId="5" applyFont="1" applyFill="1" applyBorder="1" applyAlignment="1" applyProtection="1">
      <alignment horizontal="center" vertical="center"/>
      <protection locked="0"/>
    </xf>
    <xf numFmtId="0" fontId="6" fillId="0" borderId="1" xfId="5" applyFont="1" applyFill="1" applyBorder="1" applyAlignment="1" applyProtection="1">
      <alignment horizontal="center" vertical="center"/>
      <protection locked="0"/>
    </xf>
    <xf numFmtId="0" fontId="6" fillId="0" borderId="0" xfId="5" applyFont="1" applyFill="1" applyBorder="1" applyAlignment="1" applyProtection="1">
      <alignment horizontal="left" vertical="center"/>
      <protection locked="0"/>
    </xf>
    <xf numFmtId="15" fontId="6" fillId="0" borderId="0" xfId="5" applyNumberFormat="1" applyFont="1" applyFill="1" applyBorder="1" applyAlignment="1" applyProtection="1">
      <alignment vertical="center"/>
      <protection locked="0"/>
    </xf>
    <xf numFmtId="0" fontId="6" fillId="0" borderId="0" xfId="5" applyFont="1" applyFill="1" applyBorder="1" applyAlignment="1" applyProtection="1">
      <alignment horizontal="left" vertical="center" wrapText="1"/>
      <protection locked="0"/>
    </xf>
    <xf numFmtId="0" fontId="11" fillId="0" borderId="0" xfId="5" applyFont="1" applyFill="1" applyBorder="1" applyAlignment="1" applyProtection="1">
      <alignment horizontal="left" vertical="center" wrapText="1"/>
      <protection locked="0"/>
    </xf>
    <xf numFmtId="0" fontId="11" fillId="0" borderId="2" xfId="5" applyFont="1" applyFill="1" applyBorder="1" applyAlignment="1" applyProtection="1">
      <alignment horizontal="left" vertical="center" wrapText="1"/>
      <protection locked="0"/>
    </xf>
    <xf numFmtId="166" fontId="13" fillId="0" borderId="8" xfId="5" applyNumberFormat="1" applyFont="1" applyFill="1" applyBorder="1" applyAlignment="1" applyProtection="1">
      <alignment horizontal="center" vertical="center" wrapText="1"/>
    </xf>
    <xf numFmtId="0" fontId="13" fillId="0" borderId="9" xfId="5" applyFont="1" applyFill="1" applyBorder="1" applyAlignment="1" applyProtection="1">
      <alignment horizontal="left" vertical="center" wrapText="1"/>
      <protection locked="0"/>
    </xf>
    <xf numFmtId="0" fontId="17" fillId="0" borderId="10" xfId="5" applyFont="1" applyFill="1" applyBorder="1" applyAlignment="1" applyProtection="1">
      <alignment horizontal="left" vertical="center" wrapText="1"/>
      <protection locked="0"/>
    </xf>
    <xf numFmtId="0" fontId="17" fillId="0" borderId="11" xfId="5" applyFont="1" applyFill="1" applyBorder="1" applyAlignment="1" applyProtection="1">
      <alignment horizontal="left" vertical="center" wrapText="1"/>
      <protection locked="0"/>
    </xf>
    <xf numFmtId="15" fontId="13" fillId="0" borderId="12" xfId="5" applyNumberFormat="1" applyFont="1" applyFill="1" applyBorder="1" applyAlignment="1" applyProtection="1">
      <alignment vertical="center"/>
      <protection locked="0"/>
    </xf>
    <xf numFmtId="167" fontId="16" fillId="0" borderId="13" xfId="5" applyNumberFormat="1" applyFont="1" applyFill="1" applyBorder="1" applyAlignment="1" applyProtection="1">
      <alignment horizontal="center" vertical="center" wrapText="1"/>
      <protection locked="0"/>
    </xf>
    <xf numFmtId="0" fontId="16" fillId="0" borderId="14" xfId="5" applyFont="1" applyFill="1" applyBorder="1" applyAlignment="1" applyProtection="1">
      <alignment horizontal="left" vertical="center" wrapText="1"/>
      <protection locked="0"/>
    </xf>
    <xf numFmtId="0" fontId="17" fillId="0" borderId="15" xfId="5" applyFont="1" applyFill="1" applyBorder="1" applyAlignment="1" applyProtection="1">
      <alignment horizontal="left" vertical="center" wrapText="1"/>
      <protection locked="0"/>
    </xf>
    <xf numFmtId="0" fontId="17" fillId="0" borderId="16" xfId="5" applyFont="1" applyFill="1" applyBorder="1" applyAlignment="1" applyProtection="1">
      <alignment horizontal="left" vertical="center" wrapText="1"/>
      <protection locked="0"/>
    </xf>
    <xf numFmtId="0" fontId="18" fillId="0" borderId="15" xfId="5" applyFont="1" applyFill="1" applyBorder="1" applyAlignment="1" applyProtection="1">
      <alignment horizontal="left" vertical="center" wrapText="1"/>
      <protection locked="0"/>
    </xf>
    <xf numFmtId="0" fontId="13" fillId="0" borderId="12" xfId="5" applyFont="1" applyFill="1" applyBorder="1" applyAlignment="1" applyProtection="1">
      <alignment horizontal="left" vertical="center"/>
      <protection locked="0"/>
    </xf>
    <xf numFmtId="0" fontId="13" fillId="0" borderId="15" xfId="5" applyFont="1" applyFill="1" applyBorder="1" applyAlignment="1" applyProtection="1">
      <alignment horizontal="left" vertical="center"/>
      <protection locked="0"/>
    </xf>
    <xf numFmtId="0" fontId="13" fillId="0" borderId="17" xfId="5" applyFont="1" applyFill="1" applyBorder="1" applyAlignment="1" applyProtection="1">
      <alignment horizontal="left" vertical="center"/>
      <protection locked="0"/>
    </xf>
    <xf numFmtId="0" fontId="13" fillId="0" borderId="18" xfId="5" applyFont="1" applyFill="1" applyBorder="1" applyAlignment="1" applyProtection="1">
      <alignment horizontal="left" vertical="center"/>
      <protection locked="0"/>
    </xf>
    <xf numFmtId="0" fontId="13" fillId="0" borderId="19" xfId="5" applyFont="1" applyFill="1" applyBorder="1" applyAlignment="1" applyProtection="1">
      <alignment horizontal="left" vertical="center"/>
      <protection locked="0"/>
    </xf>
    <xf numFmtId="0" fontId="13" fillId="0" borderId="20" xfId="5" applyFont="1" applyFill="1" applyBorder="1" applyAlignment="1" applyProtection="1">
      <alignment horizontal="left" vertical="center"/>
      <protection locked="0"/>
    </xf>
    <xf numFmtId="0" fontId="13" fillId="0" borderId="7" xfId="5" applyFont="1" applyFill="1" applyBorder="1" applyAlignment="1" applyProtection="1">
      <alignment horizontal="left" vertical="center"/>
      <protection locked="0"/>
    </xf>
    <xf numFmtId="0" fontId="13" fillId="0" borderId="0" xfId="5" applyFont="1" applyFill="1" applyBorder="1" applyAlignment="1" applyProtection="1">
      <alignment horizontal="left" vertical="center"/>
      <protection locked="0"/>
    </xf>
    <xf numFmtId="0" fontId="13" fillId="0" borderId="13" xfId="5" applyFont="1" applyFill="1" applyBorder="1" applyAlignment="1" applyProtection="1">
      <alignment horizontal="left" vertical="center"/>
      <protection locked="0"/>
    </xf>
    <xf numFmtId="15" fontId="13" fillId="0" borderId="10" xfId="5" applyNumberFormat="1" applyFont="1" applyFill="1" applyBorder="1" applyAlignment="1" applyProtection="1">
      <alignment vertical="center"/>
      <protection locked="0"/>
    </xf>
    <xf numFmtId="3" fontId="6" fillId="0" borderId="21" xfId="5" applyNumberFormat="1" applyFont="1" applyFill="1" applyBorder="1" applyAlignment="1" applyProtection="1">
      <alignment horizontal="right" vertical="center"/>
      <protection locked="0"/>
    </xf>
    <xf numFmtId="0" fontId="19" fillId="0" borderId="22" xfId="5" applyFont="1" applyFill="1" applyBorder="1" applyAlignment="1" applyProtection="1">
      <alignment horizontal="left" vertical="center" wrapText="1"/>
      <protection locked="0"/>
    </xf>
    <xf numFmtId="0" fontId="13" fillId="0" borderId="23" xfId="5" applyFont="1" applyFill="1" applyBorder="1" applyAlignment="1" applyProtection="1">
      <alignment horizontal="left" vertical="center"/>
      <protection locked="0"/>
    </xf>
    <xf numFmtId="0" fontId="13" fillId="0" borderId="24" xfId="5" applyFont="1" applyFill="1" applyBorder="1" applyAlignment="1" applyProtection="1">
      <alignment horizontal="left" vertical="center"/>
      <protection locked="0"/>
    </xf>
    <xf numFmtId="3" fontId="6" fillId="0" borderId="4" xfId="5" applyNumberFormat="1" applyFont="1" applyFill="1" applyBorder="1" applyAlignment="1" applyProtection="1">
      <alignment horizontal="right" vertical="center"/>
      <protection locked="0"/>
    </xf>
    <xf numFmtId="15" fontId="13" fillId="0" borderId="15" xfId="5" applyNumberFormat="1" applyFont="1" applyFill="1" applyBorder="1" applyAlignment="1" applyProtection="1">
      <alignment vertical="center"/>
      <protection locked="0"/>
    </xf>
    <xf numFmtId="0" fontId="19" fillId="0" borderId="4" xfId="5" applyFont="1" applyFill="1" applyBorder="1" applyAlignment="1" applyProtection="1">
      <alignment horizontal="left" vertical="center" wrapText="1"/>
      <protection locked="0"/>
    </xf>
    <xf numFmtId="0" fontId="2" fillId="0" borderId="0" xfId="5" applyFont="1" applyAlignment="1" applyProtection="1">
      <alignment vertical="center"/>
      <protection locked="0"/>
    </xf>
    <xf numFmtId="0" fontId="13" fillId="0" borderId="17" xfId="5" applyFont="1" applyFill="1" applyBorder="1" applyAlignment="1" applyProtection="1">
      <alignment horizontal="right" vertical="center"/>
      <protection locked="0"/>
    </xf>
    <xf numFmtId="3" fontId="6" fillId="0" borderId="25" xfId="5" applyNumberFormat="1" applyFont="1" applyFill="1" applyBorder="1" applyAlignment="1" applyProtection="1">
      <alignment horizontal="right" vertical="center"/>
      <protection locked="0"/>
    </xf>
    <xf numFmtId="0" fontId="13" fillId="0" borderId="26" xfId="5" applyFont="1" applyFill="1" applyBorder="1" applyAlignment="1" applyProtection="1">
      <alignment horizontal="left" vertical="center"/>
      <protection locked="0"/>
    </xf>
    <xf numFmtId="0" fontId="13" fillId="0" borderId="27" xfId="5" applyFont="1" applyFill="1" applyBorder="1" applyAlignment="1" applyProtection="1">
      <alignment horizontal="left" vertical="center"/>
      <protection locked="0"/>
    </xf>
    <xf numFmtId="0" fontId="13" fillId="0" borderId="13" xfId="5" applyFont="1" applyFill="1" applyBorder="1" applyAlignment="1" applyProtection="1">
      <alignment horizontal="right" vertical="center"/>
      <protection locked="0"/>
    </xf>
    <xf numFmtId="0" fontId="13" fillId="0" borderId="15" xfId="5" applyFont="1" applyFill="1" applyBorder="1" applyAlignment="1" applyProtection="1">
      <alignment vertical="center"/>
      <protection locked="0"/>
    </xf>
    <xf numFmtId="0" fontId="20" fillId="0" borderId="15" xfId="4" applyFont="1" applyBorder="1" applyAlignment="1" applyProtection="1">
      <alignment vertical="center"/>
      <protection locked="0"/>
    </xf>
    <xf numFmtId="0" fontId="20" fillId="0" borderId="15" xfId="4" applyFont="1" applyFill="1" applyBorder="1" applyAlignment="1" applyProtection="1">
      <alignment vertical="center"/>
      <protection locked="0"/>
    </xf>
    <xf numFmtId="15" fontId="13" fillId="0" borderId="14" xfId="5" applyNumberFormat="1" applyFont="1" applyFill="1" applyBorder="1" applyAlignment="1" applyProtection="1">
      <alignment vertical="center"/>
      <protection locked="0"/>
    </xf>
    <xf numFmtId="15" fontId="13" fillId="0" borderId="28" xfId="5" applyNumberFormat="1" applyFont="1" applyFill="1" applyBorder="1" applyAlignment="1" applyProtection="1">
      <alignment vertical="center"/>
      <protection locked="0"/>
    </xf>
    <xf numFmtId="15" fontId="13" fillId="0" borderId="26" xfId="5" applyNumberFormat="1" applyFont="1" applyFill="1" applyBorder="1" applyAlignment="1" applyProtection="1">
      <alignment vertical="center"/>
      <protection locked="0"/>
    </xf>
    <xf numFmtId="15" fontId="13" fillId="0" borderId="29" xfId="5" applyNumberFormat="1" applyFont="1" applyFill="1" applyBorder="1" applyAlignment="1" applyProtection="1">
      <alignment vertical="center"/>
      <protection locked="0"/>
    </xf>
    <xf numFmtId="0" fontId="6" fillId="3" borderId="1" xfId="5" applyFont="1" applyFill="1" applyBorder="1" applyAlignment="1" applyProtection="1">
      <alignment horizontal="left" vertical="center"/>
      <protection locked="0"/>
    </xf>
    <xf numFmtId="0" fontId="6" fillId="3" borderId="0" xfId="5" applyFont="1" applyFill="1" applyBorder="1" applyAlignment="1" applyProtection="1">
      <alignment horizontal="left" vertical="center"/>
      <protection locked="0"/>
    </xf>
    <xf numFmtId="15" fontId="6" fillId="3" borderId="0" xfId="5" applyNumberFormat="1" applyFont="1" applyFill="1" applyBorder="1" applyAlignment="1" applyProtection="1">
      <alignment vertical="center"/>
      <protection locked="0"/>
    </xf>
    <xf numFmtId="15" fontId="6" fillId="0" borderId="27" xfId="5" applyNumberFormat="1" applyFont="1" applyFill="1" applyBorder="1" applyAlignment="1" applyProtection="1">
      <alignment vertical="center"/>
      <protection locked="0"/>
    </xf>
    <xf numFmtId="0" fontId="3" fillId="3" borderId="0" xfId="5" applyFont="1" applyFill="1" applyBorder="1" applyAlignment="1" applyProtection="1">
      <alignment horizontal="left" vertical="center" wrapText="1"/>
      <protection locked="0"/>
    </xf>
    <xf numFmtId="0" fontId="21" fillId="3" borderId="0" xfId="5" applyFont="1" applyFill="1" applyBorder="1" applyAlignment="1" applyProtection="1">
      <alignment horizontal="left" vertical="center" wrapText="1"/>
      <protection locked="0"/>
    </xf>
    <xf numFmtId="0" fontId="11" fillId="3" borderId="0" xfId="5" applyFont="1" applyFill="1" applyBorder="1" applyAlignment="1" applyProtection="1">
      <alignment horizontal="left" vertical="center" wrapText="1"/>
      <protection locked="0"/>
    </xf>
    <xf numFmtId="0" fontId="11" fillId="3" borderId="2" xfId="5" applyFont="1" applyFill="1" applyBorder="1" applyAlignment="1" applyProtection="1">
      <alignment horizontal="left" vertical="center" wrapText="1"/>
      <protection locked="0"/>
    </xf>
    <xf numFmtId="0" fontId="13" fillId="3" borderId="7" xfId="5" applyFont="1" applyFill="1" applyBorder="1" applyAlignment="1" applyProtection="1">
      <alignment vertical="center"/>
      <protection locked="0"/>
    </xf>
    <xf numFmtId="0" fontId="13" fillId="3" borderId="10" xfId="5" applyFont="1" applyFill="1" applyBorder="1" applyAlignment="1" applyProtection="1">
      <alignment vertical="center"/>
      <protection locked="0"/>
    </xf>
    <xf numFmtId="0" fontId="13" fillId="3" borderId="23" xfId="5" applyFont="1" applyFill="1" applyBorder="1" applyAlignment="1" applyProtection="1">
      <alignment horizontal="left" vertical="center"/>
      <protection locked="0"/>
    </xf>
    <xf numFmtId="0" fontId="13" fillId="3" borderId="27" xfId="5" applyFont="1" applyFill="1" applyBorder="1" applyAlignment="1" applyProtection="1">
      <alignment horizontal="left" vertical="center"/>
      <protection locked="0"/>
    </xf>
    <xf numFmtId="0" fontId="13" fillId="3" borderId="12" xfId="5" applyFont="1" applyFill="1" applyBorder="1" applyAlignment="1" applyProtection="1">
      <alignment horizontal="left" vertical="center"/>
      <protection locked="0"/>
    </xf>
    <xf numFmtId="169" fontId="0" fillId="0" borderId="0" xfId="0" applyNumberFormat="1" applyAlignment="1" applyProtection="1">
      <alignment vertical="center"/>
      <protection locked="0"/>
    </xf>
    <xf numFmtId="0" fontId="24" fillId="3" borderId="26" xfId="5" applyFont="1" applyFill="1" applyBorder="1" applyAlignment="1" applyProtection="1">
      <alignment horizontal="center" vertical="center"/>
      <protection locked="0"/>
    </xf>
    <xf numFmtId="0" fontId="13" fillId="3" borderId="29" xfId="5" applyFont="1" applyFill="1" applyBorder="1" applyAlignment="1" applyProtection="1">
      <alignment horizontal="center" vertical="center"/>
      <protection locked="0"/>
    </xf>
    <xf numFmtId="0" fontId="18" fillId="0" borderId="0" xfId="5" applyFont="1" applyFill="1" applyBorder="1" applyAlignment="1" applyProtection="1">
      <alignment vertical="center"/>
      <protection locked="0"/>
    </xf>
    <xf numFmtId="0" fontId="17" fillId="3" borderId="26" xfId="5" applyFont="1" applyFill="1" applyBorder="1" applyAlignment="1" applyProtection="1">
      <alignment horizontal="left" vertical="center"/>
      <protection locked="0"/>
    </xf>
    <xf numFmtId="0" fontId="17" fillId="3" borderId="26" xfId="5" applyFont="1" applyFill="1" applyBorder="1" applyAlignment="1" applyProtection="1">
      <alignment horizontal="center" vertical="center"/>
      <protection locked="0"/>
    </xf>
    <xf numFmtId="0" fontId="6" fillId="4" borderId="4" xfId="5" applyFont="1" applyFill="1" applyBorder="1" applyAlignment="1" applyProtection="1">
      <alignment horizontal="center" vertical="center" wrapText="1"/>
      <protection locked="0"/>
    </xf>
    <xf numFmtId="0" fontId="2" fillId="0" borderId="2" xfId="5" applyFont="1" applyBorder="1" applyAlignment="1" applyProtection="1">
      <alignment vertical="center"/>
      <protection locked="0"/>
    </xf>
    <xf numFmtId="0" fontId="0" fillId="0" borderId="4" xfId="0" applyBorder="1" applyAlignment="1" applyProtection="1">
      <alignment vertical="center"/>
      <protection locked="0"/>
    </xf>
    <xf numFmtId="0" fontId="25" fillId="0" borderId="4" xfId="5" applyFont="1" applyFill="1" applyBorder="1" applyAlignment="1" applyProtection="1">
      <alignment horizontal="center" vertical="center"/>
      <protection locked="0"/>
    </xf>
    <xf numFmtId="0" fontId="12" fillId="0" borderId="31" xfId="5" applyFont="1" applyFill="1" applyBorder="1" applyAlignment="1" applyProtection="1">
      <alignment horizontal="center" vertical="center"/>
      <protection locked="0"/>
    </xf>
    <xf numFmtId="0" fontId="2" fillId="0" borderId="0" xfId="4" applyFont="1" applyAlignment="1" applyProtection="1">
      <alignment vertical="center"/>
    </xf>
    <xf numFmtId="0" fontId="2" fillId="0" borderId="0" xfId="4" applyFont="1" applyAlignment="1">
      <alignment vertical="center"/>
    </xf>
    <xf numFmtId="0" fontId="0" fillId="0" borderId="0" xfId="0" applyFont="1" applyAlignment="1" applyProtection="1">
      <alignment vertical="center"/>
    </xf>
    <xf numFmtId="46" fontId="3" fillId="2" borderId="0" xfId="5" applyNumberFormat="1" applyFont="1" applyFill="1" applyBorder="1" applyAlignment="1" applyProtection="1">
      <alignment horizontal="center" vertical="center"/>
    </xf>
    <xf numFmtId="0" fontId="12" fillId="0" borderId="32" xfId="5" applyFont="1" applyFill="1" applyBorder="1" applyAlignment="1" applyProtection="1">
      <alignment horizontal="center" vertical="center"/>
      <protection locked="0"/>
    </xf>
    <xf numFmtId="166" fontId="3" fillId="0" borderId="0" xfId="5" applyNumberFormat="1" applyFont="1" applyFill="1" applyBorder="1" applyAlignment="1" applyProtection="1">
      <alignment horizontal="center" vertical="center"/>
    </xf>
    <xf numFmtId="166" fontId="3" fillId="2" borderId="0" xfId="5" applyNumberFormat="1" applyFont="1" applyFill="1" applyBorder="1" applyAlignment="1" applyProtection="1">
      <alignment horizontal="center" vertical="center"/>
    </xf>
    <xf numFmtId="0" fontId="12" fillId="0" borderId="0" xfId="5" applyFont="1" applyFill="1" applyBorder="1" applyAlignment="1" applyProtection="1">
      <alignment horizontal="center" vertical="center"/>
      <protection locked="0"/>
    </xf>
    <xf numFmtId="0" fontId="18" fillId="0" borderId="0" xfId="4" applyFont="1" applyBorder="1" applyAlignment="1" applyProtection="1">
      <alignment horizontal="center" vertical="center"/>
      <protection locked="0"/>
    </xf>
    <xf numFmtId="0" fontId="27" fillId="0" borderId="0" xfId="4" applyFont="1" applyBorder="1" applyAlignment="1" applyProtection="1">
      <alignment horizontal="center" vertical="center"/>
      <protection locked="0"/>
    </xf>
    <xf numFmtId="15" fontId="18" fillId="0" borderId="0" xfId="5" applyNumberFormat="1" applyFont="1" applyFill="1" applyBorder="1" applyAlignment="1" applyProtection="1">
      <alignment horizontal="center" vertical="center"/>
      <protection locked="0"/>
    </xf>
    <xf numFmtId="0" fontId="2" fillId="0" borderId="0" xfId="4" applyFont="1" applyFill="1" applyAlignment="1">
      <alignment vertical="center"/>
    </xf>
    <xf numFmtId="0" fontId="23" fillId="5" borderId="33" xfId="5" applyFont="1" applyFill="1" applyBorder="1" applyAlignment="1" applyProtection="1">
      <alignment vertical="center"/>
      <protection locked="0"/>
    </xf>
    <xf numFmtId="0" fontId="13" fillId="5" borderId="34" xfId="5" applyFont="1" applyFill="1" applyBorder="1" applyAlignment="1" applyProtection="1">
      <alignment vertical="center"/>
      <protection locked="0"/>
    </xf>
    <xf numFmtId="0" fontId="16" fillId="5" borderId="34" xfId="5" applyFont="1" applyFill="1" applyBorder="1" applyAlignment="1" applyProtection="1">
      <alignment vertical="center"/>
      <protection locked="0"/>
    </xf>
    <xf numFmtId="0" fontId="13" fillId="5" borderId="34" xfId="5" applyFont="1" applyFill="1" applyBorder="1" applyAlignment="1" applyProtection="1">
      <alignment horizontal="center" vertical="center"/>
      <protection locked="0"/>
    </xf>
    <xf numFmtId="0" fontId="19" fillId="5" borderId="1" xfId="5" applyFont="1" applyFill="1" applyBorder="1" applyAlignment="1" applyProtection="1">
      <alignment vertical="center"/>
      <protection locked="0"/>
    </xf>
    <xf numFmtId="0" fontId="13" fillId="5" borderId="0" xfId="5" applyFont="1" applyFill="1" applyBorder="1" applyAlignment="1" applyProtection="1">
      <alignment vertical="center"/>
      <protection locked="0"/>
    </xf>
    <xf numFmtId="0" fontId="13" fillId="5" borderId="0" xfId="5" applyFont="1" applyFill="1" applyBorder="1" applyAlignment="1" applyProtection="1">
      <alignment horizontal="left" vertical="center"/>
      <protection locked="0"/>
    </xf>
    <xf numFmtId="0" fontId="16" fillId="5" borderId="0" xfId="5" applyFont="1" applyFill="1" applyBorder="1" applyAlignment="1" applyProtection="1">
      <alignment vertical="center"/>
      <protection locked="0"/>
    </xf>
    <xf numFmtId="0" fontId="13" fillId="5" borderId="0" xfId="5" applyFont="1" applyFill="1" applyBorder="1" applyAlignment="1" applyProtection="1">
      <alignment horizontal="center" vertical="center"/>
      <protection locked="0"/>
    </xf>
    <xf numFmtId="0" fontId="19" fillId="5" borderId="35" xfId="5" applyFont="1" applyFill="1" applyBorder="1" applyAlignment="1" applyProtection="1">
      <alignment vertical="center"/>
      <protection locked="0"/>
    </xf>
    <xf numFmtId="168" fontId="20" fillId="6" borderId="4" xfId="5" applyNumberFormat="1" applyFont="1" applyFill="1" applyBorder="1" applyAlignment="1" applyProtection="1">
      <alignment horizontal="center" vertical="center"/>
    </xf>
    <xf numFmtId="170" fontId="2" fillId="0" borderId="37" xfId="5" applyNumberFormat="1" applyFont="1" applyFill="1" applyBorder="1" applyAlignment="1" applyProtection="1">
      <alignment horizontal="center" vertical="center"/>
      <protection locked="0"/>
    </xf>
    <xf numFmtId="170" fontId="2" fillId="0" borderId="38" xfId="5" applyNumberFormat="1" applyFont="1" applyFill="1" applyBorder="1" applyAlignment="1" applyProtection="1">
      <alignment horizontal="center" vertical="center"/>
    </xf>
    <xf numFmtId="0" fontId="26" fillId="0" borderId="34" xfId="5" applyFont="1" applyFill="1" applyBorder="1" applyAlignment="1" applyProtection="1">
      <alignment horizontal="center" vertical="center"/>
      <protection locked="0"/>
    </xf>
    <xf numFmtId="0" fontId="26" fillId="0" borderId="39" xfId="5" applyFont="1" applyFill="1" applyBorder="1" applyAlignment="1" applyProtection="1">
      <alignment horizontal="center" vertical="center"/>
      <protection locked="0"/>
    </xf>
    <xf numFmtId="2" fontId="2" fillId="0" borderId="34" xfId="5" applyNumberFormat="1" applyFont="1" applyFill="1" applyBorder="1" applyAlignment="1" applyProtection="1">
      <alignment horizontal="center" vertical="center"/>
      <protection locked="0"/>
    </xf>
    <xf numFmtId="0" fontId="11" fillId="0" borderId="0" xfId="5" applyFont="1" applyFill="1" applyBorder="1" applyAlignment="1" applyProtection="1">
      <alignment horizontal="left" vertical="center"/>
      <protection locked="0"/>
    </xf>
    <xf numFmtId="0" fontId="11" fillId="0" borderId="0" xfId="5" applyFont="1" applyFill="1" applyBorder="1" applyAlignment="1" applyProtection="1">
      <alignment vertical="center"/>
      <protection locked="0"/>
    </xf>
    <xf numFmtId="0" fontId="11" fillId="0" borderId="40" xfId="5" applyFont="1" applyFill="1" applyBorder="1" applyAlignment="1" applyProtection="1">
      <alignment vertical="center"/>
      <protection locked="0"/>
    </xf>
    <xf numFmtId="0" fontId="6" fillId="0" borderId="41" xfId="5" applyFont="1" applyFill="1" applyBorder="1" applyAlignment="1" applyProtection="1">
      <alignment vertical="center"/>
      <protection locked="0"/>
    </xf>
    <xf numFmtId="0" fontId="11" fillId="0" borderId="41" xfId="5" applyFont="1" applyFill="1" applyBorder="1" applyAlignment="1" applyProtection="1">
      <alignment horizontal="left" vertical="center"/>
      <protection locked="0"/>
    </xf>
    <xf numFmtId="0" fontId="11" fillId="0" borderId="41" xfId="5" applyFont="1" applyFill="1" applyBorder="1" applyAlignment="1" applyProtection="1">
      <alignment vertical="center"/>
      <protection locked="0"/>
    </xf>
    <xf numFmtId="0" fontId="2" fillId="0" borderId="36" xfId="4" applyBorder="1" applyAlignment="1" applyProtection="1">
      <alignment vertical="center"/>
      <protection locked="0"/>
    </xf>
    <xf numFmtId="0" fontId="12" fillId="0" borderId="45" xfId="5" applyFont="1" applyFill="1" applyBorder="1" applyAlignment="1" applyProtection="1">
      <alignment horizontal="center" vertical="center"/>
      <protection locked="0"/>
    </xf>
    <xf numFmtId="0" fontId="11" fillId="0" borderId="46" xfId="5" applyFont="1" applyFill="1" applyBorder="1" applyAlignment="1" applyProtection="1">
      <alignment vertical="center"/>
      <protection locked="0"/>
    </xf>
    <xf numFmtId="0" fontId="6" fillId="0" borderId="47" xfId="5" applyFont="1" applyFill="1" applyBorder="1" applyAlignment="1" applyProtection="1">
      <alignment vertical="center"/>
      <protection locked="0"/>
    </xf>
    <xf numFmtId="0" fontId="11" fillId="0" borderId="47" xfId="5" applyFont="1" applyFill="1" applyBorder="1" applyAlignment="1" applyProtection="1">
      <alignment horizontal="left" vertical="center"/>
      <protection locked="0"/>
    </xf>
    <xf numFmtId="0" fontId="11" fillId="0" borderId="47" xfId="5" applyFont="1" applyFill="1" applyBorder="1" applyAlignment="1" applyProtection="1">
      <alignment vertical="center"/>
      <protection locked="0"/>
    </xf>
    <xf numFmtId="0" fontId="11" fillId="0" borderId="48" xfId="5" applyFont="1" applyFill="1" applyBorder="1" applyAlignment="1" applyProtection="1">
      <alignment vertical="center"/>
      <protection locked="0"/>
    </xf>
    <xf numFmtId="0" fontId="11" fillId="0" borderId="94" xfId="5" applyFont="1" applyFill="1" applyBorder="1" applyAlignment="1" applyProtection="1">
      <alignment horizontal="left" vertical="center"/>
      <protection locked="0"/>
    </xf>
    <xf numFmtId="0" fontId="11" fillId="0" borderId="95" xfId="5" applyFont="1" applyFill="1" applyBorder="1" applyAlignment="1" applyProtection="1">
      <alignment vertical="center"/>
      <protection locked="0"/>
    </xf>
    <xf numFmtId="0" fontId="11" fillId="0" borderId="96" xfId="5" applyFont="1" applyFill="1" applyBorder="1" applyAlignment="1" applyProtection="1">
      <alignment vertical="center"/>
      <protection locked="0"/>
    </xf>
    <xf numFmtId="0" fontId="11" fillId="0" borderId="97" xfId="5" applyFont="1" applyFill="1" applyBorder="1" applyAlignment="1" applyProtection="1">
      <alignment horizontal="left" vertical="center"/>
      <protection locked="0"/>
    </xf>
    <xf numFmtId="0" fontId="11" fillId="0" borderId="97" xfId="5" applyFont="1" applyFill="1" applyBorder="1" applyAlignment="1" applyProtection="1">
      <alignment vertical="center"/>
      <protection locked="0"/>
    </xf>
    <xf numFmtId="0" fontId="11" fillId="0" borderId="94" xfId="5" applyFont="1" applyFill="1" applyBorder="1" applyAlignment="1" applyProtection="1">
      <alignment vertical="center"/>
      <protection locked="0"/>
    </xf>
    <xf numFmtId="0" fontId="3" fillId="0" borderId="98" xfId="5" applyFont="1" applyFill="1" applyBorder="1" applyAlignment="1" applyProtection="1">
      <alignment vertical="center"/>
      <protection locked="0"/>
    </xf>
    <xf numFmtId="0" fontId="11" fillId="0" borderId="99" xfId="5" applyFont="1" applyFill="1" applyBorder="1" applyAlignment="1" applyProtection="1">
      <alignment horizontal="left" vertical="center"/>
      <protection locked="0"/>
    </xf>
    <xf numFmtId="0" fontId="6" fillId="0" borderId="97" xfId="5" applyFont="1" applyFill="1" applyBorder="1" applyAlignment="1" applyProtection="1">
      <alignment vertical="center"/>
      <protection locked="0"/>
    </xf>
    <xf numFmtId="0" fontId="6" fillId="0" borderId="94" xfId="5" applyFont="1" applyFill="1" applyBorder="1" applyAlignment="1" applyProtection="1">
      <alignment vertical="center"/>
      <protection locked="0"/>
    </xf>
    <xf numFmtId="0" fontId="6" fillId="0" borderId="100" xfId="5" applyFont="1" applyFill="1" applyBorder="1" applyAlignment="1" applyProtection="1">
      <alignment vertical="center"/>
      <protection locked="0"/>
    </xf>
    <xf numFmtId="0" fontId="6" fillId="0" borderId="101" xfId="5" applyFont="1" applyFill="1" applyBorder="1" applyAlignment="1" applyProtection="1">
      <alignment vertical="center"/>
      <protection locked="0"/>
    </xf>
    <xf numFmtId="0" fontId="2" fillId="0" borderId="102" xfId="4" applyBorder="1" applyAlignment="1" applyProtection="1">
      <alignment vertical="center"/>
      <protection locked="0"/>
    </xf>
    <xf numFmtId="0" fontId="13" fillId="3" borderId="0" xfId="5" applyFont="1" applyFill="1" applyBorder="1" applyAlignment="1" applyProtection="1">
      <alignment horizontal="left" vertical="center"/>
      <protection locked="0"/>
    </xf>
    <xf numFmtId="14" fontId="16" fillId="0" borderId="15" xfId="5" applyNumberFormat="1" applyFont="1" applyFill="1" applyBorder="1" applyAlignment="1" applyProtection="1">
      <alignment vertical="center" wrapText="1"/>
      <protection locked="0"/>
    </xf>
    <xf numFmtId="14" fontId="16" fillId="0" borderId="17" xfId="5" applyNumberFormat="1" applyFont="1" applyFill="1" applyBorder="1" applyAlignment="1" applyProtection="1">
      <alignment vertical="center" wrapText="1"/>
      <protection locked="0"/>
    </xf>
    <xf numFmtId="0" fontId="13" fillId="3" borderId="1" xfId="5" applyFont="1" applyFill="1" applyBorder="1" applyAlignment="1" applyProtection="1">
      <alignment horizontal="left" vertical="center"/>
      <protection locked="0"/>
    </xf>
    <xf numFmtId="0" fontId="13" fillId="3" borderId="49" xfId="5" applyFont="1" applyFill="1" applyBorder="1" applyAlignment="1" applyProtection="1">
      <alignment horizontal="left" vertical="center"/>
      <protection locked="0"/>
    </xf>
    <xf numFmtId="0" fontId="13" fillId="3" borderId="50" xfId="5" applyFont="1" applyFill="1" applyBorder="1" applyAlignment="1" applyProtection="1">
      <alignment horizontal="left" vertical="center"/>
      <protection locked="0"/>
    </xf>
    <xf numFmtId="15" fontId="18" fillId="0" borderId="39" xfId="5" applyNumberFormat="1" applyFont="1" applyFill="1" applyBorder="1" applyAlignment="1" applyProtection="1">
      <alignment horizontal="center" vertical="center"/>
      <protection locked="0"/>
    </xf>
    <xf numFmtId="0" fontId="3" fillId="0" borderId="102" xfId="5" applyFont="1" applyFill="1" applyBorder="1" applyAlignment="1" applyProtection="1">
      <alignment vertical="center"/>
      <protection locked="0"/>
    </xf>
    <xf numFmtId="0" fontId="2" fillId="0" borderId="103" xfId="4" applyBorder="1" applyAlignment="1" applyProtection="1">
      <alignment vertical="center"/>
      <protection locked="0"/>
    </xf>
    <xf numFmtId="0" fontId="0" fillId="0" borderId="104" xfId="0" applyBorder="1" applyAlignment="1" applyProtection="1">
      <alignment vertical="center"/>
      <protection locked="0"/>
    </xf>
    <xf numFmtId="0" fontId="0" fillId="0" borderId="105" xfId="0" applyBorder="1" applyAlignment="1" applyProtection="1">
      <alignment vertical="center"/>
      <protection locked="0"/>
    </xf>
    <xf numFmtId="0" fontId="6" fillId="7" borderId="97" xfId="5" applyFont="1" applyFill="1" applyBorder="1" applyAlignment="1" applyProtection="1">
      <alignment vertical="center"/>
      <protection locked="0"/>
    </xf>
    <xf numFmtId="0" fontId="6" fillId="7" borderId="106" xfId="5" applyFont="1" applyFill="1" applyBorder="1" applyAlignment="1" applyProtection="1">
      <alignment vertical="center"/>
      <protection locked="0"/>
    </xf>
    <xf numFmtId="0" fontId="12" fillId="7" borderId="98" xfId="5" applyFont="1" applyFill="1" applyBorder="1" applyAlignment="1" applyProtection="1">
      <alignment vertical="center"/>
      <protection locked="0"/>
    </xf>
    <xf numFmtId="0" fontId="12" fillId="7" borderId="107" xfId="5" applyFont="1" applyFill="1" applyBorder="1" applyAlignment="1" applyProtection="1">
      <alignment vertical="center"/>
      <protection locked="0"/>
    </xf>
    <xf numFmtId="0" fontId="12" fillId="7" borderId="95" xfId="5" applyFont="1" applyFill="1" applyBorder="1" applyAlignment="1" applyProtection="1">
      <alignment vertical="center"/>
      <protection locked="0"/>
    </xf>
    <xf numFmtId="0" fontId="6" fillId="7" borderId="108" xfId="5" applyFont="1" applyFill="1" applyBorder="1" applyAlignment="1" applyProtection="1">
      <alignment vertical="center"/>
      <protection locked="0"/>
    </xf>
    <xf numFmtId="0" fontId="36" fillId="3" borderId="11" xfId="5" applyFont="1" applyFill="1" applyBorder="1" applyAlignment="1" applyProtection="1">
      <alignment vertical="center"/>
      <protection locked="0"/>
    </xf>
    <xf numFmtId="0" fontId="36" fillId="0" borderId="51" xfId="5" applyFont="1" applyFill="1" applyBorder="1" applyAlignment="1" applyProtection="1">
      <alignment horizontal="center" vertical="center"/>
      <protection locked="0"/>
    </xf>
    <xf numFmtId="0" fontId="36" fillId="3" borderId="16" xfId="5" applyFont="1" applyFill="1" applyBorder="1" applyAlignment="1" applyProtection="1">
      <alignment horizontal="center" vertical="center"/>
      <protection locked="0"/>
    </xf>
    <xf numFmtId="0" fontId="36" fillId="3" borderId="29" xfId="5" applyFont="1" applyFill="1" applyBorder="1" applyAlignment="1" applyProtection="1">
      <alignment horizontal="center" vertical="center"/>
      <protection locked="0"/>
    </xf>
    <xf numFmtId="0" fontId="37" fillId="8" borderId="52" xfId="5" applyFont="1" applyFill="1" applyBorder="1" applyAlignment="1" applyProtection="1">
      <alignment vertical="center"/>
      <protection locked="0"/>
    </xf>
    <xf numFmtId="0" fontId="37" fillId="8" borderId="53" xfId="5" applyFont="1" applyFill="1" applyBorder="1" applyAlignment="1" applyProtection="1">
      <alignment vertical="center"/>
      <protection locked="0"/>
    </xf>
    <xf numFmtId="0" fontId="12" fillId="9" borderId="54" xfId="5" applyFont="1" applyFill="1" applyBorder="1" applyAlignment="1" applyProtection="1">
      <alignment horizontal="center" vertical="center"/>
      <protection locked="0"/>
    </xf>
    <xf numFmtId="0" fontId="12" fillId="9" borderId="55" xfId="5" applyFont="1" applyFill="1" applyBorder="1" applyAlignment="1" applyProtection="1">
      <alignment horizontal="center" vertical="center"/>
      <protection locked="0"/>
    </xf>
    <xf numFmtId="0" fontId="6" fillId="10" borderId="56" xfId="5" applyFont="1" applyFill="1" applyBorder="1" applyAlignment="1" applyProtection="1">
      <alignment horizontal="center" vertical="center"/>
      <protection locked="0"/>
    </xf>
    <xf numFmtId="0" fontId="6" fillId="10" borderId="56" xfId="5" applyFont="1" applyFill="1" applyBorder="1" applyAlignment="1" applyProtection="1">
      <alignment horizontal="center" vertical="center" wrapText="1"/>
      <protection locked="0"/>
    </xf>
    <xf numFmtId="0" fontId="12" fillId="9" borderId="57" xfId="5" applyFont="1" applyFill="1" applyBorder="1" applyAlignment="1" applyProtection="1">
      <alignment horizontal="center" vertical="center"/>
      <protection locked="0"/>
    </xf>
    <xf numFmtId="0" fontId="6" fillId="10" borderId="58" xfId="5" applyFont="1" applyFill="1" applyBorder="1" applyAlignment="1" applyProtection="1">
      <alignment horizontal="center" vertical="center"/>
      <protection locked="0"/>
    </xf>
    <xf numFmtId="0" fontId="38" fillId="0" borderId="0" xfId="0" applyFont="1" applyFill="1" applyAlignment="1" applyProtection="1">
      <alignment vertical="center"/>
      <protection locked="0"/>
    </xf>
    <xf numFmtId="0" fontId="38" fillId="0" borderId="0" xfId="5" applyFont="1" applyFill="1" applyBorder="1" applyAlignment="1" applyProtection="1">
      <alignment vertical="center"/>
      <protection locked="0"/>
    </xf>
    <xf numFmtId="0" fontId="39" fillId="0" borderId="2" xfId="5" applyFont="1" applyFill="1" applyBorder="1" applyAlignment="1" applyProtection="1">
      <alignment vertical="center"/>
      <protection locked="0"/>
    </xf>
    <xf numFmtId="0" fontId="40" fillId="0" borderId="59" xfId="5" applyFont="1" applyFill="1" applyBorder="1" applyAlignment="1" applyProtection="1">
      <alignment horizontal="center" vertical="center"/>
      <protection locked="0"/>
    </xf>
    <xf numFmtId="0" fontId="41" fillId="0" borderId="10" xfId="5" applyFont="1" applyFill="1" applyBorder="1" applyAlignment="1" applyProtection="1">
      <alignment vertical="center"/>
      <protection locked="0"/>
    </xf>
    <xf numFmtId="0" fontId="42" fillId="0" borderId="10" xfId="5" applyFont="1" applyFill="1" applyBorder="1" applyAlignment="1" applyProtection="1">
      <alignment horizontal="left" vertical="center"/>
      <protection locked="0"/>
    </xf>
    <xf numFmtId="0" fontId="42" fillId="3" borderId="10" xfId="5" applyFont="1" applyFill="1" applyBorder="1" applyAlignment="1" applyProtection="1">
      <alignment vertical="center"/>
      <protection locked="0"/>
    </xf>
    <xf numFmtId="0" fontId="42" fillId="3" borderId="27" xfId="5" applyFont="1" applyFill="1" applyBorder="1" applyAlignment="1" applyProtection="1">
      <alignment horizontal="left" vertical="center"/>
      <protection locked="0"/>
    </xf>
    <xf numFmtId="0" fontId="42" fillId="0" borderId="27" xfId="5" applyFont="1" applyFill="1" applyBorder="1" applyAlignment="1" applyProtection="1">
      <alignment horizontal="left" vertical="center"/>
      <protection locked="0"/>
    </xf>
    <xf numFmtId="0" fontId="42" fillId="0" borderId="27" xfId="5" applyFont="1" applyFill="1" applyBorder="1" applyAlignment="1" applyProtection="1">
      <alignment vertical="center"/>
      <protection locked="0"/>
    </xf>
    <xf numFmtId="0" fontId="42" fillId="3" borderId="15" xfId="5" applyFont="1" applyFill="1" applyBorder="1" applyAlignment="1" applyProtection="1">
      <alignment horizontal="left" vertical="center"/>
      <protection locked="0"/>
    </xf>
    <xf numFmtId="0" fontId="42" fillId="3" borderId="15" xfId="5" applyFont="1" applyFill="1" applyBorder="1" applyAlignment="1" applyProtection="1">
      <alignment horizontal="center" vertical="center"/>
      <protection locked="0"/>
    </xf>
    <xf numFmtId="0" fontId="42" fillId="3" borderId="50" xfId="5" applyFont="1" applyFill="1" applyBorder="1" applyAlignment="1" applyProtection="1">
      <alignment horizontal="left" vertical="center"/>
      <protection locked="0"/>
    </xf>
    <xf numFmtId="0" fontId="41" fillId="0" borderId="15" xfId="5" applyFont="1" applyFill="1" applyBorder="1" applyAlignment="1" applyProtection="1">
      <alignment vertical="center"/>
      <protection locked="0"/>
    </xf>
    <xf numFmtId="0" fontId="42" fillId="3" borderId="26" xfId="5" applyFont="1" applyFill="1" applyBorder="1" applyAlignment="1" applyProtection="1">
      <alignment horizontal="left" vertical="center"/>
      <protection locked="0"/>
    </xf>
    <xf numFmtId="0" fontId="42" fillId="3" borderId="26" xfId="5" applyFont="1" applyFill="1" applyBorder="1" applyAlignment="1" applyProtection="1">
      <alignment horizontal="center" vertical="center"/>
      <protection locked="0"/>
    </xf>
    <xf numFmtId="0" fontId="30" fillId="0" borderId="0" xfId="0" applyNumberFormat="1" applyFont="1" applyAlignment="1">
      <alignment vertical="top" wrapText="1"/>
    </xf>
    <xf numFmtId="0" fontId="0" fillId="0" borderId="0" xfId="0" applyNumberFormat="1" applyAlignment="1">
      <alignment vertical="top" wrapText="1"/>
    </xf>
    <xf numFmtId="0" fontId="0" fillId="0" borderId="60" xfId="0" applyNumberFormat="1" applyBorder="1" applyAlignment="1">
      <alignment vertical="top" wrapText="1"/>
    </xf>
    <xf numFmtId="0" fontId="0" fillId="0" borderId="61" xfId="0" applyNumberFormat="1" applyBorder="1" applyAlignment="1">
      <alignment vertical="top" wrapText="1"/>
    </xf>
    <xf numFmtId="0" fontId="30" fillId="0" borderId="0" xfId="0" applyNumberFormat="1" applyFont="1" applyAlignment="1">
      <alignment horizontal="center" vertical="top" wrapText="1"/>
    </xf>
    <xf numFmtId="0" fontId="0" fillId="0" borderId="0" xfId="0" applyNumberFormat="1" applyAlignment="1">
      <alignment horizontal="center" vertical="top" wrapText="1"/>
    </xf>
    <xf numFmtId="0" fontId="0" fillId="0" borderId="61" xfId="0" applyNumberFormat="1" applyBorder="1" applyAlignment="1">
      <alignment horizontal="center" vertical="top" wrapText="1"/>
    </xf>
    <xf numFmtId="0" fontId="0" fillId="0" borderId="62" xfId="0" applyNumberFormat="1" applyBorder="1" applyAlignment="1">
      <alignment horizontal="center" vertical="top" wrapText="1"/>
    </xf>
    <xf numFmtId="0" fontId="13" fillId="3" borderId="28" xfId="5" applyFont="1" applyFill="1" applyBorder="1" applyAlignment="1" applyProtection="1">
      <alignment horizontal="left" vertical="center"/>
      <protection locked="0"/>
    </xf>
    <xf numFmtId="0" fontId="42" fillId="3" borderId="0" xfId="5" applyFont="1" applyFill="1" applyBorder="1" applyAlignment="1" applyProtection="1">
      <alignment horizontal="left" vertical="center"/>
      <protection locked="0"/>
    </xf>
    <xf numFmtId="0" fontId="19" fillId="5" borderId="1" xfId="5" applyFont="1" applyFill="1" applyBorder="1" applyAlignment="1" applyProtection="1">
      <alignment vertical="top"/>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 fillId="0" borderId="110" xfId="5" applyFont="1" applyBorder="1" applyAlignment="1" applyProtection="1">
      <alignment vertical="center"/>
      <protection locked="0"/>
    </xf>
    <xf numFmtId="0" fontId="6" fillId="0" borderId="4" xfId="5" applyNumberFormat="1" applyFont="1" applyFill="1" applyBorder="1" applyAlignment="1" applyProtection="1">
      <alignment horizontal="center" vertical="center"/>
    </xf>
    <xf numFmtId="170" fontId="2" fillId="0" borderId="111" xfId="5" applyNumberFormat="1" applyFont="1" applyFill="1" applyBorder="1" applyAlignment="1" applyProtection="1">
      <alignment horizontal="center" vertical="center"/>
      <protection locked="0"/>
    </xf>
    <xf numFmtId="170" fontId="2" fillId="0" borderId="0" xfId="5" applyNumberFormat="1" applyFont="1" applyFill="1" applyBorder="1" applyAlignment="1" applyProtection="1">
      <alignment horizontal="center" vertical="center"/>
    </xf>
    <xf numFmtId="0" fontId="26" fillId="0" borderId="0" xfId="5" applyFont="1" applyFill="1" applyBorder="1" applyAlignment="1" applyProtection="1">
      <alignment horizontal="center" vertical="center"/>
      <protection locked="0"/>
    </xf>
    <xf numFmtId="2" fontId="2" fillId="0" borderId="0" xfId="5" applyNumberFormat="1" applyFont="1" applyFill="1" applyBorder="1" applyAlignment="1" applyProtection="1">
      <alignment horizontal="left" vertical="center"/>
      <protection locked="0"/>
    </xf>
    <xf numFmtId="2" fontId="2" fillId="0" borderId="0"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6" fillId="0" borderId="4" xfId="5" quotePrefix="1"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4" xfId="5" quotePrefix="1" applyNumberFormat="1" applyFont="1" applyFill="1" applyBorder="1" applyAlignment="1" applyProtection="1">
      <alignment horizontal="center" vertical="center"/>
    </xf>
    <xf numFmtId="173" fontId="0" fillId="0" borderId="25" xfId="2" applyNumberFormat="1" applyFont="1" applyBorder="1" applyAlignment="1">
      <alignment horizontal="center" vertical="center"/>
    </xf>
    <xf numFmtId="168" fontId="20" fillId="6" borderId="25" xfId="5" applyNumberFormat="1" applyFont="1" applyFill="1" applyBorder="1" applyAlignment="1" applyProtection="1">
      <alignment horizontal="center" vertical="center"/>
    </xf>
    <xf numFmtId="0" fontId="25" fillId="0" borderId="25" xfId="5" applyFont="1" applyFill="1" applyBorder="1" applyAlignment="1" applyProtection="1">
      <alignment horizontal="center" vertical="center"/>
      <protection locked="0"/>
    </xf>
    <xf numFmtId="168" fontId="20" fillId="6" borderId="112" xfId="5" applyNumberFormat="1" applyFont="1" applyFill="1" applyBorder="1" applyAlignment="1" applyProtection="1">
      <alignment horizontal="center" vertical="center"/>
    </xf>
    <xf numFmtId="0" fontId="25" fillId="0" borderId="112" xfId="5" applyFont="1" applyFill="1" applyBorder="1" applyAlignment="1" applyProtection="1">
      <alignment horizontal="center" vertical="center"/>
      <protection locked="0"/>
    </xf>
    <xf numFmtId="20" fontId="6" fillId="0" borderId="4" xfId="5" quotePrefix="1" applyNumberFormat="1" applyFont="1" applyFill="1" applyBorder="1" applyAlignment="1" applyProtection="1">
      <alignment horizontal="center" vertical="center"/>
    </xf>
    <xf numFmtId="0" fontId="25" fillId="0" borderId="115" xfId="5" applyFont="1" applyFill="1" applyBorder="1" applyAlignment="1" applyProtection="1">
      <alignment horizontal="center" vertical="center"/>
      <protection locked="0"/>
    </xf>
    <xf numFmtId="0" fontId="25" fillId="0" borderId="116" xfId="5" applyFont="1" applyFill="1" applyBorder="1" applyAlignment="1" applyProtection="1">
      <alignment horizontal="center" vertical="center"/>
      <protection locked="0"/>
    </xf>
    <xf numFmtId="3" fontId="6" fillId="12" borderId="25" xfId="5" quotePrefix="1" applyNumberFormat="1" applyFont="1" applyFill="1" applyBorder="1" applyAlignment="1" applyProtection="1">
      <alignment horizontal="right" vertical="center"/>
    </xf>
    <xf numFmtId="0" fontId="25" fillId="0" borderId="118" xfId="5" applyFont="1" applyFill="1" applyBorder="1" applyAlignment="1" applyProtection="1">
      <alignment horizontal="center" vertical="center"/>
      <protection locked="0"/>
    </xf>
    <xf numFmtId="3" fontId="6" fillId="0" borderId="4" xfId="5"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119" xfId="5" applyNumberFormat="1" applyFont="1" applyFill="1" applyBorder="1" applyAlignment="1" applyProtection="1">
      <alignment horizontal="center" vertical="center"/>
    </xf>
    <xf numFmtId="0" fontId="25" fillId="0" borderId="119" xfId="5"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25" xfId="5" quotePrefix="1" applyNumberFormat="1" applyFont="1" applyFill="1" applyBorder="1" applyAlignment="1" applyProtection="1">
      <alignment horizontal="center" vertical="center"/>
    </xf>
    <xf numFmtId="2" fontId="33" fillId="0" borderId="17" xfId="5" applyNumberFormat="1" applyFont="1" applyFill="1" applyBorder="1" applyAlignment="1" applyProtection="1">
      <alignment horizontal="left" vertical="center" wrapText="1"/>
      <protection locked="0"/>
    </xf>
    <xf numFmtId="0" fontId="25" fillId="0" borderId="21" xfId="5" applyFont="1" applyFill="1" applyBorder="1" applyAlignment="1" applyProtection="1">
      <alignment horizontal="center" vertical="center"/>
      <protection locked="0"/>
    </xf>
    <xf numFmtId="2" fontId="2" fillId="0" borderId="91" xfId="5" applyNumberFormat="1" applyFont="1" applyFill="1" applyBorder="1" applyAlignment="1" applyProtection="1">
      <alignment horizontal="center" vertical="center"/>
      <protection locked="0"/>
    </xf>
    <xf numFmtId="2" fontId="2" fillId="0" borderId="27" xfId="5" applyNumberFormat="1" applyFont="1" applyFill="1" applyBorder="1" applyAlignment="1" applyProtection="1">
      <alignment horizontal="center" vertical="center"/>
      <protection locked="0"/>
    </xf>
    <xf numFmtId="2" fontId="2" fillId="0" borderId="51"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168" fontId="20" fillId="6" borderId="128" xfId="5" applyNumberFormat="1" applyFont="1" applyFill="1" applyBorder="1" applyAlignment="1" applyProtection="1">
      <alignment horizontal="center" vertical="center"/>
    </xf>
    <xf numFmtId="2" fontId="34" fillId="0" borderId="14" xfId="5" applyNumberFormat="1" applyFont="1" applyFill="1" applyBorder="1" applyAlignment="1" applyProtection="1">
      <alignment horizontal="left" vertical="center" wrapText="1"/>
      <protection locked="0"/>
    </xf>
    <xf numFmtId="2" fontId="34" fillId="0" borderId="15"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0" fillId="0" borderId="126" xfId="5" applyNumberFormat="1" applyFont="1" applyFill="1" applyBorder="1" applyAlignment="1" applyProtection="1">
      <alignment horizontal="center" vertical="center"/>
      <protection locked="0"/>
    </xf>
    <xf numFmtId="2" fontId="0" fillId="0" borderId="3" xfId="5" applyNumberFormat="1" applyFont="1" applyFill="1" applyBorder="1" applyAlignment="1" applyProtection="1">
      <alignment horizontal="center" vertical="center"/>
      <protection locked="0"/>
    </xf>
    <xf numFmtId="2" fontId="0" fillId="0" borderId="127"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0" fontId="11" fillId="0" borderId="110" xfId="5" applyFont="1" applyFill="1" applyBorder="1" applyAlignment="1" applyProtection="1">
      <alignment vertical="center"/>
      <protection locked="0"/>
    </xf>
    <xf numFmtId="0" fontId="11" fillId="0" borderId="36" xfId="5" applyFont="1" applyFill="1" applyBorder="1" applyAlignment="1" applyProtection="1">
      <alignment vertical="center"/>
      <protection locked="0"/>
    </xf>
    <xf numFmtId="0" fontId="6" fillId="7" borderId="0" xfId="5" applyFont="1" applyFill="1" applyBorder="1" applyAlignment="1" applyProtection="1">
      <alignment vertical="center"/>
      <protection locked="0"/>
    </xf>
    <xf numFmtId="0" fontId="6" fillId="7" borderId="102" xfId="5" applyFont="1" applyFill="1" applyBorder="1" applyAlignment="1" applyProtection="1">
      <alignment vertical="center"/>
      <protection locked="0"/>
    </xf>
    <xf numFmtId="0" fontId="0" fillId="0" borderId="0" xfId="0" applyBorder="1" applyAlignment="1" applyProtection="1">
      <alignment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5" fillId="0" borderId="26" xfId="5"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12" fillId="0" borderId="129" xfId="5"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7" fillId="0" borderId="17" xfId="4" quotePrefix="1" applyFont="1" applyFill="1" applyBorder="1" applyAlignment="1" applyProtection="1">
      <alignment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71" fontId="49" fillId="7" borderId="121" xfId="4" quotePrefix="1"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0" fillId="0" borderId="112" xfId="5" applyNumberFormat="1" applyFont="1" applyFill="1" applyBorder="1" applyAlignment="1" applyProtection="1">
      <alignment horizontal="left"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5" fillId="7" borderId="115" xfId="5" applyFont="1" applyFill="1" applyBorder="1" applyAlignment="1" applyProtection="1">
      <alignment horizontal="center" vertical="center"/>
      <protection locked="0"/>
    </xf>
    <xf numFmtId="0" fontId="25" fillId="7" borderId="4" xfId="5" applyFont="1" applyFill="1" applyBorder="1" applyAlignment="1" applyProtection="1">
      <alignment horizontal="center" vertical="center"/>
      <protection locked="0"/>
    </xf>
    <xf numFmtId="168" fontId="20" fillId="6" borderId="17" xfId="5" applyNumberFormat="1" applyFont="1" applyFill="1" applyBorder="1" applyAlignment="1" applyProtection="1">
      <alignment horizontal="center" vertical="center"/>
    </xf>
    <xf numFmtId="0" fontId="6" fillId="10" borderId="131" xfId="5" applyFont="1" applyFill="1" applyBorder="1" applyAlignment="1" applyProtection="1">
      <alignment horizontal="center" vertical="center"/>
      <protection locked="0"/>
    </xf>
    <xf numFmtId="168" fontId="20" fillId="6" borderId="134" xfId="5" applyNumberFormat="1" applyFont="1" applyFill="1" applyBorder="1" applyAlignment="1" applyProtection="1">
      <alignment horizontal="center" vertical="center"/>
    </xf>
    <xf numFmtId="168" fontId="51" fillId="6" borderId="135" xfId="5"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43" fillId="0" borderId="67" xfId="5" applyFont="1" applyFill="1" applyBorder="1" applyAlignment="1" applyProtection="1">
      <alignment horizontal="left" vertical="center"/>
      <protection locked="0"/>
    </xf>
    <xf numFmtId="0" fontId="43" fillId="0" borderId="15" xfId="5" applyFont="1" applyFill="1" applyBorder="1" applyAlignment="1" applyProtection="1">
      <alignment horizontal="left" vertical="center"/>
      <protection locked="0"/>
    </xf>
    <xf numFmtId="0" fontId="43" fillId="0" borderId="68" xfId="5" applyFont="1" applyFill="1" applyBorder="1" applyAlignment="1" applyProtection="1">
      <alignment horizontal="left" vertical="center"/>
      <protection locked="0"/>
    </xf>
    <xf numFmtId="0" fontId="43" fillId="0" borderId="67" xfId="5" applyFont="1" applyFill="1" applyBorder="1" applyAlignment="1" applyProtection="1">
      <alignment horizontal="left" vertical="center"/>
      <protection locked="0"/>
    </xf>
    <xf numFmtId="0" fontId="43" fillId="0" borderId="15" xfId="5" applyFont="1" applyFill="1" applyBorder="1" applyAlignment="1" applyProtection="1">
      <alignment horizontal="left" vertical="center"/>
      <protection locked="0"/>
    </xf>
    <xf numFmtId="0" fontId="43" fillId="0" borderId="68" xfId="5" applyFont="1" applyFill="1" applyBorder="1" applyAlignment="1" applyProtection="1">
      <alignment horizontal="left" vertical="center"/>
      <protection locked="0"/>
    </xf>
    <xf numFmtId="0" fontId="43" fillId="0" borderId="67" xfId="5" applyFont="1" applyFill="1" applyBorder="1" applyAlignment="1" applyProtection="1">
      <alignment horizontal="left" vertical="center"/>
      <protection locked="0"/>
    </xf>
    <xf numFmtId="0" fontId="43" fillId="0" borderId="15" xfId="5" applyFont="1" applyFill="1" applyBorder="1" applyAlignment="1" applyProtection="1">
      <alignment horizontal="left" vertical="center"/>
      <protection locked="0"/>
    </xf>
    <xf numFmtId="0" fontId="43" fillId="0" borderId="68" xfId="5" applyFont="1" applyFill="1" applyBorder="1" applyAlignment="1" applyProtection="1">
      <alignment horizontal="left" vertical="center"/>
      <protection locked="0"/>
    </xf>
    <xf numFmtId="0" fontId="25" fillId="0" borderId="136" xfId="5" applyFont="1" applyFill="1" applyBorder="1" applyAlignment="1" applyProtection="1">
      <alignment horizontal="center" vertical="center"/>
      <protection locked="0"/>
    </xf>
    <xf numFmtId="168" fontId="20" fillId="6" borderId="21" xfId="5" quotePrefix="1" applyNumberFormat="1" applyFont="1" applyFill="1" applyBorder="1" applyAlignment="1" applyProtection="1">
      <alignment horizontal="center" vertical="center"/>
    </xf>
    <xf numFmtId="168" fontId="20" fillId="6" borderId="137" xfId="5" quotePrefix="1" applyNumberFormat="1" applyFont="1" applyFill="1" applyBorder="1" applyAlignment="1" applyProtection="1">
      <alignment horizontal="center" vertical="center"/>
    </xf>
    <xf numFmtId="0" fontId="25" fillId="0" borderId="0" xfId="5" applyFont="1" applyFill="1" applyBorder="1" applyAlignment="1" applyProtection="1">
      <alignment horizontal="center" vertical="center"/>
      <protection locked="0"/>
    </xf>
    <xf numFmtId="168" fontId="20" fillId="6" borderId="138" xfId="5" applyNumberFormat="1" applyFont="1" applyFill="1" applyBorder="1" applyAlignment="1" applyProtection="1">
      <alignment horizontal="center" vertical="center"/>
    </xf>
    <xf numFmtId="168" fontId="20" fillId="6" borderId="13" xfId="5" applyNumberFormat="1" applyFont="1" applyFill="1" applyBorder="1" applyAlignment="1" applyProtection="1">
      <alignment horizontal="center" vertical="center"/>
    </xf>
    <xf numFmtId="2" fontId="2" fillId="0" borderId="139" xfId="5" applyNumberFormat="1" applyFont="1" applyFill="1" applyBorder="1" applyAlignment="1" applyProtection="1">
      <alignment horizontal="center" vertical="center"/>
      <protection locked="0"/>
    </xf>
    <xf numFmtId="2" fontId="2" fillId="0" borderId="26" xfId="5" applyNumberFormat="1" applyFont="1" applyFill="1" applyBorder="1" applyAlignment="1" applyProtection="1">
      <alignment horizontal="center" vertical="center"/>
      <protection locked="0"/>
    </xf>
    <xf numFmtId="2" fontId="2" fillId="0" borderId="29" xfId="5" applyNumberFormat="1" applyFont="1" applyFill="1" applyBorder="1" applyAlignment="1" applyProtection="1">
      <alignment horizontal="center" vertical="center"/>
      <protection locked="0"/>
    </xf>
    <xf numFmtId="3" fontId="6" fillId="13" borderId="25" xfId="5" applyNumberFormat="1" applyFont="1" applyFill="1" applyBorder="1" applyAlignment="1" applyProtection="1">
      <alignment horizontal="right" vertical="center"/>
    </xf>
    <xf numFmtId="3" fontId="6" fillId="7" borderId="25" xfId="5" applyNumberFormat="1" applyFont="1" applyFill="1" applyBorder="1" applyAlignment="1" applyProtection="1">
      <alignment horizontal="right" vertical="center"/>
      <protection locked="0"/>
    </xf>
    <xf numFmtId="3" fontId="6" fillId="7" borderId="4" xfId="5" applyNumberFormat="1" applyFont="1" applyFill="1" applyBorder="1" applyAlignment="1" applyProtection="1">
      <alignment horizontal="right" vertical="center"/>
      <protection locked="0"/>
    </xf>
    <xf numFmtId="174" fontId="46" fillId="7" borderId="4" xfId="5" quotePrefix="1" applyNumberFormat="1" applyFont="1" applyFill="1" applyBorder="1" applyAlignment="1" applyProtection="1">
      <alignment horizontal="right" vertical="center"/>
      <protection locked="0"/>
    </xf>
    <xf numFmtId="168" fontId="20" fillId="6" borderId="17" xfId="5" quotePrefix="1" applyNumberFormat="1" applyFont="1" applyFill="1" applyBorder="1" applyAlignment="1" applyProtection="1">
      <alignment horizontal="center" vertical="center"/>
    </xf>
    <xf numFmtId="168" fontId="20" fillId="6" borderId="134" xfId="5" quotePrefix="1" applyNumberFormat="1" applyFont="1" applyFill="1" applyBorder="1" applyAlignment="1" applyProtection="1">
      <alignment horizontal="center" vertical="center"/>
    </xf>
    <xf numFmtId="175" fontId="6" fillId="12" borderId="25" xfId="5" quotePrefix="1" applyNumberFormat="1" applyFont="1" applyFill="1" applyBorder="1" applyAlignment="1" applyProtection="1">
      <alignment horizontal="right" vertical="center"/>
    </xf>
    <xf numFmtId="3" fontId="6" fillId="0" borderId="25" xfId="5" applyNumberFormat="1" applyFont="1" applyFill="1" applyBorder="1" applyAlignment="1" applyProtection="1">
      <alignment horizontal="center" vertical="center"/>
      <protection locked="0"/>
    </xf>
    <xf numFmtId="175" fontId="12" fillId="2" borderId="4" xfId="5" quotePrefix="1" applyNumberFormat="1" applyFont="1" applyFill="1" applyBorder="1" applyAlignment="1" applyProtection="1">
      <alignment horizontal="center" vertical="center"/>
    </xf>
    <xf numFmtId="168" fontId="20" fillId="6" borderId="132" xfId="5" quotePrefix="1" applyNumberFormat="1" applyFont="1" applyFill="1" applyBorder="1" applyAlignment="1">
      <alignment horizontal="center" vertical="center"/>
    </xf>
    <xf numFmtId="168" fontId="20" fillId="6" borderId="128" xfId="5" quotePrefix="1" applyNumberFormat="1" applyFont="1" applyFill="1" applyBorder="1" applyAlignment="1">
      <alignment horizontal="center" vertical="center"/>
    </xf>
    <xf numFmtId="0" fontId="25" fillId="0" borderId="115" xfId="5" applyFont="1" applyBorder="1" applyAlignment="1" applyProtection="1">
      <alignment horizontal="center" vertical="center"/>
      <protection locked="0"/>
    </xf>
    <xf numFmtId="0" fontId="25" fillId="0" borderId="119" xfId="5" applyFont="1" applyBorder="1" applyAlignment="1" applyProtection="1">
      <alignment horizontal="center" vertical="center"/>
      <protection locked="0"/>
    </xf>
    <xf numFmtId="2" fontId="33" fillId="0" borderId="17" xfId="5" applyNumberFormat="1" applyFont="1" applyBorder="1" applyAlignment="1" applyProtection="1">
      <alignment horizontal="left" vertical="center" wrapText="1"/>
      <protection locked="0"/>
    </xf>
    <xf numFmtId="168" fontId="20" fillId="6" borderId="133" xfId="5" quotePrefix="1" applyNumberFormat="1" applyFont="1" applyFill="1" applyBorder="1" applyAlignment="1">
      <alignment horizontal="center" vertical="center"/>
    </xf>
    <xf numFmtId="168" fontId="20" fillId="6" borderId="17" xfId="5" quotePrefix="1" applyNumberFormat="1" applyFont="1" applyFill="1" applyBorder="1" applyAlignment="1">
      <alignment horizontal="center" vertical="center"/>
    </xf>
    <xf numFmtId="0" fontId="25" fillId="0" borderId="4" xfId="5" applyFont="1" applyBorder="1" applyAlignment="1" applyProtection="1">
      <alignment horizontal="center" vertical="center"/>
      <protection locked="0"/>
    </xf>
    <xf numFmtId="168" fontId="20" fillId="6" borderId="138" xfId="5" quotePrefix="1" applyNumberFormat="1" applyFont="1" applyFill="1" applyBorder="1" applyAlignment="1" applyProtection="1">
      <alignment horizontal="center" vertical="center"/>
    </xf>
    <xf numFmtId="2" fontId="33" fillId="0" borderId="17" xfId="5" applyNumberFormat="1" applyFont="1" applyFill="1" applyBorder="1" applyAlignment="1" applyProtection="1">
      <alignment horizontal="left" vertical="center" wrapText="1"/>
      <protection locked="0"/>
    </xf>
    <xf numFmtId="168" fontId="20" fillId="6" borderId="143" xfId="5" applyNumberFormat="1" applyFont="1" applyFill="1" applyBorder="1" applyAlignment="1" applyProtection="1">
      <alignment horizontal="center" vertical="center"/>
    </xf>
    <xf numFmtId="0" fontId="25" fillId="0" borderId="142" xfId="5" applyFont="1" applyFill="1" applyBorder="1" applyAlignment="1" applyProtection="1">
      <alignment horizontal="center" vertical="center"/>
      <protection locked="0"/>
    </xf>
    <xf numFmtId="0" fontId="25" fillId="0" borderId="17" xfId="5" applyFont="1" applyFill="1" applyBorder="1" applyAlignment="1" applyProtection="1">
      <alignment horizontal="center" vertical="center"/>
      <protection locked="0"/>
    </xf>
    <xf numFmtId="0" fontId="25" fillId="0" borderId="128" xfId="5" applyFont="1" applyFill="1" applyBorder="1" applyAlignment="1" applyProtection="1">
      <alignment horizontal="center" vertical="center"/>
      <protection locked="0"/>
    </xf>
    <xf numFmtId="0" fontId="25" fillId="0" borderId="14" xfId="5" applyFont="1" applyFill="1" applyBorder="1" applyAlignment="1" applyProtection="1">
      <alignment horizontal="center" vertical="center"/>
      <protection locked="0"/>
    </xf>
    <xf numFmtId="0" fontId="25" fillId="0" borderId="137" xfId="5" applyFont="1" applyFill="1" applyBorder="1" applyAlignment="1" applyProtection="1">
      <alignment horizontal="center" vertical="center"/>
      <protection locked="0"/>
    </xf>
    <xf numFmtId="0" fontId="25" fillId="0" borderId="139" xfId="5" applyFont="1" applyFill="1" applyBorder="1" applyAlignment="1" applyProtection="1">
      <alignment horizontal="center" vertical="center"/>
      <protection locked="0"/>
    </xf>
    <xf numFmtId="2" fontId="2" fillId="0" borderId="65" xfId="5" applyNumberFormat="1" applyFont="1" applyFill="1" applyBorder="1" applyAlignment="1" applyProtection="1">
      <alignment horizontal="center" vertical="center"/>
      <protection locked="0"/>
    </xf>
    <xf numFmtId="2" fontId="2" fillId="0" borderId="43" xfId="5" applyNumberFormat="1" applyFont="1" applyFill="1" applyBorder="1" applyAlignment="1" applyProtection="1">
      <alignment horizontal="center" vertical="center"/>
      <protection locked="0"/>
    </xf>
    <xf numFmtId="2" fontId="2" fillId="0" borderId="42" xfId="5" applyNumberFormat="1" applyFont="1" applyFill="1" applyBorder="1" applyAlignment="1" applyProtection="1">
      <alignment horizontal="center" vertical="center"/>
      <protection locked="0"/>
    </xf>
    <xf numFmtId="168" fontId="20" fillId="6" borderId="144" xfId="5" applyNumberFormat="1" applyFont="1" applyFill="1" applyBorder="1" applyAlignment="1" applyProtection="1">
      <alignment horizontal="center" vertical="center"/>
    </xf>
    <xf numFmtId="168" fontId="20" fillId="6" borderId="145" xfId="5" applyNumberFormat="1" applyFont="1" applyFill="1" applyBorder="1" applyAlignment="1" applyProtection="1">
      <alignment horizontal="center" vertical="center"/>
    </xf>
    <xf numFmtId="168" fontId="20" fillId="6" borderId="146" xfId="5" applyNumberFormat="1" applyFont="1" applyFill="1" applyBorder="1" applyAlignment="1" applyProtection="1">
      <alignment horizontal="center" vertical="center"/>
    </xf>
    <xf numFmtId="168" fontId="20" fillId="6" borderId="54" xfId="5" applyNumberFormat="1" applyFont="1" applyFill="1" applyBorder="1" applyAlignment="1" applyProtection="1">
      <alignment horizontal="center" vertical="center"/>
    </xf>
    <xf numFmtId="0" fontId="25" fillId="0" borderId="147" xfId="5" applyFont="1" applyFill="1" applyBorder="1" applyAlignment="1" applyProtection="1">
      <alignment horizontal="center" vertical="center"/>
      <protection locked="0"/>
    </xf>
    <xf numFmtId="0" fontId="25" fillId="0" borderId="143" xfId="5" applyFont="1" applyFill="1" applyBorder="1" applyAlignment="1" applyProtection="1">
      <alignment horizontal="center" vertical="center"/>
      <protection locked="0"/>
    </xf>
    <xf numFmtId="2" fontId="2" fillId="0" borderId="145" xfId="5" applyNumberFormat="1" applyFont="1" applyFill="1" applyBorder="1" applyAlignment="1" applyProtection="1">
      <alignment horizontal="center" vertical="center"/>
      <protection locked="0"/>
    </xf>
    <xf numFmtId="2" fontId="2" fillId="0" borderId="125" xfId="5" applyNumberFormat="1" applyFont="1" applyFill="1" applyBorder="1" applyAlignment="1" applyProtection="1">
      <alignment horizontal="center" vertical="center"/>
      <protection locked="0"/>
    </xf>
    <xf numFmtId="2" fontId="2" fillId="0" borderId="149" xfId="5" applyNumberFormat="1" applyFont="1" applyFill="1" applyBorder="1" applyAlignment="1" applyProtection="1">
      <alignment horizontal="center" vertical="center"/>
      <protection locked="0"/>
    </xf>
    <xf numFmtId="2" fontId="2" fillId="0" borderId="47" xfId="5" applyNumberFormat="1" applyFont="1" applyFill="1" applyBorder="1" applyAlignment="1" applyProtection="1">
      <alignment horizontal="center" vertical="center"/>
      <protection locked="0"/>
    </xf>
    <xf numFmtId="2" fontId="2" fillId="0" borderId="150" xfId="5" applyNumberFormat="1" applyFont="1" applyFill="1" applyBorder="1" applyAlignment="1" applyProtection="1">
      <alignment horizontal="center" vertical="center"/>
      <protection locked="0"/>
    </xf>
    <xf numFmtId="2" fontId="2" fillId="0" borderId="123" xfId="5" applyNumberFormat="1" applyFont="1" applyFill="1" applyBorder="1" applyAlignment="1" applyProtection="1">
      <alignment horizontal="center" vertical="center"/>
      <protection locked="0"/>
    </xf>
    <xf numFmtId="0" fontId="25" fillId="0" borderId="151" xfId="5" applyFont="1" applyFill="1" applyBorder="1" applyAlignment="1" applyProtection="1">
      <alignment horizontal="center" vertical="center"/>
      <protection locked="0"/>
    </xf>
    <xf numFmtId="0" fontId="25" fillId="7" borderId="151" xfId="5" applyFont="1" applyFill="1" applyBorder="1" applyAlignment="1" applyProtection="1">
      <alignment horizontal="center" vertical="center"/>
      <protection locked="0"/>
    </xf>
    <xf numFmtId="168" fontId="20" fillId="6" borderId="152" xfId="5" quotePrefix="1" applyNumberFormat="1" applyFont="1" applyFill="1" applyBorder="1" applyAlignment="1" applyProtection="1">
      <alignment horizontal="center" vertical="center"/>
    </xf>
    <xf numFmtId="168" fontId="20" fillId="6" borderId="153" xfId="5" quotePrefix="1" applyNumberFormat="1" applyFont="1" applyFill="1" applyBorder="1" applyAlignment="1" applyProtection="1">
      <alignment horizontal="center" vertical="center"/>
    </xf>
    <xf numFmtId="2" fontId="33" fillId="0" borderId="14" xfId="5" applyNumberFormat="1" applyFont="1" applyBorder="1" applyAlignment="1" applyProtection="1">
      <alignment horizontal="left" vertical="center" wrapText="1"/>
      <protection locked="0"/>
    </xf>
    <xf numFmtId="2" fontId="33" fillId="0" borderId="15" xfId="5" applyNumberFormat="1" applyFont="1" applyBorder="1" applyAlignment="1" applyProtection="1">
      <alignment horizontal="left" vertical="center" wrapText="1"/>
      <protection locked="0"/>
    </xf>
    <xf numFmtId="2" fontId="0" fillId="0" borderId="85" xfId="5" applyNumberFormat="1" applyFont="1" applyFill="1" applyBorder="1" applyAlignment="1" applyProtection="1">
      <alignment horizontal="center" vertical="center"/>
      <protection locked="0"/>
    </xf>
    <xf numFmtId="2" fontId="0" fillId="0" borderId="61" xfId="5" applyNumberFormat="1" applyFont="1" applyFill="1" applyBorder="1" applyAlignment="1" applyProtection="1">
      <alignment horizontal="center" vertical="center"/>
      <protection locked="0"/>
    </xf>
    <xf numFmtId="2" fontId="34" fillId="0" borderId="14" xfId="5" applyNumberFormat="1" applyFont="1" applyBorder="1" applyAlignment="1" applyProtection="1">
      <alignment horizontal="left" vertical="center" wrapText="1"/>
      <protection locked="0"/>
    </xf>
    <xf numFmtId="2" fontId="34" fillId="0" borderId="15" xfId="5" applyNumberFormat="1" applyFont="1" applyBorder="1" applyAlignment="1" applyProtection="1">
      <alignment horizontal="left" vertical="center" wrapText="1"/>
      <protection locked="0"/>
    </xf>
    <xf numFmtId="2" fontId="2" fillId="0" borderId="54" xfId="5" applyNumberFormat="1" applyFont="1" applyFill="1" applyBorder="1" applyAlignment="1" applyProtection="1">
      <alignment horizontal="center" vertical="center"/>
      <protection locked="0"/>
    </xf>
    <xf numFmtId="2" fontId="2" fillId="0" borderId="79" xfId="5" applyNumberFormat="1" applyFont="1" applyFill="1" applyBorder="1" applyAlignment="1" applyProtection="1">
      <alignment horizontal="center" vertical="center"/>
      <protection locked="0"/>
    </xf>
    <xf numFmtId="2" fontId="2" fillId="0" borderId="148" xfId="5" applyNumberFormat="1" applyFont="1" applyFill="1" applyBorder="1" applyAlignment="1" applyProtection="1">
      <alignment horizontal="center" vertical="center"/>
      <protection locked="0"/>
    </xf>
    <xf numFmtId="172" fontId="27" fillId="0" borderId="14" xfId="4" quotePrefix="1" applyNumberFormat="1" applyFont="1" applyFill="1" applyBorder="1" applyAlignment="1" applyProtection="1">
      <alignment horizontal="center" vertical="center"/>
      <protection locked="0"/>
    </xf>
    <xf numFmtId="172" fontId="27" fillId="0" borderId="17" xfId="4" applyNumberFormat="1" applyFont="1" applyFill="1" applyBorder="1" applyAlignment="1" applyProtection="1">
      <alignment horizontal="center" vertical="center"/>
      <protection locked="0"/>
    </xf>
    <xf numFmtId="2" fontId="34" fillId="0" borderId="14" xfId="5" applyNumberFormat="1" applyFont="1" applyFill="1" applyBorder="1" applyAlignment="1" applyProtection="1">
      <alignment horizontal="left" vertical="center" wrapText="1"/>
      <protection locked="0"/>
    </xf>
    <xf numFmtId="2" fontId="34" fillId="0" borderId="15" xfId="5" applyNumberFormat="1" applyFont="1" applyFill="1" applyBorder="1" applyAlignment="1" applyProtection="1">
      <alignment horizontal="left" vertical="center" wrapText="1"/>
      <protection locked="0"/>
    </xf>
    <xf numFmtId="2" fontId="34" fillId="0" borderId="137" xfId="5" applyNumberFormat="1" applyFont="1" applyFill="1" applyBorder="1" applyAlignment="1" applyProtection="1">
      <alignment horizontal="left" vertical="center" wrapText="1"/>
      <protection locked="0"/>
    </xf>
    <xf numFmtId="2" fontId="33" fillId="0" borderId="91" xfId="5" applyNumberFormat="1" applyFont="1" applyFill="1" applyBorder="1" applyAlignment="1" applyProtection="1">
      <alignment horizontal="left" vertical="center" wrapText="1"/>
      <protection locked="0"/>
    </xf>
    <xf numFmtId="2" fontId="33" fillId="0" borderId="27" xfId="5" applyNumberFormat="1" applyFont="1" applyFill="1" applyBorder="1" applyAlignment="1" applyProtection="1">
      <alignment horizontal="left" vertical="center" wrapText="1"/>
      <protection locked="0"/>
    </xf>
    <xf numFmtId="2" fontId="34" fillId="0" borderId="123" xfId="5" applyNumberFormat="1" applyFont="1" applyFill="1" applyBorder="1" applyAlignment="1" applyProtection="1">
      <alignment horizontal="left" vertical="center" wrapText="1"/>
      <protection locked="0"/>
    </xf>
    <xf numFmtId="2" fontId="34" fillId="0" borderId="47" xfId="5" applyNumberFormat="1" applyFont="1" applyFill="1" applyBorder="1" applyAlignment="1" applyProtection="1">
      <alignment horizontal="left" vertical="center" wrapText="1"/>
      <protection locked="0"/>
    </xf>
    <xf numFmtId="2" fontId="0" fillId="0" borderId="117" xfId="5" applyNumberFormat="1" applyFont="1" applyFill="1" applyBorder="1" applyAlignment="1" applyProtection="1">
      <alignment horizontal="center" vertical="center"/>
      <protection locked="0"/>
    </xf>
    <xf numFmtId="2" fontId="33" fillId="0" borderId="14" xfId="5" applyNumberFormat="1" applyFont="1" applyFill="1" applyBorder="1" applyAlignment="1" applyProtection="1">
      <alignment horizontal="left" vertical="center" wrapText="1"/>
      <protection locked="0"/>
    </xf>
    <xf numFmtId="2" fontId="33" fillId="0" borderId="15" xfId="5" applyNumberFormat="1" applyFont="1" applyFill="1" applyBorder="1" applyAlignment="1" applyProtection="1">
      <alignment horizontal="left" vertical="center" wrapText="1"/>
      <protection locked="0"/>
    </xf>
    <xf numFmtId="2" fontId="2" fillId="0" borderId="34" xfId="5" applyNumberFormat="1" applyFont="1" applyFill="1" applyBorder="1" applyAlignment="1" applyProtection="1">
      <alignment horizontal="center" vertical="center"/>
      <protection locked="0"/>
    </xf>
    <xf numFmtId="2" fontId="0" fillId="0" borderId="9" xfId="5" applyNumberFormat="1" applyFont="1" applyFill="1" applyBorder="1" applyAlignment="1" applyProtection="1">
      <alignment horizontal="center" vertical="center"/>
      <protection locked="0"/>
    </xf>
    <xf numFmtId="2" fontId="0" fillId="0" borderId="10" xfId="5" applyNumberFormat="1" applyFont="1" applyFill="1" applyBorder="1" applyAlignment="1" applyProtection="1">
      <alignment horizontal="center" vertical="center"/>
      <protection locked="0"/>
    </xf>
    <xf numFmtId="2" fontId="0" fillId="0" borderId="8" xfId="5" applyNumberFormat="1" applyFont="1" applyFill="1" applyBorder="1" applyAlignment="1" applyProtection="1">
      <alignment horizontal="center" vertical="center"/>
      <protection locked="0"/>
    </xf>
    <xf numFmtId="2" fontId="34" fillId="0" borderId="17" xfId="5" applyNumberFormat="1" applyFont="1" applyFill="1" applyBorder="1" applyAlignment="1" applyProtection="1">
      <alignment horizontal="left" vertical="center" wrapText="1"/>
      <protection locked="0"/>
    </xf>
    <xf numFmtId="172" fontId="27" fillId="0" borderId="15" xfId="4" quotePrefix="1" applyNumberFormat="1" applyFont="1" applyFill="1" applyBorder="1" applyAlignment="1" applyProtection="1">
      <alignment horizontal="center" vertical="center"/>
      <protection locked="0"/>
    </xf>
    <xf numFmtId="172" fontId="27" fillId="0" borderId="68" xfId="4" applyNumberFormat="1" applyFont="1" applyFill="1" applyBorder="1" applyAlignment="1" applyProtection="1">
      <alignment horizontal="center" vertical="center"/>
      <protection locked="0"/>
    </xf>
    <xf numFmtId="0" fontId="6" fillId="10" borderId="64" xfId="5" applyFont="1" applyFill="1" applyBorder="1" applyAlignment="1" applyProtection="1">
      <alignment horizontal="center" vertical="center"/>
      <protection locked="0"/>
    </xf>
    <xf numFmtId="0" fontId="6" fillId="10" borderId="20" xfId="5" applyFont="1" applyFill="1" applyBorder="1" applyAlignment="1" applyProtection="1">
      <alignment horizontal="center" vertical="center"/>
      <protection locked="0"/>
    </xf>
    <xf numFmtId="15" fontId="27" fillId="0" borderId="14" xfId="4" quotePrefix="1" applyNumberFormat="1" applyFont="1" applyFill="1" applyBorder="1" applyAlignment="1" applyProtection="1">
      <alignment horizontal="center" vertical="center"/>
      <protection locked="0"/>
    </xf>
    <xf numFmtId="0" fontId="27" fillId="0" borderId="17" xfId="4" applyFont="1" applyFill="1" applyBorder="1" applyAlignment="1" applyProtection="1">
      <alignment horizontal="center" vertical="center"/>
      <protection locked="0"/>
    </xf>
    <xf numFmtId="0" fontId="37" fillId="8" borderId="63" xfId="5" applyFont="1" applyFill="1" applyBorder="1" applyAlignment="1" applyProtection="1">
      <alignment horizontal="center" vertical="center"/>
      <protection locked="0"/>
    </xf>
    <xf numFmtId="0" fontId="37" fillId="8" borderId="53" xfId="5"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0" fontId="18" fillId="0" borderId="4" xfId="4" applyFont="1" applyFill="1" applyBorder="1" applyAlignment="1" applyProtection="1">
      <alignment horizontal="center" vertical="center"/>
      <protection locked="0"/>
    </xf>
    <xf numFmtId="0" fontId="48" fillId="0" borderId="4" xfId="4" applyFont="1" applyFill="1" applyBorder="1" applyAlignment="1" applyProtection="1">
      <alignment horizontal="center" vertical="center"/>
      <protection locked="0"/>
    </xf>
    <xf numFmtId="0" fontId="45" fillId="0" borderId="4" xfId="4" applyFont="1" applyFill="1" applyBorder="1" applyAlignment="1" applyProtection="1">
      <alignment horizontal="center" vertical="center"/>
      <protection locked="0"/>
    </xf>
    <xf numFmtId="0" fontId="30" fillId="0" borderId="82" xfId="5" applyFont="1" applyFill="1" applyBorder="1" applyAlignment="1" applyProtection="1">
      <alignment horizontal="center" vertical="center"/>
      <protection locked="0"/>
    </xf>
    <xf numFmtId="0" fontId="30" fillId="0" borderId="50" xfId="5" applyFont="1" applyFill="1" applyBorder="1" applyAlignment="1" applyProtection="1">
      <alignment horizontal="center" vertical="center"/>
      <protection locked="0"/>
    </xf>
    <xf numFmtId="0" fontId="30" fillId="0" borderId="83" xfId="5" applyFont="1" applyFill="1" applyBorder="1" applyAlignment="1" applyProtection="1">
      <alignment horizontal="center" vertical="center"/>
      <protection locked="0"/>
    </xf>
    <xf numFmtId="1" fontId="18" fillId="0" borderId="123" xfId="5" applyNumberFormat="1" applyFont="1" applyFill="1" applyBorder="1" applyAlignment="1" applyProtection="1">
      <alignment horizontal="center" vertical="center"/>
      <protection locked="0"/>
    </xf>
    <xf numFmtId="1" fontId="18" fillId="0" borderId="47" xfId="5" applyNumberFormat="1" applyFont="1" applyFill="1" applyBorder="1" applyAlignment="1" applyProtection="1">
      <alignment horizontal="center" vertical="center"/>
      <protection locked="0"/>
    </xf>
    <xf numFmtId="1" fontId="18" fillId="0" borderId="125" xfId="5" applyNumberFormat="1" applyFont="1" applyFill="1" applyBorder="1" applyAlignment="1" applyProtection="1">
      <alignment horizontal="center" vertical="center"/>
      <protection locked="0"/>
    </xf>
    <xf numFmtId="1" fontId="18" fillId="0" borderId="14" xfId="5" applyNumberFormat="1" applyFont="1" applyFill="1" applyBorder="1" applyAlignment="1" applyProtection="1">
      <alignment horizontal="center" vertical="center"/>
      <protection locked="0"/>
    </xf>
    <xf numFmtId="1" fontId="18" fillId="0" borderId="15" xfId="5" applyNumberFormat="1" applyFont="1" applyFill="1" applyBorder="1" applyAlignment="1" applyProtection="1">
      <alignment horizontal="center" vertical="center"/>
      <protection locked="0"/>
    </xf>
    <xf numFmtId="1" fontId="18" fillId="0" borderId="16" xfId="5" applyNumberFormat="1" applyFont="1" applyFill="1" applyBorder="1" applyAlignment="1" applyProtection="1">
      <alignment horizontal="center" vertical="center"/>
      <protection locked="0"/>
    </xf>
    <xf numFmtId="0" fontId="43" fillId="0" borderId="75" xfId="0" applyFont="1" applyBorder="1" applyAlignment="1" applyProtection="1">
      <alignment horizontal="center" vertical="center" wrapText="1"/>
      <protection locked="0"/>
    </xf>
    <xf numFmtId="0" fontId="43" fillId="0" borderId="40" xfId="0" applyFont="1" applyBorder="1" applyAlignment="1" applyProtection="1">
      <alignment horizontal="center" vertical="center" wrapText="1"/>
      <protection locked="0"/>
    </xf>
    <xf numFmtId="1" fontId="18" fillId="0" borderId="91" xfId="5" applyNumberFormat="1" applyFont="1" applyFill="1" applyBorder="1" applyAlignment="1" applyProtection="1">
      <alignment horizontal="center" vertical="center"/>
      <protection locked="0"/>
    </xf>
    <xf numFmtId="1" fontId="18" fillId="0" borderId="27" xfId="5" applyNumberFormat="1" applyFont="1" applyFill="1" applyBorder="1" applyAlignment="1" applyProtection="1">
      <alignment horizontal="center" vertical="center"/>
      <protection locked="0"/>
    </xf>
    <xf numFmtId="1" fontId="18" fillId="0" borderId="51" xfId="5" applyNumberFormat="1" applyFont="1" applyFill="1" applyBorder="1" applyAlignment="1" applyProtection="1">
      <alignment horizontal="center" vertical="center"/>
      <protection locked="0"/>
    </xf>
    <xf numFmtId="171" fontId="27" fillId="0" borderId="14" xfId="4" quotePrefix="1" applyNumberFormat="1" applyFont="1" applyFill="1" applyBorder="1" applyAlignment="1" applyProtection="1">
      <alignment horizontal="center" vertical="center"/>
      <protection locked="0"/>
    </xf>
    <xf numFmtId="171" fontId="27" fillId="0" borderId="17" xfId="4" quotePrefix="1" applyNumberFormat="1" applyFont="1" applyFill="1" applyBorder="1" applyAlignment="1" applyProtection="1">
      <alignment horizontal="center" vertical="center"/>
      <protection locked="0"/>
    </xf>
    <xf numFmtId="171" fontId="50" fillId="7" borderId="14" xfId="4" quotePrefix="1" applyNumberFormat="1" applyFont="1" applyFill="1" applyBorder="1" applyAlignment="1" applyProtection="1">
      <alignment horizontal="center" vertical="center"/>
      <protection locked="0"/>
    </xf>
    <xf numFmtId="171" fontId="50" fillId="7" borderId="17" xfId="4" quotePrefix="1" applyNumberFormat="1" applyFont="1" applyFill="1" applyBorder="1" applyAlignment="1" applyProtection="1">
      <alignment horizontal="center" vertical="center"/>
      <protection locked="0"/>
    </xf>
    <xf numFmtId="15" fontId="27" fillId="0" borderId="120" xfId="4" quotePrefix="1" applyNumberFormat="1" applyFont="1" applyFill="1" applyBorder="1" applyAlignment="1" applyProtection="1">
      <alignment horizontal="center" vertical="center"/>
      <protection locked="0"/>
    </xf>
    <xf numFmtId="15" fontId="27" fillId="0" borderId="130" xfId="4" quotePrefix="1" applyNumberFormat="1" applyFont="1" applyFill="1" applyBorder="1" applyAlignment="1" applyProtection="1">
      <alignment horizontal="center" vertical="center"/>
      <protection locked="0"/>
    </xf>
    <xf numFmtId="0" fontId="11" fillId="0" borderId="113" xfId="5" applyFont="1" applyFill="1" applyBorder="1" applyAlignment="1" applyProtection="1">
      <alignment horizontal="left" vertical="center" wrapText="1"/>
      <protection locked="0"/>
    </xf>
    <xf numFmtId="0" fontId="11" fillId="0" borderId="27" xfId="5" applyFont="1" applyFill="1" applyBorder="1" applyAlignment="1" applyProtection="1">
      <alignment horizontal="left" vertical="center" wrapText="1"/>
      <protection locked="0"/>
    </xf>
    <xf numFmtId="0" fontId="11" fillId="0" borderId="114" xfId="5" applyFont="1" applyFill="1" applyBorder="1" applyAlignment="1" applyProtection="1">
      <alignment horizontal="left" vertical="center" wrapText="1"/>
      <protection locked="0"/>
    </xf>
    <xf numFmtId="0" fontId="6" fillId="10" borderId="19" xfId="5" applyFont="1" applyFill="1" applyBorder="1" applyAlignment="1" applyProtection="1">
      <alignment horizontal="center" vertical="center"/>
      <protection locked="0"/>
    </xf>
    <xf numFmtId="0" fontId="6" fillId="10" borderId="66" xfId="5" applyFont="1" applyFill="1" applyBorder="1" applyAlignment="1" applyProtection="1">
      <alignment horizontal="center" vertical="center"/>
      <protection locked="0"/>
    </xf>
    <xf numFmtId="171" fontId="50" fillId="7" borderId="9" xfId="4" quotePrefix="1" applyNumberFormat="1" applyFont="1" applyFill="1" applyBorder="1" applyAlignment="1" applyProtection="1">
      <alignment horizontal="center" vertical="center"/>
      <protection locked="0"/>
    </xf>
    <xf numFmtId="171" fontId="50" fillId="7" borderId="8" xfId="4" quotePrefix="1" applyNumberFormat="1" applyFont="1" applyFill="1" applyBorder="1" applyAlignment="1" applyProtection="1">
      <alignment horizontal="center" vertical="center"/>
      <protection locked="0"/>
    </xf>
    <xf numFmtId="15" fontId="27" fillId="0" borderId="122" xfId="4" quotePrefix="1" applyNumberFormat="1" applyFont="1" applyFill="1" applyBorder="1" applyAlignment="1" applyProtection="1">
      <alignment horizontal="center" vertical="center"/>
      <protection locked="0"/>
    </xf>
    <xf numFmtId="15" fontId="27" fillId="0" borderId="42" xfId="4" quotePrefix="1" applyNumberFormat="1" applyFont="1" applyFill="1" applyBorder="1" applyAlignment="1" applyProtection="1">
      <alignment horizontal="center" vertical="center"/>
      <protection locked="0"/>
    </xf>
    <xf numFmtId="0" fontId="6" fillId="10" borderId="6" xfId="5" applyFont="1" applyFill="1" applyBorder="1" applyAlignment="1" applyProtection="1">
      <alignment horizontal="center" vertical="center"/>
      <protection locked="0"/>
    </xf>
    <xf numFmtId="171" fontId="27" fillId="7" borderId="14" xfId="4" quotePrefix="1" applyNumberFormat="1" applyFont="1" applyFill="1" applyBorder="1" applyAlignment="1" applyProtection="1">
      <alignment horizontal="center" vertical="center"/>
      <protection locked="0"/>
    </xf>
    <xf numFmtId="171" fontId="27" fillId="7" borderId="17" xfId="4" quotePrefix="1" applyNumberFormat="1" applyFont="1" applyFill="1" applyBorder="1" applyAlignment="1" applyProtection="1">
      <alignment horizontal="center" vertical="center"/>
      <protection locked="0"/>
    </xf>
    <xf numFmtId="172" fontId="27" fillId="7" borderId="15" xfId="4" quotePrefix="1" applyNumberFormat="1" applyFont="1" applyFill="1" applyBorder="1" applyAlignment="1" applyProtection="1">
      <alignment horizontal="center" vertical="center"/>
      <protection locked="0"/>
    </xf>
    <xf numFmtId="172" fontId="27" fillId="7" borderId="68" xfId="4" applyNumberFormat="1" applyFont="1" applyFill="1" applyBorder="1" applyAlignment="1" applyProtection="1">
      <alignment horizontal="center" vertical="center"/>
      <protection locked="0"/>
    </xf>
    <xf numFmtId="0" fontId="18" fillId="0" borderId="116" xfId="4" applyFont="1" applyFill="1" applyBorder="1" applyAlignment="1" applyProtection="1">
      <alignment horizontal="center" vertical="center"/>
      <protection locked="0"/>
    </xf>
    <xf numFmtId="0" fontId="45" fillId="0" borderId="116" xfId="4" applyFont="1" applyFill="1" applyBorder="1" applyAlignment="1" applyProtection="1">
      <alignment horizontal="center" vertical="center"/>
      <protection locked="0"/>
    </xf>
    <xf numFmtId="172" fontId="27" fillId="7" borderId="67" xfId="4" quotePrefix="1" applyNumberFormat="1" applyFont="1" applyFill="1" applyBorder="1" applyAlignment="1" applyProtection="1">
      <alignment horizontal="center" vertical="center"/>
      <protection locked="0"/>
    </xf>
    <xf numFmtId="172" fontId="27" fillId="7" borderId="17" xfId="4" quotePrefix="1" applyNumberFormat="1" applyFont="1" applyFill="1" applyBorder="1" applyAlignment="1" applyProtection="1">
      <alignment horizontal="center" vertical="center"/>
      <protection locked="0"/>
    </xf>
    <xf numFmtId="172" fontId="27" fillId="7" borderId="14" xfId="4" quotePrefix="1" applyNumberFormat="1" applyFont="1" applyFill="1" applyBorder="1" applyAlignment="1" applyProtection="1">
      <alignment horizontal="center" vertical="center"/>
      <protection locked="0"/>
    </xf>
    <xf numFmtId="172" fontId="27" fillId="7" borderId="68" xfId="4" quotePrefix="1" applyNumberFormat="1" applyFont="1" applyFill="1" applyBorder="1" applyAlignment="1" applyProtection="1">
      <alignment horizontal="center" vertical="center"/>
      <protection locked="0"/>
    </xf>
    <xf numFmtId="171" fontId="27" fillId="7" borderId="4" xfId="4" applyNumberFormat="1" applyFont="1" applyFill="1" applyBorder="1" applyAlignment="1" applyProtection="1">
      <alignment horizontal="center" vertical="center"/>
      <protection locked="0"/>
    </xf>
    <xf numFmtId="171" fontId="27" fillId="0" borderId="123" xfId="4" quotePrefix="1" applyNumberFormat="1" applyFont="1" applyFill="1" applyBorder="1" applyAlignment="1" applyProtection="1">
      <alignment horizontal="center" vertical="center"/>
      <protection locked="0"/>
    </xf>
    <xf numFmtId="171" fontId="27" fillId="0" borderId="116" xfId="4" applyNumberFormat="1" applyFont="1" applyFill="1" applyBorder="1" applyAlignment="1" applyProtection="1">
      <alignment horizontal="center" vertical="center"/>
      <protection locked="0"/>
    </xf>
    <xf numFmtId="172" fontId="27" fillId="0" borderId="140" xfId="4" quotePrefix="1" applyNumberFormat="1" applyFont="1" applyFill="1" applyBorder="1" applyAlignment="1" applyProtection="1">
      <alignment horizontal="center" vertical="center"/>
      <protection locked="0"/>
    </xf>
    <xf numFmtId="172" fontId="27" fillId="0" borderId="141" xfId="4" applyNumberFormat="1" applyFont="1" applyFill="1" applyBorder="1" applyAlignment="1" applyProtection="1">
      <alignment horizontal="center" vertical="center"/>
      <protection locked="0"/>
    </xf>
    <xf numFmtId="15" fontId="27" fillId="0" borderId="123" xfId="4" quotePrefix="1" applyNumberFormat="1" applyFont="1" applyFill="1" applyBorder="1" applyAlignment="1" applyProtection="1">
      <alignment horizontal="center" vertical="center"/>
      <protection locked="0"/>
    </xf>
    <xf numFmtId="0" fontId="27" fillId="0" borderId="124" xfId="4" applyFont="1" applyFill="1" applyBorder="1" applyAlignment="1" applyProtection="1">
      <alignment horizontal="center" vertical="center"/>
      <protection locked="0"/>
    </xf>
    <xf numFmtId="2" fontId="34" fillId="0" borderId="139" xfId="5" applyNumberFormat="1" applyFont="1" applyFill="1" applyBorder="1" applyAlignment="1" applyProtection="1">
      <alignment horizontal="left" vertical="center" wrapText="1"/>
      <protection locked="0"/>
    </xf>
    <xf numFmtId="2" fontId="34" fillId="0" borderId="26" xfId="5" applyNumberFormat="1" applyFont="1" applyFill="1" applyBorder="1" applyAlignment="1" applyProtection="1">
      <alignment horizontal="left" vertical="center" wrapText="1"/>
      <protection locked="0"/>
    </xf>
    <xf numFmtId="2" fontId="33" fillId="0" borderId="139" xfId="5" applyNumberFormat="1" applyFont="1" applyFill="1" applyBorder="1" applyAlignment="1" applyProtection="1">
      <alignment horizontal="left" vertical="center" wrapText="1"/>
      <protection locked="0"/>
    </xf>
    <xf numFmtId="2" fontId="33" fillId="0" borderId="26" xfId="5" applyNumberFormat="1" applyFont="1" applyFill="1" applyBorder="1" applyAlignment="1" applyProtection="1">
      <alignment horizontal="left" vertical="center" wrapText="1"/>
      <protection locked="0"/>
    </xf>
    <xf numFmtId="2" fontId="34" fillId="0" borderId="54" xfId="5" applyNumberFormat="1" applyFont="1" applyFill="1" applyBorder="1" applyAlignment="1" applyProtection="1">
      <alignment horizontal="left" vertical="center" wrapText="1"/>
      <protection locked="0"/>
    </xf>
    <xf numFmtId="2" fontId="34" fillId="0" borderId="79" xfId="5" applyNumberFormat="1" applyFont="1" applyFill="1" applyBorder="1" applyAlignment="1" applyProtection="1">
      <alignment horizontal="left" vertical="center" wrapText="1"/>
      <protection locked="0"/>
    </xf>
    <xf numFmtId="2" fontId="34" fillId="0" borderId="148" xfId="5" applyNumberFormat="1" applyFont="1" applyFill="1" applyBorder="1" applyAlignment="1" applyProtection="1">
      <alignment horizontal="left" vertical="center" wrapText="1"/>
      <protection locked="0"/>
    </xf>
    <xf numFmtId="0" fontId="43" fillId="0" borderId="67" xfId="5" applyFont="1" applyFill="1" applyBorder="1" applyAlignment="1" applyProtection="1">
      <alignment horizontal="left" vertical="center"/>
      <protection locked="0"/>
    </xf>
    <xf numFmtId="0" fontId="43" fillId="0" borderId="15" xfId="5" applyFont="1" applyFill="1" applyBorder="1" applyAlignment="1" applyProtection="1">
      <alignment horizontal="left" vertical="center"/>
      <protection locked="0"/>
    </xf>
    <xf numFmtId="0" fontId="43" fillId="0" borderId="68" xfId="5" applyFont="1" applyFill="1" applyBorder="1" applyAlignment="1" applyProtection="1">
      <alignment horizontal="left" vertical="center"/>
      <protection locked="0"/>
    </xf>
    <xf numFmtId="0" fontId="12" fillId="9" borderId="77" xfId="5" applyFont="1" applyFill="1" applyBorder="1" applyAlignment="1" applyProtection="1">
      <alignment horizontal="center" vertical="center"/>
      <protection locked="0"/>
    </xf>
    <xf numFmtId="0" fontId="12" fillId="9" borderId="79" xfId="5" applyFont="1" applyFill="1" applyBorder="1" applyAlignment="1" applyProtection="1">
      <alignment horizontal="center" vertical="center"/>
      <protection locked="0"/>
    </xf>
    <xf numFmtId="0" fontId="12" fillId="9" borderId="78" xfId="5" applyFont="1" applyFill="1" applyBorder="1" applyAlignment="1" applyProtection="1">
      <alignment horizontal="center" vertical="center"/>
      <protection locked="0"/>
    </xf>
    <xf numFmtId="0" fontId="6" fillId="9" borderId="77" xfId="5" applyFont="1" applyFill="1" applyBorder="1" applyAlignment="1" applyProtection="1">
      <alignment horizontal="center" vertical="center"/>
      <protection locked="0"/>
    </xf>
    <xf numFmtId="0" fontId="6" fillId="9" borderId="79" xfId="5" applyFont="1" applyFill="1" applyBorder="1" applyAlignment="1" applyProtection="1">
      <alignment horizontal="center" vertical="center"/>
      <protection locked="0"/>
    </xf>
    <xf numFmtId="0" fontId="6" fillId="10" borderId="60" xfId="5" applyFont="1" applyFill="1" applyBorder="1" applyAlignment="1" applyProtection="1">
      <alignment horizontal="left" vertical="center"/>
      <protection locked="0"/>
    </xf>
    <xf numFmtId="0" fontId="6" fillId="10" borderId="61" xfId="5" applyFont="1" applyFill="1" applyBorder="1" applyAlignment="1" applyProtection="1">
      <alignment horizontal="left" vertical="center"/>
      <protection locked="0"/>
    </xf>
    <xf numFmtId="0" fontId="6" fillId="10" borderId="62" xfId="5" applyFont="1" applyFill="1" applyBorder="1" applyAlignment="1" applyProtection="1">
      <alignment horizontal="left" vertical="center"/>
      <protection locked="0"/>
    </xf>
    <xf numFmtId="0" fontId="13" fillId="0" borderId="30" xfId="5" applyFont="1" applyFill="1" applyBorder="1" applyAlignment="1" applyProtection="1">
      <alignment horizontal="left" vertical="center"/>
      <protection locked="0"/>
    </xf>
    <xf numFmtId="22" fontId="13" fillId="0" borderId="80" xfId="5" applyNumberFormat="1" applyFont="1" applyFill="1" applyBorder="1" applyAlignment="1" applyProtection="1">
      <alignment horizontal="center" vertical="center"/>
      <protection locked="0"/>
    </xf>
    <xf numFmtId="14" fontId="13" fillId="0" borderId="76" xfId="5" applyNumberFormat="1" applyFont="1" applyFill="1" applyBorder="1" applyAlignment="1" applyProtection="1">
      <alignment horizontal="center" vertical="center"/>
      <protection locked="0"/>
    </xf>
    <xf numFmtId="0" fontId="6" fillId="0" borderId="87" xfId="5" applyFont="1" applyFill="1" applyBorder="1" applyAlignment="1" applyProtection="1">
      <alignment horizontal="center" vertical="center"/>
      <protection locked="0"/>
    </xf>
    <xf numFmtId="2" fontId="2" fillId="0" borderId="41" xfId="5" applyNumberFormat="1" applyFont="1" applyFill="1" applyBorder="1" applyAlignment="1" applyProtection="1">
      <alignment horizontal="left" vertical="center"/>
      <protection locked="0"/>
    </xf>
    <xf numFmtId="0" fontId="13" fillId="0" borderId="30" xfId="5" applyFont="1" applyFill="1" applyBorder="1" applyAlignment="1" applyProtection="1">
      <alignment vertical="center" wrapText="1"/>
      <protection locked="0"/>
    </xf>
    <xf numFmtId="0" fontId="13" fillId="0" borderId="32" xfId="5" applyFont="1" applyFill="1" applyBorder="1" applyAlignment="1" applyProtection="1">
      <alignment vertical="center" wrapText="1"/>
      <protection locked="0"/>
    </xf>
    <xf numFmtId="0" fontId="19" fillId="0" borderId="14" xfId="5" applyFont="1" applyFill="1" applyBorder="1" applyAlignment="1" applyProtection="1">
      <alignment horizontal="center" vertical="center" wrapText="1"/>
      <protection locked="0"/>
    </xf>
    <xf numFmtId="0" fontId="19" fillId="0" borderId="15" xfId="5" applyFont="1" applyFill="1" applyBorder="1" applyAlignment="1" applyProtection="1">
      <alignment horizontal="center" vertical="center" wrapText="1"/>
      <protection locked="0"/>
    </xf>
    <xf numFmtId="0" fontId="19" fillId="0" borderId="16" xfId="5" applyFont="1" applyFill="1" applyBorder="1" applyAlignment="1" applyProtection="1">
      <alignment horizontal="center"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9" xfId="5" applyNumberFormat="1" applyFont="1" applyFill="1" applyBorder="1" applyAlignment="1" applyProtection="1">
      <alignment horizontal="center" vertical="center"/>
      <protection locked="0"/>
    </xf>
    <xf numFmtId="2" fontId="2" fillId="0" borderId="10" xfId="5" applyNumberFormat="1" applyFont="1" applyFill="1" applyBorder="1" applyAlignment="1" applyProtection="1">
      <alignment horizontal="center" vertical="center"/>
      <protection locked="0"/>
    </xf>
    <xf numFmtId="2" fontId="2" fillId="0" borderId="11" xfId="5" applyNumberFormat="1" applyFont="1" applyFill="1" applyBorder="1" applyAlignment="1" applyProtection="1">
      <alignment horizontal="center" vertical="center"/>
      <protection locked="0"/>
    </xf>
    <xf numFmtId="0" fontId="13" fillId="0" borderId="32" xfId="5" applyFont="1" applyFill="1" applyBorder="1" applyAlignment="1" applyProtection="1">
      <alignment horizontal="left" vertical="center"/>
      <protection locked="0"/>
    </xf>
    <xf numFmtId="14" fontId="13" fillId="0" borderId="76" xfId="5" applyNumberFormat="1" applyFont="1" applyFill="1" applyBorder="1" applyAlignment="1" applyProtection="1">
      <alignment horizontal="right" vertical="center"/>
      <protection locked="0"/>
    </xf>
    <xf numFmtId="0" fontId="13" fillId="5" borderId="0" xfId="5" applyFont="1" applyFill="1" applyBorder="1" applyAlignment="1" applyProtection="1">
      <alignment horizontal="left" vertical="center" wrapText="1"/>
      <protection locked="0"/>
    </xf>
    <xf numFmtId="0" fontId="13" fillId="5" borderId="2" xfId="5" applyFont="1" applyFill="1" applyBorder="1" applyAlignment="1" applyProtection="1">
      <alignment horizontal="left" vertical="center" wrapText="1"/>
      <protection locked="0"/>
    </xf>
    <xf numFmtId="0" fontId="22" fillId="11" borderId="84" xfId="5" applyFont="1" applyFill="1" applyBorder="1" applyAlignment="1" applyProtection="1">
      <alignment horizontal="center" vertical="center"/>
      <protection locked="0"/>
    </xf>
    <xf numFmtId="0" fontId="6" fillId="0" borderId="64" xfId="5" applyFont="1" applyFill="1" applyBorder="1" applyAlignment="1" applyProtection="1">
      <alignment horizontal="center" vertical="center"/>
      <protection locked="0"/>
    </xf>
    <xf numFmtId="0" fontId="6" fillId="0" borderId="19" xfId="5" applyFont="1" applyFill="1" applyBorder="1" applyAlignment="1" applyProtection="1">
      <alignment horizontal="center" vertical="center"/>
      <protection locked="0"/>
    </xf>
    <xf numFmtId="0" fontId="6" fillId="0" borderId="66" xfId="5" applyFont="1" applyFill="1" applyBorder="1" applyAlignment="1" applyProtection="1">
      <alignment horizontal="center" vertical="center"/>
      <protection locked="0"/>
    </xf>
    <xf numFmtId="167" fontId="13" fillId="0" borderId="14" xfId="5" applyNumberFormat="1" applyFont="1" applyFill="1" applyBorder="1" applyAlignment="1" applyProtection="1">
      <alignment horizontal="right" vertical="center"/>
      <protection locked="0"/>
    </xf>
    <xf numFmtId="15" fontId="13" fillId="3" borderId="18" xfId="5" applyNumberFormat="1" applyFont="1" applyFill="1" applyBorder="1" applyAlignment="1" applyProtection="1">
      <alignment horizontal="left" vertical="center"/>
      <protection locked="0"/>
    </xf>
    <xf numFmtId="15" fontId="13" fillId="0" borderId="12" xfId="5" applyNumberFormat="1" applyFont="1" applyFill="1" applyBorder="1" applyAlignment="1" applyProtection="1">
      <alignment horizontal="left" vertical="center"/>
      <protection locked="0"/>
    </xf>
    <xf numFmtId="15" fontId="13" fillId="0" borderId="15" xfId="5" applyNumberFormat="1" applyFont="1" applyFill="1" applyBorder="1" applyAlignment="1" applyProtection="1">
      <alignment horizontal="left" vertical="center"/>
      <protection locked="0"/>
    </xf>
    <xf numFmtId="15" fontId="13" fillId="0" borderId="17" xfId="5" applyNumberFormat="1" applyFont="1" applyFill="1" applyBorder="1" applyAlignment="1" applyProtection="1">
      <alignment horizontal="left" vertical="center"/>
      <protection locked="0"/>
    </xf>
    <xf numFmtId="0" fontId="6" fillId="0" borderId="60" xfId="5" applyFont="1" applyFill="1" applyBorder="1" applyAlignment="1" applyProtection="1">
      <alignment horizontal="center" vertical="center" wrapText="1"/>
      <protection locked="0"/>
    </xf>
    <xf numFmtId="0" fontId="43" fillId="0" borderId="77" xfId="0" applyFont="1" applyBorder="1" applyAlignment="1" applyProtection="1">
      <alignment horizontal="center" vertical="center" wrapText="1"/>
      <protection locked="0"/>
    </xf>
    <xf numFmtId="0" fontId="43" fillId="0" borderId="78" xfId="0" applyFont="1" applyBorder="1" applyAlignment="1" applyProtection="1">
      <alignment horizontal="center" vertical="center" wrapText="1"/>
      <protection locked="0"/>
    </xf>
    <xf numFmtId="0" fontId="43" fillId="0" borderId="65" xfId="0" applyFont="1" applyBorder="1" applyAlignment="1" applyProtection="1">
      <alignment horizontal="center" vertical="center"/>
      <protection locked="0"/>
    </xf>
    <xf numFmtId="0" fontId="43" fillId="0" borderId="42" xfId="0" applyFont="1" applyBorder="1" applyAlignment="1" applyProtection="1">
      <alignment horizontal="center" vertical="center"/>
      <protection locked="0"/>
    </xf>
    <xf numFmtId="0" fontId="30" fillId="0" borderId="75" xfId="5" applyFont="1" applyFill="1" applyBorder="1" applyAlignment="1" applyProtection="1">
      <alignment horizontal="center" vertical="center"/>
      <protection locked="0"/>
    </xf>
    <xf numFmtId="0" fontId="30" fillId="0" borderId="41" xfId="5" applyFont="1" applyFill="1" applyBorder="1" applyAlignment="1" applyProtection="1">
      <alignment horizontal="center" vertical="center"/>
      <protection locked="0"/>
    </xf>
    <xf numFmtId="0" fontId="22" fillId="11" borderId="12" xfId="5" applyFont="1" applyFill="1" applyBorder="1" applyAlignment="1" applyProtection="1">
      <alignment horizontal="center" vertical="center" wrapText="1"/>
      <protection locked="0"/>
    </xf>
    <xf numFmtId="0" fontId="22" fillId="11" borderId="15" xfId="5" applyFont="1" applyFill="1" applyBorder="1" applyAlignment="1" applyProtection="1">
      <alignment horizontal="center" vertical="center" wrapText="1"/>
      <protection locked="0"/>
    </xf>
    <xf numFmtId="0" fontId="22" fillId="11" borderId="16" xfId="5" applyFont="1" applyFill="1" applyBorder="1" applyAlignment="1" applyProtection="1">
      <alignment horizontal="center" vertical="center" wrapText="1"/>
      <protection locked="0"/>
    </xf>
    <xf numFmtId="0" fontId="44" fillId="9" borderId="69" xfId="5" applyFont="1" applyFill="1" applyBorder="1" applyAlignment="1" applyProtection="1">
      <alignment horizontal="center" vertical="center"/>
      <protection locked="0"/>
    </xf>
    <xf numFmtId="0" fontId="44" fillId="9" borderId="70" xfId="5" applyFont="1" applyFill="1" applyBorder="1" applyAlignment="1" applyProtection="1">
      <alignment horizontal="center" vertical="center"/>
      <protection locked="0"/>
    </xf>
    <xf numFmtId="0" fontId="44" fillId="9" borderId="71" xfId="5" applyFont="1" applyFill="1" applyBorder="1" applyAlignment="1" applyProtection="1">
      <alignment horizontal="center" vertical="center"/>
      <protection locked="0"/>
    </xf>
    <xf numFmtId="0" fontId="44" fillId="9" borderId="73" xfId="5" applyFont="1" applyFill="1" applyBorder="1" applyAlignment="1" applyProtection="1">
      <alignment horizontal="center" vertical="center"/>
      <protection locked="0"/>
    </xf>
    <xf numFmtId="0" fontId="44" fillId="9" borderId="47" xfId="5" applyFont="1" applyFill="1" applyBorder="1" applyAlignment="1" applyProtection="1">
      <alignment horizontal="center" vertical="center"/>
      <protection locked="0"/>
    </xf>
    <xf numFmtId="0" fontId="44" fillId="9" borderId="74" xfId="5" applyFont="1" applyFill="1" applyBorder="1" applyAlignment="1" applyProtection="1">
      <alignment horizontal="center" vertical="center"/>
      <protection locked="0"/>
    </xf>
    <xf numFmtId="0" fontId="35" fillId="0" borderId="72" xfId="3" applyFill="1" applyBorder="1" applyAlignment="1" applyProtection="1">
      <alignment horizontal="center" vertical="center"/>
      <protection locked="0"/>
    </xf>
    <xf numFmtId="0" fontId="30" fillId="0" borderId="27" xfId="5" applyFont="1" applyFill="1" applyBorder="1" applyAlignment="1" applyProtection="1">
      <alignment horizontal="center" vertical="center"/>
      <protection locked="0"/>
    </xf>
    <xf numFmtId="0" fontId="30" fillId="0" borderId="44" xfId="5" applyFont="1" applyFill="1" applyBorder="1" applyAlignment="1" applyProtection="1">
      <alignment horizontal="center" vertical="center"/>
      <protection locked="0"/>
    </xf>
    <xf numFmtId="0" fontId="30" fillId="0" borderId="65" xfId="5" applyFont="1" applyFill="1" applyBorder="1" applyAlignment="1" applyProtection="1">
      <alignment horizontal="center" vertical="center"/>
      <protection locked="0"/>
    </xf>
    <xf numFmtId="0" fontId="30" fillId="0" borderId="43" xfId="5" applyFont="1" applyFill="1" applyBorder="1" applyAlignment="1" applyProtection="1">
      <alignment horizontal="center" vertical="center"/>
      <protection locked="0"/>
    </xf>
    <xf numFmtId="0" fontId="30" fillId="0" borderId="67" xfId="5" applyFont="1" applyFill="1" applyBorder="1" applyAlignment="1" applyProtection="1">
      <alignment horizontal="center" vertical="center"/>
      <protection locked="0"/>
    </xf>
    <xf numFmtId="0" fontId="30" fillId="0" borderId="15" xfId="5" applyFont="1" applyFill="1" applyBorder="1" applyAlignment="1" applyProtection="1">
      <alignment horizontal="center" vertical="center"/>
      <protection locked="0"/>
    </xf>
    <xf numFmtId="0" fontId="30" fillId="0" borderId="68" xfId="5" applyFont="1" applyFill="1" applyBorder="1" applyAlignment="1" applyProtection="1">
      <alignment horizontal="center" vertical="center"/>
      <protection locked="0"/>
    </xf>
    <xf numFmtId="0" fontId="19" fillId="5" borderId="1" xfId="5" applyFont="1" applyFill="1" applyBorder="1" applyAlignment="1" applyProtection="1">
      <alignment horizontal="left" vertical="top" wrapText="1"/>
      <protection locked="0"/>
    </xf>
    <xf numFmtId="0" fontId="19" fillId="5" borderId="0" xfId="5" applyFont="1" applyFill="1" applyBorder="1" applyAlignment="1" applyProtection="1">
      <alignment horizontal="left" vertical="top" wrapText="1"/>
      <protection locked="0"/>
    </xf>
    <xf numFmtId="0" fontId="19" fillId="0" borderId="14" xfId="5" applyFont="1" applyFill="1" applyBorder="1" applyAlignment="1" applyProtection="1">
      <alignment horizontal="left" vertical="center" wrapText="1"/>
      <protection locked="0"/>
    </xf>
    <xf numFmtId="0" fontId="19" fillId="0" borderId="15" xfId="5" applyFont="1" applyFill="1" applyBorder="1" applyAlignment="1" applyProtection="1">
      <alignment horizontal="left" vertical="center" wrapText="1"/>
      <protection locked="0"/>
    </xf>
    <xf numFmtId="0" fontId="19" fillId="0" borderId="16" xfId="5" applyFont="1" applyFill="1" applyBorder="1" applyAlignment="1" applyProtection="1">
      <alignment horizontal="left" vertical="center" wrapText="1"/>
      <protection locked="0"/>
    </xf>
    <xf numFmtId="0" fontId="53" fillId="5" borderId="0" xfId="5" applyFont="1" applyFill="1" applyBorder="1" applyAlignment="1" applyProtection="1">
      <alignment horizontal="left" vertical="top" wrapText="1"/>
      <protection locked="0"/>
    </xf>
    <xf numFmtId="0" fontId="53" fillId="5" borderId="2" xfId="5" applyFont="1" applyFill="1" applyBorder="1" applyAlignment="1" applyProtection="1">
      <alignment horizontal="left" vertical="top" wrapText="1"/>
      <protection locked="0"/>
    </xf>
    <xf numFmtId="0" fontId="34" fillId="0" borderId="14" xfId="0" applyFont="1" applyBorder="1" applyAlignment="1" applyProtection="1">
      <alignment horizontal="left" vertical="center"/>
      <protection locked="0"/>
    </xf>
    <xf numFmtId="0" fontId="34" fillId="0" borderId="15" xfId="0" applyFont="1" applyBorder="1" applyAlignment="1" applyProtection="1">
      <alignment horizontal="left" vertical="center"/>
      <protection locked="0"/>
    </xf>
    <xf numFmtId="0" fontId="34" fillId="0" borderId="17" xfId="0" applyFont="1" applyBorder="1" applyAlignment="1" applyProtection="1">
      <alignment horizontal="left" vertical="center"/>
      <protection locked="0"/>
    </xf>
    <xf numFmtId="2" fontId="2" fillId="0" borderId="81" xfId="5" applyNumberFormat="1" applyFont="1" applyFill="1" applyBorder="1" applyAlignment="1" applyProtection="1">
      <alignment horizontal="center" vertical="center"/>
      <protection locked="0"/>
    </xf>
    <xf numFmtId="2" fontId="34" fillId="0" borderId="91" xfId="5" quotePrefix="1" applyNumberFormat="1" applyFont="1" applyFill="1" applyBorder="1" applyAlignment="1" applyProtection="1">
      <alignment horizontal="left" vertical="center" wrapText="1"/>
      <protection locked="0"/>
    </xf>
    <xf numFmtId="2" fontId="34" fillId="0" borderId="27" xfId="5" applyNumberFormat="1" applyFont="1" applyFill="1" applyBorder="1" applyAlignment="1" applyProtection="1">
      <alignment horizontal="left" vertical="center" wrapText="1"/>
      <protection locked="0"/>
    </xf>
    <xf numFmtId="2" fontId="34" fillId="0" borderId="13" xfId="5" applyNumberFormat="1" applyFont="1" applyFill="1" applyBorder="1" applyAlignment="1" applyProtection="1">
      <alignment horizontal="left" vertical="center" wrapText="1"/>
      <protection locked="0"/>
    </xf>
    <xf numFmtId="0" fontId="13" fillId="5" borderId="0" xfId="5" applyFont="1" applyFill="1" applyBorder="1" applyAlignment="1" applyProtection="1">
      <alignment horizontal="left" vertical="top" wrapText="1"/>
      <protection locked="0"/>
    </xf>
    <xf numFmtId="0" fontId="13" fillId="5" borderId="2" xfId="5" applyFont="1" applyFill="1" applyBorder="1" applyAlignment="1" applyProtection="1">
      <alignment horizontal="left" vertical="top" wrapText="1"/>
      <protection locked="0"/>
    </xf>
    <xf numFmtId="0" fontId="6" fillId="10" borderId="85" xfId="5" applyFont="1" applyFill="1" applyBorder="1" applyAlignment="1" applyProtection="1">
      <alignment horizontal="center" vertical="center"/>
      <protection locked="0"/>
    </xf>
    <xf numFmtId="0" fontId="6" fillId="10" borderId="61"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protection locked="0"/>
    </xf>
    <xf numFmtId="0" fontId="6" fillId="10" borderId="56" xfId="5" applyFont="1" applyFill="1" applyBorder="1" applyAlignment="1" applyProtection="1">
      <alignment horizontal="center" vertical="center" wrapText="1"/>
      <protection locked="0"/>
    </xf>
    <xf numFmtId="0" fontId="6" fillId="10" borderId="56" xfId="5" applyFont="1" applyFill="1" applyBorder="1" applyAlignment="1" applyProtection="1">
      <alignment horizontal="center" vertical="center"/>
      <protection locked="0"/>
    </xf>
    <xf numFmtId="2" fontId="34" fillId="0" borderId="54" xfId="5" applyNumberFormat="1" applyFont="1" applyBorder="1" applyAlignment="1" applyProtection="1">
      <alignment horizontal="left" vertical="center" wrapText="1"/>
      <protection locked="0"/>
    </xf>
    <xf numFmtId="2" fontId="34" fillId="0" borderId="79" xfId="5" applyNumberFormat="1" applyFont="1" applyBorder="1" applyAlignment="1" applyProtection="1">
      <alignment horizontal="left" vertical="center" wrapText="1"/>
      <protection locked="0"/>
    </xf>
    <xf numFmtId="2" fontId="34" fillId="0" borderId="148" xfId="5" applyNumberFormat="1" applyFont="1" applyBorder="1" applyAlignment="1" applyProtection="1">
      <alignment horizontal="left" vertical="center" wrapText="1"/>
      <protection locked="0"/>
    </xf>
    <xf numFmtId="0" fontId="4" fillId="0" borderId="92" xfId="5" applyFont="1" applyFill="1" applyBorder="1" applyAlignment="1" applyProtection="1">
      <alignment horizontal="center" vertical="center"/>
      <protection locked="0"/>
    </xf>
    <xf numFmtId="0" fontId="6" fillId="0" borderId="30" xfId="5" applyFont="1" applyFill="1" applyBorder="1" applyAlignment="1" applyProtection="1">
      <alignment horizontal="center" vertical="center"/>
      <protection locked="0"/>
    </xf>
    <xf numFmtId="0" fontId="6" fillId="0" borderId="109" xfId="5" applyFont="1" applyFill="1" applyBorder="1" applyAlignment="1" applyProtection="1">
      <alignment horizontal="center" vertical="center"/>
      <protection locked="0"/>
    </xf>
    <xf numFmtId="0" fontId="6" fillId="7" borderId="89" xfId="5" applyFont="1" applyFill="1" applyBorder="1" applyAlignment="1" applyProtection="1">
      <alignment horizontal="center" vertical="center" wrapText="1"/>
      <protection locked="0"/>
    </xf>
    <xf numFmtId="0" fontId="6" fillId="7" borderId="34" xfId="5" applyFont="1" applyFill="1" applyBorder="1" applyAlignment="1" applyProtection="1">
      <alignment horizontal="center" vertical="center" wrapText="1"/>
      <protection locked="0"/>
    </xf>
    <xf numFmtId="0" fontId="6" fillId="7" borderId="93" xfId="5" applyFont="1" applyFill="1" applyBorder="1" applyAlignment="1" applyProtection="1">
      <alignment horizontal="center" vertical="center" wrapText="1"/>
      <protection locked="0"/>
    </xf>
    <xf numFmtId="0" fontId="6" fillId="7" borderId="91" xfId="5" applyFont="1" applyFill="1" applyBorder="1" applyAlignment="1" applyProtection="1">
      <alignment horizontal="center" vertical="center" wrapText="1"/>
      <protection locked="0"/>
    </xf>
    <xf numFmtId="0" fontId="6" fillId="7" borderId="27" xfId="5" applyFont="1" applyFill="1" applyBorder="1" applyAlignment="1" applyProtection="1">
      <alignment horizontal="center" vertical="center" wrapText="1"/>
      <protection locked="0"/>
    </xf>
    <xf numFmtId="0" fontId="6" fillId="7" borderId="51" xfId="5" applyFont="1" applyFill="1" applyBorder="1" applyAlignment="1" applyProtection="1">
      <alignment horizontal="center" vertical="center" wrapText="1"/>
      <protection locked="0"/>
    </xf>
    <xf numFmtId="0" fontId="6" fillId="0" borderId="13" xfId="5" applyFont="1" applyFill="1" applyBorder="1" applyAlignment="1" applyProtection="1">
      <alignment horizontal="center" vertical="center"/>
      <protection locked="0"/>
    </xf>
    <xf numFmtId="16" fontId="40" fillId="0" borderId="64" xfId="5" applyNumberFormat="1" applyFont="1" applyFill="1" applyBorder="1" applyAlignment="1" applyProtection="1">
      <alignment horizontal="center" vertical="center"/>
      <protection locked="0"/>
    </xf>
    <xf numFmtId="16" fontId="40" fillId="0" borderId="19" xfId="5" applyNumberFormat="1" applyFont="1" applyFill="1" applyBorder="1" applyAlignment="1" applyProtection="1">
      <alignment horizontal="center" vertical="center"/>
      <protection locked="0"/>
    </xf>
    <xf numFmtId="16" fontId="40" fillId="0" borderId="20" xfId="5" applyNumberFormat="1" applyFont="1" applyFill="1" applyBorder="1" applyAlignment="1" applyProtection="1">
      <alignment horizontal="center" vertical="center"/>
      <protection locked="0"/>
    </xf>
    <xf numFmtId="0" fontId="40" fillId="0" borderId="6" xfId="5" applyFont="1" applyFill="1" applyBorder="1" applyAlignment="1" applyProtection="1">
      <alignment horizontal="center" vertical="center"/>
      <protection locked="0"/>
    </xf>
    <xf numFmtId="0" fontId="40" fillId="9" borderId="64" xfId="5" applyFont="1" applyFill="1" applyBorder="1" applyAlignment="1" applyProtection="1">
      <alignment horizontal="center" vertical="center"/>
      <protection locked="0"/>
    </xf>
    <xf numFmtId="0" fontId="40" fillId="9" borderId="19" xfId="5" applyFont="1" applyFill="1" applyBorder="1" applyAlignment="1" applyProtection="1">
      <alignment horizontal="center" vertical="center"/>
      <protection locked="0"/>
    </xf>
    <xf numFmtId="0" fontId="40" fillId="9" borderId="66" xfId="5" applyFont="1" applyFill="1" applyBorder="1" applyAlignment="1" applyProtection="1">
      <alignment horizontal="center" vertical="center"/>
      <protection locked="0"/>
    </xf>
    <xf numFmtId="0" fontId="6" fillId="0" borderId="89" xfId="5" applyFont="1" applyFill="1" applyBorder="1" applyAlignment="1" applyProtection="1">
      <alignment horizontal="center" vertical="center"/>
      <protection locked="0"/>
    </xf>
    <xf numFmtId="0" fontId="6" fillId="0" borderId="34" xfId="5" applyFont="1" applyFill="1" applyBorder="1" applyAlignment="1" applyProtection="1">
      <alignment horizontal="center" vertical="center"/>
      <protection locked="0"/>
    </xf>
    <xf numFmtId="0" fontId="6" fillId="0" borderId="90" xfId="5" applyFont="1" applyFill="1" applyBorder="1" applyAlignment="1" applyProtection="1">
      <alignment horizontal="center" vertical="center"/>
      <protection locked="0"/>
    </xf>
    <xf numFmtId="0" fontId="6" fillId="0" borderId="91" xfId="5" applyFont="1" applyFill="1" applyBorder="1" applyAlignment="1" applyProtection="1">
      <alignment horizontal="center" vertical="center"/>
      <protection locked="0"/>
    </xf>
    <xf numFmtId="0" fontId="6" fillId="0" borderId="27" xfId="5" applyFont="1" applyFill="1" applyBorder="1" applyAlignment="1" applyProtection="1">
      <alignment horizontal="center" vertical="center"/>
      <protection locked="0"/>
    </xf>
    <xf numFmtId="0" fontId="8" fillId="0" borderId="1" xfId="5" applyFont="1" applyFill="1" applyBorder="1" applyAlignment="1" applyProtection="1">
      <alignment horizontal="left" vertical="center"/>
      <protection locked="0"/>
    </xf>
    <xf numFmtId="0" fontId="8" fillId="0" borderId="0" xfId="5" applyFont="1" applyFill="1" applyBorder="1" applyAlignment="1" applyProtection="1">
      <alignment horizontal="left" vertical="center"/>
      <protection locked="0"/>
    </xf>
    <xf numFmtId="2" fontId="0" fillId="0" borderId="85" xfId="5" applyNumberFormat="1" applyFont="1" applyBorder="1" applyAlignment="1" applyProtection="1">
      <alignment horizontal="center" vertical="center"/>
      <protection locked="0"/>
    </xf>
    <xf numFmtId="2" fontId="0" fillId="0" borderId="61" xfId="5" applyNumberFormat="1" applyFont="1" applyBorder="1" applyAlignment="1" applyProtection="1">
      <alignment horizontal="center" vertical="center"/>
      <protection locked="0"/>
    </xf>
    <xf numFmtId="15" fontId="13" fillId="0" borderId="7" xfId="5" applyNumberFormat="1" applyFont="1" applyFill="1" applyBorder="1" applyAlignment="1" applyProtection="1">
      <alignment horizontal="left" vertical="center"/>
      <protection locked="0"/>
    </xf>
    <xf numFmtId="15" fontId="13" fillId="0" borderId="10" xfId="5" applyNumberFormat="1" applyFont="1" applyFill="1" applyBorder="1" applyAlignment="1" applyProtection="1">
      <alignment horizontal="left" vertical="center"/>
      <protection locked="0"/>
    </xf>
    <xf numFmtId="15" fontId="13" fillId="0" borderId="8" xfId="5" applyNumberFormat="1" applyFont="1" applyFill="1" applyBorder="1" applyAlignment="1" applyProtection="1">
      <alignment horizontal="left" vertical="center"/>
      <protection locked="0"/>
    </xf>
    <xf numFmtId="0" fontId="16" fillId="3" borderId="86" xfId="5" applyFont="1" applyFill="1" applyBorder="1" applyAlignment="1" applyProtection="1">
      <alignment horizontal="left" vertical="center" wrapText="1"/>
      <protection locked="0"/>
    </xf>
    <xf numFmtId="0" fontId="6" fillId="0" borderId="58" xfId="5" applyFont="1" applyFill="1" applyBorder="1" applyAlignment="1" applyProtection="1">
      <alignment horizontal="center" vertical="center"/>
      <protection locked="0"/>
    </xf>
    <xf numFmtId="0" fontId="19" fillId="0" borderId="9" xfId="5" applyFont="1" applyFill="1" applyBorder="1" applyAlignment="1" applyProtection="1">
      <alignment horizontal="center" vertical="center" wrapText="1"/>
      <protection locked="0"/>
    </xf>
    <xf numFmtId="0" fontId="19" fillId="0" borderId="10" xfId="5" applyFont="1" applyFill="1" applyBorder="1" applyAlignment="1" applyProtection="1">
      <alignment horizontal="center" vertical="center" wrapText="1"/>
      <protection locked="0"/>
    </xf>
    <xf numFmtId="0" fontId="19" fillId="0" borderId="11" xfId="5" applyFont="1" applyFill="1" applyBorder="1" applyAlignment="1" applyProtection="1">
      <alignment horizontal="center" vertical="center" wrapText="1"/>
      <protection locked="0"/>
    </xf>
    <xf numFmtId="0" fontId="6" fillId="0" borderId="88" xfId="5" applyFont="1" applyFill="1" applyBorder="1" applyAlignment="1" applyProtection="1">
      <alignment horizontal="center" vertical="center"/>
      <protection locked="0"/>
    </xf>
  </cellXfs>
  <cellStyles count="7">
    <cellStyle name="Comma 2" xfId="1" xr:uid="{00000000-0005-0000-0000-000000000000}"/>
    <cellStyle name="Excel Built-in Normal" xfId="2" xr:uid="{00000000-0005-0000-0000-000001000000}"/>
    <cellStyle name="Hyperlink" xfId="3" builtinId="8"/>
    <cellStyle name="Normal" xfId="0" builtinId="0"/>
    <cellStyle name="Normal 2" xfId="4" xr:uid="{00000000-0005-0000-0000-000004000000}"/>
    <cellStyle name="Normal_Copy of 01 - VFMS - Daily Report Template" xfId="5" xr:uid="{00000000-0005-0000-0000-000005000000}"/>
    <cellStyle name="Style 1" xfId="6" xr:uid="{00000000-0005-0000-0000-00000600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EC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mailto:asd-rhayden@ekanuri.com"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L227"/>
  <sheetViews>
    <sheetView showGridLines="0" tabSelected="1" zoomScaleNormal="100" workbookViewId="0">
      <selection activeCell="P12" sqref="P12"/>
    </sheetView>
  </sheetViews>
  <sheetFormatPr defaultRowHeight="12.75" x14ac:dyDescent="0.2"/>
  <cols>
    <col min="1" max="1" width="2.7109375" style="1" customWidth="1"/>
    <col min="2" max="4" width="8.5703125" style="1" customWidth="1"/>
    <col min="5" max="5" width="10.28515625" style="1" customWidth="1"/>
    <col min="6" max="6" width="11" style="1" customWidth="1"/>
    <col min="7" max="7" width="10.28515625" style="1" customWidth="1"/>
    <col min="8" max="8" width="16.140625" style="1" customWidth="1"/>
    <col min="9" max="9" width="10.5703125" style="1" customWidth="1"/>
    <col min="10" max="10" width="1" style="1" customWidth="1"/>
    <col min="11" max="11" width="4.28515625" style="1" customWidth="1"/>
    <col min="12" max="12" width="15" style="1" customWidth="1"/>
    <col min="13" max="13" width="3.85546875" style="1" hidden="1" customWidth="1"/>
    <col min="14" max="14" width="40.42578125" style="1" customWidth="1"/>
    <col min="15" max="15" width="24" style="1" hidden="1" customWidth="1"/>
    <col min="16" max="16" width="17.7109375" style="1" customWidth="1"/>
    <col min="17" max="17" width="6.85546875" style="1" customWidth="1"/>
    <col min="18" max="18" width="4.42578125" style="1" customWidth="1"/>
    <col min="19" max="19" width="1.7109375" style="1" customWidth="1"/>
    <col min="20" max="20" width="6.42578125" style="1" customWidth="1"/>
    <col min="21" max="21" width="16.5703125" style="1" customWidth="1"/>
    <col min="22" max="22" width="16" style="1" customWidth="1"/>
    <col min="23" max="237" width="9.140625" style="1"/>
    <col min="238" max="238" width="10" style="1" customWidth="1"/>
    <col min="239" max="245" width="9.140625" style="1"/>
    <col min="246" max="246" width="8.140625" style="1" customWidth="1"/>
    <col min="247" max="16384" width="9.140625" style="1"/>
  </cols>
  <sheetData>
    <row r="1" spans="1:22" ht="13.5" thickBot="1" x14ac:dyDescent="0.25">
      <c r="A1" s="2"/>
      <c r="B1" s="2"/>
      <c r="C1" s="3"/>
      <c r="D1" s="3"/>
      <c r="E1" s="3"/>
      <c r="F1" s="3"/>
      <c r="G1" s="3"/>
      <c r="H1" s="3"/>
      <c r="I1" s="3"/>
      <c r="J1" s="3"/>
      <c r="K1" s="3"/>
      <c r="L1" s="3"/>
      <c r="M1" s="3"/>
      <c r="N1" s="3"/>
      <c r="O1" s="3"/>
      <c r="P1" s="3"/>
      <c r="Q1" s="3"/>
      <c r="R1" s="3"/>
      <c r="S1" s="3"/>
      <c r="T1" s="3"/>
      <c r="U1" s="3"/>
      <c r="V1" s="2"/>
    </row>
    <row r="2" spans="1:22" ht="13.5" thickBot="1" x14ac:dyDescent="0.25">
      <c r="A2" s="2"/>
      <c r="B2" s="574" t="s">
        <v>142</v>
      </c>
      <c r="C2" s="574"/>
      <c r="D2" s="574"/>
      <c r="E2" s="574"/>
      <c r="F2" s="574"/>
      <c r="G2" s="574"/>
      <c r="H2" s="574"/>
      <c r="I2" s="574"/>
      <c r="J2" s="574"/>
      <c r="K2" s="574"/>
      <c r="L2" s="574"/>
      <c r="M2" s="574"/>
      <c r="N2" s="574"/>
      <c r="O2" s="574"/>
      <c r="P2" s="574"/>
      <c r="Q2" s="574"/>
      <c r="R2" s="574"/>
      <c r="S2" s="574"/>
      <c r="T2" s="574"/>
      <c r="U2" s="574"/>
      <c r="V2" s="2"/>
    </row>
    <row r="3" spans="1:22" x14ac:dyDescent="0.2">
      <c r="A3" s="2"/>
      <c r="B3" s="574"/>
      <c r="C3" s="574"/>
      <c r="D3" s="574"/>
      <c r="E3" s="574"/>
      <c r="F3" s="574"/>
      <c r="G3" s="574"/>
      <c r="H3" s="574"/>
      <c r="I3" s="574"/>
      <c r="J3" s="574"/>
      <c r="K3" s="574"/>
      <c r="L3" s="574"/>
      <c r="M3" s="574"/>
      <c r="N3" s="574"/>
      <c r="O3" s="574"/>
      <c r="P3" s="574"/>
      <c r="Q3" s="574"/>
      <c r="R3" s="574"/>
      <c r="S3" s="574"/>
      <c r="T3" s="574"/>
      <c r="U3" s="574"/>
      <c r="V3" s="2"/>
    </row>
    <row r="4" spans="1:22" ht="15.75" x14ac:dyDescent="0.2">
      <c r="A4" s="2"/>
      <c r="B4" s="4" t="s">
        <v>0</v>
      </c>
      <c r="C4" s="5"/>
      <c r="D4" s="5"/>
      <c r="E4" s="5"/>
      <c r="F4" s="5"/>
      <c r="G4" s="6"/>
      <c r="H4" s="5"/>
      <c r="I4" s="7"/>
      <c r="J4" s="8"/>
      <c r="K4" s="8"/>
      <c r="L4" s="8"/>
      <c r="M4" s="8"/>
      <c r="N4" s="8"/>
      <c r="O4" s="8"/>
      <c r="P4" s="8"/>
      <c r="Q4" s="8"/>
      <c r="R4" s="8"/>
      <c r="S4" s="8"/>
      <c r="T4" s="8"/>
      <c r="U4" s="9"/>
      <c r="V4" s="2"/>
    </row>
    <row r="5" spans="1:22" ht="18.75" thickBot="1" x14ac:dyDescent="0.25">
      <c r="A5" s="2"/>
      <c r="B5" s="596" t="s">
        <v>200</v>
      </c>
      <c r="C5" s="597"/>
      <c r="D5" s="597"/>
      <c r="E5" s="597"/>
      <c r="F5" s="597"/>
      <c r="G5" s="10"/>
      <c r="H5" s="11"/>
      <c r="I5" s="5"/>
      <c r="J5" s="12"/>
      <c r="K5" s="12"/>
      <c r="L5" s="12"/>
      <c r="M5" s="12"/>
      <c r="N5" s="12"/>
      <c r="O5" s="8"/>
      <c r="P5" s="13" t="s">
        <v>127</v>
      </c>
      <c r="Q5" s="170"/>
      <c r="R5" s="170"/>
      <c r="S5" s="170"/>
      <c r="T5" s="171"/>
      <c r="U5" s="172"/>
      <c r="V5" s="2"/>
    </row>
    <row r="6" spans="1:22" ht="18" customHeight="1" thickBot="1" x14ac:dyDescent="0.25">
      <c r="A6" s="2"/>
      <c r="B6" s="575" t="s">
        <v>1</v>
      </c>
      <c r="C6" s="576" t="s">
        <v>2</v>
      </c>
      <c r="D6" s="576"/>
      <c r="E6" s="576"/>
      <c r="F6" s="576"/>
      <c r="G6" s="576" t="s">
        <v>3</v>
      </c>
      <c r="H6" s="576"/>
      <c r="I6" s="591" t="s">
        <v>4</v>
      </c>
      <c r="J6" s="592"/>
      <c r="K6" s="592"/>
      <c r="L6" s="592"/>
      <c r="M6" s="592"/>
      <c r="N6" s="593"/>
      <c r="O6" s="576" t="s">
        <v>5</v>
      </c>
      <c r="P6" s="576" t="s">
        <v>6</v>
      </c>
      <c r="Q6" s="576"/>
      <c r="R6" s="576"/>
      <c r="S6" s="577" t="s">
        <v>7</v>
      </c>
      <c r="T6" s="578"/>
      <c r="U6" s="579"/>
      <c r="V6" s="2"/>
    </row>
    <row r="7" spans="1:22" ht="18" customHeight="1" x14ac:dyDescent="0.2">
      <c r="A7" s="2"/>
      <c r="B7" s="575"/>
      <c r="C7" s="14" t="s">
        <v>8</v>
      </c>
      <c r="D7" s="583" t="s">
        <v>9</v>
      </c>
      <c r="E7" s="583"/>
      <c r="F7" s="583"/>
      <c r="G7" s="576"/>
      <c r="H7" s="576"/>
      <c r="I7" s="594"/>
      <c r="J7" s="595"/>
      <c r="K7" s="595"/>
      <c r="L7" s="595"/>
      <c r="M7" s="595"/>
      <c r="N7" s="583"/>
      <c r="O7" s="576"/>
      <c r="P7" s="576"/>
      <c r="Q7" s="576"/>
      <c r="R7" s="576"/>
      <c r="S7" s="580"/>
      <c r="T7" s="581"/>
      <c r="U7" s="582"/>
      <c r="V7" s="2"/>
    </row>
    <row r="8" spans="1:22" ht="18" customHeight="1" thickBot="1" x14ac:dyDescent="0.25">
      <c r="A8" s="2"/>
      <c r="B8" s="15" t="s">
        <v>144</v>
      </c>
      <c r="C8" s="16" t="s">
        <v>215</v>
      </c>
      <c r="D8" s="584" t="s">
        <v>216</v>
      </c>
      <c r="E8" s="585"/>
      <c r="F8" s="586"/>
      <c r="G8" s="587" t="s">
        <v>218</v>
      </c>
      <c r="H8" s="587"/>
      <c r="I8" s="584" t="s">
        <v>217</v>
      </c>
      <c r="J8" s="585"/>
      <c r="K8" s="585"/>
      <c r="L8" s="585"/>
      <c r="M8" s="585"/>
      <c r="N8" s="586"/>
      <c r="O8" s="173" t="s">
        <v>109</v>
      </c>
      <c r="P8" s="587" t="s">
        <v>219</v>
      </c>
      <c r="Q8" s="587"/>
      <c r="R8" s="587"/>
      <c r="S8" s="588" t="s">
        <v>10</v>
      </c>
      <c r="T8" s="589"/>
      <c r="U8" s="590"/>
      <c r="V8" s="2"/>
    </row>
    <row r="9" spans="1:22" ht="13.5" thickBot="1" x14ac:dyDescent="0.25">
      <c r="A9" s="2"/>
      <c r="B9" s="17"/>
      <c r="C9" s="11"/>
      <c r="D9" s="11"/>
      <c r="E9" s="11"/>
      <c r="F9" s="11"/>
      <c r="G9" s="11"/>
      <c r="H9" s="18"/>
      <c r="I9" s="19"/>
      <c r="J9" s="20"/>
      <c r="K9" s="20"/>
      <c r="L9" s="20"/>
      <c r="M9" s="20"/>
      <c r="N9" s="20"/>
      <c r="O9" s="20"/>
      <c r="P9" s="20"/>
      <c r="Q9" s="21"/>
      <c r="R9" s="21"/>
      <c r="S9" s="21"/>
      <c r="T9" s="21"/>
      <c r="U9" s="22"/>
      <c r="V9" s="2"/>
    </row>
    <row r="10" spans="1:22" ht="13.5" thickBot="1" x14ac:dyDescent="0.25">
      <c r="A10" s="2"/>
      <c r="B10" s="494" t="s">
        <v>11</v>
      </c>
      <c r="C10" s="495"/>
      <c r="D10" s="495"/>
      <c r="E10" s="495"/>
      <c r="F10" s="495"/>
      <c r="G10" s="495"/>
      <c r="H10" s="495"/>
      <c r="I10" s="495"/>
      <c r="J10" s="495"/>
      <c r="K10" s="495"/>
      <c r="L10" s="495"/>
      <c r="M10" s="495"/>
      <c r="N10" s="495"/>
      <c r="O10" s="495"/>
      <c r="P10" s="495"/>
      <c r="Q10" s="495"/>
      <c r="R10" s="495"/>
      <c r="S10" s="495"/>
      <c r="T10" s="495"/>
      <c r="U10" s="496"/>
      <c r="V10" s="2"/>
    </row>
    <row r="11" spans="1:22" ht="18" customHeight="1" x14ac:dyDescent="0.2">
      <c r="A11" s="2"/>
      <c r="B11" s="497" t="s">
        <v>12</v>
      </c>
      <c r="C11" s="497"/>
      <c r="D11" s="497"/>
      <c r="E11" s="497"/>
      <c r="F11" s="498" t="s">
        <v>168</v>
      </c>
      <c r="G11" s="498"/>
      <c r="H11" s="498"/>
      <c r="I11" s="600" t="s">
        <v>167</v>
      </c>
      <c r="J11" s="601"/>
      <c r="K11" s="601"/>
      <c r="L11" s="601"/>
      <c r="M11" s="601"/>
      <c r="N11" s="602"/>
      <c r="O11" s="23">
        <f>O13-O12</f>
        <v>0</v>
      </c>
      <c r="P11" s="24"/>
      <c r="Q11" s="25"/>
      <c r="R11" s="25"/>
      <c r="S11" s="25"/>
      <c r="T11" s="25"/>
      <c r="U11" s="26"/>
      <c r="V11" s="2"/>
    </row>
    <row r="12" spans="1:22" ht="18" customHeight="1" x14ac:dyDescent="0.2">
      <c r="A12" s="2"/>
      <c r="B12" s="513" t="s">
        <v>13</v>
      </c>
      <c r="C12" s="513"/>
      <c r="D12" s="513"/>
      <c r="E12" s="513"/>
      <c r="F12" s="514"/>
      <c r="G12" s="514"/>
      <c r="H12" s="514"/>
      <c r="I12" s="27" t="s">
        <v>14</v>
      </c>
      <c r="J12" s="142"/>
      <c r="K12" s="142"/>
      <c r="L12" s="142"/>
      <c r="M12" s="142"/>
      <c r="N12" s="143"/>
      <c r="O12" s="28"/>
      <c r="P12" s="29"/>
      <c r="Q12" s="30"/>
      <c r="R12" s="30"/>
      <c r="S12" s="30"/>
      <c r="T12" s="30"/>
      <c r="U12" s="31"/>
      <c r="V12" s="2"/>
    </row>
    <row r="13" spans="1:22" ht="18" customHeight="1" x14ac:dyDescent="0.2">
      <c r="A13" s="2"/>
      <c r="B13" s="513" t="s">
        <v>15</v>
      </c>
      <c r="C13" s="513"/>
      <c r="D13" s="513"/>
      <c r="E13" s="513"/>
      <c r="F13" s="499"/>
      <c r="G13" s="499"/>
      <c r="H13" s="499"/>
      <c r="I13" s="523" t="s">
        <v>16</v>
      </c>
      <c r="J13" s="524"/>
      <c r="K13" s="524"/>
      <c r="L13" s="524"/>
      <c r="M13" s="524"/>
      <c r="N13" s="525"/>
      <c r="O13" s="28"/>
      <c r="P13" s="29"/>
      <c r="Q13" s="32"/>
      <c r="R13" s="32"/>
      <c r="S13" s="32"/>
      <c r="T13" s="30"/>
      <c r="U13" s="31"/>
      <c r="V13" s="2"/>
    </row>
    <row r="14" spans="1:22" ht="18" customHeight="1" thickBot="1" x14ac:dyDescent="0.25">
      <c r="A14" s="2"/>
      <c r="B14" s="33" t="s">
        <v>17</v>
      </c>
      <c r="C14" s="34"/>
      <c r="D14" s="34"/>
      <c r="E14" s="35"/>
      <c r="F14" s="521"/>
      <c r="G14" s="521"/>
      <c r="H14" s="521"/>
      <c r="I14" s="522" t="s">
        <v>18</v>
      </c>
      <c r="J14" s="603"/>
      <c r="K14" s="603"/>
      <c r="L14" s="603"/>
      <c r="M14" s="603"/>
      <c r="N14" s="603"/>
      <c r="O14" s="603"/>
      <c r="P14" s="603"/>
      <c r="Q14" s="603"/>
      <c r="R14" s="603"/>
      <c r="S14" s="603"/>
      <c r="T14" s="603"/>
      <c r="U14" s="603"/>
      <c r="V14" s="2"/>
    </row>
    <row r="15" spans="1:22" ht="18" customHeight="1" thickBot="1" x14ac:dyDescent="0.25">
      <c r="A15" s="2"/>
      <c r="B15" s="36" t="s">
        <v>19</v>
      </c>
      <c r="C15" s="37"/>
      <c r="D15" s="37"/>
      <c r="E15" s="38"/>
      <c r="F15" s="521"/>
      <c r="G15" s="521"/>
      <c r="H15" s="521"/>
      <c r="I15" s="522"/>
      <c r="J15" s="603"/>
      <c r="K15" s="603"/>
      <c r="L15" s="603"/>
      <c r="M15" s="603"/>
      <c r="N15" s="603"/>
      <c r="O15" s="603"/>
      <c r="P15" s="603"/>
      <c r="Q15" s="603"/>
      <c r="R15" s="603"/>
      <c r="S15" s="603"/>
      <c r="T15" s="603"/>
      <c r="U15" s="603"/>
      <c r="V15" s="2"/>
    </row>
    <row r="16" spans="1:22" ht="15" customHeight="1" thickBot="1" x14ac:dyDescent="0.25">
      <c r="A16" s="2"/>
      <c r="B16" s="500"/>
      <c r="C16" s="500"/>
      <c r="D16" s="500"/>
      <c r="E16" s="500"/>
      <c r="F16" s="526" t="s">
        <v>20</v>
      </c>
      <c r="G16" s="526" t="s">
        <v>21</v>
      </c>
      <c r="H16" s="526"/>
      <c r="I16" s="608" t="s">
        <v>22</v>
      </c>
      <c r="J16" s="608"/>
      <c r="K16" s="608"/>
      <c r="L16" s="608"/>
      <c r="M16" s="608"/>
      <c r="N16" s="608"/>
      <c r="O16" s="608"/>
      <c r="P16" s="608"/>
      <c r="Q16" s="608"/>
      <c r="R16" s="608"/>
      <c r="S16" s="608"/>
      <c r="T16" s="608"/>
      <c r="U16" s="608"/>
      <c r="V16" s="2"/>
    </row>
    <row r="17" spans="2:239" ht="13.5" thickBot="1" x14ac:dyDescent="0.25">
      <c r="B17" s="500"/>
      <c r="C17" s="500"/>
      <c r="D17" s="500"/>
      <c r="E17" s="500"/>
      <c r="F17" s="526"/>
      <c r="G17" s="526"/>
      <c r="H17" s="526"/>
      <c r="I17" s="604" t="s">
        <v>23</v>
      </c>
      <c r="J17" s="604"/>
      <c r="K17" s="604"/>
      <c r="L17" s="604"/>
      <c r="M17" s="604"/>
      <c r="N17" s="604"/>
      <c r="O17" s="604"/>
      <c r="P17" s="604"/>
      <c r="Q17" s="604"/>
      <c r="R17" s="518" t="s">
        <v>24</v>
      </c>
      <c r="S17" s="519"/>
      <c r="T17" s="519"/>
      <c r="U17" s="520"/>
      <c r="V17" s="2"/>
    </row>
    <row r="18" spans="2:239" ht="18" customHeight="1" x14ac:dyDescent="0.2">
      <c r="B18" s="39" t="s">
        <v>25</v>
      </c>
      <c r="C18" s="40"/>
      <c r="D18" s="40"/>
      <c r="E18" s="41"/>
      <c r="F18" s="220">
        <v>0.18333333333333335</v>
      </c>
      <c r="G18" s="225">
        <v>1408</v>
      </c>
      <c r="H18" s="42" t="s">
        <v>26</v>
      </c>
      <c r="I18" s="502" t="s">
        <v>136</v>
      </c>
      <c r="J18" s="502"/>
      <c r="K18" s="502"/>
      <c r="L18" s="502"/>
      <c r="M18" s="502"/>
      <c r="N18" s="502"/>
      <c r="O18" s="502"/>
      <c r="P18" s="223">
        <v>53465</v>
      </c>
      <c r="Q18" s="44" t="s">
        <v>26</v>
      </c>
      <c r="R18" s="605"/>
      <c r="S18" s="606"/>
      <c r="T18" s="606"/>
      <c r="U18" s="607"/>
      <c r="V18" s="2"/>
    </row>
    <row r="19" spans="2:239" ht="18" customHeight="1" x14ac:dyDescent="0.2">
      <c r="B19" s="45"/>
      <c r="C19" s="34"/>
      <c r="D19" s="34"/>
      <c r="E19" s="46"/>
      <c r="F19" s="201"/>
      <c r="G19" s="47"/>
      <c r="H19" s="48"/>
      <c r="I19" s="503" t="s">
        <v>137</v>
      </c>
      <c r="J19" s="503"/>
      <c r="K19" s="503"/>
      <c r="L19" s="503"/>
      <c r="M19" s="503"/>
      <c r="N19" s="503"/>
      <c r="O19" s="503"/>
      <c r="P19" s="352"/>
      <c r="Q19" s="49" t="s">
        <v>26</v>
      </c>
      <c r="R19" s="504"/>
      <c r="S19" s="505"/>
      <c r="T19" s="505"/>
      <c r="U19" s="506"/>
      <c r="V19" s="50"/>
    </row>
    <row r="20" spans="2:239" ht="18" customHeight="1" x14ac:dyDescent="0.2">
      <c r="B20" s="45" t="s">
        <v>27</v>
      </c>
      <c r="C20" s="34"/>
      <c r="D20" s="34"/>
      <c r="E20" s="51"/>
      <c r="F20" s="220">
        <v>0</v>
      </c>
      <c r="G20" s="225">
        <v>0</v>
      </c>
      <c r="H20" s="48" t="s">
        <v>26</v>
      </c>
      <c r="I20" s="503" t="s">
        <v>138</v>
      </c>
      <c r="J20" s="503"/>
      <c r="K20" s="503"/>
      <c r="L20" s="503"/>
      <c r="M20" s="503"/>
      <c r="N20" s="503"/>
      <c r="O20" s="503"/>
      <c r="P20" s="52"/>
      <c r="Q20" s="49" t="s">
        <v>26</v>
      </c>
      <c r="R20" s="504"/>
      <c r="S20" s="505"/>
      <c r="T20" s="505"/>
      <c r="U20" s="506"/>
      <c r="V20" s="50"/>
    </row>
    <row r="21" spans="2:239" ht="18" customHeight="1" x14ac:dyDescent="0.2">
      <c r="B21" s="45" t="s">
        <v>28</v>
      </c>
      <c r="C21" s="40"/>
      <c r="D21" s="40"/>
      <c r="E21" s="46"/>
      <c r="F21" s="220" t="s">
        <v>198</v>
      </c>
      <c r="G21" s="225">
        <v>320</v>
      </c>
      <c r="H21" s="48" t="s">
        <v>26</v>
      </c>
      <c r="I21" s="503" t="s">
        <v>139</v>
      </c>
      <c r="J21" s="503"/>
      <c r="K21" s="503"/>
      <c r="L21" s="503"/>
      <c r="M21" s="503"/>
      <c r="N21" s="503"/>
      <c r="O21" s="503"/>
      <c r="P21" s="355">
        <f>SUM(P18-G27)</f>
        <v>51737</v>
      </c>
      <c r="Q21" s="49" t="s">
        <v>26</v>
      </c>
      <c r="R21" s="504" t="s">
        <v>0</v>
      </c>
      <c r="S21" s="505"/>
      <c r="T21" s="505"/>
      <c r="U21" s="506"/>
      <c r="V21" s="50"/>
    </row>
    <row r="22" spans="2:239" ht="18" customHeight="1" x14ac:dyDescent="0.2">
      <c r="B22" s="45" t="s">
        <v>29</v>
      </c>
      <c r="C22" s="53"/>
      <c r="D22" s="53"/>
      <c r="E22" s="35"/>
      <c r="F22" s="210">
        <v>0</v>
      </c>
      <c r="G22" s="356">
        <v>0</v>
      </c>
      <c r="H22" s="48" t="s">
        <v>26</v>
      </c>
      <c r="I22" s="503" t="s">
        <v>30</v>
      </c>
      <c r="J22" s="503"/>
      <c r="K22" s="503"/>
      <c r="L22" s="503"/>
      <c r="M22" s="503"/>
      <c r="N22" s="503"/>
      <c r="O22" s="503"/>
      <c r="P22" s="349">
        <v>23100</v>
      </c>
      <c r="Q22" s="49" t="s">
        <v>26</v>
      </c>
      <c r="R22" s="504"/>
      <c r="S22" s="505"/>
      <c r="T22" s="505"/>
      <c r="U22" s="506"/>
      <c r="V22" s="2"/>
    </row>
    <row r="23" spans="2:239" ht="18" customHeight="1" x14ac:dyDescent="0.2">
      <c r="B23" s="33"/>
      <c r="C23" s="53"/>
      <c r="D23" s="34"/>
      <c r="E23" s="35"/>
      <c r="F23" s="210"/>
      <c r="G23" s="47"/>
      <c r="H23" s="48"/>
      <c r="I23" s="503" t="s">
        <v>31</v>
      </c>
      <c r="J23" s="503"/>
      <c r="K23" s="503"/>
      <c r="L23" s="503"/>
      <c r="M23" s="503"/>
      <c r="N23" s="503"/>
      <c r="O23" s="503"/>
      <c r="P23" s="351">
        <v>3500</v>
      </c>
      <c r="Q23" s="49" t="s">
        <v>26</v>
      </c>
      <c r="R23" s="504"/>
      <c r="S23" s="505"/>
      <c r="T23" s="505"/>
      <c r="U23" s="506"/>
      <c r="V23" s="2"/>
    </row>
    <row r="24" spans="2:239" ht="18" customHeight="1" x14ac:dyDescent="0.2">
      <c r="B24" s="33" t="s">
        <v>32</v>
      </c>
      <c r="C24" s="34"/>
      <c r="D24" s="54"/>
      <c r="E24" s="55"/>
      <c r="F24" s="201">
        <f>IH208</f>
        <v>0</v>
      </c>
      <c r="G24" s="52"/>
      <c r="H24" s="48" t="s">
        <v>26</v>
      </c>
      <c r="I24" s="503" t="s">
        <v>33</v>
      </c>
      <c r="J24" s="503"/>
      <c r="K24" s="503"/>
      <c r="L24" s="503"/>
      <c r="M24" s="503"/>
      <c r="N24" s="503"/>
      <c r="O24" s="503"/>
      <c r="P24" s="350"/>
      <c r="Q24" s="49" t="s">
        <v>26</v>
      </c>
      <c r="R24" s="504"/>
      <c r="S24" s="505"/>
      <c r="T24" s="505"/>
      <c r="U24" s="506"/>
      <c r="V24" s="2"/>
    </row>
    <row r="25" spans="2:239" ht="18" customHeight="1" x14ac:dyDescent="0.2">
      <c r="B25" s="45"/>
      <c r="C25" s="34"/>
      <c r="D25" s="34"/>
      <c r="E25" s="35"/>
      <c r="F25" s="201"/>
      <c r="G25" s="52"/>
      <c r="H25" s="48"/>
      <c r="I25" s="503" t="s">
        <v>34</v>
      </c>
      <c r="J25" s="503"/>
      <c r="K25" s="503"/>
      <c r="L25" s="503"/>
      <c r="M25" s="503"/>
      <c r="N25" s="503"/>
      <c r="O25" s="503"/>
      <c r="P25" s="350"/>
      <c r="Q25" s="49" t="s">
        <v>26</v>
      </c>
      <c r="R25" s="552"/>
      <c r="S25" s="553"/>
      <c r="T25" s="553"/>
      <c r="U25" s="554"/>
      <c r="V25" s="2"/>
    </row>
    <row r="26" spans="2:239" ht="18" customHeight="1" x14ac:dyDescent="0.2">
      <c r="B26" s="45" t="s">
        <v>35</v>
      </c>
      <c r="C26" s="54"/>
      <c r="D26" s="54"/>
      <c r="E26" s="41"/>
      <c r="F26" s="201">
        <f>IH210</f>
        <v>0</v>
      </c>
      <c r="G26" s="43"/>
      <c r="H26" s="48" t="s">
        <v>26</v>
      </c>
      <c r="I26" s="503" t="s">
        <v>36</v>
      </c>
      <c r="J26" s="503"/>
      <c r="K26" s="503"/>
      <c r="L26" s="503"/>
      <c r="M26" s="503"/>
      <c r="N26" s="503"/>
      <c r="O26" s="503"/>
      <c r="P26" s="349">
        <f>P22+P24-P23-P25</f>
        <v>19600</v>
      </c>
      <c r="Q26" s="49" t="s">
        <v>26</v>
      </c>
      <c r="R26" s="504"/>
      <c r="S26" s="505"/>
      <c r="T26" s="505"/>
      <c r="U26" s="506"/>
      <c r="V26" s="2"/>
    </row>
    <row r="27" spans="2:239" ht="18.75" customHeight="1" x14ac:dyDescent="0.2">
      <c r="B27" s="33"/>
      <c r="C27" s="34"/>
      <c r="D27" s="56" t="s">
        <v>37</v>
      </c>
      <c r="E27" s="57"/>
      <c r="F27" s="58"/>
      <c r="G27" s="357">
        <f>SUM(G18+G20+G21)</f>
        <v>1728</v>
      </c>
      <c r="H27" s="59" t="s">
        <v>26</v>
      </c>
      <c r="I27" s="60"/>
      <c r="J27" s="61"/>
      <c r="K27" s="61"/>
      <c r="L27" s="61"/>
      <c r="M27" s="61"/>
      <c r="N27" s="61"/>
      <c r="O27" s="61"/>
      <c r="P27" s="61"/>
      <c r="Q27" s="61"/>
      <c r="R27" s="61"/>
      <c r="S27" s="61"/>
      <c r="T27" s="61"/>
      <c r="U27" s="62" t="s">
        <v>0</v>
      </c>
      <c r="V27" s="2"/>
    </row>
    <row r="28" spans="2:239" x14ac:dyDescent="0.2">
      <c r="B28" s="63"/>
      <c r="C28" s="64"/>
      <c r="D28" s="64"/>
      <c r="E28" s="64"/>
      <c r="F28" s="64"/>
      <c r="G28" s="64"/>
      <c r="H28" s="64"/>
      <c r="I28" s="65"/>
      <c r="J28" s="66"/>
      <c r="K28" s="19"/>
      <c r="L28" s="19"/>
      <c r="M28" s="19"/>
      <c r="N28" s="19"/>
      <c r="O28" s="67"/>
      <c r="P28" s="67"/>
      <c r="Q28" s="68"/>
      <c r="R28" s="68"/>
      <c r="S28" s="68"/>
      <c r="T28" s="69"/>
      <c r="U28" s="70"/>
      <c r="V28" s="2"/>
    </row>
    <row r="29" spans="2:239" ht="18.75" thickBot="1" x14ac:dyDescent="0.25">
      <c r="B29" s="517" t="s">
        <v>38</v>
      </c>
      <c r="C29" s="517"/>
      <c r="D29" s="517"/>
      <c r="E29" s="517"/>
      <c r="F29" s="517"/>
      <c r="G29" s="517"/>
      <c r="H29" s="517"/>
      <c r="I29" s="517"/>
      <c r="J29" s="517"/>
      <c r="K29" s="517"/>
      <c r="L29" s="517"/>
      <c r="M29" s="517"/>
      <c r="N29" s="517"/>
      <c r="O29" s="517"/>
      <c r="P29" s="517"/>
      <c r="Q29" s="517"/>
      <c r="R29" s="517"/>
      <c r="S29" s="517"/>
      <c r="T29" s="517"/>
      <c r="U29" s="517"/>
      <c r="V29" s="2"/>
    </row>
    <row r="30" spans="2:239" ht="18" customHeight="1" x14ac:dyDescent="0.2">
      <c r="B30" s="99" t="s">
        <v>39</v>
      </c>
      <c r="C30" s="100"/>
      <c r="D30" s="101"/>
      <c r="E30" s="100"/>
      <c r="F30" s="102"/>
      <c r="G30" s="102"/>
      <c r="H30" s="101"/>
      <c r="I30" s="102"/>
      <c r="J30" s="71" t="s">
        <v>40</v>
      </c>
      <c r="K30" s="72"/>
      <c r="L30" s="72"/>
      <c r="M30" s="72"/>
      <c r="N30" s="174"/>
      <c r="O30" s="175" t="s">
        <v>143</v>
      </c>
      <c r="P30" s="176"/>
      <c r="Q30" s="176"/>
      <c r="R30" s="176"/>
      <c r="S30" s="176"/>
      <c r="T30" s="176"/>
      <c r="U30" s="158"/>
      <c r="V30" s="2"/>
    </row>
    <row r="31" spans="2:239" ht="18" customHeight="1" x14ac:dyDescent="0.2">
      <c r="B31" s="103" t="s">
        <v>41</v>
      </c>
      <c r="C31" s="104"/>
      <c r="D31" s="105" t="s">
        <v>111</v>
      </c>
      <c r="E31" s="104"/>
      <c r="F31" s="104"/>
      <c r="G31" s="104"/>
      <c r="H31" s="106"/>
      <c r="I31" s="106"/>
      <c r="J31" s="73" t="s">
        <v>110</v>
      </c>
      <c r="K31" s="74"/>
      <c r="L31" s="74"/>
      <c r="M31" s="74"/>
      <c r="N31" s="177"/>
      <c r="O31" s="177" t="s">
        <v>123</v>
      </c>
      <c r="P31" s="177"/>
      <c r="Q31" s="178"/>
      <c r="R31" s="178"/>
      <c r="S31" s="178"/>
      <c r="T31" s="179"/>
      <c r="U31" s="159"/>
      <c r="V31" s="2"/>
    </row>
    <row r="32" spans="2:239" ht="78" customHeight="1" x14ac:dyDescent="0.2">
      <c r="B32" s="196" t="s">
        <v>140</v>
      </c>
      <c r="C32" s="104"/>
      <c r="D32" s="564" t="s">
        <v>169</v>
      </c>
      <c r="E32" s="564"/>
      <c r="F32" s="564"/>
      <c r="G32" s="564"/>
      <c r="H32" s="564"/>
      <c r="I32" s="565"/>
      <c r="J32" s="75" t="s">
        <v>42</v>
      </c>
      <c r="K32" s="74"/>
      <c r="L32" s="74"/>
      <c r="M32" s="74"/>
      <c r="N32" s="177"/>
      <c r="O32" s="179" t="s">
        <v>124</v>
      </c>
      <c r="P32" s="180"/>
      <c r="Q32" s="181"/>
      <c r="R32" s="181"/>
      <c r="S32" s="181"/>
      <c r="T32" s="181"/>
      <c r="U32" s="160"/>
      <c r="V32" s="2"/>
      <c r="ID32" s="1" t="s">
        <v>43</v>
      </c>
      <c r="IE32" s="76">
        <v>4.1666666666666664E-2</v>
      </c>
    </row>
    <row r="33" spans="1:244" ht="60" customHeight="1" x14ac:dyDescent="0.2">
      <c r="B33" s="103"/>
      <c r="C33" s="104"/>
      <c r="D33" s="564" t="s">
        <v>170</v>
      </c>
      <c r="E33" s="564"/>
      <c r="F33" s="564"/>
      <c r="G33" s="564"/>
      <c r="H33" s="564"/>
      <c r="I33" s="565"/>
      <c r="J33" s="194"/>
      <c r="K33" s="146"/>
      <c r="L33" s="146"/>
      <c r="M33" s="146"/>
      <c r="N33" s="182"/>
      <c r="O33" s="179"/>
      <c r="P33" s="180"/>
      <c r="Q33" s="185"/>
      <c r="R33" s="185"/>
      <c r="S33" s="185"/>
      <c r="T33" s="185"/>
      <c r="U33" s="161"/>
      <c r="V33" s="2"/>
      <c r="IE33" s="76"/>
    </row>
    <row r="34" spans="1:244" ht="32.25" customHeight="1" x14ac:dyDescent="0.2">
      <c r="B34" s="550" t="s">
        <v>149</v>
      </c>
      <c r="C34" s="551"/>
      <c r="D34" s="555" t="s">
        <v>111</v>
      </c>
      <c r="E34" s="555"/>
      <c r="F34" s="555"/>
      <c r="G34" s="555"/>
      <c r="H34" s="555"/>
      <c r="I34" s="556"/>
      <c r="J34" s="194"/>
      <c r="K34" s="141"/>
      <c r="L34" s="141"/>
      <c r="M34" s="141"/>
      <c r="N34" s="195"/>
      <c r="O34" s="179"/>
      <c r="P34" s="180"/>
      <c r="Q34" s="185"/>
      <c r="R34" s="185"/>
      <c r="S34" s="185"/>
      <c r="T34" s="185"/>
      <c r="U34" s="161"/>
      <c r="V34" s="2"/>
      <c r="IE34" s="76"/>
    </row>
    <row r="35" spans="1:244" ht="54.75" customHeight="1" x14ac:dyDescent="0.2">
      <c r="B35" s="103" t="s">
        <v>44</v>
      </c>
      <c r="C35" s="104"/>
      <c r="D35" s="515" t="s">
        <v>111</v>
      </c>
      <c r="E35" s="515"/>
      <c r="F35" s="515"/>
      <c r="G35" s="515"/>
      <c r="H35" s="515"/>
      <c r="I35" s="516"/>
      <c r="J35" s="145"/>
      <c r="K35" s="146"/>
      <c r="L35" s="146"/>
      <c r="M35" s="146"/>
      <c r="N35" s="182"/>
      <c r="O35" s="183"/>
      <c r="P35" s="180"/>
      <c r="Q35" s="184"/>
      <c r="R35" s="184"/>
      <c r="S35" s="184"/>
      <c r="T35" s="185"/>
      <c r="U35" s="161"/>
      <c r="V35" s="2"/>
      <c r="IE35" s="76"/>
    </row>
    <row r="36" spans="1:244" ht="18" customHeight="1" thickBot="1" x14ac:dyDescent="0.25">
      <c r="B36" s="108" t="s">
        <v>45</v>
      </c>
      <c r="C36" s="104"/>
      <c r="D36" s="105" t="s">
        <v>111</v>
      </c>
      <c r="E36" s="107"/>
      <c r="F36" s="104"/>
      <c r="G36" s="104"/>
      <c r="H36" s="104"/>
      <c r="I36" s="106"/>
      <c r="J36" s="144"/>
      <c r="K36" s="141"/>
      <c r="L36" s="141"/>
      <c r="M36" s="141"/>
      <c r="N36" s="141"/>
      <c r="O36" s="79"/>
      <c r="P36" s="80"/>
      <c r="Q36" s="81"/>
      <c r="R36" s="81"/>
      <c r="S36" s="81"/>
      <c r="T36" s="77"/>
      <c r="U36" s="78"/>
      <c r="V36" s="2"/>
      <c r="IE36" s="76"/>
    </row>
    <row r="37" spans="1:244" ht="39" customHeight="1" thickBot="1" x14ac:dyDescent="0.25">
      <c r="A37" s="2"/>
      <c r="B37" s="307" t="s">
        <v>46</v>
      </c>
      <c r="C37" s="166" t="s">
        <v>47</v>
      </c>
      <c r="D37" s="167" t="s">
        <v>48</v>
      </c>
      <c r="E37" s="167" t="s">
        <v>27</v>
      </c>
      <c r="F37" s="167" t="s">
        <v>28</v>
      </c>
      <c r="G37" s="167" t="s">
        <v>29</v>
      </c>
      <c r="H37" s="167" t="s">
        <v>32</v>
      </c>
      <c r="I37" s="167" t="s">
        <v>35</v>
      </c>
      <c r="J37" s="569" t="s">
        <v>24</v>
      </c>
      <c r="K37" s="569"/>
      <c r="L37" s="569"/>
      <c r="M37" s="569"/>
      <c r="N37" s="569"/>
      <c r="O37" s="569"/>
      <c r="P37" s="570" t="s">
        <v>49</v>
      </c>
      <c r="Q37" s="570"/>
      <c r="R37" s="570"/>
      <c r="S37" s="566" t="s">
        <v>50</v>
      </c>
      <c r="T37" s="567"/>
      <c r="U37" s="568"/>
      <c r="V37" s="2"/>
      <c r="ID37" s="82" t="s">
        <v>51</v>
      </c>
      <c r="IE37" s="82" t="s">
        <v>48</v>
      </c>
      <c r="IF37" s="82" t="s">
        <v>52</v>
      </c>
      <c r="IG37" s="82" t="s">
        <v>53</v>
      </c>
      <c r="IH37" s="82" t="s">
        <v>54</v>
      </c>
      <c r="II37" s="82" t="s">
        <v>55</v>
      </c>
      <c r="IJ37" s="82" t="s">
        <v>35</v>
      </c>
    </row>
    <row r="38" spans="1:244" ht="28.5" customHeight="1" thickBot="1" x14ac:dyDescent="0.25">
      <c r="A38" s="3"/>
      <c r="B38" s="358" t="s">
        <v>184</v>
      </c>
      <c r="C38" s="359">
        <v>6.25E-2</v>
      </c>
      <c r="D38" s="360"/>
      <c r="E38" s="360"/>
      <c r="F38" s="360" t="s">
        <v>56</v>
      </c>
      <c r="G38" s="361"/>
      <c r="H38" s="361"/>
      <c r="I38" s="361"/>
      <c r="J38" s="398" t="s">
        <v>201</v>
      </c>
      <c r="K38" s="399"/>
      <c r="L38" s="399"/>
      <c r="M38" s="399"/>
      <c r="N38" s="399"/>
      <c r="O38" s="362"/>
      <c r="P38" s="396" t="s">
        <v>73</v>
      </c>
      <c r="Q38" s="397"/>
      <c r="R38" s="397"/>
      <c r="S38" s="510"/>
      <c r="T38" s="511"/>
      <c r="U38" s="512"/>
      <c r="V38" s="2"/>
      <c r="ID38" s="84"/>
      <c r="IE38" s="84"/>
      <c r="IF38" s="84"/>
      <c r="IG38" s="84"/>
      <c r="IH38" s="84"/>
      <c r="II38" s="84"/>
      <c r="IJ38" s="84"/>
    </row>
    <row r="39" spans="1:244" ht="33" customHeight="1" thickBot="1" x14ac:dyDescent="0.25">
      <c r="A39" s="3"/>
      <c r="B39" s="363">
        <v>6.25E-2</v>
      </c>
      <c r="C39" s="359">
        <v>7.2916666666666671E-2</v>
      </c>
      <c r="D39" s="360" t="s">
        <v>56</v>
      </c>
      <c r="E39" s="360"/>
      <c r="F39" s="360" t="s">
        <v>56</v>
      </c>
      <c r="G39" s="361"/>
      <c r="H39" s="361"/>
      <c r="I39" s="361"/>
      <c r="J39" s="394" t="s">
        <v>202</v>
      </c>
      <c r="K39" s="395"/>
      <c r="L39" s="395"/>
      <c r="M39" s="395"/>
      <c r="N39" s="395"/>
      <c r="O39" s="362"/>
      <c r="P39" s="396" t="s">
        <v>73</v>
      </c>
      <c r="Q39" s="397"/>
      <c r="R39" s="397"/>
      <c r="S39" s="255"/>
      <c r="T39" s="256"/>
      <c r="U39" s="257"/>
      <c r="V39" s="2"/>
      <c r="ID39" s="84"/>
      <c r="IE39" s="84"/>
      <c r="IF39" s="84"/>
      <c r="IG39" s="84"/>
      <c r="IH39" s="84"/>
      <c r="II39" s="84"/>
      <c r="IJ39" s="84"/>
    </row>
    <row r="40" spans="1:244" ht="27" customHeight="1" thickBot="1" x14ac:dyDescent="0.25">
      <c r="A40" s="3"/>
      <c r="B40" s="363">
        <v>7.2916666666666671E-2</v>
      </c>
      <c r="C40" s="359">
        <v>7.6388888888888895E-2</v>
      </c>
      <c r="D40" s="360" t="s">
        <v>56</v>
      </c>
      <c r="E40" s="360"/>
      <c r="F40" s="360" t="s">
        <v>56</v>
      </c>
      <c r="G40" s="361"/>
      <c r="H40" s="361"/>
      <c r="I40" s="361"/>
      <c r="J40" s="571" t="s">
        <v>203</v>
      </c>
      <c r="K40" s="572"/>
      <c r="L40" s="572"/>
      <c r="M40" s="572"/>
      <c r="N40" s="573"/>
      <c r="O40" s="362"/>
      <c r="P40" s="396" t="s">
        <v>73</v>
      </c>
      <c r="Q40" s="397"/>
      <c r="R40" s="397"/>
      <c r="S40" s="255"/>
      <c r="T40" s="256"/>
      <c r="U40" s="257"/>
      <c r="V40" s="2"/>
      <c r="ID40" s="84"/>
      <c r="IE40" s="84"/>
      <c r="IF40" s="84"/>
      <c r="IG40" s="84"/>
      <c r="IH40" s="84"/>
      <c r="II40" s="84"/>
      <c r="IJ40" s="84"/>
    </row>
    <row r="41" spans="1:244" ht="27" customHeight="1" thickBot="1" x14ac:dyDescent="0.25">
      <c r="A41" s="3"/>
      <c r="B41" s="363">
        <v>7.6388888888888895E-2</v>
      </c>
      <c r="C41" s="359">
        <v>8.7500000000000008E-2</v>
      </c>
      <c r="D41" s="360" t="s">
        <v>56</v>
      </c>
      <c r="E41" s="360"/>
      <c r="F41" s="360" t="s">
        <v>56</v>
      </c>
      <c r="G41" s="361"/>
      <c r="H41" s="361"/>
      <c r="I41" s="361"/>
      <c r="J41" s="398" t="s">
        <v>204</v>
      </c>
      <c r="K41" s="399"/>
      <c r="L41" s="399"/>
      <c r="M41" s="399"/>
      <c r="N41" s="399"/>
      <c r="O41" s="362"/>
      <c r="P41" s="396" t="s">
        <v>73</v>
      </c>
      <c r="Q41" s="397"/>
      <c r="R41" s="397"/>
      <c r="S41" s="255"/>
      <c r="T41" s="256"/>
      <c r="U41" s="257"/>
      <c r="V41" s="2"/>
      <c r="ID41" s="84"/>
      <c r="IE41" s="84"/>
      <c r="IF41" s="84"/>
      <c r="IG41" s="84"/>
      <c r="IH41" s="84"/>
      <c r="II41" s="84"/>
      <c r="IJ41" s="84"/>
    </row>
    <row r="42" spans="1:244" ht="27" customHeight="1" thickBot="1" x14ac:dyDescent="0.25">
      <c r="A42" s="3"/>
      <c r="B42" s="363">
        <v>8.7500000000000008E-2</v>
      </c>
      <c r="C42" s="359">
        <v>9.375E-2</v>
      </c>
      <c r="D42" s="360" t="s">
        <v>56</v>
      </c>
      <c r="E42" s="360"/>
      <c r="F42" s="360" t="s">
        <v>56</v>
      </c>
      <c r="G42" s="361"/>
      <c r="H42" s="361"/>
      <c r="I42" s="361"/>
      <c r="J42" s="398" t="s">
        <v>205</v>
      </c>
      <c r="K42" s="399"/>
      <c r="L42" s="399"/>
      <c r="M42" s="399"/>
      <c r="N42" s="399"/>
      <c r="O42" s="362"/>
      <c r="P42" s="396" t="s">
        <v>73</v>
      </c>
      <c r="Q42" s="397"/>
      <c r="R42" s="397"/>
      <c r="S42" s="255"/>
      <c r="T42" s="256"/>
      <c r="U42" s="257"/>
      <c r="V42" s="2"/>
      <c r="ID42" s="84"/>
      <c r="IE42" s="84"/>
      <c r="IF42" s="84"/>
      <c r="IG42" s="84"/>
      <c r="IH42" s="84"/>
      <c r="II42" s="84"/>
      <c r="IJ42" s="84"/>
    </row>
    <row r="43" spans="1:244" ht="29.25" customHeight="1" thickBot="1" x14ac:dyDescent="0.25">
      <c r="A43" s="3"/>
      <c r="B43" s="363">
        <v>9.375E-2</v>
      </c>
      <c r="C43" s="359">
        <v>9.5833333333333326E-2</v>
      </c>
      <c r="D43" s="360"/>
      <c r="E43" s="360"/>
      <c r="F43" s="360" t="s">
        <v>56</v>
      </c>
      <c r="G43" s="361"/>
      <c r="H43" s="361"/>
      <c r="I43" s="361"/>
      <c r="J43" s="394" t="s">
        <v>206</v>
      </c>
      <c r="K43" s="395"/>
      <c r="L43" s="395"/>
      <c r="M43" s="395"/>
      <c r="N43" s="395"/>
      <c r="O43" s="362"/>
      <c r="P43" s="396" t="s">
        <v>73</v>
      </c>
      <c r="Q43" s="397"/>
      <c r="R43" s="397"/>
      <c r="S43" s="255"/>
      <c r="T43" s="256"/>
      <c r="U43" s="257"/>
      <c r="V43" s="2"/>
      <c r="ID43" s="84"/>
      <c r="IE43" s="84"/>
      <c r="IF43" s="84"/>
      <c r="IG43" s="84"/>
      <c r="IH43" s="84"/>
      <c r="II43" s="84"/>
      <c r="IJ43" s="84"/>
    </row>
    <row r="44" spans="1:244" ht="30.75" customHeight="1" thickBot="1" x14ac:dyDescent="0.25">
      <c r="A44" s="3"/>
      <c r="B44" s="363">
        <v>9.5833333333333326E-2</v>
      </c>
      <c r="C44" s="359">
        <v>0.16666666666666666</v>
      </c>
      <c r="D44" s="360"/>
      <c r="E44" s="360"/>
      <c r="F44" s="360" t="s">
        <v>56</v>
      </c>
      <c r="G44" s="361"/>
      <c r="H44" s="361"/>
      <c r="I44" s="361"/>
      <c r="J44" s="398" t="s">
        <v>207</v>
      </c>
      <c r="K44" s="399"/>
      <c r="L44" s="399"/>
      <c r="M44" s="399"/>
      <c r="N44" s="399"/>
      <c r="O44" s="362"/>
      <c r="P44" s="396" t="s">
        <v>73</v>
      </c>
      <c r="Q44" s="397"/>
      <c r="R44" s="397"/>
      <c r="S44" s="255"/>
      <c r="T44" s="256"/>
      <c r="U44" s="257"/>
      <c r="V44" s="2"/>
      <c r="ID44" s="84"/>
      <c r="IE44" s="84"/>
      <c r="IF44" s="84"/>
      <c r="IG44" s="84"/>
      <c r="IH44" s="84"/>
      <c r="II44" s="84"/>
      <c r="IJ44" s="84"/>
    </row>
    <row r="45" spans="1:244" ht="27.75" customHeight="1" thickBot="1" x14ac:dyDescent="0.25">
      <c r="A45" s="3"/>
      <c r="B45" s="363">
        <v>0.16666666666666666</v>
      </c>
      <c r="C45" s="359">
        <v>0.25</v>
      </c>
      <c r="D45" s="360"/>
      <c r="E45" s="360"/>
      <c r="F45" s="360" t="s">
        <v>56</v>
      </c>
      <c r="G45" s="361"/>
      <c r="H45" s="361"/>
      <c r="I45" s="361"/>
      <c r="J45" s="398" t="s">
        <v>207</v>
      </c>
      <c r="K45" s="399"/>
      <c r="L45" s="399"/>
      <c r="M45" s="399"/>
      <c r="N45" s="399"/>
      <c r="O45" s="362"/>
      <c r="P45" s="396" t="s">
        <v>73</v>
      </c>
      <c r="Q45" s="397"/>
      <c r="R45" s="397"/>
      <c r="S45" s="255"/>
      <c r="T45" s="256"/>
      <c r="U45" s="257"/>
      <c r="V45" s="2"/>
      <c r="ID45" s="84"/>
      <c r="IE45" s="84"/>
      <c r="IF45" s="84"/>
      <c r="IG45" s="84"/>
      <c r="IH45" s="84"/>
      <c r="II45" s="84"/>
      <c r="IJ45" s="84"/>
    </row>
    <row r="46" spans="1:244" ht="30.75" customHeight="1" thickBot="1" x14ac:dyDescent="0.25">
      <c r="A46" s="3"/>
      <c r="B46" s="363">
        <v>0.25</v>
      </c>
      <c r="C46" s="364">
        <v>0.27083333333333331</v>
      </c>
      <c r="D46" s="360" t="s">
        <v>56</v>
      </c>
      <c r="E46" s="360"/>
      <c r="F46" s="360" t="s">
        <v>56</v>
      </c>
      <c r="G46" s="365"/>
      <c r="H46" s="365"/>
      <c r="I46" s="365"/>
      <c r="J46" s="394" t="s">
        <v>208</v>
      </c>
      <c r="K46" s="395"/>
      <c r="L46" s="395"/>
      <c r="M46" s="395"/>
      <c r="N46" s="395"/>
      <c r="O46" s="362"/>
      <c r="P46" s="396" t="s">
        <v>67</v>
      </c>
      <c r="Q46" s="397"/>
      <c r="R46" s="397"/>
      <c r="S46" s="255"/>
      <c r="T46" s="256"/>
      <c r="U46" s="257"/>
      <c r="V46" s="2"/>
      <c r="ID46" s="84"/>
      <c r="IE46" s="84"/>
      <c r="IF46" s="84"/>
      <c r="IG46" s="84"/>
      <c r="IH46" s="84"/>
      <c r="II46" s="84"/>
      <c r="IJ46" s="84"/>
    </row>
    <row r="47" spans="1:244" ht="30.75" customHeight="1" thickBot="1" x14ac:dyDescent="0.25">
      <c r="A47" s="3"/>
      <c r="B47" s="363">
        <v>0.27083333333333331</v>
      </c>
      <c r="C47" s="364">
        <v>0.29166666666666669</v>
      </c>
      <c r="D47" s="360" t="s">
        <v>56</v>
      </c>
      <c r="E47" s="360"/>
      <c r="F47" s="360" t="s">
        <v>56</v>
      </c>
      <c r="G47" s="365"/>
      <c r="H47" s="365"/>
      <c r="I47" s="365"/>
      <c r="J47" s="398" t="s">
        <v>213</v>
      </c>
      <c r="K47" s="399"/>
      <c r="L47" s="399"/>
      <c r="M47" s="399"/>
      <c r="N47" s="399"/>
      <c r="O47" s="362"/>
      <c r="P47" s="396" t="s">
        <v>67</v>
      </c>
      <c r="Q47" s="397"/>
      <c r="R47" s="397"/>
      <c r="S47" s="507"/>
      <c r="T47" s="508"/>
      <c r="U47" s="509"/>
      <c r="V47" s="2"/>
      <c r="ID47" s="84"/>
      <c r="IE47" s="84"/>
      <c r="IF47" s="84"/>
      <c r="IG47" s="84"/>
      <c r="IH47" s="84"/>
      <c r="II47" s="84"/>
      <c r="IJ47" s="84"/>
    </row>
    <row r="48" spans="1:244" ht="32.25" customHeight="1" thickBot="1" x14ac:dyDescent="0.25">
      <c r="A48" s="3"/>
      <c r="B48" s="354">
        <v>0.29166666666666669</v>
      </c>
      <c r="C48" s="353">
        <v>0.30208333333333331</v>
      </c>
      <c r="D48" s="221" t="s">
        <v>56</v>
      </c>
      <c r="E48" s="221"/>
      <c r="F48" s="221" t="s">
        <v>56</v>
      </c>
      <c r="G48" s="85"/>
      <c r="H48" s="85"/>
      <c r="I48" s="276"/>
      <c r="J48" s="398" t="s">
        <v>214</v>
      </c>
      <c r="K48" s="399"/>
      <c r="L48" s="399"/>
      <c r="M48" s="399"/>
      <c r="N48" s="399"/>
      <c r="O48" s="362"/>
      <c r="P48" s="396" t="s">
        <v>67</v>
      </c>
      <c r="Q48" s="397"/>
      <c r="R48" s="397"/>
      <c r="S48" s="507"/>
      <c r="T48" s="508"/>
      <c r="U48" s="509"/>
      <c r="V48" s="2"/>
      <c r="ID48" s="84"/>
      <c r="IE48" s="84"/>
      <c r="IF48" s="84"/>
      <c r="IG48" s="84"/>
      <c r="IH48" s="84"/>
      <c r="II48" s="84"/>
      <c r="IJ48" s="84"/>
    </row>
    <row r="49" spans="1:244" ht="29.25" customHeight="1" thickBot="1" x14ac:dyDescent="0.25">
      <c r="A49" s="3"/>
      <c r="B49" s="354">
        <v>0.30208333333333331</v>
      </c>
      <c r="C49" s="353">
        <v>0.3611111111111111</v>
      </c>
      <c r="D49" s="221" t="s">
        <v>56</v>
      </c>
      <c r="E49" s="221"/>
      <c r="F49" s="221" t="s">
        <v>56</v>
      </c>
      <c r="G49" s="85"/>
      <c r="H49" s="85"/>
      <c r="I49" s="276"/>
      <c r="J49" s="398" t="s">
        <v>209</v>
      </c>
      <c r="K49" s="399"/>
      <c r="L49" s="399"/>
      <c r="M49" s="399"/>
      <c r="N49" s="399"/>
      <c r="O49" s="362"/>
      <c r="P49" s="396" t="s">
        <v>73</v>
      </c>
      <c r="Q49" s="397"/>
      <c r="R49" s="397"/>
      <c r="S49" s="277"/>
      <c r="T49" s="278"/>
      <c r="U49" s="279"/>
      <c r="V49" s="2"/>
      <c r="ID49" s="84"/>
      <c r="IE49" s="84"/>
      <c r="IF49" s="84"/>
      <c r="IG49" s="84"/>
      <c r="IH49" s="84"/>
      <c r="II49" s="84"/>
      <c r="IJ49" s="84"/>
    </row>
    <row r="50" spans="1:244" ht="29.25" customHeight="1" thickBot="1" x14ac:dyDescent="0.25">
      <c r="A50" s="3"/>
      <c r="B50" s="354">
        <v>0.3611111111111111</v>
      </c>
      <c r="C50" s="353">
        <v>0.375</v>
      </c>
      <c r="D50" s="221" t="s">
        <v>56</v>
      </c>
      <c r="E50" s="221"/>
      <c r="F50" s="221" t="s">
        <v>56</v>
      </c>
      <c r="G50" s="85"/>
      <c r="H50" s="85"/>
      <c r="I50" s="276"/>
      <c r="J50" s="398" t="s">
        <v>210</v>
      </c>
      <c r="K50" s="399"/>
      <c r="L50" s="399"/>
      <c r="M50" s="399"/>
      <c r="N50" s="399"/>
      <c r="O50" s="362"/>
      <c r="P50" s="396" t="s">
        <v>73</v>
      </c>
      <c r="Q50" s="397"/>
      <c r="R50" s="397"/>
      <c r="S50" s="324"/>
      <c r="T50" s="325"/>
      <c r="U50" s="326"/>
      <c r="V50" s="2"/>
      <c r="ID50" s="84"/>
      <c r="IE50" s="84"/>
      <c r="IF50" s="84"/>
      <c r="IG50" s="84"/>
      <c r="IH50" s="84"/>
      <c r="II50" s="84"/>
      <c r="IJ50" s="84"/>
    </row>
    <row r="51" spans="1:244" ht="29.25" customHeight="1" thickBot="1" x14ac:dyDescent="0.25">
      <c r="A51" s="3"/>
      <c r="B51" s="354">
        <v>0.375</v>
      </c>
      <c r="C51" s="353">
        <v>0.38541666666666669</v>
      </c>
      <c r="D51" s="221" t="s">
        <v>56</v>
      </c>
      <c r="E51" s="221"/>
      <c r="F51" s="221" t="s">
        <v>56</v>
      </c>
      <c r="G51" s="85"/>
      <c r="H51" s="85"/>
      <c r="I51" s="276"/>
      <c r="J51" s="398" t="s">
        <v>211</v>
      </c>
      <c r="K51" s="399"/>
      <c r="L51" s="399"/>
      <c r="M51" s="399"/>
      <c r="N51" s="399"/>
      <c r="O51" s="362"/>
      <c r="P51" s="396" t="s">
        <v>73</v>
      </c>
      <c r="Q51" s="397"/>
      <c r="R51" s="397"/>
      <c r="S51" s="321"/>
      <c r="T51" s="322"/>
      <c r="U51" s="323"/>
      <c r="V51" s="2"/>
      <c r="ID51" s="84"/>
      <c r="IE51" s="84"/>
      <c r="IF51" s="84"/>
      <c r="IG51" s="84"/>
      <c r="IH51" s="84"/>
      <c r="II51" s="84"/>
      <c r="IJ51" s="84"/>
    </row>
    <row r="52" spans="1:244" ht="29.25" customHeight="1" thickBot="1" x14ac:dyDescent="0.25">
      <c r="A52" s="3"/>
      <c r="B52" s="392">
        <v>0.38541666666666669</v>
      </c>
      <c r="C52" s="353">
        <v>0.39999999999999997</v>
      </c>
      <c r="D52" s="221"/>
      <c r="E52" s="221"/>
      <c r="F52" s="221" t="s">
        <v>56</v>
      </c>
      <c r="G52" s="85"/>
      <c r="H52" s="85"/>
      <c r="I52" s="390"/>
      <c r="J52" s="394" t="s">
        <v>206</v>
      </c>
      <c r="K52" s="395"/>
      <c r="L52" s="395"/>
      <c r="M52" s="395"/>
      <c r="N52" s="395"/>
      <c r="O52" s="362"/>
      <c r="P52" s="396" t="s">
        <v>73</v>
      </c>
      <c r="Q52" s="397"/>
      <c r="R52" s="397"/>
      <c r="S52" s="277"/>
      <c r="T52" s="278"/>
      <c r="U52" s="279"/>
      <c r="V52" s="2"/>
      <c r="ID52" s="84"/>
      <c r="IE52" s="84"/>
      <c r="IF52" s="84"/>
      <c r="IG52" s="84"/>
      <c r="IH52" s="84"/>
      <c r="II52" s="84"/>
      <c r="IJ52" s="84"/>
    </row>
    <row r="53" spans="1:244" ht="28.5" customHeight="1" thickBot="1" x14ac:dyDescent="0.25">
      <c r="A53" s="3"/>
      <c r="B53" s="393">
        <v>0.39999999999999997</v>
      </c>
      <c r="C53" s="353">
        <v>0.5</v>
      </c>
      <c r="D53" s="221"/>
      <c r="E53" s="221"/>
      <c r="F53" s="221" t="s">
        <v>56</v>
      </c>
      <c r="G53" s="85"/>
      <c r="H53" s="85"/>
      <c r="I53" s="390"/>
      <c r="J53" s="398" t="s">
        <v>212</v>
      </c>
      <c r="K53" s="399"/>
      <c r="L53" s="399"/>
      <c r="M53" s="399"/>
      <c r="N53" s="399"/>
      <c r="O53" s="362"/>
      <c r="P53" s="396" t="s">
        <v>73</v>
      </c>
      <c r="Q53" s="397"/>
      <c r="R53" s="397"/>
      <c r="S53" s="328"/>
      <c r="T53" s="329"/>
      <c r="U53" s="330"/>
      <c r="V53" s="2"/>
      <c r="ID53" s="84"/>
      <c r="IE53" s="84"/>
      <c r="IF53" s="84"/>
      <c r="IG53" s="84"/>
      <c r="IH53" s="84"/>
      <c r="II53" s="84"/>
      <c r="IJ53" s="84"/>
    </row>
    <row r="54" spans="1:244" ht="28.5" customHeight="1" thickBot="1" x14ac:dyDescent="0.25">
      <c r="A54" s="3"/>
      <c r="B54" s="366">
        <v>0.5</v>
      </c>
      <c r="C54" s="353">
        <v>0.66666666666666663</v>
      </c>
      <c r="D54" s="221"/>
      <c r="E54" s="221"/>
      <c r="F54" s="221" t="s">
        <v>56</v>
      </c>
      <c r="G54" s="305"/>
      <c r="H54" s="305"/>
      <c r="I54" s="391"/>
      <c r="J54" s="398" t="s">
        <v>212</v>
      </c>
      <c r="K54" s="399"/>
      <c r="L54" s="399"/>
      <c r="M54" s="399"/>
      <c r="N54" s="399"/>
      <c r="O54" s="362"/>
      <c r="P54" s="396" t="s">
        <v>73</v>
      </c>
      <c r="Q54" s="397"/>
      <c r="R54" s="397"/>
      <c r="S54" s="281"/>
      <c r="T54" s="282"/>
      <c r="U54" s="283"/>
      <c r="V54" s="2"/>
      <c r="ID54" s="84"/>
      <c r="IE54" s="84"/>
      <c r="IF54" s="84"/>
      <c r="IG54" s="84"/>
      <c r="IH54" s="84"/>
      <c r="II54" s="84"/>
      <c r="IJ54" s="84"/>
    </row>
    <row r="55" spans="1:244" ht="28.5" customHeight="1" thickBot="1" x14ac:dyDescent="0.25">
      <c r="A55" s="3"/>
      <c r="B55" s="354">
        <v>0.66666666666666663</v>
      </c>
      <c r="C55" s="353">
        <v>0.83333333333333337</v>
      </c>
      <c r="D55" s="221"/>
      <c r="E55" s="221"/>
      <c r="F55" s="221" t="s">
        <v>56</v>
      </c>
      <c r="G55" s="85"/>
      <c r="H55" s="85"/>
      <c r="I55" s="276"/>
      <c r="J55" s="398" t="s">
        <v>212</v>
      </c>
      <c r="K55" s="399"/>
      <c r="L55" s="399"/>
      <c r="M55" s="399"/>
      <c r="N55" s="399"/>
      <c r="O55" s="362"/>
      <c r="P55" s="396" t="s">
        <v>73</v>
      </c>
      <c r="Q55" s="397"/>
      <c r="R55" s="397"/>
      <c r="S55" s="284"/>
      <c r="T55" s="285"/>
      <c r="U55" s="286"/>
      <c r="V55" s="2"/>
      <c r="ID55" s="84"/>
      <c r="IE55" s="84"/>
      <c r="IF55" s="84"/>
      <c r="IG55" s="84"/>
      <c r="IH55" s="84"/>
      <c r="II55" s="84"/>
      <c r="IJ55" s="84"/>
    </row>
    <row r="56" spans="1:244" ht="27" customHeight="1" thickBot="1" x14ac:dyDescent="0.25">
      <c r="A56" s="3"/>
      <c r="B56" s="354">
        <v>0.83333333333333337</v>
      </c>
      <c r="C56" s="353">
        <v>1</v>
      </c>
      <c r="D56" s="221"/>
      <c r="E56" s="221"/>
      <c r="F56" s="221" t="s">
        <v>56</v>
      </c>
      <c r="G56" s="85"/>
      <c r="H56" s="85"/>
      <c r="I56" s="276"/>
      <c r="J56" s="398" t="s">
        <v>212</v>
      </c>
      <c r="K56" s="399"/>
      <c r="L56" s="399"/>
      <c r="M56" s="399"/>
      <c r="N56" s="399"/>
      <c r="O56" s="362"/>
      <c r="P56" s="396" t="s">
        <v>73</v>
      </c>
      <c r="Q56" s="397"/>
      <c r="R56" s="397"/>
      <c r="S56" s="284"/>
      <c r="T56" s="285"/>
      <c r="U56" s="286"/>
      <c r="V56" s="2"/>
      <c r="ID56" s="84"/>
      <c r="IE56" s="84"/>
      <c r="IF56" s="84"/>
      <c r="IG56" s="84"/>
      <c r="IH56" s="84"/>
      <c r="II56" s="84"/>
      <c r="IJ56" s="84"/>
    </row>
    <row r="57" spans="1:244" ht="27.75" customHeight="1" thickBot="1" x14ac:dyDescent="0.25">
      <c r="A57" s="3"/>
      <c r="B57" s="354"/>
      <c r="C57" s="353"/>
      <c r="D57" s="221"/>
      <c r="E57" s="221"/>
      <c r="F57" s="221"/>
      <c r="G57" s="85"/>
      <c r="H57" s="85"/>
      <c r="I57" s="276"/>
      <c r="J57" s="398"/>
      <c r="K57" s="399"/>
      <c r="L57" s="399"/>
      <c r="M57" s="399"/>
      <c r="N57" s="399"/>
      <c r="O57" s="362"/>
      <c r="P57" s="396"/>
      <c r="Q57" s="397"/>
      <c r="R57" s="397"/>
      <c r="S57" s="288"/>
      <c r="T57" s="289"/>
      <c r="U57" s="290"/>
      <c r="V57" s="2"/>
      <c r="ID57" s="84"/>
      <c r="IE57" s="84"/>
      <c r="IF57" s="84"/>
      <c r="IG57" s="84"/>
      <c r="IH57" s="84"/>
      <c r="II57" s="84"/>
      <c r="IJ57" s="84"/>
    </row>
    <row r="58" spans="1:244" ht="26.25" customHeight="1" thickBot="1" x14ac:dyDescent="0.25">
      <c r="A58" s="3"/>
      <c r="B58" s="354"/>
      <c r="C58" s="353"/>
      <c r="D58" s="221"/>
      <c r="E58" s="221"/>
      <c r="F58" s="221"/>
      <c r="G58" s="85"/>
      <c r="H58" s="85"/>
      <c r="I58" s="276"/>
      <c r="J58" s="394"/>
      <c r="K58" s="395"/>
      <c r="L58" s="395"/>
      <c r="M58" s="395"/>
      <c r="N58" s="395"/>
      <c r="O58" s="362"/>
      <c r="P58" s="598"/>
      <c r="Q58" s="599"/>
      <c r="R58" s="599"/>
      <c r="S58" s="293"/>
      <c r="T58" s="294"/>
      <c r="U58" s="295"/>
      <c r="V58" s="2"/>
      <c r="ID58" s="84"/>
      <c r="IE58" s="84"/>
      <c r="IF58" s="84"/>
      <c r="IG58" s="84"/>
      <c r="IH58" s="84"/>
      <c r="II58" s="84"/>
      <c r="IJ58" s="84"/>
    </row>
    <row r="59" spans="1:244" ht="30.75" customHeight="1" thickBot="1" x14ac:dyDescent="0.25">
      <c r="A59" s="3"/>
      <c r="B59" s="354"/>
      <c r="C59" s="353"/>
      <c r="D59" s="304"/>
      <c r="E59" s="221"/>
      <c r="F59" s="221"/>
      <c r="G59" s="85"/>
      <c r="H59" s="85"/>
      <c r="I59" s="276"/>
      <c r="J59" s="398"/>
      <c r="K59" s="399"/>
      <c r="L59" s="399"/>
      <c r="M59" s="399"/>
      <c r="N59" s="399"/>
      <c r="O59" s="362"/>
      <c r="P59" s="396"/>
      <c r="Q59" s="397"/>
      <c r="R59" s="397"/>
      <c r="S59" s="293"/>
      <c r="T59" s="294"/>
      <c r="U59" s="295"/>
      <c r="V59" s="2"/>
      <c r="ID59" s="84"/>
      <c r="IE59" s="84"/>
      <c r="IF59" s="84"/>
      <c r="IG59" s="84"/>
      <c r="IH59" s="84"/>
      <c r="II59" s="84"/>
      <c r="IJ59" s="84"/>
    </row>
    <row r="60" spans="1:244" ht="31.5" customHeight="1" thickBot="1" x14ac:dyDescent="0.25">
      <c r="A60" s="3"/>
      <c r="B60" s="354"/>
      <c r="C60" s="353"/>
      <c r="D60" s="221"/>
      <c r="E60" s="221"/>
      <c r="F60" s="221"/>
      <c r="G60" s="85"/>
      <c r="H60" s="85"/>
      <c r="I60" s="276"/>
      <c r="J60" s="413"/>
      <c r="K60" s="414"/>
      <c r="L60" s="414"/>
      <c r="M60" s="414"/>
      <c r="N60" s="414"/>
      <c r="O60" s="318"/>
      <c r="P60" s="396"/>
      <c r="Q60" s="397"/>
      <c r="R60" s="412"/>
      <c r="S60" s="293"/>
      <c r="T60" s="294"/>
      <c r="U60" s="295"/>
      <c r="V60" s="2"/>
      <c r="ID60" s="84"/>
      <c r="IE60" s="84"/>
      <c r="IF60" s="84"/>
      <c r="IG60" s="84"/>
      <c r="IH60" s="84"/>
      <c r="II60" s="84"/>
      <c r="IJ60" s="84"/>
    </row>
    <row r="61" spans="1:244" ht="32.25" customHeight="1" thickBot="1" x14ac:dyDescent="0.25">
      <c r="A61" s="3"/>
      <c r="B61" s="354"/>
      <c r="C61" s="353"/>
      <c r="D61" s="221"/>
      <c r="E61" s="221"/>
      <c r="F61" s="221"/>
      <c r="G61" s="85"/>
      <c r="H61" s="85"/>
      <c r="I61" s="276"/>
      <c r="J61" s="405"/>
      <c r="K61" s="406"/>
      <c r="L61" s="406"/>
      <c r="M61" s="406"/>
      <c r="N61" s="406"/>
      <c r="O61" s="319"/>
      <c r="P61" s="396"/>
      <c r="Q61" s="397"/>
      <c r="R61" s="412"/>
      <c r="S61" s="296"/>
      <c r="T61" s="297"/>
      <c r="U61" s="298"/>
      <c r="V61" s="2"/>
      <c r="ID61" s="84"/>
      <c r="IE61" s="84"/>
      <c r="IF61" s="84"/>
      <c r="IG61" s="84"/>
      <c r="IH61" s="84"/>
      <c r="II61" s="84"/>
      <c r="IJ61" s="84"/>
    </row>
    <row r="62" spans="1:244" ht="30.75" customHeight="1" thickBot="1" x14ac:dyDescent="0.25">
      <c r="A62" s="3"/>
      <c r="B62" s="354"/>
      <c r="C62" s="353"/>
      <c r="D62" s="221"/>
      <c r="E62" s="221"/>
      <c r="F62" s="221"/>
      <c r="G62" s="85"/>
      <c r="H62" s="85"/>
      <c r="I62" s="276"/>
      <c r="J62" s="413"/>
      <c r="K62" s="414"/>
      <c r="L62" s="414"/>
      <c r="M62" s="414"/>
      <c r="N62" s="414"/>
      <c r="O62" s="319"/>
      <c r="P62" s="396"/>
      <c r="Q62" s="397"/>
      <c r="R62" s="412"/>
      <c r="S62" s="296"/>
      <c r="T62" s="297"/>
      <c r="U62" s="298"/>
      <c r="V62" s="2"/>
      <c r="ID62" s="84"/>
      <c r="IE62" s="84"/>
      <c r="IF62" s="84"/>
      <c r="IG62" s="84"/>
      <c r="IH62" s="84"/>
      <c r="II62" s="84"/>
      <c r="IJ62" s="84"/>
    </row>
    <row r="63" spans="1:244" ht="30" customHeight="1" thickBot="1" x14ac:dyDescent="0.25">
      <c r="A63" s="3"/>
      <c r="B63" s="354"/>
      <c r="C63" s="353"/>
      <c r="D63" s="221"/>
      <c r="E63" s="221"/>
      <c r="F63" s="221"/>
      <c r="G63" s="85"/>
      <c r="H63" s="85"/>
      <c r="I63" s="276"/>
      <c r="J63" s="405"/>
      <c r="K63" s="406"/>
      <c r="L63" s="406"/>
      <c r="M63" s="406"/>
      <c r="N63" s="406"/>
      <c r="O63" s="319"/>
      <c r="P63" s="396"/>
      <c r="Q63" s="397"/>
      <c r="R63" s="412"/>
      <c r="S63" s="301"/>
      <c r="T63" s="302"/>
      <c r="U63" s="303"/>
      <c r="V63" s="2"/>
      <c r="ID63" s="84"/>
      <c r="IE63" s="84"/>
      <c r="IF63" s="84"/>
      <c r="IG63" s="84"/>
      <c r="IH63" s="84"/>
      <c r="II63" s="84"/>
      <c r="IJ63" s="84"/>
    </row>
    <row r="64" spans="1:244" ht="25.5" customHeight="1" thickBot="1" x14ac:dyDescent="0.25">
      <c r="A64" s="3"/>
      <c r="B64" s="354"/>
      <c r="C64" s="353"/>
      <c r="D64" s="221"/>
      <c r="E64" s="221"/>
      <c r="F64" s="221"/>
      <c r="G64" s="85"/>
      <c r="H64" s="85"/>
      <c r="I64" s="276"/>
      <c r="J64" s="405"/>
      <c r="K64" s="406"/>
      <c r="L64" s="406"/>
      <c r="M64" s="406"/>
      <c r="N64" s="406"/>
      <c r="O64" s="320"/>
      <c r="P64" s="396"/>
      <c r="Q64" s="397"/>
      <c r="R64" s="412"/>
      <c r="S64" s="301"/>
      <c r="T64" s="302"/>
      <c r="U64" s="303"/>
      <c r="V64" s="2"/>
      <c r="ID64" s="84"/>
      <c r="IE64" s="84"/>
      <c r="IF64" s="84"/>
      <c r="IG64" s="84"/>
      <c r="IH64" s="84"/>
      <c r="II64" s="84"/>
      <c r="IJ64" s="84"/>
    </row>
    <row r="65" spans="1:244" ht="32.25" customHeight="1" thickBot="1" x14ac:dyDescent="0.25">
      <c r="A65" s="3"/>
      <c r="B65" s="354"/>
      <c r="C65" s="353"/>
      <c r="D65" s="221"/>
      <c r="E65" s="221"/>
      <c r="F65" s="221"/>
      <c r="G65" s="85"/>
      <c r="H65" s="85"/>
      <c r="I65" s="276"/>
      <c r="J65" s="405"/>
      <c r="K65" s="406"/>
      <c r="L65" s="406"/>
      <c r="M65" s="406"/>
      <c r="N65" s="406"/>
      <c r="O65" s="320"/>
      <c r="P65" s="396"/>
      <c r="Q65" s="397"/>
      <c r="R65" s="412"/>
      <c r="S65" s="301"/>
      <c r="T65" s="302"/>
      <c r="U65" s="303"/>
      <c r="V65" s="2"/>
      <c r="ID65" s="84"/>
      <c r="IE65" s="84"/>
      <c r="IF65" s="84"/>
      <c r="IG65" s="84"/>
      <c r="IH65" s="84"/>
      <c r="II65" s="84"/>
      <c r="IJ65" s="84"/>
    </row>
    <row r="66" spans="1:244" ht="32.25" customHeight="1" thickBot="1" x14ac:dyDescent="0.25">
      <c r="A66" s="3"/>
      <c r="B66" s="354"/>
      <c r="C66" s="353"/>
      <c r="D66" s="221"/>
      <c r="E66" s="221"/>
      <c r="F66" s="221"/>
      <c r="G66" s="85"/>
      <c r="H66" s="85"/>
      <c r="I66" s="276"/>
      <c r="J66" s="405"/>
      <c r="K66" s="406"/>
      <c r="L66" s="406"/>
      <c r="M66" s="406"/>
      <c r="N66" s="406"/>
      <c r="O66" s="320"/>
      <c r="P66" s="396"/>
      <c r="Q66" s="397"/>
      <c r="R66" s="412"/>
      <c r="S66" s="296"/>
      <c r="T66" s="297"/>
      <c r="U66" s="298"/>
      <c r="V66" s="2"/>
      <c r="ID66" s="84"/>
      <c r="IE66" s="84"/>
      <c r="IF66" s="84"/>
      <c r="IG66" s="84"/>
      <c r="IH66" s="84"/>
      <c r="II66" s="84"/>
      <c r="IJ66" s="84"/>
    </row>
    <row r="67" spans="1:244" ht="27" customHeight="1" thickBot="1" x14ac:dyDescent="0.25">
      <c r="A67" s="3"/>
      <c r="B67" s="354"/>
      <c r="C67" s="353"/>
      <c r="D67" s="221"/>
      <c r="E67" s="221"/>
      <c r="F67" s="221"/>
      <c r="G67" s="85"/>
      <c r="H67" s="85"/>
      <c r="I67" s="276"/>
      <c r="J67" s="405"/>
      <c r="K67" s="406"/>
      <c r="L67" s="406"/>
      <c r="M67" s="406"/>
      <c r="N67" s="406"/>
      <c r="O67" s="320"/>
      <c r="P67" s="396"/>
      <c r="Q67" s="397"/>
      <c r="R67" s="412"/>
      <c r="S67" s="310"/>
      <c r="T67" s="311"/>
      <c r="U67" s="312"/>
      <c r="V67" s="2"/>
      <c r="ID67" s="84"/>
      <c r="IE67" s="84"/>
      <c r="IF67" s="84"/>
      <c r="IG67" s="84"/>
      <c r="IH67" s="84"/>
      <c r="II67" s="84"/>
      <c r="IJ67" s="84"/>
    </row>
    <row r="68" spans="1:244" ht="35.25" customHeight="1" thickBot="1" x14ac:dyDescent="0.25">
      <c r="A68" s="3"/>
      <c r="B68" s="354"/>
      <c r="C68" s="353"/>
      <c r="D68" s="221"/>
      <c r="E68" s="221"/>
      <c r="F68" s="221"/>
      <c r="G68" s="85"/>
      <c r="H68" s="85"/>
      <c r="I68" s="276"/>
      <c r="J68" s="405"/>
      <c r="K68" s="406"/>
      <c r="L68" s="406"/>
      <c r="M68" s="406"/>
      <c r="N68" s="406"/>
      <c r="O68" s="327"/>
      <c r="P68" s="396"/>
      <c r="Q68" s="397"/>
      <c r="R68" s="412"/>
      <c r="S68" s="310"/>
      <c r="T68" s="311"/>
      <c r="U68" s="312"/>
      <c r="V68" s="2"/>
      <c r="ID68" s="84"/>
      <c r="IE68" s="84"/>
      <c r="IF68" s="84"/>
      <c r="IG68" s="84"/>
      <c r="IH68" s="84"/>
      <c r="II68" s="84"/>
      <c r="IJ68" s="84"/>
    </row>
    <row r="69" spans="1:244" ht="31.5" customHeight="1" thickBot="1" x14ac:dyDescent="0.25">
      <c r="A69" s="3"/>
      <c r="B69" s="354"/>
      <c r="C69" s="353"/>
      <c r="D69" s="221"/>
      <c r="E69" s="254"/>
      <c r="F69" s="254"/>
      <c r="G69" s="85"/>
      <c r="H69" s="85"/>
      <c r="I69" s="276"/>
      <c r="J69" s="479"/>
      <c r="K69" s="480"/>
      <c r="L69" s="480"/>
      <c r="M69" s="480"/>
      <c r="N69" s="480"/>
      <c r="O69" s="327"/>
      <c r="P69" s="396"/>
      <c r="Q69" s="397"/>
      <c r="R69" s="412"/>
      <c r="S69" s="346"/>
      <c r="T69" s="347"/>
      <c r="U69" s="348"/>
      <c r="V69" s="2"/>
      <c r="ID69" s="84"/>
      <c r="IE69" s="84"/>
      <c r="IF69" s="84"/>
      <c r="IG69" s="84"/>
      <c r="IH69" s="84"/>
      <c r="II69" s="84"/>
      <c r="IJ69" s="84"/>
    </row>
    <row r="70" spans="1:244" ht="31.5" customHeight="1" thickBot="1" x14ac:dyDescent="0.25">
      <c r="A70" s="3"/>
      <c r="B70" s="308"/>
      <c r="C70" s="259"/>
      <c r="D70" s="369"/>
      <c r="E70" s="373"/>
      <c r="F70" s="373"/>
      <c r="G70" s="370"/>
      <c r="H70" s="372"/>
      <c r="I70" s="373"/>
      <c r="J70" s="407"/>
      <c r="K70" s="407"/>
      <c r="L70" s="407"/>
      <c r="M70" s="407"/>
      <c r="N70" s="407"/>
      <c r="O70" s="317"/>
      <c r="P70" s="396"/>
      <c r="Q70" s="397"/>
      <c r="R70" s="397"/>
      <c r="S70" s="375"/>
      <c r="T70" s="376"/>
      <c r="U70" s="377"/>
      <c r="V70" s="2"/>
      <c r="ID70" s="84"/>
      <c r="IE70" s="84"/>
      <c r="IF70" s="84"/>
      <c r="IG70" s="84"/>
      <c r="IH70" s="84"/>
      <c r="II70" s="84"/>
      <c r="IJ70" s="84"/>
    </row>
    <row r="71" spans="1:244" ht="31.5" customHeight="1" thickBot="1" x14ac:dyDescent="0.25">
      <c r="A71" s="3"/>
      <c r="B71" s="368"/>
      <c r="C71" s="379"/>
      <c r="D71" s="382"/>
      <c r="E71" s="382"/>
      <c r="F71" s="382"/>
      <c r="G71" s="371"/>
      <c r="H71" s="374"/>
      <c r="I71" s="382"/>
      <c r="J71" s="481"/>
      <c r="K71" s="482"/>
      <c r="L71" s="482"/>
      <c r="M71" s="482"/>
      <c r="N71" s="482"/>
      <c r="O71" s="367"/>
      <c r="P71" s="396"/>
      <c r="Q71" s="397"/>
      <c r="R71" s="397"/>
      <c r="S71" s="388"/>
      <c r="T71" s="386"/>
      <c r="U71" s="384"/>
      <c r="V71" s="2"/>
      <c r="ID71" s="84"/>
      <c r="IE71" s="84"/>
      <c r="IF71" s="84"/>
      <c r="IG71" s="84"/>
      <c r="IH71" s="84"/>
      <c r="II71" s="84"/>
      <c r="IJ71" s="84"/>
    </row>
    <row r="72" spans="1:244" ht="31.5" customHeight="1" thickBot="1" x14ac:dyDescent="0.25">
      <c r="A72" s="3"/>
      <c r="B72" s="368"/>
      <c r="C72" s="381"/>
      <c r="D72" s="383"/>
      <c r="E72" s="383"/>
      <c r="F72" s="383"/>
      <c r="G72" s="383"/>
      <c r="H72" s="383"/>
      <c r="I72" s="383"/>
      <c r="J72" s="483"/>
      <c r="K72" s="484"/>
      <c r="L72" s="484"/>
      <c r="M72" s="484"/>
      <c r="N72" s="485"/>
      <c r="O72" s="367"/>
      <c r="P72" s="396"/>
      <c r="Q72" s="397"/>
      <c r="R72" s="397"/>
      <c r="S72" s="400"/>
      <c r="T72" s="401"/>
      <c r="U72" s="402"/>
      <c r="V72" s="2"/>
      <c r="ID72" s="84"/>
      <c r="IE72" s="84"/>
      <c r="IF72" s="84"/>
      <c r="IG72" s="84"/>
      <c r="IH72" s="84"/>
      <c r="II72" s="84"/>
      <c r="IJ72" s="84"/>
    </row>
    <row r="73" spans="1:244" ht="31.5" hidden="1" customHeight="1" thickBot="1" x14ac:dyDescent="0.25">
      <c r="A73" s="3"/>
      <c r="B73" s="378"/>
      <c r="C73" s="380"/>
      <c r="D73" s="222"/>
      <c r="E73" s="222"/>
      <c r="F73" s="222"/>
      <c r="G73" s="222"/>
      <c r="H73" s="222"/>
      <c r="I73" s="222"/>
      <c r="J73" s="410"/>
      <c r="K73" s="411"/>
      <c r="L73" s="411"/>
      <c r="M73" s="411"/>
      <c r="N73" s="411"/>
      <c r="O73" s="317"/>
      <c r="P73" s="396"/>
      <c r="Q73" s="397"/>
      <c r="R73" s="412"/>
      <c r="S73" s="389"/>
      <c r="T73" s="387"/>
      <c r="U73" s="385"/>
      <c r="V73" s="2"/>
      <c r="ID73" s="84"/>
      <c r="IE73" s="84"/>
      <c r="IF73" s="84"/>
      <c r="IG73" s="84"/>
      <c r="IH73" s="84"/>
      <c r="II73" s="84"/>
      <c r="IJ73" s="84"/>
    </row>
    <row r="74" spans="1:244" ht="31.5" hidden="1" customHeight="1" thickBot="1" x14ac:dyDescent="0.25">
      <c r="A74" s="3"/>
      <c r="B74" s="344"/>
      <c r="C74" s="345"/>
      <c r="D74" s="221"/>
      <c r="E74" s="221"/>
      <c r="F74" s="221"/>
      <c r="G74" s="217"/>
      <c r="H74" s="217"/>
      <c r="I74" s="343"/>
      <c r="J74" s="408"/>
      <c r="K74" s="409"/>
      <c r="L74" s="409"/>
      <c r="M74" s="409"/>
      <c r="N74" s="409"/>
      <c r="O74" s="317"/>
      <c r="P74" s="396"/>
      <c r="Q74" s="397"/>
      <c r="R74" s="412"/>
      <c r="S74" s="255"/>
      <c r="T74" s="256"/>
      <c r="U74" s="257"/>
      <c r="V74" s="2"/>
      <c r="ID74" s="84"/>
      <c r="IE74" s="84"/>
      <c r="IF74" s="84"/>
      <c r="IG74" s="84"/>
      <c r="IH74" s="84"/>
      <c r="II74" s="84"/>
      <c r="IJ74" s="84"/>
    </row>
    <row r="75" spans="1:244" ht="31.5" hidden="1" customHeight="1" thickBot="1" x14ac:dyDescent="0.25">
      <c r="A75" s="3"/>
      <c r="B75" s="308"/>
      <c r="C75" s="306"/>
      <c r="D75" s="221"/>
      <c r="E75" s="221"/>
      <c r="F75" s="221"/>
      <c r="G75" s="85"/>
      <c r="H75" s="85"/>
      <c r="I75" s="276"/>
      <c r="J75" s="405"/>
      <c r="K75" s="406"/>
      <c r="L75" s="406"/>
      <c r="M75" s="406"/>
      <c r="N75" s="406"/>
      <c r="O75" s="313"/>
      <c r="P75" s="396"/>
      <c r="Q75" s="397"/>
      <c r="R75" s="412"/>
      <c r="S75" s="314"/>
      <c r="T75" s="315"/>
      <c r="U75" s="316"/>
      <c r="V75" s="2"/>
      <c r="ID75" s="84"/>
      <c r="IE75" s="84"/>
      <c r="IF75" s="84"/>
      <c r="IG75" s="84"/>
      <c r="IH75" s="84"/>
      <c r="II75" s="84"/>
      <c r="IJ75" s="84"/>
    </row>
    <row r="76" spans="1:244" ht="31.5" hidden="1" customHeight="1" thickBot="1" x14ac:dyDescent="0.25">
      <c r="A76" s="3"/>
      <c r="B76" s="308"/>
      <c r="C76" s="306"/>
      <c r="D76" s="221"/>
      <c r="E76" s="221"/>
      <c r="F76" s="221"/>
      <c r="G76" s="85"/>
      <c r="H76" s="85"/>
      <c r="I76" s="276"/>
      <c r="J76" s="405"/>
      <c r="K76" s="406"/>
      <c r="L76" s="406"/>
      <c r="M76" s="406"/>
      <c r="N76" s="406"/>
      <c r="O76" s="313"/>
      <c r="P76" s="396"/>
      <c r="Q76" s="397"/>
      <c r="R76" s="412"/>
      <c r="S76" s="314"/>
      <c r="T76" s="315"/>
      <c r="U76" s="316"/>
      <c r="V76" s="2"/>
      <c r="ID76" s="84"/>
      <c r="IE76" s="84"/>
      <c r="IF76" s="84"/>
      <c r="IG76" s="84"/>
      <c r="IH76" s="84"/>
      <c r="II76" s="84"/>
      <c r="IJ76" s="84"/>
    </row>
    <row r="77" spans="1:244" ht="31.5" hidden="1" customHeight="1" thickBot="1" x14ac:dyDescent="0.25">
      <c r="A77" s="3"/>
      <c r="B77" s="308"/>
      <c r="C77" s="306"/>
      <c r="D77" s="221"/>
      <c r="E77" s="221"/>
      <c r="F77" s="221"/>
      <c r="G77" s="85"/>
      <c r="H77" s="85"/>
      <c r="I77" s="276"/>
      <c r="J77" s="405"/>
      <c r="K77" s="406"/>
      <c r="L77" s="406"/>
      <c r="M77" s="406"/>
      <c r="N77" s="406"/>
      <c r="O77" s="313"/>
      <c r="P77" s="396"/>
      <c r="Q77" s="397"/>
      <c r="R77" s="412"/>
      <c r="S77" s="314"/>
      <c r="T77" s="315"/>
      <c r="U77" s="316"/>
      <c r="V77" s="2"/>
      <c r="ID77" s="84"/>
      <c r="IE77" s="84"/>
      <c r="IF77" s="84"/>
      <c r="IG77" s="84"/>
      <c r="IH77" s="84"/>
      <c r="II77" s="84"/>
      <c r="IJ77" s="84"/>
    </row>
    <row r="78" spans="1:244" ht="31.5" hidden="1" customHeight="1" thickBot="1" x14ac:dyDescent="0.25">
      <c r="A78" s="3"/>
      <c r="B78" s="308"/>
      <c r="C78" s="306"/>
      <c r="D78" s="221"/>
      <c r="E78" s="221"/>
      <c r="F78" s="221"/>
      <c r="G78" s="85"/>
      <c r="H78" s="85"/>
      <c r="I78" s="276"/>
      <c r="J78" s="405"/>
      <c r="K78" s="406"/>
      <c r="L78" s="406"/>
      <c r="M78" s="406"/>
      <c r="N78" s="406"/>
      <c r="O78" s="292"/>
      <c r="P78" s="396"/>
      <c r="Q78" s="397"/>
      <c r="R78" s="412"/>
      <c r="S78" s="293"/>
      <c r="T78" s="294"/>
      <c r="U78" s="295"/>
      <c r="V78" s="2"/>
      <c r="ID78" s="84"/>
      <c r="IE78" s="84"/>
      <c r="IF78" s="84"/>
      <c r="IG78" s="84"/>
      <c r="IH78" s="84"/>
      <c r="II78" s="84"/>
      <c r="IJ78" s="84"/>
    </row>
    <row r="79" spans="1:244" ht="31.5" hidden="1" customHeight="1" thickBot="1" x14ac:dyDescent="0.25">
      <c r="A79" s="3"/>
      <c r="B79" s="308"/>
      <c r="C79" s="306"/>
      <c r="D79" s="221"/>
      <c r="E79" s="221"/>
      <c r="F79" s="221"/>
      <c r="G79" s="85"/>
      <c r="H79" s="85"/>
      <c r="I79" s="276"/>
      <c r="J79" s="413"/>
      <c r="K79" s="414"/>
      <c r="L79" s="414"/>
      <c r="M79" s="414"/>
      <c r="N79" s="414"/>
      <c r="O79" s="300"/>
      <c r="P79" s="396"/>
      <c r="Q79" s="397"/>
      <c r="R79" s="412"/>
      <c r="S79" s="288"/>
      <c r="T79" s="289"/>
      <c r="U79" s="290"/>
      <c r="V79" s="2"/>
      <c r="ID79" s="84"/>
      <c r="IE79" s="84"/>
      <c r="IF79" s="84"/>
      <c r="IG79" s="84"/>
      <c r="IH79" s="84"/>
      <c r="II79" s="84"/>
      <c r="IJ79" s="84"/>
    </row>
    <row r="80" spans="1:244" ht="31.5" hidden="1" customHeight="1" thickBot="1" x14ac:dyDescent="0.25">
      <c r="A80" s="3"/>
      <c r="B80" s="309"/>
      <c r="C80" s="306"/>
      <c r="D80" s="221"/>
      <c r="E80" s="221"/>
      <c r="F80" s="221"/>
      <c r="G80" s="85"/>
      <c r="H80" s="85"/>
      <c r="I80" s="299"/>
      <c r="J80" s="405"/>
      <c r="K80" s="406"/>
      <c r="L80" s="406"/>
      <c r="M80" s="406"/>
      <c r="N80" s="406"/>
      <c r="O80" s="313"/>
      <c r="P80" s="396"/>
      <c r="Q80" s="397"/>
      <c r="R80" s="412"/>
      <c r="S80" s="314"/>
      <c r="T80" s="274"/>
      <c r="U80" s="275"/>
      <c r="V80" s="2"/>
      <c r="ID80" s="84"/>
      <c r="IE80" s="84"/>
      <c r="IF80" s="84"/>
      <c r="IG80" s="84"/>
      <c r="IH80" s="84"/>
      <c r="II80" s="84"/>
      <c r="IJ80" s="84"/>
    </row>
    <row r="81" spans="1:244" ht="21" hidden="1" customHeight="1" thickBot="1" x14ac:dyDescent="0.25">
      <c r="A81" s="3"/>
      <c r="B81" s="341"/>
      <c r="C81" s="109"/>
      <c r="D81" s="340"/>
      <c r="E81" s="254"/>
      <c r="F81" s="340"/>
      <c r="G81" s="85"/>
      <c r="H81" s="85"/>
      <c r="I81" s="217"/>
      <c r="J81" s="260"/>
      <c r="K81" s="261"/>
      <c r="L81" s="261"/>
      <c r="M81" s="261"/>
      <c r="N81" s="261"/>
      <c r="O81" s="268"/>
      <c r="P81" s="265"/>
      <c r="Q81" s="266"/>
      <c r="R81" s="267"/>
      <c r="S81" s="262"/>
      <c r="T81" s="263"/>
      <c r="U81" s="264"/>
      <c r="V81" s="2"/>
      <c r="ID81" s="84"/>
      <c r="IE81" s="84"/>
      <c r="IF81" s="84"/>
      <c r="IG81" s="84"/>
      <c r="IH81" s="84"/>
      <c r="II81" s="84"/>
      <c r="IJ81" s="84"/>
    </row>
    <row r="82" spans="1:244" ht="21" hidden="1" customHeight="1" thickBot="1" x14ac:dyDescent="0.25">
      <c r="A82" s="3"/>
      <c r="B82" s="342"/>
      <c r="C82" s="306"/>
      <c r="D82" s="221"/>
      <c r="E82" s="224"/>
      <c r="F82" s="221"/>
      <c r="G82" s="85"/>
      <c r="H82" s="85"/>
      <c r="I82" s="85"/>
      <c r="J82" s="405"/>
      <c r="K82" s="406"/>
      <c r="L82" s="406"/>
      <c r="M82" s="406"/>
      <c r="N82" s="406"/>
      <c r="O82" s="258"/>
      <c r="P82" s="396"/>
      <c r="Q82" s="397"/>
      <c r="R82" s="412"/>
      <c r="S82" s="207"/>
      <c r="T82" s="208"/>
      <c r="U82" s="209"/>
      <c r="V82" s="2"/>
      <c r="ID82" s="84"/>
      <c r="IE82" s="84"/>
      <c r="IF82" s="84"/>
      <c r="IG82" s="84"/>
      <c r="IH82" s="84"/>
      <c r="II82" s="84"/>
      <c r="IJ82" s="84"/>
    </row>
    <row r="83" spans="1:244" ht="21.75" hidden="1" customHeight="1" thickBot="1" x14ac:dyDescent="0.25">
      <c r="A83" s="3"/>
      <c r="B83" s="252"/>
      <c r="C83" s="232"/>
      <c r="D83" s="221"/>
      <c r="E83" s="221"/>
      <c r="F83" s="221"/>
      <c r="G83" s="233"/>
      <c r="H83" s="233"/>
      <c r="I83" s="219"/>
      <c r="J83" s="405"/>
      <c r="K83" s="406"/>
      <c r="L83" s="406"/>
      <c r="M83" s="406"/>
      <c r="N83" s="406"/>
      <c r="O83" s="258"/>
      <c r="P83" s="396"/>
      <c r="Q83" s="397"/>
      <c r="R83" s="412"/>
      <c r="S83" s="226"/>
      <c r="T83" s="227"/>
      <c r="U83" s="228"/>
      <c r="V83" s="2"/>
      <c r="ID83" s="84"/>
      <c r="IE83" s="84"/>
      <c r="IF83" s="84"/>
      <c r="IG83" s="84"/>
      <c r="IH83" s="84"/>
      <c r="II83" s="84"/>
      <c r="IJ83" s="84"/>
    </row>
    <row r="84" spans="1:244" ht="0.75" hidden="1" customHeight="1" thickBot="1" x14ac:dyDescent="0.25">
      <c r="A84" s="83"/>
      <c r="B84" s="214"/>
      <c r="C84" s="232"/>
      <c r="D84" s="221"/>
      <c r="E84" s="221"/>
      <c r="F84" s="221"/>
      <c r="G84" s="233"/>
      <c r="H84" s="233"/>
      <c r="I84" s="254"/>
      <c r="J84" s="405"/>
      <c r="K84" s="406"/>
      <c r="L84" s="406"/>
      <c r="M84" s="406"/>
      <c r="N84" s="406"/>
      <c r="O84" s="419"/>
      <c r="P84" s="396"/>
      <c r="Q84" s="397"/>
      <c r="R84" s="412"/>
      <c r="S84" s="226"/>
      <c r="T84" s="227"/>
      <c r="U84" s="228"/>
      <c r="V84" s="2"/>
      <c r="ID84" s="84"/>
      <c r="IE84" s="84"/>
      <c r="IF84" s="84"/>
      <c r="IG84" s="84"/>
      <c r="IH84" s="84"/>
      <c r="II84" s="84"/>
      <c r="IJ84" s="84"/>
    </row>
    <row r="85" spans="1:244" ht="26.25" hidden="1" customHeight="1" thickBot="1" x14ac:dyDescent="0.25">
      <c r="A85" s="83"/>
      <c r="B85" s="214"/>
      <c r="C85" s="232"/>
      <c r="D85" s="221"/>
      <c r="E85" s="221"/>
      <c r="F85" s="221"/>
      <c r="G85" s="233"/>
      <c r="H85" s="233"/>
      <c r="I85" s="233"/>
      <c r="J85" s="405"/>
      <c r="K85" s="406"/>
      <c r="L85" s="406"/>
      <c r="M85" s="406"/>
      <c r="N85" s="406"/>
      <c r="O85" s="419"/>
      <c r="P85" s="396"/>
      <c r="Q85" s="397"/>
      <c r="R85" s="412"/>
      <c r="S85" s="229"/>
      <c r="T85" s="230"/>
      <c r="U85" s="231"/>
      <c r="V85" s="2"/>
      <c r="ID85" s="84"/>
      <c r="IE85" s="84"/>
      <c r="IF85" s="84"/>
      <c r="IG85" s="84"/>
      <c r="IH85" s="84"/>
      <c r="II85" s="84"/>
      <c r="IJ85" s="84"/>
    </row>
    <row r="86" spans="1:244" ht="26.25" hidden="1" customHeight="1" thickBot="1" x14ac:dyDescent="0.25">
      <c r="A86" s="83"/>
      <c r="B86" s="214"/>
      <c r="C86" s="232"/>
      <c r="D86" s="221"/>
      <c r="E86" s="221"/>
      <c r="F86" s="221"/>
      <c r="G86" s="233"/>
      <c r="H86" s="233"/>
      <c r="I86" s="233"/>
      <c r="J86" s="413"/>
      <c r="K86" s="414"/>
      <c r="L86" s="414"/>
      <c r="M86" s="414"/>
      <c r="N86" s="414"/>
      <c r="O86" s="258"/>
      <c r="P86" s="396"/>
      <c r="Q86" s="397"/>
      <c r="R86" s="412"/>
      <c r="S86" s="229"/>
      <c r="T86" s="230"/>
      <c r="U86" s="231"/>
      <c r="V86" s="2"/>
      <c r="ID86" s="84"/>
      <c r="IE86" s="84"/>
      <c r="IF86" s="84"/>
      <c r="IG86" s="84"/>
      <c r="IH86" s="84"/>
      <c r="II86" s="84"/>
      <c r="IJ86" s="84"/>
    </row>
    <row r="87" spans="1:244" ht="26.25" hidden="1" customHeight="1" thickBot="1" x14ac:dyDescent="0.25">
      <c r="A87" s="83"/>
      <c r="B87" s="214"/>
      <c r="C87" s="232"/>
      <c r="D87" s="221"/>
      <c r="E87" s="221"/>
      <c r="F87" s="221"/>
      <c r="G87" s="233"/>
      <c r="H87" s="233"/>
      <c r="I87" s="233"/>
      <c r="J87" s="405"/>
      <c r="K87" s="406"/>
      <c r="L87" s="406"/>
      <c r="M87" s="406"/>
      <c r="N87" s="406"/>
      <c r="O87" s="258"/>
      <c r="P87" s="396"/>
      <c r="Q87" s="397"/>
      <c r="R87" s="412"/>
      <c r="S87" s="234"/>
      <c r="T87" s="235"/>
      <c r="U87" s="236"/>
      <c r="V87" s="2"/>
      <c r="ID87" s="84"/>
      <c r="IE87" s="84"/>
      <c r="IF87" s="84"/>
      <c r="IG87" s="84"/>
      <c r="IH87" s="84"/>
      <c r="II87" s="84"/>
      <c r="IJ87" s="84"/>
    </row>
    <row r="88" spans="1:244" ht="26.25" hidden="1" customHeight="1" thickBot="1" x14ac:dyDescent="0.25">
      <c r="A88" s="83"/>
      <c r="B88" s="214"/>
      <c r="C88" s="232"/>
      <c r="D88" s="221"/>
      <c r="E88" s="221"/>
      <c r="F88" s="221"/>
      <c r="G88" s="233"/>
      <c r="H88" s="233"/>
      <c r="I88" s="233"/>
      <c r="J88" s="413"/>
      <c r="K88" s="414"/>
      <c r="L88" s="414"/>
      <c r="M88" s="414"/>
      <c r="N88" s="414"/>
      <c r="O88" s="258"/>
      <c r="P88" s="396"/>
      <c r="Q88" s="397"/>
      <c r="R88" s="412"/>
      <c r="S88" s="234"/>
      <c r="T88" s="235"/>
      <c r="U88" s="236"/>
      <c r="V88" s="2"/>
      <c r="ID88" s="84"/>
      <c r="IE88" s="84"/>
      <c r="IF88" s="84"/>
      <c r="IG88" s="84"/>
      <c r="IH88" s="84"/>
      <c r="II88" s="84"/>
      <c r="IJ88" s="84"/>
    </row>
    <row r="89" spans="1:244" ht="26.25" hidden="1" customHeight="1" thickBot="1" x14ac:dyDescent="0.25">
      <c r="A89" s="83"/>
      <c r="B89" s="214"/>
      <c r="C89" s="232"/>
      <c r="D89" s="221"/>
      <c r="E89" s="221"/>
      <c r="F89" s="221"/>
      <c r="G89" s="233"/>
      <c r="H89" s="233"/>
      <c r="I89" s="233"/>
      <c r="J89" s="405"/>
      <c r="K89" s="406"/>
      <c r="L89" s="406"/>
      <c r="M89" s="406"/>
      <c r="N89" s="406"/>
      <c r="O89" s="419"/>
      <c r="P89" s="396"/>
      <c r="Q89" s="397"/>
      <c r="R89" s="412"/>
      <c r="S89" s="234"/>
      <c r="T89" s="235"/>
      <c r="U89" s="236"/>
      <c r="V89" s="2"/>
      <c r="ID89" s="84"/>
      <c r="IE89" s="84"/>
      <c r="IF89" s="84"/>
      <c r="IG89" s="84"/>
      <c r="IH89" s="84"/>
      <c r="II89" s="84"/>
      <c r="IJ89" s="84"/>
    </row>
    <row r="90" spans="1:244" ht="26.25" hidden="1" customHeight="1" thickBot="1" x14ac:dyDescent="0.25">
      <c r="A90" s="83"/>
      <c r="B90" s="214"/>
      <c r="C90" s="232"/>
      <c r="D90" s="221"/>
      <c r="E90" s="221"/>
      <c r="F90" s="221"/>
      <c r="G90" s="233"/>
      <c r="H90" s="233"/>
      <c r="I90" s="233"/>
      <c r="J90" s="413"/>
      <c r="K90" s="414"/>
      <c r="L90" s="414"/>
      <c r="M90" s="414"/>
      <c r="N90" s="414"/>
      <c r="O90" s="428"/>
      <c r="P90" s="396"/>
      <c r="Q90" s="397"/>
      <c r="R90" s="412"/>
      <c r="S90" s="229"/>
      <c r="T90" s="230"/>
      <c r="U90" s="231"/>
      <c r="V90" s="2"/>
      <c r="ID90" s="84"/>
      <c r="IE90" s="84"/>
      <c r="IF90" s="84"/>
      <c r="IG90" s="84"/>
      <c r="IH90" s="84"/>
      <c r="II90" s="84"/>
      <c r="IJ90" s="84"/>
    </row>
    <row r="91" spans="1:244" ht="26.25" hidden="1" customHeight="1" thickBot="1" x14ac:dyDescent="0.25">
      <c r="A91" s="83"/>
      <c r="B91" s="214"/>
      <c r="C91" s="232"/>
      <c r="D91" s="221"/>
      <c r="E91" s="221"/>
      <c r="F91" s="221"/>
      <c r="G91" s="233"/>
      <c r="H91" s="233"/>
      <c r="I91" s="233"/>
      <c r="J91" s="405"/>
      <c r="K91" s="406"/>
      <c r="L91" s="406"/>
      <c r="M91" s="406"/>
      <c r="N91" s="406"/>
      <c r="O91" s="419"/>
      <c r="P91" s="396"/>
      <c r="Q91" s="397"/>
      <c r="R91" s="412"/>
      <c r="S91" s="237"/>
      <c r="T91" s="238"/>
      <c r="U91" s="239"/>
      <c r="V91" s="2"/>
      <c r="ID91" s="84"/>
      <c r="IE91" s="84"/>
      <c r="IF91" s="84"/>
      <c r="IG91" s="84"/>
      <c r="IH91" s="84"/>
      <c r="II91" s="84"/>
      <c r="IJ91" s="84"/>
    </row>
    <row r="92" spans="1:244" ht="26.25" hidden="1" customHeight="1" thickBot="1" x14ac:dyDescent="0.25">
      <c r="A92" s="83"/>
      <c r="B92" s="214"/>
      <c r="C92" s="232"/>
      <c r="D92" s="221"/>
      <c r="E92" s="221"/>
      <c r="F92" s="221"/>
      <c r="G92" s="233"/>
      <c r="H92" s="233"/>
      <c r="I92" s="233"/>
      <c r="J92" s="405"/>
      <c r="K92" s="406"/>
      <c r="L92" s="406"/>
      <c r="M92" s="406"/>
      <c r="N92" s="406"/>
      <c r="O92" s="419"/>
      <c r="P92" s="396"/>
      <c r="Q92" s="397"/>
      <c r="R92" s="412"/>
      <c r="S92" s="249"/>
      <c r="T92" s="250"/>
      <c r="U92" s="251"/>
      <c r="V92" s="2"/>
      <c r="ID92" s="84"/>
      <c r="IE92" s="84"/>
      <c r="IF92" s="84"/>
      <c r="IG92" s="84"/>
      <c r="IH92" s="84"/>
      <c r="II92" s="84"/>
      <c r="IJ92" s="84"/>
    </row>
    <row r="93" spans="1:244" ht="15" hidden="1" customHeight="1" thickBot="1" x14ac:dyDescent="0.25">
      <c r="A93" s="83"/>
      <c r="B93" s="214"/>
      <c r="C93" s="232"/>
      <c r="D93" s="221"/>
      <c r="E93" s="221"/>
      <c r="F93" s="221"/>
      <c r="G93" s="233"/>
      <c r="H93" s="233"/>
      <c r="I93" s="233"/>
      <c r="J93" s="405"/>
      <c r="K93" s="406"/>
      <c r="L93" s="406"/>
      <c r="M93" s="406"/>
      <c r="N93" s="406"/>
      <c r="O93" s="248"/>
      <c r="P93" s="396"/>
      <c r="Q93" s="397"/>
      <c r="R93" s="412"/>
      <c r="S93" s="249"/>
      <c r="T93" s="250"/>
      <c r="U93" s="251"/>
      <c r="V93" s="2"/>
      <c r="ID93" s="84"/>
      <c r="IE93" s="84"/>
      <c r="IF93" s="84"/>
      <c r="IG93" s="84"/>
      <c r="IH93" s="84"/>
      <c r="II93" s="84"/>
      <c r="IJ93" s="84"/>
    </row>
    <row r="94" spans="1:244" ht="26.25" hidden="1" customHeight="1" thickBot="1" x14ac:dyDescent="0.25">
      <c r="A94" s="83"/>
      <c r="B94" s="214"/>
      <c r="C94" s="232"/>
      <c r="D94" s="221"/>
      <c r="E94" s="221"/>
      <c r="F94" s="221"/>
      <c r="G94" s="233"/>
      <c r="H94" s="233"/>
      <c r="I94" s="233"/>
      <c r="J94" s="413"/>
      <c r="K94" s="414"/>
      <c r="L94" s="414"/>
      <c r="M94" s="414"/>
      <c r="N94" s="414"/>
      <c r="O94" s="248"/>
      <c r="P94" s="396"/>
      <c r="Q94" s="397"/>
      <c r="R94" s="412"/>
      <c r="S94" s="249"/>
      <c r="T94" s="250"/>
      <c r="U94" s="251"/>
      <c r="V94" s="2"/>
      <c r="ID94" s="84"/>
      <c r="IE94" s="84"/>
      <c r="IF94" s="84"/>
      <c r="IG94" s="84"/>
      <c r="IH94" s="84"/>
      <c r="II94" s="84"/>
      <c r="IJ94" s="84"/>
    </row>
    <row r="95" spans="1:244" ht="26.25" hidden="1" customHeight="1" thickBot="1" x14ac:dyDescent="0.25">
      <c r="A95" s="83"/>
      <c r="B95" s="214"/>
      <c r="C95" s="232"/>
      <c r="D95" s="221"/>
      <c r="E95" s="221"/>
      <c r="F95" s="221"/>
      <c r="G95" s="233"/>
      <c r="H95" s="233"/>
      <c r="I95" s="233"/>
      <c r="J95" s="405"/>
      <c r="K95" s="406"/>
      <c r="L95" s="406"/>
      <c r="M95" s="406"/>
      <c r="N95" s="406"/>
      <c r="O95" s="248"/>
      <c r="P95" s="396"/>
      <c r="Q95" s="397"/>
      <c r="R95" s="412"/>
      <c r="S95" s="249"/>
      <c r="T95" s="250"/>
      <c r="U95" s="251"/>
      <c r="V95" s="2"/>
      <c r="ID95" s="84"/>
      <c r="IE95" s="84"/>
      <c r="IF95" s="84"/>
      <c r="IG95" s="84"/>
      <c r="IH95" s="84"/>
      <c r="II95" s="84"/>
      <c r="IJ95" s="84"/>
    </row>
    <row r="96" spans="1:244" ht="26.25" hidden="1" customHeight="1" thickBot="1" x14ac:dyDescent="0.25">
      <c r="A96" s="83"/>
      <c r="B96" s="214"/>
      <c r="C96" s="232"/>
      <c r="D96" s="221"/>
      <c r="E96" s="221"/>
      <c r="F96" s="221"/>
      <c r="G96" s="233"/>
      <c r="H96" s="233"/>
      <c r="I96" s="233"/>
      <c r="J96" s="405"/>
      <c r="K96" s="406"/>
      <c r="L96" s="406"/>
      <c r="M96" s="406"/>
      <c r="N96" s="406"/>
      <c r="O96" s="248"/>
      <c r="P96" s="396"/>
      <c r="Q96" s="397"/>
      <c r="R96" s="412"/>
      <c r="S96" s="249"/>
      <c r="T96" s="250"/>
      <c r="U96" s="251"/>
      <c r="V96" s="2"/>
      <c r="ID96" s="84"/>
      <c r="IE96" s="84"/>
      <c r="IF96" s="84"/>
      <c r="IG96" s="84"/>
      <c r="IH96" s="84"/>
      <c r="II96" s="84"/>
      <c r="IJ96" s="84"/>
    </row>
    <row r="97" spans="1:244" ht="26.25" hidden="1" customHeight="1" thickBot="1" x14ac:dyDescent="0.25">
      <c r="A97" s="83"/>
      <c r="B97" s="214"/>
      <c r="C97" s="232"/>
      <c r="D97" s="221"/>
      <c r="E97" s="221"/>
      <c r="F97" s="221"/>
      <c r="G97" s="233"/>
      <c r="H97" s="233"/>
      <c r="I97" s="233"/>
      <c r="J97" s="405"/>
      <c r="K97" s="406"/>
      <c r="L97" s="406"/>
      <c r="M97" s="406"/>
      <c r="N97" s="406"/>
      <c r="O97" s="248"/>
      <c r="P97" s="396"/>
      <c r="Q97" s="397"/>
      <c r="R97" s="412"/>
      <c r="S97" s="249"/>
      <c r="T97" s="250"/>
      <c r="U97" s="251"/>
      <c r="V97" s="2"/>
      <c r="ID97" s="84"/>
      <c r="IE97" s="84"/>
      <c r="IF97" s="84"/>
      <c r="IG97" s="84"/>
      <c r="IH97" s="84"/>
      <c r="II97" s="84"/>
      <c r="IJ97" s="84"/>
    </row>
    <row r="98" spans="1:244" ht="26.25" hidden="1" customHeight="1" thickBot="1" x14ac:dyDescent="0.25">
      <c r="A98" s="83"/>
      <c r="B98" s="214"/>
      <c r="C98" s="232"/>
      <c r="D98" s="221"/>
      <c r="E98" s="221"/>
      <c r="F98" s="221"/>
      <c r="G98" s="233"/>
      <c r="H98" s="233"/>
      <c r="I98" s="233"/>
      <c r="J98" s="405"/>
      <c r="K98" s="406"/>
      <c r="L98" s="406"/>
      <c r="M98" s="406"/>
      <c r="N98" s="406"/>
      <c r="O98" s="248"/>
      <c r="P98" s="396"/>
      <c r="Q98" s="397"/>
      <c r="R98" s="412"/>
      <c r="S98" s="249"/>
      <c r="T98" s="250"/>
      <c r="U98" s="251"/>
      <c r="V98" s="2"/>
      <c r="ID98" s="84"/>
      <c r="IE98" s="84"/>
      <c r="IF98" s="84"/>
      <c r="IG98" s="84"/>
      <c r="IH98" s="84"/>
      <c r="II98" s="84"/>
      <c r="IJ98" s="84"/>
    </row>
    <row r="99" spans="1:244" ht="26.25" hidden="1" customHeight="1" thickBot="1" x14ac:dyDescent="0.25">
      <c r="A99" s="83"/>
      <c r="B99" s="214"/>
      <c r="C99" s="232"/>
      <c r="D99" s="221"/>
      <c r="E99" s="221"/>
      <c r="F99" s="221"/>
      <c r="G99" s="233"/>
      <c r="H99" s="233"/>
      <c r="I99" s="233"/>
      <c r="J99" s="405"/>
      <c r="K99" s="406"/>
      <c r="L99" s="406"/>
      <c r="M99" s="406"/>
      <c r="N99" s="406"/>
      <c r="O99" s="248"/>
      <c r="P99" s="396"/>
      <c r="Q99" s="397"/>
      <c r="R99" s="412"/>
      <c r="S99" s="249"/>
      <c r="T99" s="250"/>
      <c r="U99" s="251"/>
      <c r="V99" s="2"/>
      <c r="ID99" s="84"/>
      <c r="IE99" s="84"/>
      <c r="IF99" s="84"/>
      <c r="IG99" s="84"/>
      <c r="IH99" s="84"/>
      <c r="II99" s="84"/>
      <c r="IJ99" s="84"/>
    </row>
    <row r="100" spans="1:244" ht="26.25" hidden="1" customHeight="1" thickBot="1" x14ac:dyDescent="0.25">
      <c r="A100" s="83"/>
      <c r="B100" s="214"/>
      <c r="C100" s="232"/>
      <c r="D100" s="221"/>
      <c r="E100" s="221"/>
      <c r="F100" s="221"/>
      <c r="G100" s="233"/>
      <c r="H100" s="233"/>
      <c r="I100" s="233"/>
      <c r="J100" s="405"/>
      <c r="K100" s="406"/>
      <c r="L100" s="406"/>
      <c r="M100" s="406"/>
      <c r="N100" s="406"/>
      <c r="O100" s="248"/>
      <c r="P100" s="396"/>
      <c r="Q100" s="397"/>
      <c r="R100" s="412"/>
      <c r="S100" s="249"/>
      <c r="T100" s="250"/>
      <c r="U100" s="251"/>
      <c r="V100" s="2"/>
      <c r="ID100" s="84"/>
      <c r="IE100" s="84"/>
      <c r="IF100" s="84"/>
      <c r="IG100" s="84"/>
      <c r="IH100" s="84"/>
      <c r="II100" s="84"/>
      <c r="IJ100" s="84"/>
    </row>
    <row r="101" spans="1:244" ht="26.25" hidden="1" customHeight="1" thickBot="1" x14ac:dyDescent="0.25">
      <c r="A101" s="83"/>
      <c r="B101" s="214"/>
      <c r="C101" s="232"/>
      <c r="D101" s="221"/>
      <c r="E101" s="221"/>
      <c r="F101" s="221"/>
      <c r="G101" s="233"/>
      <c r="H101" s="233"/>
      <c r="I101" s="233"/>
      <c r="J101" s="413"/>
      <c r="K101" s="414"/>
      <c r="L101" s="414"/>
      <c r="M101" s="414"/>
      <c r="N101" s="414"/>
      <c r="O101" s="253"/>
      <c r="P101" s="396"/>
      <c r="Q101" s="397"/>
      <c r="R101" s="412"/>
      <c r="S101" s="249"/>
      <c r="T101" s="250"/>
      <c r="U101" s="251"/>
      <c r="V101" s="2"/>
      <c r="ID101" s="84"/>
      <c r="IE101" s="84"/>
      <c r="IF101" s="84"/>
      <c r="IG101" s="84"/>
      <c r="IH101" s="84"/>
      <c r="II101" s="84"/>
      <c r="IJ101" s="84"/>
    </row>
    <row r="102" spans="1:244" ht="26.25" hidden="1" customHeight="1" thickBot="1" x14ac:dyDescent="0.25">
      <c r="A102" s="83"/>
      <c r="B102" s="214"/>
      <c r="C102" s="232"/>
      <c r="D102" s="221"/>
      <c r="E102" s="221"/>
      <c r="F102" s="221"/>
      <c r="G102" s="233"/>
      <c r="H102" s="233"/>
      <c r="I102" s="233"/>
      <c r="J102" s="405"/>
      <c r="K102" s="406"/>
      <c r="L102" s="406"/>
      <c r="M102" s="406"/>
      <c r="N102" s="406"/>
      <c r="O102" s="253"/>
      <c r="P102" s="396"/>
      <c r="Q102" s="397"/>
      <c r="R102" s="412"/>
      <c r="S102" s="249"/>
      <c r="T102" s="250"/>
      <c r="U102" s="251"/>
      <c r="V102" s="2"/>
      <c r="ID102" s="84"/>
      <c r="IE102" s="84"/>
      <c r="IF102" s="84"/>
      <c r="IG102" s="84"/>
      <c r="IH102" s="84"/>
      <c r="II102" s="84"/>
      <c r="IJ102" s="84"/>
    </row>
    <row r="103" spans="1:244" ht="26.25" hidden="1" customHeight="1" thickBot="1" x14ac:dyDescent="0.25">
      <c r="A103" s="83"/>
      <c r="B103" s="214"/>
      <c r="C103" s="232"/>
      <c r="D103" s="221"/>
      <c r="E103" s="221"/>
      <c r="F103" s="221"/>
      <c r="G103" s="233"/>
      <c r="H103" s="233"/>
      <c r="I103" s="233"/>
      <c r="J103" s="405"/>
      <c r="K103" s="406"/>
      <c r="L103" s="406"/>
      <c r="M103" s="406"/>
      <c r="N103" s="406"/>
      <c r="O103" s="248"/>
      <c r="P103" s="396"/>
      <c r="Q103" s="397"/>
      <c r="R103" s="412"/>
      <c r="S103" s="249"/>
      <c r="T103" s="250"/>
      <c r="U103" s="251"/>
      <c r="V103" s="2"/>
      <c r="ID103" s="84"/>
      <c r="IE103" s="84"/>
      <c r="IF103" s="84"/>
      <c r="IG103" s="84"/>
      <c r="IH103" s="84"/>
      <c r="II103" s="84"/>
      <c r="IJ103" s="84"/>
    </row>
    <row r="104" spans="1:244" ht="26.25" hidden="1" customHeight="1" thickBot="1" x14ac:dyDescent="0.25">
      <c r="A104" s="83"/>
      <c r="B104" s="214"/>
      <c r="C104" s="232"/>
      <c r="D104" s="221"/>
      <c r="E104" s="221"/>
      <c r="F104" s="221"/>
      <c r="G104" s="233"/>
      <c r="H104" s="233"/>
      <c r="I104" s="233"/>
      <c r="J104" s="405"/>
      <c r="K104" s="406"/>
      <c r="L104" s="406"/>
      <c r="M104" s="406"/>
      <c r="N104" s="406"/>
      <c r="O104" s="419"/>
      <c r="P104" s="396"/>
      <c r="Q104" s="397"/>
      <c r="R104" s="412"/>
      <c r="S104" s="237"/>
      <c r="T104" s="238"/>
      <c r="U104" s="239"/>
      <c r="V104" s="2"/>
      <c r="ID104" s="84"/>
      <c r="IE104" s="84"/>
      <c r="IF104" s="84"/>
      <c r="IG104" s="84"/>
      <c r="IH104" s="84"/>
      <c r="II104" s="84"/>
      <c r="IJ104" s="84"/>
    </row>
    <row r="105" spans="1:244" ht="26.25" hidden="1" customHeight="1" thickBot="1" x14ac:dyDescent="0.25">
      <c r="A105" s="83"/>
      <c r="B105" s="214"/>
      <c r="C105" s="232"/>
      <c r="D105" s="221"/>
      <c r="E105" s="221"/>
      <c r="F105" s="221"/>
      <c r="G105" s="233"/>
      <c r="H105" s="233"/>
      <c r="I105" s="233"/>
      <c r="J105" s="405"/>
      <c r="K105" s="406"/>
      <c r="L105" s="406"/>
      <c r="M105" s="406"/>
      <c r="N105" s="406"/>
      <c r="O105" s="419"/>
      <c r="P105" s="396"/>
      <c r="Q105" s="397"/>
      <c r="R105" s="412"/>
      <c r="S105" s="237"/>
      <c r="T105" s="238"/>
      <c r="U105" s="239"/>
      <c r="V105" s="2"/>
      <c r="ID105" s="84"/>
      <c r="IE105" s="84"/>
      <c r="IF105" s="84"/>
      <c r="IG105" s="84"/>
      <c r="IH105" s="84"/>
      <c r="II105" s="84"/>
      <c r="IJ105" s="84"/>
    </row>
    <row r="106" spans="1:244" ht="26.25" hidden="1" customHeight="1" thickBot="1" x14ac:dyDescent="0.25">
      <c r="A106" s="83"/>
      <c r="B106" s="214"/>
      <c r="C106" s="232"/>
      <c r="D106" s="221"/>
      <c r="E106" s="221"/>
      <c r="F106" s="221"/>
      <c r="G106" s="233"/>
      <c r="H106" s="233"/>
      <c r="I106" s="233"/>
      <c r="J106" s="405"/>
      <c r="K106" s="406"/>
      <c r="L106" s="406"/>
      <c r="M106" s="406"/>
      <c r="N106" s="406"/>
      <c r="O106" s="419"/>
      <c r="P106" s="396"/>
      <c r="Q106" s="397"/>
      <c r="R106" s="412"/>
      <c r="S106" s="237"/>
      <c r="T106" s="238"/>
      <c r="U106" s="239"/>
      <c r="V106" s="2"/>
      <c r="ID106" s="84"/>
      <c r="IE106" s="84"/>
      <c r="IF106" s="84"/>
      <c r="IG106" s="84"/>
      <c r="IH106" s="84"/>
      <c r="II106" s="84"/>
      <c r="IJ106" s="84"/>
    </row>
    <row r="107" spans="1:244" ht="26.25" hidden="1" customHeight="1" thickBot="1" x14ac:dyDescent="0.25">
      <c r="A107" s="83"/>
      <c r="B107" s="214"/>
      <c r="C107" s="232"/>
      <c r="D107" s="221"/>
      <c r="E107" s="221"/>
      <c r="F107" s="221"/>
      <c r="G107" s="233"/>
      <c r="H107" s="233"/>
      <c r="I107" s="233"/>
      <c r="J107" s="413"/>
      <c r="K107" s="414"/>
      <c r="L107" s="414"/>
      <c r="M107" s="414"/>
      <c r="N107" s="414"/>
      <c r="O107" s="428"/>
      <c r="P107" s="396"/>
      <c r="Q107" s="397"/>
      <c r="R107" s="412"/>
      <c r="S107" s="229"/>
      <c r="T107" s="230"/>
      <c r="U107" s="231"/>
      <c r="V107" s="2"/>
      <c r="ID107" s="84"/>
      <c r="IE107" s="84"/>
      <c r="IF107" s="84"/>
      <c r="IG107" s="84"/>
      <c r="IH107" s="84"/>
      <c r="II107" s="84"/>
      <c r="IJ107" s="84"/>
    </row>
    <row r="108" spans="1:244" ht="17.25" hidden="1" customHeight="1" thickBot="1" x14ac:dyDescent="0.25">
      <c r="A108" s="83"/>
      <c r="B108" s="214"/>
      <c r="C108" s="232"/>
      <c r="D108" s="221"/>
      <c r="E108" s="221"/>
      <c r="F108" s="221"/>
      <c r="G108" s="233"/>
      <c r="H108" s="233"/>
      <c r="I108" s="233"/>
      <c r="J108" s="405"/>
      <c r="K108" s="406"/>
      <c r="L108" s="406"/>
      <c r="M108" s="406"/>
      <c r="N108" s="406"/>
      <c r="O108" s="419"/>
      <c r="P108" s="396"/>
      <c r="Q108" s="397"/>
      <c r="R108" s="412"/>
      <c r="S108" s="237"/>
      <c r="T108" s="238"/>
      <c r="U108" s="239"/>
      <c r="V108" s="2"/>
      <c r="ID108" s="84"/>
      <c r="IE108" s="84"/>
      <c r="IF108" s="84"/>
      <c r="IG108" s="84"/>
      <c r="IH108" s="84"/>
      <c r="II108" s="84"/>
      <c r="IJ108" s="84"/>
    </row>
    <row r="109" spans="1:244" ht="26.25" hidden="1" customHeight="1" thickBot="1" x14ac:dyDescent="0.25">
      <c r="A109" s="83"/>
      <c r="B109" s="214"/>
      <c r="C109" s="232"/>
      <c r="D109" s="221"/>
      <c r="E109" s="221"/>
      <c r="F109" s="221"/>
      <c r="G109" s="233"/>
      <c r="H109" s="233"/>
      <c r="I109" s="233"/>
      <c r="J109" s="405"/>
      <c r="K109" s="406"/>
      <c r="L109" s="406"/>
      <c r="M109" s="406"/>
      <c r="N109" s="406"/>
      <c r="O109" s="419"/>
      <c r="P109" s="396"/>
      <c r="Q109" s="397"/>
      <c r="R109" s="412"/>
      <c r="S109" s="237"/>
      <c r="T109" s="238"/>
      <c r="U109" s="239"/>
      <c r="V109" s="2"/>
      <c r="ID109" s="84"/>
      <c r="IE109" s="84"/>
      <c r="IF109" s="84"/>
      <c r="IG109" s="84"/>
      <c r="IH109" s="84"/>
      <c r="II109" s="84"/>
      <c r="IJ109" s="84"/>
    </row>
    <row r="110" spans="1:244" ht="26.25" hidden="1" customHeight="1" thickBot="1" x14ac:dyDescent="0.25">
      <c r="A110" s="83"/>
      <c r="B110" s="214"/>
      <c r="C110" s="232"/>
      <c r="D110" s="221"/>
      <c r="E110" s="221"/>
      <c r="F110" s="221"/>
      <c r="G110" s="233"/>
      <c r="H110" s="233"/>
      <c r="I110" s="233"/>
      <c r="J110" s="413"/>
      <c r="K110" s="414"/>
      <c r="L110" s="414"/>
      <c r="M110" s="414"/>
      <c r="N110" s="414"/>
      <c r="O110" s="428"/>
      <c r="P110" s="396"/>
      <c r="Q110" s="397"/>
      <c r="R110" s="412"/>
      <c r="S110" s="240"/>
      <c r="T110" s="241"/>
      <c r="U110" s="242"/>
      <c r="V110" s="2"/>
      <c r="ID110" s="84"/>
      <c r="IE110" s="84"/>
      <c r="IF110" s="84"/>
      <c r="IG110" s="84"/>
      <c r="IH110" s="84"/>
      <c r="II110" s="84"/>
      <c r="IJ110" s="84"/>
    </row>
    <row r="111" spans="1:244" ht="26.25" hidden="1" customHeight="1" thickBot="1" x14ac:dyDescent="0.25">
      <c r="A111" s="83"/>
      <c r="B111" s="214"/>
      <c r="C111" s="232"/>
      <c r="D111" s="221"/>
      <c r="E111" s="221"/>
      <c r="F111" s="221"/>
      <c r="G111" s="233"/>
      <c r="H111" s="233"/>
      <c r="I111" s="233"/>
      <c r="J111" s="405"/>
      <c r="K111" s="406"/>
      <c r="L111" s="406"/>
      <c r="M111" s="406"/>
      <c r="N111" s="406"/>
      <c r="O111" s="246"/>
      <c r="P111" s="396"/>
      <c r="Q111" s="397"/>
      <c r="R111" s="412"/>
      <c r="S111" s="243"/>
      <c r="T111" s="244"/>
      <c r="U111" s="245"/>
      <c r="V111" s="2"/>
      <c r="ID111" s="84"/>
      <c r="IE111" s="84"/>
      <c r="IF111" s="84"/>
      <c r="IG111" s="84"/>
      <c r="IH111" s="84"/>
      <c r="II111" s="84"/>
      <c r="IJ111" s="84"/>
    </row>
    <row r="112" spans="1:244" ht="26.25" hidden="1" customHeight="1" thickBot="1" x14ac:dyDescent="0.25">
      <c r="A112" s="83"/>
      <c r="B112" s="214"/>
      <c r="C112" s="232"/>
      <c r="D112" s="221"/>
      <c r="E112" s="221"/>
      <c r="F112" s="221"/>
      <c r="G112" s="233"/>
      <c r="H112" s="233"/>
      <c r="I112" s="233"/>
      <c r="J112" s="405"/>
      <c r="K112" s="406"/>
      <c r="L112" s="406"/>
      <c r="M112" s="406"/>
      <c r="N112" s="406"/>
      <c r="O112" s="247"/>
      <c r="P112" s="396"/>
      <c r="Q112" s="397"/>
      <c r="R112" s="412"/>
      <c r="S112" s="243"/>
      <c r="T112" s="244"/>
      <c r="U112" s="245"/>
      <c r="V112" s="2"/>
      <c r="ID112" s="84"/>
      <c r="IE112" s="84"/>
      <c r="IF112" s="84"/>
      <c r="IG112" s="84"/>
      <c r="IH112" s="84"/>
      <c r="II112" s="84"/>
      <c r="IJ112" s="84"/>
    </row>
    <row r="113" spans="1:244" ht="26.25" hidden="1" customHeight="1" thickBot="1" x14ac:dyDescent="0.25">
      <c r="A113" s="83"/>
      <c r="B113" s="214"/>
      <c r="C113" s="232"/>
      <c r="D113" s="221"/>
      <c r="E113" s="221"/>
      <c r="F113" s="221"/>
      <c r="G113" s="233"/>
      <c r="H113" s="233"/>
      <c r="I113" s="233"/>
      <c r="J113" s="413"/>
      <c r="K113" s="414"/>
      <c r="L113" s="414"/>
      <c r="M113" s="414"/>
      <c r="N113" s="414"/>
      <c r="O113" s="428"/>
      <c r="P113" s="396"/>
      <c r="Q113" s="397"/>
      <c r="R113" s="412"/>
      <c r="S113" s="240"/>
      <c r="T113" s="241"/>
      <c r="U113" s="242"/>
      <c r="V113" s="2"/>
      <c r="ID113" s="84"/>
      <c r="IE113" s="84"/>
      <c r="IF113" s="84"/>
      <c r="IG113" s="84"/>
      <c r="IH113" s="84"/>
      <c r="II113" s="84"/>
      <c r="IJ113" s="84"/>
    </row>
    <row r="114" spans="1:244" ht="26.25" hidden="1" customHeight="1" thickBot="1" x14ac:dyDescent="0.25">
      <c r="A114" s="83"/>
      <c r="B114" s="214"/>
      <c r="C114" s="232"/>
      <c r="D114" s="221"/>
      <c r="E114" s="221"/>
      <c r="F114" s="221"/>
      <c r="G114" s="233"/>
      <c r="H114" s="233"/>
      <c r="I114" s="233"/>
      <c r="J114" s="405"/>
      <c r="K114" s="406"/>
      <c r="L114" s="406"/>
      <c r="M114" s="406"/>
      <c r="N114" s="406"/>
      <c r="O114" s="419"/>
      <c r="P114" s="396"/>
      <c r="Q114" s="397"/>
      <c r="R114" s="412"/>
      <c r="S114" s="229"/>
      <c r="T114" s="230"/>
      <c r="U114" s="231"/>
      <c r="V114" s="2"/>
      <c r="ID114" s="84"/>
      <c r="IE114" s="84"/>
      <c r="IF114" s="84"/>
      <c r="IG114" s="84"/>
      <c r="IH114" s="84"/>
      <c r="II114" s="84"/>
      <c r="IJ114" s="84"/>
    </row>
    <row r="115" spans="1:244" ht="26.25" hidden="1" customHeight="1" thickBot="1" x14ac:dyDescent="0.25">
      <c r="A115" s="83"/>
      <c r="B115" s="214"/>
      <c r="C115" s="218"/>
      <c r="D115" s="221"/>
      <c r="E115" s="221"/>
      <c r="F115" s="221"/>
      <c r="G115" s="219"/>
      <c r="H115" s="219"/>
      <c r="I115" s="219"/>
      <c r="J115" s="557"/>
      <c r="K115" s="558"/>
      <c r="L115" s="558"/>
      <c r="M115" s="558"/>
      <c r="N115" s="558"/>
      <c r="O115" s="559"/>
      <c r="P115" s="396"/>
      <c r="Q115" s="397"/>
      <c r="R115" s="412"/>
      <c r="S115" s="211"/>
      <c r="T115" s="212"/>
      <c r="U115" s="213"/>
      <c r="V115" s="2"/>
      <c r="ID115" s="84"/>
      <c r="IE115" s="84"/>
      <c r="IF115" s="84"/>
      <c r="IG115" s="84"/>
      <c r="IH115" s="84"/>
      <c r="II115" s="84"/>
      <c r="IJ115" s="84"/>
    </row>
    <row r="116" spans="1:244" ht="26.25" hidden="1" customHeight="1" thickBot="1" x14ac:dyDescent="0.25">
      <c r="A116" s="83"/>
      <c r="B116" s="2"/>
      <c r="V116" s="2"/>
      <c r="ID116" s="84"/>
      <c r="IE116" s="84"/>
      <c r="IF116" s="84"/>
      <c r="IG116" s="84"/>
      <c r="IH116" s="84"/>
      <c r="II116" s="84"/>
      <c r="IJ116" s="84"/>
    </row>
    <row r="117" spans="1:244" ht="0.75" hidden="1" customHeight="1" thickBot="1" x14ac:dyDescent="0.25">
      <c r="A117" s="83"/>
      <c r="B117" s="2"/>
      <c r="V117" s="2"/>
      <c r="ID117" s="84"/>
      <c r="IE117" s="84"/>
      <c r="IF117" s="84"/>
      <c r="IG117" s="84"/>
      <c r="IH117" s="84"/>
      <c r="II117" s="84"/>
      <c r="IJ117" s="84"/>
    </row>
    <row r="118" spans="1:244" ht="26.25" hidden="1" customHeight="1" thickBot="1" x14ac:dyDescent="0.25">
      <c r="A118" s="83"/>
      <c r="B118" s="2"/>
      <c r="V118" s="2"/>
      <c r="ID118" s="84"/>
      <c r="IE118" s="84"/>
      <c r="IF118" s="84"/>
      <c r="IG118" s="84"/>
      <c r="IH118" s="84"/>
      <c r="II118" s="84"/>
      <c r="IJ118" s="84"/>
    </row>
    <row r="119" spans="1:244" ht="1.5" hidden="1" customHeight="1" thickBot="1" x14ac:dyDescent="0.25">
      <c r="A119" s="83"/>
      <c r="B119" s="2"/>
      <c r="HJ119" s="84"/>
      <c r="HK119" s="84"/>
      <c r="HL119" s="84"/>
      <c r="HM119" s="84"/>
      <c r="HN119" s="84"/>
      <c r="HO119" s="84"/>
      <c r="HP119" s="84"/>
    </row>
    <row r="120" spans="1:244" ht="26.25" hidden="1" customHeight="1" thickBot="1" x14ac:dyDescent="0.25">
      <c r="A120" s="83"/>
      <c r="B120" s="2"/>
      <c r="HJ120" s="84"/>
      <c r="HK120" s="84"/>
      <c r="HL120" s="84"/>
      <c r="HM120" s="84"/>
      <c r="HN120" s="84"/>
      <c r="HO120" s="84"/>
      <c r="HP120" s="84"/>
    </row>
    <row r="121" spans="1:244" ht="26.25" hidden="1" customHeight="1" thickBot="1" x14ac:dyDescent="0.25">
      <c r="A121" s="83"/>
      <c r="B121" s="2"/>
      <c r="HJ121" s="84"/>
      <c r="HK121" s="84"/>
      <c r="HL121" s="84"/>
      <c r="HM121" s="84"/>
      <c r="HN121" s="84"/>
      <c r="HO121" s="84"/>
      <c r="HP121" s="84"/>
    </row>
    <row r="122" spans="1:244" ht="26.25" hidden="1" customHeight="1" thickBot="1" x14ac:dyDescent="0.25">
      <c r="A122" s="83"/>
      <c r="B122" s="215"/>
      <c r="C122" s="216"/>
      <c r="D122" s="222"/>
      <c r="E122" s="222"/>
      <c r="F122" s="222"/>
      <c r="G122" s="217"/>
      <c r="H122" s="217"/>
      <c r="I122" s="217"/>
      <c r="J122" s="561"/>
      <c r="K122" s="562"/>
      <c r="L122" s="562"/>
      <c r="M122" s="562"/>
      <c r="N122" s="562"/>
      <c r="O122" s="563"/>
      <c r="P122" s="416"/>
      <c r="Q122" s="417"/>
      <c r="R122" s="418"/>
      <c r="S122" s="197"/>
      <c r="T122" s="198"/>
      <c r="U122" s="199"/>
      <c r="HJ122" s="84"/>
      <c r="HK122" s="84"/>
      <c r="HL122" s="84"/>
      <c r="HM122" s="84"/>
      <c r="HN122" s="84"/>
      <c r="HO122" s="84"/>
      <c r="HP122" s="84"/>
    </row>
    <row r="123" spans="1:244" ht="26.25" hidden="1" customHeight="1" thickBot="1" x14ac:dyDescent="0.25">
      <c r="A123" s="83"/>
      <c r="B123" s="2"/>
      <c r="HJ123" s="84"/>
      <c r="HK123" s="84"/>
      <c r="HL123" s="84"/>
      <c r="HM123" s="84"/>
      <c r="HN123" s="84"/>
      <c r="HO123" s="84"/>
      <c r="HP123" s="84"/>
    </row>
    <row r="124" spans="1:244" ht="25.5" hidden="1" customHeight="1" thickBot="1" x14ac:dyDescent="0.25">
      <c r="A124" s="3"/>
      <c r="B124" s="2"/>
      <c r="HJ124" s="84"/>
      <c r="HK124" s="84"/>
      <c r="HL124" s="84"/>
      <c r="HM124" s="84"/>
      <c r="HN124" s="84"/>
      <c r="HO124" s="84"/>
      <c r="HP124" s="84"/>
    </row>
    <row r="125" spans="1:244" ht="30.75" hidden="1" customHeight="1" thickBot="1" x14ac:dyDescent="0.25">
      <c r="A125" s="83"/>
      <c r="B125" s="2"/>
      <c r="V125" s="2"/>
      <c r="ID125" s="84"/>
      <c r="IE125" s="84"/>
      <c r="IF125" s="84"/>
      <c r="IG125" s="84"/>
      <c r="IH125" s="84"/>
      <c r="II125" s="84"/>
      <c r="IJ125" s="84"/>
    </row>
    <row r="126" spans="1:244" ht="0.75" hidden="1" customHeight="1" thickBot="1" x14ac:dyDescent="0.25">
      <c r="A126" s="83"/>
      <c r="B126" s="2"/>
      <c r="HJ126" s="84"/>
      <c r="HK126" s="84"/>
      <c r="HL126" s="84"/>
      <c r="HM126" s="84"/>
      <c r="HN126" s="84"/>
      <c r="HO126" s="84"/>
      <c r="HP126" s="84"/>
    </row>
    <row r="127" spans="1:244" ht="31.5" hidden="1" customHeight="1" thickBot="1" x14ac:dyDescent="0.25">
      <c r="A127" s="83"/>
      <c r="B127" s="2"/>
      <c r="HJ127" s="84"/>
      <c r="HK127" s="84"/>
      <c r="HL127" s="84"/>
      <c r="HM127" s="84"/>
      <c r="HN127" s="84"/>
      <c r="HO127" s="84"/>
      <c r="HP127" s="84"/>
    </row>
    <row r="128" spans="1:244" ht="30" hidden="1" customHeight="1" thickBot="1" x14ac:dyDescent="0.25">
      <c r="A128" s="83"/>
      <c r="B128" s="2"/>
      <c r="HJ128" s="84"/>
      <c r="HK128" s="84"/>
      <c r="HL128" s="84"/>
      <c r="HM128" s="84"/>
      <c r="HN128" s="84"/>
      <c r="HO128" s="84"/>
      <c r="HP128" s="84"/>
    </row>
    <row r="129" spans="1:224" ht="26.25" hidden="1" customHeight="1" thickBot="1" x14ac:dyDescent="0.25">
      <c r="A129" s="83"/>
      <c r="B129" s="2"/>
      <c r="HJ129" s="84"/>
      <c r="HK129" s="84"/>
      <c r="HL129" s="84"/>
      <c r="HM129" s="84"/>
      <c r="HN129" s="84"/>
      <c r="HO129" s="84"/>
      <c r="HP129" s="84"/>
    </row>
    <row r="130" spans="1:224" ht="13.5" hidden="1" customHeight="1" thickBot="1" x14ac:dyDescent="0.25">
      <c r="A130" s="83"/>
      <c r="B130" s="2"/>
      <c r="HJ130" s="84"/>
      <c r="HK130" s="84"/>
      <c r="HL130" s="84"/>
      <c r="HM130" s="84"/>
      <c r="HN130" s="84"/>
      <c r="HO130" s="84"/>
      <c r="HP130" s="84"/>
    </row>
    <row r="131" spans="1:224" ht="26.25" hidden="1" customHeight="1" thickBot="1" x14ac:dyDescent="0.25">
      <c r="A131" s="83"/>
      <c r="B131" s="2"/>
      <c r="HJ131" s="84"/>
      <c r="HK131" s="84"/>
      <c r="HL131" s="84"/>
      <c r="HM131" s="84"/>
      <c r="HN131" s="84"/>
      <c r="HO131" s="84"/>
      <c r="HP131" s="84"/>
    </row>
    <row r="132" spans="1:224" ht="26.25" hidden="1" customHeight="1" thickBot="1" x14ac:dyDescent="0.25">
      <c r="A132" s="83"/>
      <c r="B132" s="2"/>
      <c r="HJ132" s="84"/>
      <c r="HK132" s="84"/>
      <c r="HL132" s="84"/>
      <c r="HM132" s="84"/>
      <c r="HN132" s="84"/>
      <c r="HO132" s="84"/>
      <c r="HP132" s="84"/>
    </row>
    <row r="133" spans="1:224" ht="26.25" hidden="1" customHeight="1" thickBot="1" x14ac:dyDescent="0.25">
      <c r="A133" s="83"/>
      <c r="B133" s="2"/>
      <c r="HJ133" s="84"/>
      <c r="HK133" s="84"/>
      <c r="HL133" s="84"/>
      <c r="HM133" s="84"/>
      <c r="HN133" s="84"/>
      <c r="HO133" s="84"/>
      <c r="HP133" s="84"/>
    </row>
    <row r="134" spans="1:224" ht="26.25" hidden="1" customHeight="1" thickBot="1" x14ac:dyDescent="0.25">
      <c r="A134" s="83"/>
      <c r="B134" s="2"/>
      <c r="HJ134" s="84"/>
      <c r="HK134" s="84"/>
      <c r="HL134" s="84"/>
      <c r="HM134" s="84"/>
      <c r="HN134" s="84"/>
      <c r="HO134" s="84"/>
      <c r="HP134" s="84"/>
    </row>
    <row r="135" spans="1:224" ht="26.25" hidden="1" customHeight="1" thickBot="1" x14ac:dyDescent="0.25">
      <c r="A135" s="83"/>
      <c r="B135" s="2"/>
      <c r="HJ135" s="84"/>
      <c r="HK135" s="84"/>
      <c r="HL135" s="84"/>
      <c r="HM135" s="84"/>
      <c r="HN135" s="84"/>
      <c r="HO135" s="84"/>
      <c r="HP135" s="84"/>
    </row>
    <row r="136" spans="1:224" ht="26.25" hidden="1" customHeight="1" thickBot="1" x14ac:dyDescent="0.25">
      <c r="A136" s="83"/>
      <c r="B136" s="2"/>
      <c r="HJ136" s="84"/>
      <c r="HK136" s="84"/>
      <c r="HL136" s="84"/>
      <c r="HM136" s="84"/>
      <c r="HN136" s="84"/>
      <c r="HO136" s="84"/>
      <c r="HP136" s="84"/>
    </row>
    <row r="137" spans="1:224" ht="26.25" hidden="1" customHeight="1" thickBot="1" x14ac:dyDescent="0.25">
      <c r="A137" s="83"/>
      <c r="B137" s="2"/>
      <c r="HJ137" s="84"/>
      <c r="HK137" s="84"/>
      <c r="HL137" s="84"/>
      <c r="HM137" s="84"/>
      <c r="HN137" s="84"/>
      <c r="HO137" s="84"/>
      <c r="HP137" s="84"/>
    </row>
    <row r="138" spans="1:224" ht="26.25" hidden="1" customHeight="1" thickBot="1" x14ac:dyDescent="0.25">
      <c r="A138" s="83"/>
      <c r="B138" s="2"/>
      <c r="HJ138" s="84"/>
      <c r="HK138" s="84"/>
      <c r="HL138" s="84"/>
      <c r="HM138" s="84"/>
      <c r="HN138" s="84"/>
      <c r="HO138" s="84"/>
      <c r="HP138" s="84"/>
    </row>
    <row r="139" spans="1:224" ht="13.5" hidden="1" customHeight="1" thickBot="1" x14ac:dyDescent="0.25">
      <c r="A139" s="83"/>
      <c r="B139" s="2"/>
      <c r="HJ139" s="84"/>
      <c r="HK139" s="84"/>
      <c r="HL139" s="84"/>
      <c r="HM139" s="84"/>
      <c r="HN139" s="84"/>
      <c r="HO139" s="84"/>
      <c r="HP139" s="84"/>
    </row>
    <row r="140" spans="1:224" ht="26.25" hidden="1" customHeight="1" thickBot="1" x14ac:dyDescent="0.25">
      <c r="A140" s="83"/>
      <c r="B140" s="2"/>
      <c r="HJ140" s="84"/>
      <c r="HK140" s="84"/>
      <c r="HL140" s="84"/>
      <c r="HM140" s="84"/>
      <c r="HN140" s="84"/>
      <c r="HO140" s="84"/>
      <c r="HP140" s="84"/>
    </row>
    <row r="141" spans="1:224" ht="26.25" hidden="1" customHeight="1" thickBot="1" x14ac:dyDescent="0.25">
      <c r="A141" s="83"/>
      <c r="B141" s="2"/>
      <c r="HJ141" s="84"/>
      <c r="HK141" s="84"/>
      <c r="HL141" s="84"/>
      <c r="HM141" s="84"/>
      <c r="HN141" s="84"/>
      <c r="HO141" s="84"/>
      <c r="HP141" s="84"/>
    </row>
    <row r="142" spans="1:224" ht="26.25" hidden="1" customHeight="1" thickBot="1" x14ac:dyDescent="0.25">
      <c r="A142" s="83"/>
      <c r="B142" s="2"/>
      <c r="HJ142" s="84"/>
      <c r="HK142" s="84"/>
      <c r="HL142" s="84"/>
      <c r="HM142" s="84"/>
      <c r="HN142" s="84"/>
      <c r="HO142" s="84"/>
      <c r="HP142" s="84"/>
    </row>
    <row r="143" spans="1:224" ht="26.25" hidden="1" customHeight="1" thickBot="1" x14ac:dyDescent="0.25">
      <c r="A143" s="83"/>
      <c r="B143" s="2"/>
      <c r="HJ143" s="84"/>
      <c r="HK143" s="84"/>
      <c r="HL143" s="84"/>
      <c r="HM143" s="84"/>
      <c r="HN143" s="84"/>
      <c r="HO143" s="84"/>
      <c r="HP143" s="84"/>
    </row>
    <row r="144" spans="1:224" ht="26.25" hidden="1" customHeight="1" thickBot="1" x14ac:dyDescent="0.25">
      <c r="A144" s="83"/>
      <c r="B144" s="2"/>
      <c r="HJ144" s="84"/>
      <c r="HK144" s="84"/>
      <c r="HL144" s="84"/>
      <c r="HM144" s="84"/>
      <c r="HN144" s="84"/>
      <c r="HO144" s="84"/>
      <c r="HP144" s="84"/>
    </row>
    <row r="145" spans="1:224" ht="26.25" hidden="1" customHeight="1" thickBot="1" x14ac:dyDescent="0.25">
      <c r="A145" s="83"/>
      <c r="B145" s="2"/>
      <c r="HJ145" s="84"/>
      <c r="HK145" s="84"/>
      <c r="HL145" s="84"/>
      <c r="HM145" s="84"/>
      <c r="HN145" s="84"/>
      <c r="HO145" s="84"/>
      <c r="HP145" s="84"/>
    </row>
    <row r="146" spans="1:224" ht="26.25" hidden="1" customHeight="1" thickBot="1" x14ac:dyDescent="0.25">
      <c r="A146" s="83"/>
      <c r="B146" s="2"/>
      <c r="HJ146" s="84"/>
      <c r="HK146" s="84"/>
      <c r="HL146" s="84"/>
      <c r="HM146" s="84"/>
      <c r="HN146" s="84"/>
      <c r="HO146" s="84"/>
      <c r="HP146" s="84"/>
    </row>
    <row r="147" spans="1:224" ht="26.25" hidden="1" customHeight="1" thickBot="1" x14ac:dyDescent="0.25">
      <c r="A147" s="83"/>
      <c r="B147" s="2"/>
      <c r="HJ147" s="84"/>
      <c r="HK147" s="84"/>
      <c r="HL147" s="84"/>
      <c r="HM147" s="84"/>
      <c r="HN147" s="84"/>
      <c r="HO147" s="84"/>
      <c r="HP147" s="84"/>
    </row>
    <row r="148" spans="1:224" ht="23.25" hidden="1" customHeight="1" thickBot="1" x14ac:dyDescent="0.25">
      <c r="A148" s="83"/>
      <c r="B148" s="2"/>
      <c r="HJ148" s="84"/>
      <c r="HK148" s="84"/>
      <c r="HL148" s="84"/>
      <c r="HM148" s="84"/>
      <c r="HN148" s="84"/>
      <c r="HO148" s="84"/>
      <c r="HP148" s="84"/>
    </row>
    <row r="149" spans="1:224" ht="26.25" hidden="1" customHeight="1" thickBot="1" x14ac:dyDescent="0.25">
      <c r="A149" s="83"/>
      <c r="B149" s="2"/>
      <c r="HJ149" s="84"/>
      <c r="HK149" s="84"/>
      <c r="HL149" s="84"/>
      <c r="HM149" s="84"/>
      <c r="HN149" s="84"/>
      <c r="HO149" s="84"/>
      <c r="HP149" s="84"/>
    </row>
    <row r="150" spans="1:224" ht="26.25" hidden="1" customHeight="1" thickBot="1" x14ac:dyDescent="0.25">
      <c r="A150" s="83"/>
      <c r="B150" s="2"/>
      <c r="HJ150" s="84"/>
      <c r="HK150" s="84"/>
      <c r="HL150" s="84"/>
      <c r="HM150" s="84"/>
      <c r="HN150" s="84"/>
      <c r="HO150" s="84"/>
      <c r="HP150" s="84"/>
    </row>
    <row r="151" spans="1:224" ht="26.25" hidden="1" customHeight="1" thickBot="1" x14ac:dyDescent="0.25">
      <c r="A151" s="83"/>
      <c r="B151" s="2"/>
      <c r="HJ151" s="84"/>
      <c r="HK151" s="84"/>
      <c r="HL151" s="84"/>
      <c r="HM151" s="84"/>
      <c r="HN151" s="84"/>
      <c r="HO151" s="84"/>
      <c r="HP151" s="84"/>
    </row>
    <row r="152" spans="1:224" ht="26.25" hidden="1" customHeight="1" thickBot="1" x14ac:dyDescent="0.25">
      <c r="A152" s="83"/>
      <c r="B152" s="2"/>
      <c r="HJ152" s="84"/>
      <c r="HK152" s="84"/>
      <c r="HL152" s="84"/>
      <c r="HM152" s="84"/>
      <c r="HN152" s="84"/>
      <c r="HO152" s="84"/>
      <c r="HP152" s="84"/>
    </row>
    <row r="153" spans="1:224" ht="26.25" hidden="1" customHeight="1" thickBot="1" x14ac:dyDescent="0.25">
      <c r="A153" s="83"/>
      <c r="B153" s="2"/>
      <c r="HJ153" s="84"/>
      <c r="HK153" s="84"/>
      <c r="HL153" s="84"/>
      <c r="HM153" s="84"/>
      <c r="HN153" s="84"/>
      <c r="HO153" s="84"/>
      <c r="HP153" s="84"/>
    </row>
    <row r="154" spans="1:224" ht="26.25" hidden="1" customHeight="1" thickBot="1" x14ac:dyDescent="0.25">
      <c r="A154" s="83"/>
      <c r="B154" s="2"/>
      <c r="HJ154" s="84"/>
      <c r="HK154" s="84"/>
      <c r="HL154" s="84"/>
      <c r="HM154" s="84"/>
      <c r="HN154" s="84"/>
      <c r="HO154" s="84"/>
      <c r="HP154" s="84"/>
    </row>
    <row r="155" spans="1:224" ht="26.25" hidden="1" customHeight="1" thickBot="1" x14ac:dyDescent="0.25">
      <c r="A155" s="83"/>
      <c r="B155" s="2"/>
      <c r="HJ155" s="84"/>
      <c r="HK155" s="84"/>
      <c r="HL155" s="84"/>
      <c r="HM155" s="84"/>
      <c r="HN155" s="84"/>
      <c r="HO155" s="84"/>
      <c r="HP155" s="84"/>
    </row>
    <row r="156" spans="1:224" ht="26.25" hidden="1" customHeight="1" thickBot="1" x14ac:dyDescent="0.25">
      <c r="A156" s="83"/>
      <c r="B156" s="2"/>
      <c r="HJ156" s="84"/>
      <c r="HK156" s="84"/>
      <c r="HL156" s="84"/>
      <c r="HM156" s="84"/>
      <c r="HN156" s="84"/>
      <c r="HO156" s="84"/>
      <c r="HP156" s="84"/>
    </row>
    <row r="157" spans="1:224" ht="26.25" hidden="1" customHeight="1" thickBot="1" x14ac:dyDescent="0.25">
      <c r="A157" s="83"/>
      <c r="B157" s="2"/>
      <c r="HJ157" s="84"/>
      <c r="HK157" s="84"/>
      <c r="HL157" s="84"/>
      <c r="HM157" s="84"/>
      <c r="HN157" s="84"/>
      <c r="HO157" s="84"/>
      <c r="HP157" s="84"/>
    </row>
    <row r="158" spans="1:224" ht="26.25" hidden="1" customHeight="1" thickBot="1" x14ac:dyDescent="0.25">
      <c r="A158" s="83"/>
      <c r="B158" s="2"/>
      <c r="HJ158" s="84"/>
      <c r="HK158" s="84"/>
      <c r="HL158" s="84"/>
      <c r="HM158" s="84"/>
      <c r="HN158" s="84"/>
      <c r="HO158" s="84"/>
      <c r="HP158" s="84"/>
    </row>
    <row r="159" spans="1:224" ht="26.25" hidden="1" customHeight="1" thickBot="1" x14ac:dyDescent="0.25">
      <c r="A159" s="83"/>
      <c r="B159" s="2"/>
      <c r="HJ159" s="84"/>
      <c r="HK159" s="84"/>
      <c r="HL159" s="84"/>
      <c r="HM159" s="84"/>
      <c r="HN159" s="84"/>
      <c r="HO159" s="84"/>
      <c r="HP159" s="84"/>
    </row>
    <row r="160" spans="1:224" ht="12" hidden="1" customHeight="1" thickBot="1" x14ac:dyDescent="0.25">
      <c r="A160" s="83"/>
      <c r="B160" s="2"/>
      <c r="HJ160" s="84"/>
      <c r="HK160" s="84"/>
      <c r="HL160" s="84"/>
      <c r="HM160" s="84"/>
      <c r="HN160" s="84"/>
      <c r="HO160" s="84"/>
      <c r="HP160" s="84"/>
    </row>
    <row r="161" spans="1:244" ht="26.25" hidden="1" customHeight="1" thickBot="1" x14ac:dyDescent="0.25">
      <c r="A161" s="83"/>
      <c r="B161" s="2"/>
      <c r="HJ161" s="84"/>
      <c r="HK161" s="84"/>
      <c r="HL161" s="84"/>
      <c r="HM161" s="84"/>
      <c r="HN161" s="84"/>
      <c r="HO161" s="84"/>
      <c r="HP161" s="84"/>
    </row>
    <row r="162" spans="1:244" ht="26.25" hidden="1" customHeight="1" thickBot="1" x14ac:dyDescent="0.25">
      <c r="A162" s="83"/>
      <c r="B162" s="2"/>
      <c r="HJ162" s="84"/>
      <c r="HK162" s="84"/>
      <c r="HL162" s="84"/>
      <c r="HM162" s="84"/>
      <c r="HN162" s="84"/>
      <c r="HO162" s="84"/>
      <c r="HP162" s="84"/>
    </row>
    <row r="163" spans="1:244" ht="26.25" hidden="1" customHeight="1" thickBot="1" x14ac:dyDescent="0.25">
      <c r="A163" s="83"/>
      <c r="B163" s="2"/>
      <c r="HJ163" s="84"/>
      <c r="HK163" s="84"/>
      <c r="HL163" s="84"/>
      <c r="HM163" s="84"/>
      <c r="HN163" s="84"/>
      <c r="HO163" s="84"/>
      <c r="HP163" s="84"/>
    </row>
    <row r="164" spans="1:244" ht="26.25" hidden="1" customHeight="1" thickBot="1" x14ac:dyDescent="0.25">
      <c r="A164" s="83"/>
      <c r="B164" s="2"/>
      <c r="HJ164" s="84"/>
      <c r="HK164" s="84"/>
      <c r="HL164" s="84"/>
      <c r="HM164" s="84"/>
      <c r="HN164" s="84"/>
      <c r="HO164" s="84"/>
      <c r="HP164" s="84"/>
    </row>
    <row r="165" spans="1:244" ht="26.25" hidden="1" customHeight="1" thickBot="1" x14ac:dyDescent="0.25">
      <c r="A165" s="200"/>
      <c r="B165" s="2"/>
      <c r="HJ165" s="84"/>
      <c r="HK165" s="84"/>
      <c r="HL165" s="84"/>
      <c r="HM165" s="84"/>
      <c r="HN165" s="84"/>
      <c r="HO165" s="84"/>
      <c r="HP165" s="84"/>
    </row>
    <row r="166" spans="1:244" ht="26.25" hidden="1" customHeight="1" thickBot="1" x14ac:dyDescent="0.25">
      <c r="A166" s="200"/>
      <c r="B166" s="2"/>
      <c r="HJ166" s="84"/>
      <c r="HK166" s="84"/>
      <c r="HL166" s="84"/>
      <c r="HM166" s="84"/>
      <c r="HN166" s="84"/>
      <c r="HO166" s="84"/>
      <c r="HP166" s="84"/>
    </row>
    <row r="167" spans="1:244" ht="26.25" hidden="1" customHeight="1" thickBot="1" x14ac:dyDescent="0.25">
      <c r="A167" s="200"/>
      <c r="B167" s="110"/>
      <c r="C167" s="111"/>
      <c r="D167" s="112"/>
      <c r="E167" s="112"/>
      <c r="F167" s="113"/>
      <c r="G167" s="113"/>
      <c r="H167" s="113"/>
      <c r="I167" s="113"/>
      <c r="J167" s="501"/>
      <c r="K167" s="501"/>
      <c r="L167" s="501"/>
      <c r="M167" s="501"/>
      <c r="N167" s="501"/>
      <c r="O167" s="501"/>
      <c r="P167" s="560"/>
      <c r="Q167" s="560"/>
      <c r="R167" s="114"/>
      <c r="S167" s="114"/>
      <c r="T167" s="415"/>
      <c r="U167" s="415"/>
      <c r="HJ167" s="84"/>
      <c r="HK167" s="84"/>
      <c r="HL167" s="84"/>
      <c r="HM167" s="84"/>
      <c r="HN167" s="84"/>
      <c r="HO167" s="84"/>
      <c r="HP167" s="84"/>
    </row>
    <row r="168" spans="1:244" ht="32.25" customHeight="1" thickBot="1" x14ac:dyDescent="0.25">
      <c r="A168" s="200"/>
      <c r="B168" s="202"/>
      <c r="C168" s="203"/>
      <c r="D168" s="204"/>
      <c r="E168" s="204"/>
      <c r="F168" s="204"/>
      <c r="G168" s="204"/>
      <c r="H168" s="204"/>
      <c r="I168" s="204"/>
      <c r="J168" s="205"/>
      <c r="K168" s="205"/>
      <c r="L168" s="205"/>
      <c r="M168" s="205"/>
      <c r="N168" s="205"/>
      <c r="O168" s="205"/>
      <c r="P168" s="206"/>
      <c r="Q168" s="206"/>
      <c r="R168" s="206"/>
      <c r="S168" s="206"/>
      <c r="T168" s="206"/>
      <c r="U168" s="206"/>
      <c r="HJ168" s="84"/>
      <c r="HK168" s="84"/>
      <c r="HL168" s="84"/>
      <c r="HM168" s="84"/>
      <c r="HN168" s="84"/>
      <c r="HO168" s="84"/>
      <c r="HP168" s="84"/>
    </row>
    <row r="169" spans="1:244" ht="44.25" customHeight="1" thickBot="1" x14ac:dyDescent="0.25">
      <c r="A169" s="3"/>
      <c r="B169" s="162" t="s">
        <v>112</v>
      </c>
      <c r="C169" s="163"/>
      <c r="D169" s="163"/>
      <c r="E169" s="163"/>
      <c r="F169" s="163"/>
      <c r="G169" s="163"/>
      <c r="H169" s="163"/>
      <c r="I169" s="426" t="s">
        <v>115</v>
      </c>
      <c r="J169" s="427"/>
      <c r="K169" s="427"/>
      <c r="L169" s="427"/>
      <c r="M169" s="427"/>
      <c r="N169" s="427"/>
      <c r="O169" s="427"/>
      <c r="P169" s="427"/>
      <c r="Q169" s="427"/>
      <c r="R169" s="427"/>
      <c r="S169" s="156"/>
      <c r="T169" s="150"/>
      <c r="U169" s="151"/>
      <c r="HJ169" s="84"/>
      <c r="HK169" s="84"/>
      <c r="HL169" s="84"/>
      <c r="HM169" s="84"/>
      <c r="HN169" s="84"/>
      <c r="HO169" s="84"/>
      <c r="HP169" s="84"/>
    </row>
    <row r="170" spans="1:244" ht="28.5" customHeight="1" thickBot="1" x14ac:dyDescent="0.25">
      <c r="A170" s="3"/>
      <c r="B170" s="164" t="s">
        <v>113</v>
      </c>
      <c r="C170" s="489" t="s">
        <v>61</v>
      </c>
      <c r="D170" s="490"/>
      <c r="E170" s="490"/>
      <c r="F170" s="491"/>
      <c r="G170" s="489" t="s">
        <v>114</v>
      </c>
      <c r="H170" s="491"/>
      <c r="I170" s="165" t="s">
        <v>113</v>
      </c>
      <c r="J170" s="492" t="s">
        <v>61</v>
      </c>
      <c r="K170" s="493"/>
      <c r="L170" s="493"/>
      <c r="M170" s="493"/>
      <c r="N170" s="493"/>
      <c r="O170" s="493"/>
      <c r="P170" s="493"/>
      <c r="Q170" s="493"/>
      <c r="R170" s="493"/>
      <c r="S170" s="157"/>
      <c r="T170" s="155"/>
      <c r="U170" s="154"/>
      <c r="V170" s="2"/>
      <c r="ID170" s="84"/>
      <c r="IE170" s="84"/>
      <c r="IF170" s="84"/>
      <c r="IG170" s="84"/>
      <c r="IH170" s="84"/>
      <c r="II170" s="84"/>
      <c r="IJ170" s="84"/>
    </row>
    <row r="171" spans="1:244" ht="30.75" customHeight="1" thickBot="1" x14ac:dyDescent="0.25">
      <c r="A171" s="3"/>
      <c r="B171" s="122">
        <v>1</v>
      </c>
      <c r="C171" s="486" t="s">
        <v>150</v>
      </c>
      <c r="D171" s="487"/>
      <c r="E171" s="487"/>
      <c r="F171" s="488"/>
      <c r="G171" s="441" t="s">
        <v>199</v>
      </c>
      <c r="H171" s="442"/>
      <c r="I171" s="117"/>
      <c r="J171" s="118"/>
      <c r="K171" s="118"/>
      <c r="L171" s="118"/>
      <c r="M171" s="118"/>
      <c r="N171" s="118"/>
      <c r="O171" s="119"/>
      <c r="P171" s="119"/>
      <c r="Q171" s="120"/>
      <c r="R171" s="123"/>
      <c r="S171" s="129"/>
      <c r="T171" s="152"/>
      <c r="U171" s="153"/>
      <c r="V171" s="2"/>
      <c r="ID171" s="84"/>
      <c r="IE171" s="84"/>
      <c r="IF171" s="84"/>
      <c r="IG171" s="84"/>
      <c r="IH171" s="84"/>
      <c r="II171" s="84"/>
      <c r="IJ171" s="84"/>
    </row>
    <row r="172" spans="1:244" ht="20.25" customHeight="1" thickBot="1" x14ac:dyDescent="0.25">
      <c r="A172" s="3"/>
      <c r="B172" s="122"/>
      <c r="C172" s="331"/>
      <c r="D172" s="332"/>
      <c r="E172" s="332"/>
      <c r="F172" s="333"/>
      <c r="G172" s="441"/>
      <c r="H172" s="442"/>
      <c r="I172" s="269"/>
      <c r="J172" s="11"/>
      <c r="K172" s="11"/>
      <c r="L172" s="11"/>
      <c r="M172" s="11"/>
      <c r="N172" s="11"/>
      <c r="O172" s="115"/>
      <c r="P172" s="115"/>
      <c r="Q172" s="116"/>
      <c r="R172" s="270"/>
      <c r="S172" s="130"/>
      <c r="T172" s="271"/>
      <c r="U172" s="272"/>
      <c r="V172" s="2"/>
      <c r="ID172" s="84"/>
      <c r="IE172" s="84"/>
      <c r="IF172" s="84"/>
      <c r="IG172" s="84"/>
      <c r="IH172" s="84"/>
      <c r="II172" s="84"/>
      <c r="IJ172" s="84"/>
    </row>
    <row r="173" spans="1:244" ht="19.5" customHeight="1" thickBot="1" x14ac:dyDescent="0.25">
      <c r="A173" s="3"/>
      <c r="B173" s="122"/>
      <c r="C173" s="337"/>
      <c r="D173" s="338"/>
      <c r="E173" s="338"/>
      <c r="F173" s="339"/>
      <c r="G173" s="527"/>
      <c r="H173" s="528"/>
      <c r="I173" s="269"/>
      <c r="J173" s="11"/>
      <c r="K173" s="11"/>
      <c r="L173" s="11"/>
      <c r="M173" s="11"/>
      <c r="N173" s="11"/>
      <c r="O173" s="115"/>
      <c r="P173" s="115"/>
      <c r="Q173" s="116"/>
      <c r="R173" s="270"/>
      <c r="S173" s="130"/>
      <c r="T173" s="271"/>
      <c r="U173" s="272"/>
      <c r="V173" s="2"/>
      <c r="ID173" s="84"/>
      <c r="IE173" s="84"/>
      <c r="IF173" s="84"/>
      <c r="IG173" s="84"/>
      <c r="IH173" s="84"/>
      <c r="II173" s="84"/>
      <c r="IJ173" s="84"/>
    </row>
    <row r="174" spans="1:244" ht="20.25" hidden="1" customHeight="1" thickBot="1" x14ac:dyDescent="0.25">
      <c r="A174" s="3"/>
      <c r="B174" s="122"/>
      <c r="C174" s="334"/>
      <c r="D174" s="335"/>
      <c r="E174" s="335"/>
      <c r="F174" s="336"/>
      <c r="G174" s="441"/>
      <c r="H174" s="442"/>
      <c r="I174" s="269"/>
      <c r="J174" s="11"/>
      <c r="K174" s="11"/>
      <c r="L174" s="11"/>
      <c r="M174" s="11"/>
      <c r="N174" s="11"/>
      <c r="O174" s="115"/>
      <c r="P174" s="115"/>
      <c r="Q174" s="116"/>
      <c r="R174" s="270"/>
      <c r="S174" s="130"/>
      <c r="T174" s="271"/>
      <c r="U174" s="272"/>
      <c r="V174" s="2"/>
      <c r="ID174" s="84"/>
      <c r="IE174" s="84"/>
      <c r="IF174" s="84"/>
      <c r="IG174" s="84"/>
      <c r="IH174" s="84"/>
      <c r="II174" s="84"/>
      <c r="IJ174" s="84"/>
    </row>
    <row r="175" spans="1:244" ht="21" hidden="1" customHeight="1" thickBot="1" x14ac:dyDescent="0.25">
      <c r="A175" s="3"/>
      <c r="B175" s="122"/>
      <c r="C175" s="334"/>
      <c r="D175" s="335"/>
      <c r="E175" s="335"/>
      <c r="F175" s="336"/>
      <c r="G175" s="441"/>
      <c r="H175" s="442"/>
      <c r="I175" s="269"/>
      <c r="J175" s="11"/>
      <c r="K175" s="11"/>
      <c r="L175" s="11"/>
      <c r="M175" s="11"/>
      <c r="N175" s="11"/>
      <c r="O175" s="115"/>
      <c r="P175" s="115"/>
      <c r="Q175" s="116"/>
      <c r="R175" s="270"/>
      <c r="S175" s="130"/>
      <c r="T175" s="271"/>
      <c r="U175" s="272"/>
      <c r="V175" s="2"/>
      <c r="ID175" s="273"/>
      <c r="IE175" s="273"/>
      <c r="IF175" s="273"/>
      <c r="IG175" s="273"/>
      <c r="IH175" s="273"/>
      <c r="II175" s="273"/>
      <c r="IJ175" s="273"/>
    </row>
    <row r="176" spans="1:244" ht="21" hidden="1" customHeight="1" thickBot="1" x14ac:dyDescent="0.25">
      <c r="A176" s="3"/>
      <c r="B176" s="122"/>
      <c r="C176" s="486"/>
      <c r="D176" s="487"/>
      <c r="E176" s="487"/>
      <c r="F176" s="488"/>
      <c r="G176" s="529"/>
      <c r="H176" s="530"/>
      <c r="I176" s="269"/>
      <c r="J176" s="11"/>
      <c r="K176" s="11"/>
      <c r="L176" s="11"/>
      <c r="M176" s="11"/>
      <c r="N176" s="11"/>
      <c r="O176" s="115"/>
      <c r="P176" s="115"/>
      <c r="Q176" s="116"/>
      <c r="R176" s="270"/>
      <c r="S176" s="130"/>
      <c r="T176" s="271"/>
      <c r="U176" s="272"/>
      <c r="V176" s="2"/>
      <c r="ID176" s="273"/>
      <c r="IE176" s="273"/>
      <c r="IF176" s="273"/>
      <c r="IG176" s="273"/>
      <c r="IH176" s="273"/>
      <c r="II176" s="273"/>
      <c r="IJ176" s="273"/>
    </row>
    <row r="177" spans="1:244" ht="21" hidden="1" customHeight="1" thickBot="1" x14ac:dyDescent="0.25">
      <c r="A177" s="3"/>
      <c r="B177" s="122"/>
      <c r="C177" s="486"/>
      <c r="D177" s="487"/>
      <c r="E177" s="487"/>
      <c r="F177" s="488"/>
      <c r="G177" s="529"/>
      <c r="H177" s="530"/>
      <c r="I177" s="269"/>
      <c r="J177" s="11"/>
      <c r="K177" s="11"/>
      <c r="L177" s="11"/>
      <c r="M177" s="11"/>
      <c r="N177" s="11"/>
      <c r="O177" s="115"/>
      <c r="P177" s="115"/>
      <c r="Q177" s="116"/>
      <c r="R177" s="270"/>
      <c r="S177" s="130"/>
      <c r="T177" s="271"/>
      <c r="U177" s="272"/>
      <c r="V177" s="2"/>
      <c r="ID177" s="273"/>
      <c r="IE177" s="273"/>
      <c r="IF177" s="273"/>
      <c r="IG177" s="273"/>
      <c r="IH177" s="273"/>
      <c r="II177" s="273"/>
      <c r="IJ177" s="273"/>
    </row>
    <row r="178" spans="1:244" ht="21" hidden="1" customHeight="1" thickBot="1" x14ac:dyDescent="0.25">
      <c r="A178" s="3"/>
      <c r="B178" s="122"/>
      <c r="C178" s="486"/>
      <c r="D178" s="487"/>
      <c r="E178" s="487"/>
      <c r="F178" s="488"/>
      <c r="G178" s="529"/>
      <c r="H178" s="530"/>
      <c r="I178" s="269"/>
      <c r="J178" s="11"/>
      <c r="K178" s="11"/>
      <c r="L178" s="11"/>
      <c r="M178" s="11"/>
      <c r="N178" s="11"/>
      <c r="O178" s="115"/>
      <c r="P178" s="115"/>
      <c r="Q178" s="116"/>
      <c r="R178" s="270"/>
      <c r="S178" s="130"/>
      <c r="T178" s="271"/>
      <c r="U178" s="272"/>
      <c r="V178" s="2"/>
      <c r="ID178" s="273"/>
      <c r="IE178" s="273"/>
      <c r="IF178" s="273"/>
      <c r="IG178" s="273"/>
      <c r="IH178" s="273"/>
      <c r="II178" s="273"/>
      <c r="IJ178" s="273"/>
    </row>
    <row r="179" spans="1:244" ht="1.5" hidden="1" customHeight="1" thickBot="1" x14ac:dyDescent="0.25">
      <c r="A179" s="3"/>
      <c r="B179" s="122"/>
      <c r="C179" s="486"/>
      <c r="D179" s="487"/>
      <c r="E179" s="487"/>
      <c r="F179" s="488"/>
      <c r="G179" s="529"/>
      <c r="H179" s="530"/>
      <c r="I179" s="269"/>
      <c r="J179" s="11"/>
      <c r="K179" s="11"/>
      <c r="L179" s="11"/>
      <c r="M179" s="11"/>
      <c r="N179" s="11"/>
      <c r="O179" s="115"/>
      <c r="P179" s="115"/>
      <c r="Q179" s="116"/>
      <c r="R179" s="270"/>
      <c r="S179" s="130"/>
      <c r="T179" s="271"/>
      <c r="U179" s="272"/>
      <c r="V179" s="2"/>
      <c r="ID179" s="273"/>
      <c r="IE179" s="273"/>
      <c r="IF179" s="273"/>
      <c r="IG179" s="273"/>
      <c r="IH179" s="273"/>
      <c r="II179" s="273"/>
      <c r="IJ179" s="273"/>
    </row>
    <row r="180" spans="1:244" ht="20.25" customHeight="1" thickBot="1" x14ac:dyDescent="0.25">
      <c r="A180" s="3"/>
      <c r="B180" s="168" t="s">
        <v>116</v>
      </c>
      <c r="C180" s="536" t="s">
        <v>117</v>
      </c>
      <c r="D180" s="537"/>
      <c r="E180" s="537"/>
      <c r="F180" s="538"/>
      <c r="G180" s="539" t="s">
        <v>118</v>
      </c>
      <c r="H180" s="540"/>
      <c r="I180" s="541"/>
      <c r="J180" s="124"/>
      <c r="K180" s="124"/>
      <c r="L180" s="124"/>
      <c r="M180" s="124"/>
      <c r="N180" s="124"/>
      <c r="O180" s="125"/>
      <c r="P180" s="125"/>
      <c r="Q180" s="126"/>
      <c r="R180" s="127"/>
      <c r="S180" s="130"/>
      <c r="T180" s="135"/>
      <c r="U180" s="134"/>
      <c r="V180" s="2"/>
      <c r="ID180" s="273"/>
      <c r="IE180" s="273"/>
      <c r="IF180" s="273"/>
      <c r="IG180" s="273"/>
      <c r="IH180" s="273"/>
      <c r="II180" s="273"/>
      <c r="IJ180" s="273"/>
    </row>
    <row r="181" spans="1:244" ht="21" customHeight="1" thickBot="1" x14ac:dyDescent="0.25">
      <c r="A181" s="3"/>
      <c r="B181" s="122">
        <v>1</v>
      </c>
      <c r="C181" s="542" t="s">
        <v>141</v>
      </c>
      <c r="D181" s="543"/>
      <c r="E181" s="543"/>
      <c r="F181" s="544"/>
      <c r="G181" s="531" t="s">
        <v>109</v>
      </c>
      <c r="H181" s="532"/>
      <c r="I181" s="532"/>
      <c r="J181" s="138"/>
      <c r="K181" s="136"/>
      <c r="L181" s="136"/>
      <c r="M181" s="136"/>
      <c r="N181" s="136"/>
      <c r="O181" s="131"/>
      <c r="P181" s="131"/>
      <c r="Q181" s="132"/>
      <c r="R181" s="132"/>
      <c r="S181" s="133"/>
      <c r="T181" s="131"/>
      <c r="U181" s="134"/>
      <c r="V181" s="2"/>
      <c r="ID181" s="273"/>
      <c r="IE181" s="273"/>
      <c r="IF181" s="273"/>
      <c r="IG181" s="273"/>
      <c r="IH181" s="273"/>
      <c r="II181" s="273"/>
      <c r="IJ181" s="273"/>
    </row>
    <row r="182" spans="1:244" ht="21" customHeight="1" thickBot="1" x14ac:dyDescent="0.25">
      <c r="A182" s="3"/>
      <c r="B182" s="122">
        <v>2</v>
      </c>
      <c r="C182" s="547" t="s">
        <v>119</v>
      </c>
      <c r="D182" s="548"/>
      <c r="E182" s="548"/>
      <c r="F182" s="549"/>
      <c r="G182" s="545" t="s">
        <v>109</v>
      </c>
      <c r="H182" s="546"/>
      <c r="I182" s="546"/>
      <c r="J182" s="139"/>
      <c r="K182" s="11"/>
      <c r="L182" s="11"/>
      <c r="M182" s="11"/>
      <c r="N182" s="11"/>
      <c r="O182" s="115"/>
      <c r="P182" s="115"/>
      <c r="Q182" s="116"/>
      <c r="R182" s="116"/>
      <c r="S182" s="116"/>
      <c r="T182" s="115"/>
      <c r="U182" s="148"/>
      <c r="V182" s="2"/>
      <c r="ID182" s="273"/>
      <c r="IE182" s="273"/>
      <c r="IF182" s="273"/>
      <c r="IG182" s="273"/>
      <c r="IH182" s="273"/>
      <c r="II182" s="273"/>
      <c r="IJ182" s="273"/>
    </row>
    <row r="183" spans="1:244" ht="15.75" customHeight="1" thickBot="1" x14ac:dyDescent="0.25">
      <c r="A183" s="121"/>
      <c r="B183" s="122">
        <v>6</v>
      </c>
      <c r="C183" s="432" t="s">
        <v>120</v>
      </c>
      <c r="D183" s="433"/>
      <c r="E183" s="433"/>
      <c r="F183" s="434"/>
      <c r="G183" s="545" t="s">
        <v>109</v>
      </c>
      <c r="H183" s="546"/>
      <c r="I183" s="546"/>
      <c r="J183" s="139"/>
      <c r="K183" s="137"/>
      <c r="L183" s="137"/>
      <c r="M183" s="137"/>
      <c r="N183" s="137"/>
      <c r="O183" s="128"/>
      <c r="P183" s="128"/>
      <c r="Q183" s="133"/>
      <c r="R183" s="133"/>
      <c r="S183" s="133"/>
      <c r="T183" s="128"/>
      <c r="U183" s="134"/>
      <c r="V183" s="149"/>
    </row>
    <row r="184" spans="1:244" x14ac:dyDescent="0.2">
      <c r="A184" s="121"/>
      <c r="B184" s="452"/>
      <c r="C184" s="453"/>
      <c r="D184" s="453"/>
      <c r="E184" s="453"/>
      <c r="F184" s="453"/>
      <c r="G184" s="453"/>
      <c r="H184" s="453"/>
      <c r="I184" s="453"/>
      <c r="J184" s="453"/>
      <c r="K184" s="453"/>
      <c r="L184" s="453"/>
      <c r="M184" s="453"/>
      <c r="N184" s="453"/>
      <c r="O184" s="453"/>
      <c r="P184" s="453"/>
      <c r="Q184" s="453"/>
      <c r="R184" s="453"/>
      <c r="S184" s="453"/>
      <c r="T184" s="453"/>
      <c r="U184" s="454"/>
      <c r="V184" s="2"/>
    </row>
    <row r="185" spans="1:244" ht="18" x14ac:dyDescent="0.2">
      <c r="A185" s="121"/>
      <c r="B185" s="533" t="s">
        <v>58</v>
      </c>
      <c r="C185" s="534"/>
      <c r="D185" s="534"/>
      <c r="E185" s="534"/>
      <c r="F185" s="534"/>
      <c r="G185" s="534"/>
      <c r="H185" s="534"/>
      <c r="I185" s="534"/>
      <c r="J185" s="534"/>
      <c r="K185" s="534"/>
      <c r="L185" s="534"/>
      <c r="M185" s="534"/>
      <c r="N185" s="534"/>
      <c r="O185" s="534"/>
      <c r="P185" s="534"/>
      <c r="Q185" s="534"/>
      <c r="R185" s="534"/>
      <c r="S185" s="534"/>
      <c r="T185" s="534"/>
      <c r="U185" s="535"/>
      <c r="V185" s="2"/>
    </row>
    <row r="186" spans="1:244" ht="13.5" thickBot="1" x14ac:dyDescent="0.25">
      <c r="A186" s="2"/>
      <c r="B186" s="169" t="s">
        <v>60</v>
      </c>
      <c r="C186" s="461" t="s">
        <v>61</v>
      </c>
      <c r="D186" s="461"/>
      <c r="E186" s="461"/>
      <c r="F186" s="461"/>
      <c r="G186" s="461"/>
      <c r="H186" s="461" t="s">
        <v>62</v>
      </c>
      <c r="I186" s="461"/>
      <c r="J186" s="461"/>
      <c r="K186" s="422" t="s">
        <v>126</v>
      </c>
      <c r="L186" s="423"/>
      <c r="M186" s="422" t="s">
        <v>125</v>
      </c>
      <c r="N186" s="423"/>
      <c r="O186" s="461" t="s">
        <v>121</v>
      </c>
      <c r="P186" s="461"/>
      <c r="Q186" s="422" t="s">
        <v>122</v>
      </c>
      <c r="R186" s="455"/>
      <c r="S186" s="455"/>
      <c r="T186" s="455"/>
      <c r="U186" s="456"/>
      <c r="V186" s="2"/>
    </row>
    <row r="187" spans="1:244" ht="18.75" x14ac:dyDescent="0.2">
      <c r="A187" s="2"/>
      <c r="B187" s="86">
        <v>1</v>
      </c>
      <c r="C187" s="429" t="s">
        <v>171</v>
      </c>
      <c r="D187" s="429"/>
      <c r="E187" s="429"/>
      <c r="F187" s="429"/>
      <c r="G187" s="429"/>
      <c r="H187" s="431" t="s">
        <v>151</v>
      </c>
      <c r="I187" s="431"/>
      <c r="J187" s="431"/>
      <c r="K187" s="424" t="s">
        <v>175</v>
      </c>
      <c r="L187" s="425"/>
      <c r="M187" s="464" t="s">
        <v>194</v>
      </c>
      <c r="N187" s="465"/>
      <c r="O187" s="457" t="s">
        <v>179</v>
      </c>
      <c r="P187" s="458"/>
      <c r="Q187" s="438">
        <v>19820365</v>
      </c>
      <c r="R187" s="439"/>
      <c r="S187" s="439"/>
      <c r="T187" s="439"/>
      <c r="U187" s="440"/>
      <c r="V187" s="2"/>
    </row>
    <row r="188" spans="1:244" ht="18" customHeight="1" x14ac:dyDescent="0.2">
      <c r="A188" s="2"/>
      <c r="B188" s="86">
        <v>2</v>
      </c>
      <c r="C188" s="429" t="s">
        <v>192</v>
      </c>
      <c r="D188" s="429"/>
      <c r="E188" s="429"/>
      <c r="F188" s="429"/>
      <c r="G188" s="429"/>
      <c r="H188" s="431" t="s">
        <v>145</v>
      </c>
      <c r="I188" s="431"/>
      <c r="J188" s="431"/>
      <c r="K188" s="403">
        <v>44183</v>
      </c>
      <c r="L188" s="404"/>
      <c r="M188" s="420" t="s">
        <v>180</v>
      </c>
      <c r="N188" s="421"/>
      <c r="O188" s="462" t="s">
        <v>196</v>
      </c>
      <c r="P188" s="463"/>
      <c r="Q188" s="438">
        <v>19822289</v>
      </c>
      <c r="R188" s="439"/>
      <c r="S188" s="439"/>
      <c r="T188" s="439"/>
      <c r="U188" s="440"/>
      <c r="V188" s="2"/>
    </row>
    <row r="189" spans="1:244" ht="21" x14ac:dyDescent="0.2">
      <c r="A189" s="2"/>
      <c r="B189" s="86">
        <v>3</v>
      </c>
      <c r="C189" s="429" t="s">
        <v>172</v>
      </c>
      <c r="D189" s="429"/>
      <c r="E189" s="429"/>
      <c r="F189" s="429"/>
      <c r="G189" s="429"/>
      <c r="H189" s="431" t="s">
        <v>197</v>
      </c>
      <c r="I189" s="431"/>
      <c r="J189" s="431"/>
      <c r="K189" s="403">
        <v>44128</v>
      </c>
      <c r="L189" s="404"/>
      <c r="M189" s="420" t="s">
        <v>193</v>
      </c>
      <c r="N189" s="421"/>
      <c r="O189" s="462" t="s">
        <v>178</v>
      </c>
      <c r="P189" s="463"/>
      <c r="Q189" s="438">
        <v>19827309</v>
      </c>
      <c r="R189" s="439"/>
      <c r="S189" s="439"/>
      <c r="T189" s="439"/>
      <c r="U189" s="440"/>
      <c r="V189" s="2"/>
    </row>
    <row r="190" spans="1:244" ht="21" customHeight="1" x14ac:dyDescent="0.2">
      <c r="A190" s="2"/>
      <c r="B190" s="86">
        <v>4</v>
      </c>
      <c r="C190" s="429" t="s">
        <v>173</v>
      </c>
      <c r="D190" s="429"/>
      <c r="E190" s="429"/>
      <c r="F190" s="429"/>
      <c r="G190" s="429"/>
      <c r="H190" s="431" t="s">
        <v>146</v>
      </c>
      <c r="I190" s="431"/>
      <c r="J190" s="431"/>
      <c r="K190" s="403">
        <v>44127</v>
      </c>
      <c r="L190" s="404"/>
      <c r="M190" s="420" t="s">
        <v>195</v>
      </c>
      <c r="N190" s="421"/>
      <c r="O190" s="448" t="s">
        <v>183</v>
      </c>
      <c r="P190" s="449"/>
      <c r="Q190" s="438">
        <v>19820757</v>
      </c>
      <c r="R190" s="439"/>
      <c r="S190" s="439"/>
      <c r="T190" s="439"/>
      <c r="U190" s="440"/>
      <c r="V190" s="2"/>
    </row>
    <row r="191" spans="1:244" ht="21" customHeight="1" x14ac:dyDescent="0.2">
      <c r="A191" s="2"/>
      <c r="B191" s="86">
        <v>5</v>
      </c>
      <c r="C191" s="429" t="s">
        <v>185</v>
      </c>
      <c r="D191" s="429"/>
      <c r="E191" s="429"/>
      <c r="F191" s="429"/>
      <c r="G191" s="429"/>
      <c r="H191" s="431" t="s">
        <v>154</v>
      </c>
      <c r="I191" s="431"/>
      <c r="J191" s="431"/>
      <c r="K191" s="450" t="s">
        <v>186</v>
      </c>
      <c r="L191" s="451"/>
      <c r="M191" s="420" t="s">
        <v>190</v>
      </c>
      <c r="N191" s="421"/>
      <c r="O191" s="446" t="s">
        <v>191</v>
      </c>
      <c r="P191" s="447"/>
      <c r="Q191" s="438">
        <v>19821563</v>
      </c>
      <c r="R191" s="439"/>
      <c r="S191" s="439"/>
      <c r="T191" s="439"/>
      <c r="U191" s="440"/>
      <c r="V191" s="2"/>
    </row>
    <row r="192" spans="1:244" ht="21" x14ac:dyDescent="0.2">
      <c r="A192" s="2"/>
      <c r="B192" s="91">
        <v>6</v>
      </c>
      <c r="C192" s="429" t="s">
        <v>161</v>
      </c>
      <c r="D192" s="429"/>
      <c r="E192" s="429"/>
      <c r="F192" s="429"/>
      <c r="G192" s="429"/>
      <c r="H192" s="430" t="s">
        <v>153</v>
      </c>
      <c r="I192" s="431"/>
      <c r="J192" s="431"/>
      <c r="K192" s="424" t="s">
        <v>160</v>
      </c>
      <c r="L192" s="425"/>
      <c r="M192" s="287" t="s">
        <v>155</v>
      </c>
      <c r="N192" s="470" t="s">
        <v>162</v>
      </c>
      <c r="O192" s="471"/>
      <c r="P192" s="291" t="s">
        <v>163</v>
      </c>
      <c r="Q192" s="438">
        <v>19822822</v>
      </c>
      <c r="R192" s="439"/>
      <c r="S192" s="439"/>
      <c r="T192" s="439"/>
      <c r="U192" s="440"/>
      <c r="V192" s="2"/>
    </row>
    <row r="193" spans="1:246" ht="21" customHeight="1" x14ac:dyDescent="0.2">
      <c r="A193" s="2"/>
      <c r="B193" s="91">
        <v>7</v>
      </c>
      <c r="C193" s="429" t="s">
        <v>174</v>
      </c>
      <c r="D193" s="429"/>
      <c r="E193" s="429"/>
      <c r="F193" s="429"/>
      <c r="G193" s="429"/>
      <c r="H193" s="431" t="s">
        <v>147</v>
      </c>
      <c r="I193" s="431"/>
      <c r="J193" s="431"/>
      <c r="K193" s="459" t="s">
        <v>181</v>
      </c>
      <c r="L193" s="460"/>
      <c r="M193" s="468" t="s">
        <v>176</v>
      </c>
      <c r="N193" s="469"/>
      <c r="O193" s="448" t="s">
        <v>182</v>
      </c>
      <c r="P193" s="449"/>
      <c r="Q193" s="443">
        <v>19816081</v>
      </c>
      <c r="R193" s="444"/>
      <c r="S193" s="444"/>
      <c r="T193" s="444"/>
      <c r="U193" s="445"/>
      <c r="V193" s="2"/>
    </row>
    <row r="194" spans="1:246" ht="18.75" x14ac:dyDescent="0.2">
      <c r="A194" s="2"/>
      <c r="B194" s="91">
        <v>8</v>
      </c>
      <c r="C194" s="429" t="s">
        <v>164</v>
      </c>
      <c r="D194" s="429"/>
      <c r="E194" s="429"/>
      <c r="F194" s="429"/>
      <c r="G194" s="429"/>
      <c r="H194" s="431" t="s">
        <v>148</v>
      </c>
      <c r="I194" s="431"/>
      <c r="J194" s="431"/>
      <c r="K194" s="459" t="s">
        <v>165</v>
      </c>
      <c r="L194" s="460"/>
      <c r="M194" s="464" t="s">
        <v>177</v>
      </c>
      <c r="N194" s="465"/>
      <c r="O194" s="448" t="s">
        <v>166</v>
      </c>
      <c r="P194" s="449"/>
      <c r="Q194" s="438">
        <v>19822993</v>
      </c>
      <c r="R194" s="439"/>
      <c r="S194" s="439"/>
      <c r="T194" s="439"/>
      <c r="U194" s="440"/>
      <c r="V194" s="2"/>
    </row>
    <row r="195" spans="1:246" ht="21" customHeight="1" x14ac:dyDescent="0.2">
      <c r="A195" s="140"/>
      <c r="B195" s="91">
        <v>9</v>
      </c>
      <c r="C195" s="429" t="s">
        <v>187</v>
      </c>
      <c r="D195" s="429"/>
      <c r="E195" s="429"/>
      <c r="F195" s="429"/>
      <c r="G195" s="429"/>
      <c r="H195" s="431" t="s">
        <v>152</v>
      </c>
      <c r="I195" s="431"/>
      <c r="J195" s="431"/>
      <c r="K195" s="424" t="s">
        <v>186</v>
      </c>
      <c r="L195" s="425"/>
      <c r="M195" s="464" t="s">
        <v>189</v>
      </c>
      <c r="N195" s="465"/>
      <c r="O195" s="462" t="s">
        <v>188</v>
      </c>
      <c r="P195" s="472"/>
      <c r="Q195" s="438">
        <v>19823732</v>
      </c>
      <c r="R195" s="439"/>
      <c r="S195" s="439"/>
      <c r="T195" s="439"/>
      <c r="U195" s="440"/>
      <c r="V195" s="2"/>
    </row>
    <row r="196" spans="1:246" ht="21" customHeight="1" thickBot="1" x14ac:dyDescent="0.25">
      <c r="A196" s="2"/>
      <c r="B196" s="280">
        <v>10</v>
      </c>
      <c r="C196" s="466" t="s">
        <v>156</v>
      </c>
      <c r="D196" s="466"/>
      <c r="E196" s="466"/>
      <c r="F196" s="466"/>
      <c r="G196" s="466"/>
      <c r="H196" s="467" t="s">
        <v>157</v>
      </c>
      <c r="I196" s="467"/>
      <c r="J196" s="467"/>
      <c r="K196" s="477" t="s">
        <v>158</v>
      </c>
      <c r="L196" s="478"/>
      <c r="M196" s="475">
        <v>44211</v>
      </c>
      <c r="N196" s="476"/>
      <c r="O196" s="473" t="s">
        <v>159</v>
      </c>
      <c r="P196" s="474"/>
      <c r="Q196" s="435">
        <v>19820178</v>
      </c>
      <c r="R196" s="436"/>
      <c r="S196" s="436"/>
      <c r="T196" s="436"/>
      <c r="U196" s="437"/>
      <c r="IC196" s="1" t="s">
        <v>59</v>
      </c>
    </row>
    <row r="197" spans="1:246" ht="21" customHeight="1" x14ac:dyDescent="0.2">
      <c r="A197" s="2"/>
      <c r="B197" s="94"/>
      <c r="C197" s="95"/>
      <c r="D197" s="95"/>
      <c r="E197" s="95"/>
      <c r="F197" s="95"/>
      <c r="G197" s="95"/>
      <c r="H197" s="96"/>
      <c r="I197" s="96"/>
      <c r="J197" s="96"/>
      <c r="K197" s="96"/>
      <c r="L197" s="96"/>
      <c r="M197" s="96"/>
      <c r="N197" s="96"/>
      <c r="O197" s="96"/>
      <c r="P197" s="96"/>
      <c r="Q197" s="97"/>
      <c r="R197" s="97"/>
      <c r="S197" s="97"/>
      <c r="T197" s="97"/>
      <c r="U197" s="147"/>
      <c r="IC197" s="1" t="s">
        <v>63</v>
      </c>
    </row>
    <row r="198" spans="1:246" ht="21" customHeight="1" x14ac:dyDescent="0.2">
      <c r="A198" s="2"/>
      <c r="B198" s="2"/>
      <c r="C198" s="2"/>
      <c r="D198" s="2"/>
      <c r="E198" s="2"/>
      <c r="F198" s="2"/>
      <c r="G198" s="2"/>
      <c r="H198" s="2"/>
      <c r="I198" s="2"/>
      <c r="J198" s="2"/>
      <c r="K198" s="2"/>
      <c r="L198" s="2"/>
      <c r="M198" s="2"/>
      <c r="N198" s="2" t="s">
        <v>0</v>
      </c>
      <c r="O198" s="2"/>
      <c r="P198" s="2"/>
      <c r="Q198" s="2"/>
      <c r="R198" s="2"/>
      <c r="S198" s="2"/>
      <c r="T198" s="2"/>
      <c r="U198" s="2"/>
    </row>
    <row r="199" spans="1:246" ht="21" customHeight="1" x14ac:dyDescent="0.2">
      <c r="A199" s="2"/>
    </row>
    <row r="200" spans="1:246" x14ac:dyDescent="0.2">
      <c r="A200" s="2"/>
    </row>
    <row r="201" spans="1:246" x14ac:dyDescent="0.2">
      <c r="A201" s="2"/>
    </row>
    <row r="202" spans="1:246" x14ac:dyDescent="0.2">
      <c r="A202" s="2"/>
      <c r="ID202" s="87" t="s">
        <v>56</v>
      </c>
      <c r="IE202" s="2"/>
      <c r="IF202" s="88" t="s">
        <v>64</v>
      </c>
      <c r="IJ202" s="89" t="s">
        <v>65</v>
      </c>
      <c r="IL202" s="90">
        <f>SUMIF(MainEng,"RUN",Finish)-SUMIF(MainEng,"RUN",Start)</f>
        <v>0.16666666666666652</v>
      </c>
    </row>
    <row r="203" spans="1:246" x14ac:dyDescent="0.2">
      <c r="A203" s="2"/>
      <c r="ID203" s="87" t="s">
        <v>66</v>
      </c>
      <c r="IE203" s="2"/>
      <c r="IF203" s="88" t="s">
        <v>67</v>
      </c>
      <c r="IJ203" s="89" t="s">
        <v>68</v>
      </c>
      <c r="IL203" s="92"/>
    </row>
    <row r="204" spans="1:246" x14ac:dyDescent="0.2">
      <c r="A204" s="2"/>
      <c r="ID204" s="2"/>
      <c r="IE204" s="2"/>
      <c r="IF204" s="88" t="s">
        <v>69</v>
      </c>
      <c r="IJ204" s="89" t="s">
        <v>70</v>
      </c>
      <c r="IL204" s="93">
        <f>SUMIF(AuxEng1,"RUN",Finish)-SUMIF(AuxEng1,"RUN",Start)</f>
        <v>0</v>
      </c>
    </row>
    <row r="205" spans="1:246" x14ac:dyDescent="0.2">
      <c r="A205" s="2"/>
      <c r="ID205" s="2"/>
      <c r="IE205" s="2"/>
      <c r="IF205" s="88" t="s">
        <v>71</v>
      </c>
      <c r="IJ205" s="89" t="s">
        <v>72</v>
      </c>
      <c r="IL205" s="93">
        <f>SUMIF(AuxEng2,"RUN",Finish)-SUMIF(AuxEng2,"RUN",Start)</f>
        <v>1</v>
      </c>
    </row>
    <row r="206" spans="1:246" x14ac:dyDescent="0.2">
      <c r="A206" s="2"/>
      <c r="ID206" s="2"/>
      <c r="IE206" s="2"/>
      <c r="IF206" s="88" t="s">
        <v>73</v>
      </c>
      <c r="IJ206" s="89" t="s">
        <v>74</v>
      </c>
      <c r="IL206" s="93">
        <f>SUMIF(AuxEng3,"RUN",Finish)-SUMIF(AuxEng3,"RUN",Start)</f>
        <v>0</v>
      </c>
    </row>
    <row r="207" spans="1:246" x14ac:dyDescent="0.2">
      <c r="A207" s="2"/>
      <c r="ID207" s="2"/>
      <c r="IE207" s="2"/>
      <c r="IF207" s="88" t="s">
        <v>75</v>
      </c>
      <c r="IJ207" s="89" t="s">
        <v>76</v>
      </c>
      <c r="IL207" s="92"/>
    </row>
    <row r="208" spans="1:246" x14ac:dyDescent="0.2">
      <c r="A208" s="3"/>
      <c r="ID208" s="2"/>
      <c r="IE208" s="2"/>
      <c r="IF208" s="88" t="s">
        <v>77</v>
      </c>
      <c r="IJ208" s="89" t="s">
        <v>78</v>
      </c>
      <c r="IL208" s="89"/>
    </row>
    <row r="209" spans="1:246" x14ac:dyDescent="0.2">
      <c r="A209" s="2"/>
      <c r="ID209" s="2"/>
      <c r="IE209" s="2"/>
      <c r="IF209" s="88" t="s">
        <v>79</v>
      </c>
      <c r="IJ209" s="1" t="s">
        <v>80</v>
      </c>
    </row>
    <row r="210" spans="1:246" x14ac:dyDescent="0.2">
      <c r="ID210" s="2"/>
      <c r="IE210" s="2"/>
      <c r="IF210" s="1" t="s">
        <v>81</v>
      </c>
      <c r="IJ210" s="89" t="s">
        <v>57</v>
      </c>
      <c r="IL210" s="89"/>
    </row>
    <row r="211" spans="1:246" x14ac:dyDescent="0.2">
      <c r="IF211" s="88" t="s">
        <v>82</v>
      </c>
      <c r="IJ211" s="89" t="s">
        <v>83</v>
      </c>
      <c r="IL211" s="89"/>
    </row>
    <row r="212" spans="1:246" x14ac:dyDescent="0.2">
      <c r="IF212" s="88" t="s">
        <v>84</v>
      </c>
      <c r="IJ212" s="89" t="s">
        <v>85</v>
      </c>
    </row>
    <row r="213" spans="1:246" x14ac:dyDescent="0.2">
      <c r="IF213" s="88" t="s">
        <v>86</v>
      </c>
      <c r="IJ213" s="89" t="s">
        <v>87</v>
      </c>
    </row>
    <row r="214" spans="1:246" x14ac:dyDescent="0.2">
      <c r="IF214" s="88" t="s">
        <v>88</v>
      </c>
      <c r="IJ214" s="89" t="s">
        <v>89</v>
      </c>
    </row>
    <row r="215" spans="1:246" x14ac:dyDescent="0.2">
      <c r="IF215" s="88" t="s">
        <v>90</v>
      </c>
      <c r="IJ215" s="89" t="s">
        <v>91</v>
      </c>
    </row>
    <row r="216" spans="1:246" x14ac:dyDescent="0.2">
      <c r="IF216" s="88" t="s">
        <v>92</v>
      </c>
      <c r="IJ216" s="1" t="s">
        <v>93</v>
      </c>
    </row>
    <row r="217" spans="1:246" x14ac:dyDescent="0.2">
      <c r="IF217" s="88" t="s">
        <v>94</v>
      </c>
      <c r="IJ217" s="89" t="s">
        <v>95</v>
      </c>
    </row>
    <row r="218" spans="1:246" x14ac:dyDescent="0.2">
      <c r="IF218" s="88" t="s">
        <v>96</v>
      </c>
      <c r="IJ218" s="89" t="s">
        <v>97</v>
      </c>
    </row>
    <row r="219" spans="1:246" x14ac:dyDescent="0.2">
      <c r="IF219" s="88" t="s">
        <v>98</v>
      </c>
      <c r="IJ219" s="1" t="s">
        <v>99</v>
      </c>
    </row>
    <row r="220" spans="1:246" x14ac:dyDescent="0.2">
      <c r="IF220" s="88" t="s">
        <v>100</v>
      </c>
      <c r="IJ220" s="1" t="s">
        <v>101</v>
      </c>
    </row>
    <row r="221" spans="1:246" x14ac:dyDescent="0.2">
      <c r="IF221" s="88" t="s">
        <v>102</v>
      </c>
    </row>
    <row r="222" spans="1:246" x14ac:dyDescent="0.2">
      <c r="IF222" s="88" t="s">
        <v>103</v>
      </c>
    </row>
    <row r="223" spans="1:246" x14ac:dyDescent="0.2">
      <c r="IF223" s="88" t="s">
        <v>104</v>
      </c>
    </row>
    <row r="224" spans="1:246" x14ac:dyDescent="0.2">
      <c r="IF224" s="1" t="s">
        <v>105</v>
      </c>
    </row>
    <row r="225" spans="240:240" x14ac:dyDescent="0.2">
      <c r="IF225" s="98" t="s">
        <v>106</v>
      </c>
    </row>
    <row r="226" spans="240:240" x14ac:dyDescent="0.2">
      <c r="IF226" s="98" t="s">
        <v>107</v>
      </c>
    </row>
    <row r="227" spans="240:240" x14ac:dyDescent="0.2">
      <c r="IF227" s="98" t="s">
        <v>108</v>
      </c>
    </row>
  </sheetData>
  <mergeCells count="317">
    <mergeCell ref="I11:N11"/>
    <mergeCell ref="J14:U15"/>
    <mergeCell ref="I17:Q17"/>
    <mergeCell ref="R21:U21"/>
    <mergeCell ref="R18:U18"/>
    <mergeCell ref="J51:N51"/>
    <mergeCell ref="P51:R51"/>
    <mergeCell ref="J50:N50"/>
    <mergeCell ref="P50:R50"/>
    <mergeCell ref="I16:U16"/>
    <mergeCell ref="R23:U23"/>
    <mergeCell ref="I23:O23"/>
    <mergeCell ref="J39:N39"/>
    <mergeCell ref="P49:R49"/>
    <mergeCell ref="P48:R48"/>
    <mergeCell ref="J49:N49"/>
    <mergeCell ref="J41:N41"/>
    <mergeCell ref="P41:R41"/>
    <mergeCell ref="J61:N61"/>
    <mergeCell ref="P61:R61"/>
    <mergeCell ref="J59:N59"/>
    <mergeCell ref="P59:R59"/>
    <mergeCell ref="J55:N55"/>
    <mergeCell ref="J56:N56"/>
    <mergeCell ref="P55:R55"/>
    <mergeCell ref="P56:R56"/>
    <mergeCell ref="P57:R57"/>
    <mergeCell ref="J58:N58"/>
    <mergeCell ref="P58:R58"/>
    <mergeCell ref="J57:N57"/>
    <mergeCell ref="J60:N60"/>
    <mergeCell ref="B2:U3"/>
    <mergeCell ref="B6:B7"/>
    <mergeCell ref="C6:F6"/>
    <mergeCell ref="G6:H7"/>
    <mergeCell ref="O6:O7"/>
    <mergeCell ref="P6:R7"/>
    <mergeCell ref="S6:U7"/>
    <mergeCell ref="D7:F7"/>
    <mergeCell ref="D8:F8"/>
    <mergeCell ref="G8:H8"/>
    <mergeCell ref="P8:R8"/>
    <mergeCell ref="S8:U8"/>
    <mergeCell ref="I6:N7"/>
    <mergeCell ref="I8:N8"/>
    <mergeCell ref="B5:F5"/>
    <mergeCell ref="G16:H17"/>
    <mergeCell ref="R22:U22"/>
    <mergeCell ref="I25:O25"/>
    <mergeCell ref="R26:U26"/>
    <mergeCell ref="P40:R40"/>
    <mergeCell ref="P43:R43"/>
    <mergeCell ref="D33:I33"/>
    <mergeCell ref="J42:N42"/>
    <mergeCell ref="D32:I32"/>
    <mergeCell ref="S37:U37"/>
    <mergeCell ref="J37:O37"/>
    <mergeCell ref="P37:R37"/>
    <mergeCell ref="P42:R42"/>
    <mergeCell ref="J40:N40"/>
    <mergeCell ref="J43:N43"/>
    <mergeCell ref="P39:R39"/>
    <mergeCell ref="B34:C34"/>
    <mergeCell ref="R25:U25"/>
    <mergeCell ref="D34:I34"/>
    <mergeCell ref="R24:U24"/>
    <mergeCell ref="C179:F179"/>
    <mergeCell ref="G179:H179"/>
    <mergeCell ref="G172:H172"/>
    <mergeCell ref="J83:N83"/>
    <mergeCell ref="P88:R88"/>
    <mergeCell ref="J85:O85"/>
    <mergeCell ref="J115:O115"/>
    <mergeCell ref="J89:O89"/>
    <mergeCell ref="P91:R91"/>
    <mergeCell ref="J91:O91"/>
    <mergeCell ref="P92:R92"/>
    <mergeCell ref="J93:N93"/>
    <mergeCell ref="J94:N94"/>
    <mergeCell ref="P94:R94"/>
    <mergeCell ref="P93:R93"/>
    <mergeCell ref="J92:O92"/>
    <mergeCell ref="J90:O90"/>
    <mergeCell ref="P167:Q167"/>
    <mergeCell ref="J88:N88"/>
    <mergeCell ref="J122:O122"/>
    <mergeCell ref="G173:H173"/>
    <mergeCell ref="C176:F176"/>
    <mergeCell ref="G176:H176"/>
    <mergeCell ref="G181:I181"/>
    <mergeCell ref="B185:U185"/>
    <mergeCell ref="O186:P186"/>
    <mergeCell ref="C180:F180"/>
    <mergeCell ref="H186:J186"/>
    <mergeCell ref="C177:F177"/>
    <mergeCell ref="G177:H177"/>
    <mergeCell ref="C178:F178"/>
    <mergeCell ref="G180:I180"/>
    <mergeCell ref="G178:H178"/>
    <mergeCell ref="C181:F181"/>
    <mergeCell ref="G175:H175"/>
    <mergeCell ref="G183:I183"/>
    <mergeCell ref="C182:F182"/>
    <mergeCell ref="G182:I182"/>
    <mergeCell ref="F12:H12"/>
    <mergeCell ref="I22:O22"/>
    <mergeCell ref="P38:R38"/>
    <mergeCell ref="I26:O26"/>
    <mergeCell ref="P47:R47"/>
    <mergeCell ref="J47:N47"/>
    <mergeCell ref="J44:N44"/>
    <mergeCell ref="P44:R44"/>
    <mergeCell ref="J45:N45"/>
    <mergeCell ref="P45:R45"/>
    <mergeCell ref="P46:R46"/>
    <mergeCell ref="I24:O24"/>
    <mergeCell ref="D35:I35"/>
    <mergeCell ref="B29:U29"/>
    <mergeCell ref="R20:U20"/>
    <mergeCell ref="R17:U17"/>
    <mergeCell ref="I21:O21"/>
    <mergeCell ref="B13:E13"/>
    <mergeCell ref="F15:H15"/>
    <mergeCell ref="F14:H14"/>
    <mergeCell ref="I14:I15"/>
    <mergeCell ref="I13:N13"/>
    <mergeCell ref="F16:F17"/>
    <mergeCell ref="I20:O20"/>
    <mergeCell ref="B10:U10"/>
    <mergeCell ref="B11:E11"/>
    <mergeCell ref="F11:H11"/>
    <mergeCell ref="F13:H13"/>
    <mergeCell ref="B16:E17"/>
    <mergeCell ref="J38:N38"/>
    <mergeCell ref="J167:O167"/>
    <mergeCell ref="J106:O106"/>
    <mergeCell ref="J114:O114"/>
    <mergeCell ref="J102:N102"/>
    <mergeCell ref="P102:R102"/>
    <mergeCell ref="J46:N46"/>
    <mergeCell ref="I18:O18"/>
    <mergeCell ref="I19:O19"/>
    <mergeCell ref="R19:U19"/>
    <mergeCell ref="S47:U47"/>
    <mergeCell ref="S48:U48"/>
    <mergeCell ref="S38:U38"/>
    <mergeCell ref="P85:R85"/>
    <mergeCell ref="J95:N95"/>
    <mergeCell ref="J48:N48"/>
    <mergeCell ref="P83:R83"/>
    <mergeCell ref="B12:E12"/>
    <mergeCell ref="P115:R115"/>
    <mergeCell ref="C171:F171"/>
    <mergeCell ref="G171:H171"/>
    <mergeCell ref="J110:O110"/>
    <mergeCell ref="P90:R90"/>
    <mergeCell ref="C170:F170"/>
    <mergeCell ref="G170:H170"/>
    <mergeCell ref="J170:R170"/>
    <mergeCell ref="J108:O108"/>
    <mergeCell ref="J99:N99"/>
    <mergeCell ref="J112:N112"/>
    <mergeCell ref="P105:R105"/>
    <mergeCell ref="P106:R106"/>
    <mergeCell ref="P99:R99"/>
    <mergeCell ref="P110:R110"/>
    <mergeCell ref="J105:O105"/>
    <mergeCell ref="J107:O107"/>
    <mergeCell ref="P95:R95"/>
    <mergeCell ref="P65:R65"/>
    <mergeCell ref="J63:N63"/>
    <mergeCell ref="P63:R63"/>
    <mergeCell ref="P64:R64"/>
    <mergeCell ref="P66:R66"/>
    <mergeCell ref="P79:R79"/>
    <mergeCell ref="J68:N68"/>
    <mergeCell ref="P68:R68"/>
    <mergeCell ref="J69:N69"/>
    <mergeCell ref="P69:R69"/>
    <mergeCell ref="J67:N67"/>
    <mergeCell ref="P67:R67"/>
    <mergeCell ref="J71:N71"/>
    <mergeCell ref="P71:R71"/>
    <mergeCell ref="J72:N72"/>
    <mergeCell ref="P72:R72"/>
    <mergeCell ref="J78:N78"/>
    <mergeCell ref="J79:N79"/>
    <mergeCell ref="P62:R62"/>
    <mergeCell ref="P60:R60"/>
    <mergeCell ref="J64:N64"/>
    <mergeCell ref="J62:N62"/>
    <mergeCell ref="J66:N66"/>
    <mergeCell ref="J65:N65"/>
    <mergeCell ref="C196:G196"/>
    <mergeCell ref="H196:J196"/>
    <mergeCell ref="C195:G195"/>
    <mergeCell ref="M193:N193"/>
    <mergeCell ref="N192:O192"/>
    <mergeCell ref="O195:P195"/>
    <mergeCell ref="O196:P196"/>
    <mergeCell ref="M196:N196"/>
    <mergeCell ref="K196:L196"/>
    <mergeCell ref="K194:L194"/>
    <mergeCell ref="M195:N195"/>
    <mergeCell ref="M194:N194"/>
    <mergeCell ref="H193:J193"/>
    <mergeCell ref="O193:P193"/>
    <mergeCell ref="C194:G194"/>
    <mergeCell ref="C193:G193"/>
    <mergeCell ref="K195:L195"/>
    <mergeCell ref="H194:J194"/>
    <mergeCell ref="H195:J195"/>
    <mergeCell ref="C191:G191"/>
    <mergeCell ref="K191:L191"/>
    <mergeCell ref="H190:J190"/>
    <mergeCell ref="B184:U184"/>
    <mergeCell ref="Q186:U186"/>
    <mergeCell ref="O187:P187"/>
    <mergeCell ref="H191:J191"/>
    <mergeCell ref="H187:J187"/>
    <mergeCell ref="O194:P194"/>
    <mergeCell ref="K193:L193"/>
    <mergeCell ref="Q190:U190"/>
    <mergeCell ref="C186:G186"/>
    <mergeCell ref="C187:G187"/>
    <mergeCell ref="Q189:U189"/>
    <mergeCell ref="M189:N189"/>
    <mergeCell ref="O188:P188"/>
    <mergeCell ref="O189:P189"/>
    <mergeCell ref="K186:L186"/>
    <mergeCell ref="M187:N187"/>
    <mergeCell ref="H188:J188"/>
    <mergeCell ref="C188:G188"/>
    <mergeCell ref="C190:G190"/>
    <mergeCell ref="C192:G192"/>
    <mergeCell ref="C189:G189"/>
    <mergeCell ref="K192:L192"/>
    <mergeCell ref="H192:J192"/>
    <mergeCell ref="C183:F183"/>
    <mergeCell ref="P97:R97"/>
    <mergeCell ref="J100:N100"/>
    <mergeCell ref="J97:N97"/>
    <mergeCell ref="P114:R114"/>
    <mergeCell ref="Q196:U196"/>
    <mergeCell ref="Q195:U195"/>
    <mergeCell ref="Q194:U194"/>
    <mergeCell ref="H189:J189"/>
    <mergeCell ref="G174:H174"/>
    <mergeCell ref="K188:L188"/>
    <mergeCell ref="Q193:U193"/>
    <mergeCell ref="Q191:U191"/>
    <mergeCell ref="Q188:U188"/>
    <mergeCell ref="Q187:U187"/>
    <mergeCell ref="O191:P191"/>
    <mergeCell ref="Q192:U192"/>
    <mergeCell ref="O190:P190"/>
    <mergeCell ref="M190:N190"/>
    <mergeCell ref="K190:L190"/>
    <mergeCell ref="M191:N191"/>
    <mergeCell ref="M188:N188"/>
    <mergeCell ref="M186:N186"/>
    <mergeCell ref="K187:L187"/>
    <mergeCell ref="J84:O84"/>
    <mergeCell ref="P86:R86"/>
    <mergeCell ref="J82:N82"/>
    <mergeCell ref="P82:R82"/>
    <mergeCell ref="P80:R80"/>
    <mergeCell ref="P84:R84"/>
    <mergeCell ref="P89:R89"/>
    <mergeCell ref="I169:R169"/>
    <mergeCell ref="P100:R100"/>
    <mergeCell ref="P104:R104"/>
    <mergeCell ref="J104:O104"/>
    <mergeCell ref="J113:O113"/>
    <mergeCell ref="P87:R87"/>
    <mergeCell ref="T167:U167"/>
    <mergeCell ref="P103:R103"/>
    <mergeCell ref="P96:R96"/>
    <mergeCell ref="J96:N96"/>
    <mergeCell ref="J98:N98"/>
    <mergeCell ref="P98:R98"/>
    <mergeCell ref="P101:R101"/>
    <mergeCell ref="J103:N103"/>
    <mergeCell ref="J101:N101"/>
    <mergeCell ref="P122:R122"/>
    <mergeCell ref="J109:O109"/>
    <mergeCell ref="P112:R112"/>
    <mergeCell ref="P109:R109"/>
    <mergeCell ref="P113:R113"/>
    <mergeCell ref="P111:R111"/>
    <mergeCell ref="J111:N111"/>
    <mergeCell ref="P107:R107"/>
    <mergeCell ref="P108:R108"/>
    <mergeCell ref="J52:N52"/>
    <mergeCell ref="P52:R52"/>
    <mergeCell ref="J53:N53"/>
    <mergeCell ref="P53:R53"/>
    <mergeCell ref="J54:N54"/>
    <mergeCell ref="P54:R54"/>
    <mergeCell ref="S72:U72"/>
    <mergeCell ref="K189:L189"/>
    <mergeCell ref="J80:N80"/>
    <mergeCell ref="J70:N70"/>
    <mergeCell ref="P70:R70"/>
    <mergeCell ref="J75:N75"/>
    <mergeCell ref="J76:N76"/>
    <mergeCell ref="J77:N77"/>
    <mergeCell ref="J74:N74"/>
    <mergeCell ref="J73:N73"/>
    <mergeCell ref="P74:R74"/>
    <mergeCell ref="P75:R75"/>
    <mergeCell ref="P76:R76"/>
    <mergeCell ref="P77:R77"/>
    <mergeCell ref="P73:R73"/>
    <mergeCell ref="P78:R78"/>
    <mergeCell ref="J86:N86"/>
    <mergeCell ref="J87:N87"/>
  </mergeCells>
  <dataValidations count="5">
    <dataValidation type="list" allowBlank="1" showInputMessage="1" showErrorMessage="1" promptTitle="Vessel location of this activity" sqref="T167:U168" xr:uid="{00000000-0002-0000-0000-000000000000}">
      <formula1>Location</formula1>
      <formula2>0</formula2>
    </dataValidation>
    <dataValidation type="list" allowBlank="1" showInputMessage="1" showErrorMessage="1" promptTitle="Category of Activity" sqref="P167:S168 P38:P122" xr:uid="{00000000-0002-0000-0000-000001000000}">
      <formula1>DetailActivity</formula1>
      <formula2>0</formula2>
    </dataValidation>
    <dataValidation type="list" allowBlank="1" showErrorMessage="1" sqref="H167:I168 H81:I122 I38:I79 G40:G168 H40:H80 G38:H39 D38:F168" xr:uid="{00000000-0002-0000-0000-000002000000}">
      <formula1>RunStop</formula1>
      <formula2>0</formula2>
    </dataValidation>
    <dataValidation type="list" allowBlank="1" showErrorMessage="1" sqref="S8" xr:uid="{00000000-0002-0000-0000-000003000000}">
      <formula1>$IC$196:$IC$197</formula1>
      <formula2>0</formula2>
    </dataValidation>
    <dataValidation type="list" allowBlank="1" showInputMessage="1" showErrorMessage="1" promptTitle="Category of Activity" sqref="T122:U122 S38:S122 T38:U71 T73:U115" xr:uid="{00000000-0002-0000-0000-000004000000}">
      <formula1>$IJ$202:$IJ$220</formula1>
      <formula2>0</formula2>
    </dataValidation>
  </dataValidations>
  <hyperlinks>
    <hyperlink ref="C181" r:id="rId1" xr:uid="{00000000-0004-0000-0000-000000000000}"/>
  </hyperlinks>
  <printOptions horizontalCentered="1"/>
  <pageMargins left="0.2" right="0.2" top="0.5" bottom="0.2" header="0.51180555555555596" footer="0.51180555555555596"/>
  <pageSetup paperSize="9" scale="40" firstPageNumber="0" orientation="portrait" horizontalDpi="300" verticalDpi="300" r:id="rId2"/>
  <headerFooter alignWithMargins="0"/>
  <colBreaks count="1" manualBreakCount="1">
    <brk id="22" max="100" man="1"/>
  </colBreaks>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F9"/>
  <sheetViews>
    <sheetView showGridLines="0" workbookViewId="0"/>
  </sheetViews>
  <sheetFormatPr defaultRowHeight="12.75" x14ac:dyDescent="0.2"/>
  <cols>
    <col min="1" max="1" width="1.140625" customWidth="1"/>
    <col min="2" max="2" width="64.42578125" customWidth="1"/>
    <col min="3" max="3" width="1.5703125" customWidth="1"/>
    <col min="4" max="4" width="5.5703125" customWidth="1"/>
    <col min="5" max="6" width="16" customWidth="1"/>
  </cols>
  <sheetData>
    <row r="1" spans="2:6" x14ac:dyDescent="0.2">
      <c r="B1" s="186" t="s">
        <v>128</v>
      </c>
      <c r="C1" s="186"/>
      <c r="D1" s="190"/>
      <c r="E1" s="190"/>
      <c r="F1" s="190"/>
    </row>
    <row r="2" spans="2:6" x14ac:dyDescent="0.2">
      <c r="B2" s="186" t="s">
        <v>129</v>
      </c>
      <c r="C2" s="186"/>
      <c r="D2" s="190"/>
      <c r="E2" s="190"/>
      <c r="F2" s="190"/>
    </row>
    <row r="3" spans="2:6" x14ac:dyDescent="0.2">
      <c r="B3" s="187"/>
      <c r="C3" s="187"/>
      <c r="D3" s="191"/>
      <c r="E3" s="191"/>
      <c r="F3" s="191"/>
    </row>
    <row r="4" spans="2:6" ht="51" x14ac:dyDescent="0.2">
      <c r="B4" s="187" t="s">
        <v>130</v>
      </c>
      <c r="C4" s="187"/>
      <c r="D4" s="191"/>
      <c r="E4" s="191"/>
      <c r="F4" s="191"/>
    </row>
    <row r="5" spans="2:6" x14ac:dyDescent="0.2">
      <c r="B5" s="187"/>
      <c r="C5" s="187"/>
      <c r="D5" s="191"/>
      <c r="E5" s="191"/>
      <c r="F5" s="191"/>
    </row>
    <row r="6" spans="2:6" x14ac:dyDescent="0.2">
      <c r="B6" s="186" t="s">
        <v>131</v>
      </c>
      <c r="C6" s="186"/>
      <c r="D6" s="190"/>
      <c r="E6" s="190" t="s">
        <v>132</v>
      </c>
      <c r="F6" s="190" t="s">
        <v>133</v>
      </c>
    </row>
    <row r="7" spans="2:6" ht="13.5" thickBot="1" x14ac:dyDescent="0.25">
      <c r="B7" s="187"/>
      <c r="C7" s="187"/>
      <c r="D7" s="191"/>
      <c r="E7" s="191"/>
      <c r="F7" s="191"/>
    </row>
    <row r="8" spans="2:6" ht="39" thickBot="1" x14ac:dyDescent="0.25">
      <c r="B8" s="188" t="s">
        <v>134</v>
      </c>
      <c r="C8" s="189"/>
      <c r="D8" s="192"/>
      <c r="E8" s="192">
        <v>80</v>
      </c>
      <c r="F8" s="193" t="s">
        <v>135</v>
      </c>
    </row>
    <row r="9" spans="2:6" x14ac:dyDescent="0.2">
      <c r="B9" s="187"/>
      <c r="C9" s="187"/>
      <c r="D9" s="191"/>
      <c r="E9" s="191"/>
      <c r="F9" s="19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18</vt:i4>
      </vt:variant>
    </vt:vector>
  </HeadingPairs>
  <TitlesOfParts>
    <vt:vector size="20" baseType="lpstr">
      <vt:lpstr>Vessel daily report</vt:lpstr>
      <vt:lpstr>Compatibility Report</vt:lpstr>
      <vt:lpstr>__xlnm.Print_Area</vt:lpstr>
      <vt:lpstr>AuxEng1</vt:lpstr>
      <vt:lpstr>AuxEng2</vt:lpstr>
      <vt:lpstr>AuxEng3</vt:lpstr>
      <vt:lpstr>BowThruster</vt:lpstr>
      <vt:lpstr>DetailActivity</vt:lpstr>
      <vt:lpstr>Excel_BuiltIn_Print_Area_1</vt:lpstr>
      <vt:lpstr>Excel_BuiltIn_Print_Area_1_1</vt:lpstr>
      <vt:lpstr>Excel_BuiltIn_Print_Area_1_1_1</vt:lpstr>
      <vt:lpstr>Excel_BuiltIn_Print_Area_1_1_1_1</vt:lpstr>
      <vt:lpstr>Fifi</vt:lpstr>
      <vt:lpstr>Finish</vt:lpstr>
      <vt:lpstr>ISPSPort</vt:lpstr>
      <vt:lpstr>Location</vt:lpstr>
      <vt:lpstr>MainEng</vt:lpstr>
      <vt:lpstr>'Vessel daily report'!Print_Area</vt:lpstr>
      <vt:lpstr>RunStop</vt:lpstr>
      <vt:lpstr>Start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Pattihahuan, Peter</dc:creator>
  <cp:lastModifiedBy>ENC Rhayden</cp:lastModifiedBy>
  <cp:lastPrinted>2020-12-24T13:21:58Z</cp:lastPrinted>
  <dcterms:created xsi:type="dcterms:W3CDTF">2017-09-25T06:25:39Z</dcterms:created>
  <dcterms:modified xsi:type="dcterms:W3CDTF">2020-12-30T12:08:22Z</dcterms:modified>
</cp:coreProperties>
</file>