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 activeTab="1"/>
  </bookViews>
  <sheets>
    <sheet name="MC-LOADING-GAS VOY 38-L-19" sheetId="1" r:id="rId1"/>
    <sheet name="MC-LOADING-GAS VOY 38-D-19" sheetId="2" r:id="rId2"/>
  </sheets>
  <definedNames>
    <definedName name="_xlnm.Print_Area" localSheetId="0">'MC-LOADING-GAS VOY 38-L-19'!$B$2:$N$134</definedName>
    <definedName name="_xlnm.Print_Area" localSheetId="1">'MC-LOADING-GAS VOY 38-D-19'!$B$2:$N$134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<sst xmlns="http://schemas.openxmlformats.org/spreadsheetml/2006/main" count="195">
  <si>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</si>
  <si>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</si>
  <si>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</si>
  <si>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</si>
  <si>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</si>
  <si>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</si>
  <si>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</si>
  <si>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38/L/19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</si>
  <si>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</si>
  <si>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</si>
  <si>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</si>
  <si>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</si>
  <si>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</si>
  <si>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</si>
  <si>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</si>
  <si>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</si>
  <si>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</si>
  <si>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</si>
  <si>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</si>
  <si>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</si>
  <si>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</si>
  <si>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</si>
  <si>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</si>
  <si>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</si>
  <si>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</si>
  <si>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</si>
  <si>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</si>
  <si>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</si>
  <si>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</si>
  <si>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CLIPPER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</si>
  <si>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</si>
  <si>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</si>
  <si>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</si>
  <si>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</si>
  <si>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</si>
  <si>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</si>
  <si>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</si>
  <si>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</si>
  <si>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</si>
  <si>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</si>
  <si>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</si>
  <si>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</si>
  <si>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</si>
  <si>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</si>
  <si>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</si>
  <si>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</si>
  <si>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</si>
  <si>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</si>
  <si>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</si>
  <si>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</si>
  <si>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</si>
  <si>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</si>
  <si>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</si>
  <si>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</si>
  <si>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</si>
  <si>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</si>
  <si>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</si>
  <si>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</si>
  <si>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</si>
  <si>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</si>
  <si>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</si>
  <si>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</si>
  <si>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</si>
  <si>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</si>
  <si>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</si>
  <si>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</si>
  <si>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</si>
  <si>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</si>
  <si>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</si>
  <si>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</si>
  <si>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</si>
  <si>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</si>
  <si>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</si>
  <si>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</si>
  <si>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</si>
  <si>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</si>
  <si>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CLIPPER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</si>
  <si>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</si>
  <si>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</si>
  <si>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</si>
  <si>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</si>
  <si>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</si>
  <si>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</si>
  <si>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</si>
  <si>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</si>
  <si>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</si>
  <si>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</si>
  <si>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</si>
  <si>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</si>
  <si>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</si>
  <si>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</si>
  <si>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</si>
  <si>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OO9 541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</si>
  <si>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</si>
  <si>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</si>
  <si>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</si>
  <si>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</si>
  <si>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</si>
  <si>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</si>
  <si>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</si>
  <si>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</si>
  <si>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</si>
  <si>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</si>
  <si>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</si>
  <si>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</si>
  <si>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</si>
  <si>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</si>
  <si>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</si>
  <si>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</si>
  <si>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</si>
  <si>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</si>
  <si>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</si>
  <si>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</si>
  <si>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</si>
  <si>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</si>
  <si>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</si>
  <si>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</si>
  <si>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</si>
  <si>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</si>
  <si>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</si>
  <si>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</si>
  <si>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</si>
  <si>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</si>
  <si>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</si>
  <si>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</si>
  <si>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</si>
  <si>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</si>
  <si>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</si>
  <si>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</si>
  <si>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</si>
  <si>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</si>
  <si>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</si>
  <si>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</si>
  <si>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</si>
  <si>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</si>
  <si>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</si>
  <si>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</si>
  <si>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</si>
  <si>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</si>
  <si>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</si>
  <si>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</si>
  <si>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</si>
  <si>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</si>
  <si>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</si>
  <si>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</si>
  <si>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</si>
  <si>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</si>
  <si>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</si>
  <si>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</si>
  <si>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</si>
  <si>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</si>
  <si>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</si>
  <si>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</si>
  <si>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</si>
  <si>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</si>
  <si>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</si>
  <si>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</si>
  <si>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</si>
  <si>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</si>
  <si>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</si>
  <si>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</si>
  <si>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</si>
  <si>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</si>
  <si>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</si>
  <si>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</si>
  <si>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</si>
  <si>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</si>
  <si>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</si>
  <si>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</si>
  <si>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</si>
  <si>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</si>
  <si>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</si>
  <si>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</si>
  <si>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</si>
  <si>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</si>
  <si>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</si>
  <si>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</si>
  <si>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</si>
  <si>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</si>
  <si>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</si>
  <si>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</si>
  <si>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</si>
  <si>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</si>
  <si>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</si>
  <si>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</si>
  <si>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</si>
  <si>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</si>
  <si>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</si>
  <si>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</si>
  <si>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</si>
  <si>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CAPT VANY OCTORA</t>
  </si>
  <si>
    <t>38/D/19</t>
  </si>
  <si>
    <t>BERTHED JETTY / CBM / SPM (ALL FAST)  JETTY PELITA 3</t>
  </si>
  <si>
    <t>UNBERTHED JETTY / CBM / SPM / JETTY PELITA 3</t>
  </si>
  <si>
    <t>TLK.SEMANGKA</t>
  </si>
</sst>
</file>

<file path=xl/styles.xml><?xml version="1.0" encoding="utf-8"?>
<styleSheet xmlns="http://schemas.openxmlformats.org/spreadsheetml/2006/main">
  <numFmts count="9">
    <numFmt numFmtId="176" formatCode="_(* #,##0.000_);_(* \(#,##0.000\);_(* &quot;-&quot;??_);_(@_)"/>
    <numFmt numFmtId="177" formatCode="h:mm"/>
    <numFmt numFmtId="178" formatCode="_(&quot;$&quot;* #,##0.00_);_(&quot;$&quot;* \(#,##0.00\);_(&quot;$&quot;* &quot;-&quot;??_);_(@_)"/>
    <numFmt numFmtId="179" formatCode="0.0"/>
    <numFmt numFmtId="180" formatCode="0.000"/>
    <numFmt numFmtId="181" formatCode="_ * #,##0_ ;_ * \-#,##0_ ;_ * &quot;-&quot;_ ;_ @_ "/>
    <numFmt numFmtId="182" formatCode="_(* #,##0.00_);_(* \(#,##0.00\);_(* &quot;-&quot;??_);_(@_)"/>
    <numFmt numFmtId="183" formatCode="_(&quot;$&quot;* #,##0_);_(&quot;$&quot;* \(#,##0\);_(&quot;$&quot;* &quot;-&quot;_);_(@_)"/>
    <numFmt numFmtId="184" formatCode="dd\-mmm\-yyyy"/>
  </numFmts>
  <fonts count="3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1" fillId="21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/>
    <xf numFmtId="181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9" borderId="19" applyNumberFormat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0" fillId="22" borderId="21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3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24" borderId="17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7" borderId="18" applyNumberForma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5" fillId="7" borderId="17" applyNumberFormat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4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79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77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80" fontId="1" fillId="4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79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76" fontId="1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topLeftCell="A85" workbookViewId="0">
      <selection activeCell="F112" sqref="F112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43762</v>
      </c>
      <c r="E10" s="23">
        <v>0.708333333333333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43763</v>
      </c>
      <c r="E12" s="23">
        <v>0.804166666666667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/>
      <c r="E13" s="23"/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43764</v>
      </c>
      <c r="E14" s="23">
        <v>0.4875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43764</v>
      </c>
      <c r="E23" s="23">
        <v>0.516666666666667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43764</v>
      </c>
      <c r="E24" s="23">
        <v>0.529166666666667</v>
      </c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43764</v>
      </c>
      <c r="E25" s="23">
        <v>0.7875</v>
      </c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>
        <v>43764</v>
      </c>
      <c r="E26" s="23">
        <v>0.808333333333333</v>
      </c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43765</v>
      </c>
      <c r="E27" s="23">
        <v>0.0625</v>
      </c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43765</v>
      </c>
      <c r="E32" s="23">
        <v>0.104166666666667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43765</v>
      </c>
      <c r="E68" s="23">
        <v>0.316666666666667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43765</v>
      </c>
      <c r="E70" s="23">
        <v>0.325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43765</v>
      </c>
      <c r="E71" s="23">
        <v>0.366666666666667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 t="s">
        <v>31</v>
      </c>
      <c r="H74" s="57" t="s">
        <v>92</v>
      </c>
      <c r="I74" s="22">
        <v>43765</v>
      </c>
      <c r="J74" s="64">
        <v>4556.483</v>
      </c>
      <c r="K74" s="64">
        <v>4599.123</v>
      </c>
      <c r="L74" s="64">
        <v>2505.602</v>
      </c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 t="s">
        <v>31</v>
      </c>
      <c r="H78" s="57" t="s">
        <v>92</v>
      </c>
      <c r="I78" s="22">
        <v>43765</v>
      </c>
      <c r="J78" s="64">
        <v>4555.998</v>
      </c>
      <c r="K78" s="64">
        <v>4598.633</v>
      </c>
      <c r="L78" s="64">
        <v>2505.335</v>
      </c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/>
      <c r="H92" s="57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/>
      <c r="H96" s="57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/>
      <c r="H100" s="57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310.213</v>
      </c>
      <c r="E107" s="59"/>
      <c r="F107" s="74">
        <v>29.973</v>
      </c>
      <c r="G107" s="59">
        <v>117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/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309.937</v>
      </c>
      <c r="E109" s="59"/>
      <c r="F109" s="59">
        <v>28.563</v>
      </c>
      <c r="G109" s="59">
        <v>103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4.7</v>
      </c>
      <c r="E112" s="59">
        <v>5.7</v>
      </c>
      <c r="F112" s="59">
        <v>5.2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43766</v>
      </c>
      <c r="E114" s="23">
        <v>0.572916666666667</v>
      </c>
      <c r="F114" s="32" t="s">
        <v>20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9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9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9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9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8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8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220</v>
      </c>
      <c r="G131" s="61">
        <v>7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200</v>
      </c>
      <c r="G132" s="61">
        <v>11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203</v>
      </c>
      <c r="G133" s="61">
        <v>6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1:T134"/>
  <sheetViews>
    <sheetView showGridLines="0" tabSelected="1" topLeftCell="A112" workbookViewId="0">
      <selection activeCell="G133" sqref="G133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190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191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20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43765</v>
      </c>
      <c r="E10" s="23">
        <v>0.366666666666667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11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43766</v>
      </c>
      <c r="E12" s="23">
        <v>0.570833333333333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43766</v>
      </c>
      <c r="E13" s="23">
        <v>0.625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43766</v>
      </c>
      <c r="E14" s="23">
        <v>0.9625</v>
      </c>
      <c r="F14" s="28" t="s">
        <v>192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43767</v>
      </c>
      <c r="E23" s="23">
        <v>0.2625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/>
      <c r="E24" s="23"/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/>
      <c r="E25" s="23"/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>
        <v>43767</v>
      </c>
      <c r="E28" s="23">
        <v>0.291666666666667</v>
      </c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>
        <v>43770</v>
      </c>
      <c r="E29" s="23">
        <v>0.4625</v>
      </c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43770</v>
      </c>
      <c r="E32" s="23">
        <v>0.491666666666667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43770</v>
      </c>
      <c r="E68" s="53">
        <v>0.570833333333333</v>
      </c>
      <c r="F68" s="28" t="s">
        <v>193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43770</v>
      </c>
      <c r="E70" s="23">
        <v>0.579166666666667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43770</v>
      </c>
      <c r="E71" s="23">
        <v>0.616666666666667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/>
      <c r="H74" s="57"/>
      <c r="I74" s="22"/>
      <c r="J74" s="64"/>
      <c r="K74" s="64"/>
      <c r="L74" s="64"/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/>
      <c r="H78" s="57"/>
      <c r="I78" s="22"/>
      <c r="J78" s="64"/>
      <c r="K78" s="64"/>
      <c r="L78" s="64"/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 t="s">
        <v>31</v>
      </c>
      <c r="H92" s="57" t="s">
        <v>92</v>
      </c>
      <c r="I92" s="22">
        <v>43767</v>
      </c>
      <c r="J92" s="64">
        <v>4614.038</v>
      </c>
      <c r="K92" s="64">
        <v>4600.117</v>
      </c>
      <c r="L92" s="64">
        <v>2506.144</v>
      </c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 t="s">
        <v>31</v>
      </c>
      <c r="H96" s="57" t="s">
        <v>92</v>
      </c>
      <c r="I96" s="22">
        <v>43770</v>
      </c>
      <c r="J96" s="64">
        <v>4614.519</v>
      </c>
      <c r="K96" s="64">
        <v>4600.597</v>
      </c>
      <c r="L96" s="64">
        <v>2506.405</v>
      </c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 t="s">
        <v>31</v>
      </c>
      <c r="H100" s="57" t="s">
        <v>92</v>
      </c>
      <c r="I100" s="22">
        <v>43770</v>
      </c>
      <c r="J100" s="64">
        <v>4644.188</v>
      </c>
      <c r="K100" s="64">
        <v>4630.176</v>
      </c>
      <c r="L100" s="64">
        <v>2522.52</v>
      </c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298.232</v>
      </c>
      <c r="E107" s="59"/>
      <c r="F107" s="59">
        <v>27.434</v>
      </c>
      <c r="G107" s="59">
        <v>92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>
        <v>63</v>
      </c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297.814</v>
      </c>
      <c r="E109" s="59"/>
      <c r="F109" s="59">
        <v>23.768</v>
      </c>
      <c r="G109" s="59">
        <v>122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3</v>
      </c>
      <c r="E112" s="59">
        <v>4.7</v>
      </c>
      <c r="F112" s="59">
        <v>3.85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43771</v>
      </c>
      <c r="E114" s="23">
        <v>0.822916666666667</v>
      </c>
      <c r="F114" s="32" t="s">
        <v>194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9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9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9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9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8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8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85</v>
      </c>
      <c r="G131" s="61">
        <v>10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85</v>
      </c>
      <c r="G132" s="61">
        <v>10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97</v>
      </c>
      <c r="G133" s="61">
        <v>10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8 D29 D32 D68 D69 D70 D71 I78 I88 I96 D114 D115 D24:D27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9:E71 E114:E115">
      <formula1>0</formula1>
      <formula2>0.999305555555556</formula2>
    </dataValidation>
    <dataValidation type="decimal" operator="greaterThanOrEqual" allowBlank="1" showInputMessage="1" showErrorMessage="1" sqref="L11 D107:E107 F107 G107 D108:G108 D109 E109 F109 G109 D112 E112 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2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MC-LOADING-GAS VOY 38-L-19</vt:lpstr>
      <vt:lpstr>MC-LOADING-GAS VOY 38-D-19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2019-11-01T07:59:25Z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