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<sst xmlns="http://schemas.openxmlformats.org/spreadsheetml/2006/main" count="140" uniqueCount="118">
  <si>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</si>
  <si>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</si>
  <si>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</si>
  <si>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</si>
  <si>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</si>
  <si>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</si>
  <si>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</si>
  <si>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</si>
  <si>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</si>
  <si>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</si>
  <si>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</si>
  <si>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</si>
  <si>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</si>
  <si>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</si>
  <si>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</si>
  <si>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</si>
  <si>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</si>
  <si>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</si>
  <si>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</si>
  <si>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</si>
  <si>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</si>
  <si>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</si>
  <si>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</si>
  <si>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</si>
  <si>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</si>
  <si>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</si>
  <si>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</si>
  <si>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</si>
  <si>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</si>
  <si>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</si>
  <si>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</si>
  <si>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</si>
  <si>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</si>
  <si>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</si>
  <si>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</si>
  <si>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</si>
  <si>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</si>
  <si>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</si>
  <si>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</si>
  <si>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</si>
  <si>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</si>
  <si>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</si>
  <si>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</si>
  <si>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</si>
  <si>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</si>
  <si>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</si>
  <si>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</si>
  <si>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</si>
  <si>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</si>
  <si>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</si>
  <si>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</si>
  <si>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</si>
  <si>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</si>
  <si>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</si>
  <si>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</si>
  <si>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</si>
  <si>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</si>
  <si>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</si>
  <si>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</si>
  <si>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</si>
  <si>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</si>
  <si>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</si>
  <si>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</si>
  <si>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</si>
  <si>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</si>
  <si>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</si>
  <si>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</si>
  <si>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</si>
  <si>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</si>
  <si>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</si>
  <si>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</si>
  <si>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</si>
  <si>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</si>
  <si>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</si>
  <si>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</si>
  <si>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</si>
  <si>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</si>
  <si>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</si>
  <si>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</si>
  <si>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</si>
  <si>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</si>
  <si>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</si>
  <si>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</si>
  <si>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</si>
  <si>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</si>
  <si>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</si>
  <si>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</si>
  <si>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</si>
  <si>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</si>
  <si>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</si>
  <si>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</si>
  <si>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</si>
  <si>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</si>
  <si>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</si>
  <si>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</si>
  <si>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</si>
  <si>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</si>
  <si>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sbe, ancore up menuju ship 114</t>
  </si>
  <si>
    <t>QURAISY  DAHLAN</t>
  </si>
  <si>
    <t>Stby, Drop Ancore at clear Area cinta terminal,114</t>
  </si>
  <si>
    <t xml:space="preserve">pic up 2 personil, dari 114 ke sbm </t>
  </si>
  <si>
    <t>clear drop 2 personil at sbm,</t>
  </si>
  <si>
    <t>competed moring line 114</t>
  </si>
  <si>
    <t>stby, moring line 114</t>
  </si>
  <si>
    <t>pic up 2 personil, to 114 ship</t>
  </si>
  <si>
    <t>clear drop 2 personil at 114,</t>
  </si>
  <si>
    <t>pic up waste 3 bags</t>
  </si>
  <si>
    <t>up 2 personil crew ina permana 1</t>
  </si>
  <si>
    <t>pic up 2 personil  crew at megawati V</t>
  </si>
  <si>
    <t>clear drop 7 personil at 114 ship</t>
  </si>
  <si>
    <t>clear moring line 114 ship</t>
  </si>
  <si>
    <t>stby, at 114 ship</t>
  </si>
  <si>
    <t>pic up 7 personil back to ship</t>
  </si>
  <si>
    <t>clear 2 personil crew ina permata 1</t>
  </si>
  <si>
    <t>clear 2 person crew tb megawati V</t>
  </si>
  <si>
    <t>dropancore at clear area cinta terminal,</t>
  </si>
  <si>
    <t>fhinis main enggine</t>
  </si>
  <si>
    <t>stby at clear area, drop ancore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</si>
</sst>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638175</xdr:colOff>
      <xdr:row>78</xdr:row>
      <xdr:rowOff>28577</xdr:rowOff>
    </xdr:from>
    <xdr:to>
      <xdr:col>14</xdr:col>
      <xdr:colOff>9526</xdr:colOff>
      <xdr:row>91</xdr:row>
      <xdr:rowOff>19050</xdr:rowOff>
    </xdr:to>
    <xdr:pic>
      <xdr:nvPicPr>
        <xdr:cNvPr id="8" name="Picture 7" descr="20190911_19242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33875" y="11953877"/>
          <a:ext cx="3571876" cy="1971673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78</xdr:row>
      <xdr:rowOff>23095</xdr:rowOff>
    </xdr:from>
    <xdr:to>
      <xdr:col>20</xdr:col>
      <xdr:colOff>619124</xdr:colOff>
      <xdr:row>91</xdr:row>
      <xdr:rowOff>57150</xdr:rowOff>
    </xdr:to>
    <xdr:pic>
      <xdr:nvPicPr>
        <xdr:cNvPr id="9" name="Picture 8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48600" y="11948395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647699</xdr:colOff>
      <xdr:row>91</xdr:row>
      <xdr:rowOff>34055</xdr:rowOff>
    </xdr:to>
    <xdr:pic>
      <xdr:nvPicPr>
        <xdr:cNvPr id="10" name="Picture 9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2400" y="11925300"/>
          <a:ext cx="4190999" cy="20152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0" activePane="bottomLeft" state="frozen"/>
      <selection pane="bottomLeft" activeCell="S75" sqref="S75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89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1"/>
    </row>
    <row r="3" spans="2:21" ht="12.2" customHeight="1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4"/>
    </row>
    <row r="4" spans="2:21" ht="12.2" customHeight="1" x14ac:dyDescent="0.25"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2:21" ht="12.2" customHeight="1" thickBot="1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00"/>
    </row>
    <row r="6" spans="2:21" s="2" customFormat="1" ht="7.5" thickBot="1" x14ac:dyDescent="0.3"/>
    <row r="7" spans="2:21" ht="12.2" customHeight="1" x14ac:dyDescent="0.25">
      <c r="B7" s="101" t="s">
        <v>1</v>
      </c>
      <c r="C7" s="102"/>
      <c r="D7" s="105" t="s">
        <v>93</v>
      </c>
      <c r="E7" s="106"/>
      <c r="F7" s="106"/>
      <c r="G7" s="106"/>
      <c r="H7" s="102"/>
      <c r="I7" s="109" t="s">
        <v>2</v>
      </c>
      <c r="J7" s="110"/>
      <c r="K7" s="111" t="s">
        <v>95</v>
      </c>
      <c r="L7" s="112"/>
      <c r="M7" s="112"/>
      <c r="N7" s="113"/>
      <c r="O7" s="105" t="s">
        <v>3</v>
      </c>
      <c r="P7" s="106"/>
      <c r="Q7" s="102"/>
      <c r="R7" s="114">
        <v>43720</v>
      </c>
      <c r="S7" s="115"/>
      <c r="T7" s="115"/>
      <c r="U7" s="116"/>
    </row>
    <row r="8" spans="2:21" ht="12.2" customHeight="1" thickBot="1" x14ac:dyDescent="0.3">
      <c r="B8" s="103"/>
      <c r="C8" s="104"/>
      <c r="D8" s="107"/>
      <c r="E8" s="108"/>
      <c r="F8" s="108"/>
      <c r="G8" s="108"/>
      <c r="H8" s="104"/>
      <c r="I8" s="120" t="s">
        <v>4</v>
      </c>
      <c r="J8" s="121"/>
      <c r="K8" s="122" t="s">
        <v>96</v>
      </c>
      <c r="L8" s="123"/>
      <c r="M8" s="123"/>
      <c r="N8" s="124"/>
      <c r="O8" s="107"/>
      <c r="P8" s="108"/>
      <c r="Q8" s="104"/>
      <c r="R8" s="117"/>
      <c r="S8" s="118"/>
      <c r="T8" s="118"/>
      <c r="U8" s="119"/>
    </row>
    <row r="9" spans="2:21" customFormat="1" ht="15.75" thickBot="1" x14ac:dyDescent="0.3"/>
    <row r="10" spans="2:21" ht="15.75" customHeight="1" x14ac:dyDescent="0.25">
      <c r="B10" s="83" t="s">
        <v>5</v>
      </c>
      <c r="C10" s="77"/>
      <c r="D10" s="77"/>
      <c r="E10" s="77"/>
      <c r="F10" s="77"/>
      <c r="G10" s="77"/>
      <c r="H10" s="77"/>
      <c r="I10" s="77" t="s">
        <v>6</v>
      </c>
      <c r="J10" s="77"/>
      <c r="K10" s="77" t="s">
        <v>7</v>
      </c>
      <c r="L10" s="77"/>
      <c r="M10" s="77"/>
      <c r="N10" s="85" t="s">
        <v>8</v>
      </c>
      <c r="O10" s="87" t="s">
        <v>9</v>
      </c>
      <c r="P10" s="77" t="s">
        <v>10</v>
      </c>
      <c r="Q10" s="77"/>
      <c r="R10" s="77" t="s">
        <v>11</v>
      </c>
      <c r="S10" s="77"/>
      <c r="T10" s="79" t="s">
        <v>12</v>
      </c>
      <c r="U10" s="80"/>
    </row>
    <row r="11" spans="2:21" ht="15.75" customHeight="1" thickBot="1" x14ac:dyDescent="0.3">
      <c r="B11" s="84"/>
      <c r="C11" s="78"/>
      <c r="D11" s="78"/>
      <c r="E11" s="78"/>
      <c r="F11" s="78"/>
      <c r="G11" s="78"/>
      <c r="H11" s="78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86"/>
      <c r="O11" s="88"/>
      <c r="P11" s="78"/>
      <c r="Q11" s="78"/>
      <c r="R11" s="78"/>
      <c r="S11" s="78"/>
      <c r="T11" s="81"/>
      <c r="U11" s="82"/>
    </row>
    <row r="12" spans="2:21" ht="13.5" customHeight="1" thickTop="1" thickBot="1" x14ac:dyDescent="0.3">
      <c r="B12" s="76" t="s">
        <v>99</v>
      </c>
      <c r="C12" s="72"/>
      <c r="D12" s="72"/>
      <c r="E12" s="72"/>
      <c r="F12" s="72"/>
      <c r="G12" s="72"/>
      <c r="H12" s="73"/>
      <c r="I12" s="53">
        <v>0</v>
      </c>
      <c r="J12" s="52">
        <v>0.34583333333333338</v>
      </c>
      <c r="K12" s="27"/>
      <c r="L12" s="27"/>
      <c r="M12" s="27"/>
      <c r="N12" s="3"/>
      <c r="O12" s="71" t="s">
        <v>72</v>
      </c>
      <c r="P12" s="154" t="s">
        <v>82</v>
      </c>
      <c r="Q12" s="155"/>
      <c r="R12" s="129" t="s">
        <v>59</v>
      </c>
      <c r="S12" s="156"/>
      <c r="T12" s="129" t="s">
        <v>94</v>
      </c>
      <c r="U12" s="130"/>
    </row>
    <row r="13" spans="2:21" ht="12" customHeight="1" thickTop="1" thickBot="1" x14ac:dyDescent="0.3">
      <c r="B13" s="76" t="s">
        <v>97</v>
      </c>
      <c r="C13" s="72"/>
      <c r="D13" s="72"/>
      <c r="E13" s="72"/>
      <c r="F13" s="72"/>
      <c r="G13" s="72"/>
      <c r="H13" s="73"/>
      <c r="I13" s="53">
        <v>0.34583333333333338</v>
      </c>
      <c r="J13" s="53">
        <v>0.35416666666666669</v>
      </c>
      <c r="K13" s="27">
        <v>800</v>
      </c>
      <c r="L13" s="27"/>
      <c r="M13" s="27">
        <v>800</v>
      </c>
      <c r="N13" s="4">
        <v>7</v>
      </c>
      <c r="O13" s="71" t="s">
        <v>73</v>
      </c>
      <c r="P13" s="125" t="s">
        <v>98</v>
      </c>
      <c r="Q13" s="126"/>
      <c r="R13" s="127" t="s">
        <v>60</v>
      </c>
      <c r="S13" s="128"/>
      <c r="T13" s="129" t="s">
        <v>94</v>
      </c>
      <c r="U13" s="130"/>
    </row>
    <row r="14" spans="2:21" ht="12.2" customHeight="1" thickTop="1" thickBot="1" x14ac:dyDescent="0.3">
      <c r="B14" s="76" t="s">
        <v>100</v>
      </c>
      <c r="C14" s="72"/>
      <c r="D14" s="72"/>
      <c r="E14" s="72"/>
      <c r="F14" s="72"/>
      <c r="G14" s="72"/>
      <c r="H14" s="73"/>
      <c r="I14" s="53">
        <v>0.35416666666666669</v>
      </c>
      <c r="J14" s="53">
        <v>0.375</v>
      </c>
      <c r="K14" s="27"/>
      <c r="L14" s="27"/>
      <c r="M14" s="27"/>
      <c r="N14" s="4"/>
      <c r="O14" s="71" t="s">
        <v>74</v>
      </c>
      <c r="P14" s="131" t="s">
        <v>83</v>
      </c>
      <c r="Q14" s="132"/>
      <c r="R14" s="127" t="s">
        <v>61</v>
      </c>
      <c r="S14" s="128"/>
      <c r="T14" s="129" t="s">
        <v>94</v>
      </c>
      <c r="U14" s="130"/>
    </row>
    <row r="15" spans="2:21" ht="12.2" customHeight="1" thickTop="1" thickBot="1" x14ac:dyDescent="0.3">
      <c r="B15" s="76" t="s">
        <v>101</v>
      </c>
      <c r="C15" s="72"/>
      <c r="D15" s="72"/>
      <c r="E15" s="72"/>
      <c r="F15" s="72"/>
      <c r="G15" s="72"/>
      <c r="H15" s="73"/>
      <c r="I15" s="53">
        <v>0.375</v>
      </c>
      <c r="J15" s="53">
        <v>0.3833333333333333</v>
      </c>
      <c r="K15" s="27"/>
      <c r="L15" s="27"/>
      <c r="M15" s="27"/>
      <c r="N15" s="4"/>
      <c r="O15" s="71" t="s">
        <v>75</v>
      </c>
      <c r="P15" s="131" t="s">
        <v>84</v>
      </c>
      <c r="Q15" s="132"/>
      <c r="R15" s="127" t="s">
        <v>71</v>
      </c>
      <c r="S15" s="128"/>
      <c r="T15" s="129" t="s">
        <v>94</v>
      </c>
      <c r="U15" s="130"/>
    </row>
    <row r="16" spans="2:21" ht="12.2" customHeight="1" thickTop="1" thickBot="1" x14ac:dyDescent="0.3">
      <c r="B16" s="76" t="s">
        <v>102</v>
      </c>
      <c r="C16" s="75"/>
      <c r="D16" s="75"/>
      <c r="E16" s="75"/>
      <c r="F16" s="75"/>
      <c r="G16" s="75"/>
      <c r="H16" s="73"/>
      <c r="I16" s="53">
        <v>0.3833333333333333</v>
      </c>
      <c r="J16" s="53">
        <v>0.38750000000000001</v>
      </c>
      <c r="K16" s="27">
        <v>800</v>
      </c>
      <c r="L16" s="27"/>
      <c r="M16" s="27">
        <v>800</v>
      </c>
      <c r="N16" s="4">
        <v>7</v>
      </c>
      <c r="O16" s="71" t="s">
        <v>76</v>
      </c>
      <c r="P16" s="131" t="s">
        <v>85</v>
      </c>
      <c r="Q16" s="132"/>
      <c r="R16" s="127" t="s">
        <v>62</v>
      </c>
      <c r="S16" s="128"/>
      <c r="T16" s="129" t="s">
        <v>94</v>
      </c>
      <c r="U16" s="130"/>
    </row>
    <row r="17" spans="2:21" ht="12" customHeight="1" thickTop="1" thickBot="1" x14ac:dyDescent="0.3">
      <c r="B17" s="76" t="s">
        <v>103</v>
      </c>
      <c r="C17" s="75"/>
      <c r="D17" s="75"/>
      <c r="E17" s="75"/>
      <c r="F17" s="75"/>
      <c r="G17" s="75"/>
      <c r="H17" s="73"/>
      <c r="I17" s="53">
        <v>0.38750000000000001</v>
      </c>
      <c r="J17" s="53">
        <v>0.54583333333333328</v>
      </c>
      <c r="K17" s="27"/>
      <c r="L17" s="27"/>
      <c r="M17" s="27"/>
      <c r="N17" s="4"/>
      <c r="O17" s="71" t="s">
        <v>77</v>
      </c>
      <c r="P17" s="131" t="s">
        <v>86</v>
      </c>
      <c r="Q17" s="132"/>
      <c r="R17" s="127" t="s">
        <v>63</v>
      </c>
      <c r="S17" s="128"/>
      <c r="T17" s="129" t="s">
        <v>94</v>
      </c>
      <c r="U17" s="130"/>
    </row>
    <row r="18" spans="2:21" ht="12.2" customHeight="1" thickTop="1" thickBot="1" x14ac:dyDescent="0.3">
      <c r="B18" s="76" t="s">
        <v>104</v>
      </c>
      <c r="C18" s="75"/>
      <c r="D18" s="75"/>
      <c r="E18" s="75"/>
      <c r="F18" s="75"/>
      <c r="G18" s="75"/>
      <c r="H18" s="73"/>
      <c r="I18" s="59">
        <v>0.54583333333333328</v>
      </c>
      <c r="J18" s="59">
        <v>0.55833333333333335</v>
      </c>
      <c r="K18" s="27">
        <v>800</v>
      </c>
      <c r="L18" s="27"/>
      <c r="M18" s="27">
        <v>800</v>
      </c>
      <c r="N18" s="4">
        <v>7</v>
      </c>
      <c r="O18" s="71" t="s">
        <v>78</v>
      </c>
      <c r="P18" s="131" t="s">
        <v>87</v>
      </c>
      <c r="Q18" s="132"/>
      <c r="R18" s="127" t="s">
        <v>64</v>
      </c>
      <c r="S18" s="128"/>
      <c r="T18" s="129" t="s">
        <v>94</v>
      </c>
      <c r="U18" s="130"/>
    </row>
    <row r="19" spans="2:21" ht="12.2" customHeight="1" thickTop="1" thickBot="1" x14ac:dyDescent="0.3">
      <c r="B19" s="76" t="s">
        <v>105</v>
      </c>
      <c r="C19" s="75"/>
      <c r="D19" s="75"/>
      <c r="E19" s="75"/>
      <c r="F19" s="75"/>
      <c r="G19" s="75"/>
      <c r="H19" s="73"/>
      <c r="I19" s="52">
        <v>0.55833333333333335</v>
      </c>
      <c r="J19" s="52">
        <v>0.5625</v>
      </c>
      <c r="K19" s="27"/>
      <c r="L19" s="27"/>
      <c r="M19" s="27"/>
      <c r="N19" s="4"/>
      <c r="O19" s="71" t="s">
        <v>79</v>
      </c>
      <c r="P19" s="131" t="s">
        <v>88</v>
      </c>
      <c r="Q19" s="132"/>
      <c r="R19" s="127" t="s">
        <v>91</v>
      </c>
      <c r="S19" s="128"/>
      <c r="T19" s="129" t="s">
        <v>94</v>
      </c>
      <c r="U19" s="130"/>
    </row>
    <row r="20" spans="2:21" ht="12.2" customHeight="1" thickTop="1" thickBot="1" x14ac:dyDescent="0.3">
      <c r="B20" s="74" t="s">
        <v>106</v>
      </c>
      <c r="C20" s="75"/>
      <c r="D20" s="75"/>
      <c r="E20" s="75"/>
      <c r="F20" s="75"/>
      <c r="G20" s="75"/>
      <c r="H20" s="73"/>
      <c r="I20" s="52">
        <v>0.5625</v>
      </c>
      <c r="J20" s="52">
        <v>0.5708333333333333</v>
      </c>
      <c r="K20" s="27"/>
      <c r="L20" s="27"/>
      <c r="M20" s="27"/>
      <c r="N20" s="4"/>
      <c r="O20" s="71" t="s">
        <v>80</v>
      </c>
      <c r="P20" s="131" t="s">
        <v>89</v>
      </c>
      <c r="Q20" s="132"/>
      <c r="R20" s="127" t="s">
        <v>91</v>
      </c>
      <c r="S20" s="128"/>
      <c r="T20" s="129" t="s">
        <v>94</v>
      </c>
      <c r="U20" s="130"/>
    </row>
    <row r="21" spans="2:21" ht="12.2" customHeight="1" thickTop="1" x14ac:dyDescent="0.25">
      <c r="B21" s="76" t="s">
        <v>108</v>
      </c>
      <c r="C21" s="72"/>
      <c r="D21" s="72"/>
      <c r="E21" s="72"/>
      <c r="F21" s="72"/>
      <c r="G21" s="72"/>
      <c r="H21" s="73"/>
      <c r="I21" s="53">
        <v>0.5708333333333333</v>
      </c>
      <c r="J21" s="52">
        <v>0.59583333333333333</v>
      </c>
      <c r="K21" s="27"/>
      <c r="L21" s="27"/>
      <c r="M21" s="27"/>
      <c r="N21" s="4"/>
      <c r="O21" s="71" t="s">
        <v>81</v>
      </c>
      <c r="P21" s="131" t="s">
        <v>90</v>
      </c>
      <c r="Q21" s="132"/>
      <c r="R21" s="127" t="s">
        <v>92</v>
      </c>
      <c r="S21" s="128"/>
      <c r="T21" s="129" t="s">
        <v>94</v>
      </c>
      <c r="U21" s="130"/>
    </row>
    <row r="22" spans="2:21" ht="12.75" customHeight="1" x14ac:dyDescent="0.25">
      <c r="B22" s="76" t="s">
        <v>107</v>
      </c>
      <c r="C22" s="72"/>
      <c r="D22" s="72"/>
      <c r="E22" s="72"/>
      <c r="F22" s="72"/>
      <c r="G22" s="72"/>
      <c r="H22" s="73"/>
      <c r="I22" s="54">
        <v>0.59583333333333333</v>
      </c>
      <c r="J22" s="57">
        <v>0.60833333333333328</v>
      </c>
      <c r="K22" s="27"/>
      <c r="L22" s="27"/>
      <c r="M22" s="27"/>
      <c r="N22" s="4"/>
      <c r="O22" s="71"/>
      <c r="P22" s="131"/>
      <c r="Q22" s="132"/>
      <c r="R22" s="127"/>
      <c r="S22" s="128"/>
      <c r="T22" s="127"/>
      <c r="U22" s="139"/>
    </row>
    <row r="23" spans="2:21" ht="12.2" customHeight="1" x14ac:dyDescent="0.25">
      <c r="B23" s="143" t="s">
        <v>109</v>
      </c>
      <c r="C23" s="144"/>
      <c r="D23" s="144"/>
      <c r="E23" s="144"/>
      <c r="F23" s="144"/>
      <c r="G23" s="144"/>
      <c r="H23" s="145"/>
      <c r="I23" s="53">
        <v>0.60833333333333328</v>
      </c>
      <c r="J23" s="52">
        <v>0.625</v>
      </c>
      <c r="K23" s="27"/>
      <c r="L23" s="27"/>
      <c r="M23" s="27"/>
      <c r="N23" s="4"/>
      <c r="O23" s="71"/>
      <c r="P23" s="131"/>
      <c r="Q23" s="132"/>
      <c r="R23" s="127"/>
      <c r="S23" s="128"/>
      <c r="T23" s="127"/>
      <c r="U23" s="139"/>
    </row>
    <row r="24" spans="2:21" ht="12.2" customHeight="1" x14ac:dyDescent="0.25">
      <c r="B24" s="143" t="s">
        <v>110</v>
      </c>
      <c r="C24" s="144"/>
      <c r="D24" s="144"/>
      <c r="E24" s="144"/>
      <c r="F24" s="144"/>
      <c r="G24" s="144"/>
      <c r="H24" s="145"/>
      <c r="I24" s="52">
        <v>0.625</v>
      </c>
      <c r="J24" s="52">
        <v>0.62916666666666665</v>
      </c>
      <c r="K24" s="27"/>
      <c r="L24" s="27"/>
      <c r="M24" s="27"/>
      <c r="N24" s="4"/>
      <c r="O24" s="71"/>
      <c r="P24" s="131"/>
      <c r="Q24" s="132"/>
      <c r="R24" s="127"/>
      <c r="S24" s="128"/>
      <c r="T24" s="127"/>
      <c r="U24" s="139"/>
    </row>
    <row r="25" spans="2:21" ht="12" customHeight="1" x14ac:dyDescent="0.25">
      <c r="B25" s="146" t="s">
        <v>111</v>
      </c>
      <c r="C25" s="147"/>
      <c r="D25" s="147"/>
      <c r="E25" s="147"/>
      <c r="F25" s="147"/>
      <c r="G25" s="147"/>
      <c r="H25" s="148"/>
      <c r="I25" s="52">
        <v>0.62916666666666665</v>
      </c>
      <c r="J25" s="52">
        <v>0.7416666666666667</v>
      </c>
      <c r="K25" s="27"/>
      <c r="L25" s="27"/>
      <c r="M25" s="27"/>
      <c r="N25" s="4"/>
      <c r="O25" s="71"/>
      <c r="P25" s="131"/>
      <c r="Q25" s="132"/>
      <c r="R25" s="127"/>
      <c r="S25" s="128"/>
      <c r="T25" s="127"/>
      <c r="U25" s="139"/>
    </row>
    <row r="26" spans="2:21" ht="12.2" customHeight="1" x14ac:dyDescent="0.25">
      <c r="B26" s="140" t="s">
        <v>112</v>
      </c>
      <c r="C26" s="141"/>
      <c r="D26" s="141"/>
      <c r="E26" s="141"/>
      <c r="F26" s="141"/>
      <c r="G26" s="141"/>
      <c r="H26" s="142"/>
      <c r="I26" s="52">
        <v>0.7416666666666667</v>
      </c>
      <c r="J26" s="52">
        <v>0.75416666666666676</v>
      </c>
      <c r="K26" s="27"/>
      <c r="L26" s="27"/>
      <c r="M26" s="27"/>
      <c r="N26" s="4"/>
      <c r="O26" s="71"/>
      <c r="P26" s="131"/>
      <c r="Q26" s="132"/>
      <c r="R26" s="127"/>
      <c r="S26" s="128"/>
      <c r="T26" s="127"/>
      <c r="U26" s="139"/>
    </row>
    <row r="27" spans="2:21" ht="12.75" customHeight="1" x14ac:dyDescent="0.25">
      <c r="B27" s="143" t="s">
        <v>113</v>
      </c>
      <c r="C27" s="144"/>
      <c r="D27" s="144"/>
      <c r="E27" s="144"/>
      <c r="F27" s="144"/>
      <c r="G27" s="144"/>
      <c r="H27" s="145"/>
      <c r="I27" s="66">
        <v>0.75416666666666676</v>
      </c>
      <c r="J27" s="66">
        <v>0.76250000000000007</v>
      </c>
      <c r="K27" s="27"/>
      <c r="L27" s="27"/>
      <c r="M27" s="27"/>
      <c r="N27" s="4"/>
      <c r="O27" s="71"/>
      <c r="P27" s="131"/>
      <c r="Q27" s="132"/>
      <c r="R27" s="127"/>
      <c r="S27" s="128"/>
      <c r="T27" s="127"/>
      <c r="U27" s="139"/>
    </row>
    <row r="28" spans="2:21" ht="12.2" customHeight="1" x14ac:dyDescent="0.25">
      <c r="B28" s="143" t="s">
        <v>114</v>
      </c>
      <c r="C28" s="144"/>
      <c r="D28" s="144"/>
      <c r="E28" s="144"/>
      <c r="F28" s="144"/>
      <c r="G28" s="144"/>
      <c r="H28" s="145"/>
      <c r="I28" s="59">
        <v>0.76250000000000007</v>
      </c>
      <c r="J28" s="66">
        <v>0.78333333333333333</v>
      </c>
      <c r="K28" s="27"/>
      <c r="L28" s="27"/>
      <c r="M28" s="27"/>
      <c r="N28" s="4"/>
      <c r="O28" s="71"/>
      <c r="P28" s="131"/>
      <c r="Q28" s="132"/>
      <c r="R28" s="127"/>
      <c r="S28" s="128"/>
      <c r="T28" s="127"/>
      <c r="U28" s="139"/>
    </row>
    <row r="29" spans="2:21" ht="12.2" customHeight="1" x14ac:dyDescent="0.25">
      <c r="B29" s="143" t="s">
        <v>115</v>
      </c>
      <c r="C29" s="144"/>
      <c r="D29" s="144"/>
      <c r="E29" s="144"/>
      <c r="F29" s="144"/>
      <c r="G29" s="144"/>
      <c r="H29" s="145"/>
      <c r="I29" s="53">
        <v>0.78333333333333333</v>
      </c>
      <c r="J29" s="52">
        <v>0.83333333333333337</v>
      </c>
      <c r="K29" s="27"/>
      <c r="L29" s="27"/>
      <c r="M29" s="27"/>
      <c r="N29" s="4"/>
      <c r="O29" s="63"/>
      <c r="P29" s="131"/>
      <c r="Q29" s="132"/>
      <c r="R29" s="127"/>
      <c r="S29" s="128"/>
      <c r="T29" s="127"/>
      <c r="U29" s="139"/>
    </row>
    <row r="30" spans="2:21" ht="12.2" customHeight="1" x14ac:dyDescent="0.25">
      <c r="B30" s="143" t="s">
        <v>116</v>
      </c>
      <c r="C30" s="144"/>
      <c r="D30" s="144"/>
      <c r="E30" s="144"/>
      <c r="F30" s="144"/>
      <c r="G30" s="144"/>
      <c r="H30" s="145"/>
      <c r="I30" s="52">
        <v>0.83333333333333337</v>
      </c>
      <c r="J30" s="52">
        <v>0.84583333333333333</v>
      </c>
      <c r="K30" s="27"/>
      <c r="L30" s="27"/>
      <c r="M30" s="27"/>
      <c r="N30" s="4"/>
      <c r="O30" s="70"/>
      <c r="P30" s="131"/>
      <c r="Q30" s="132"/>
      <c r="R30" s="127"/>
      <c r="S30" s="128"/>
      <c r="T30" s="127"/>
      <c r="U30" s="139"/>
    </row>
    <row r="31" spans="2:21" ht="12.2" customHeight="1" x14ac:dyDescent="0.25">
      <c r="B31" s="143" t="s">
        <v>117</v>
      </c>
      <c r="C31" s="144"/>
      <c r="D31" s="144"/>
      <c r="E31" s="144"/>
      <c r="F31" s="144"/>
      <c r="G31" s="144"/>
      <c r="H31" s="145"/>
      <c r="I31" s="52">
        <v>0.84583333333333333</v>
      </c>
      <c r="J31" s="52">
        <v>1</v>
      </c>
      <c r="K31" s="27"/>
      <c r="L31" s="27"/>
      <c r="M31" s="27"/>
      <c r="N31" s="4"/>
      <c r="O31" s="70"/>
      <c r="P31" s="131"/>
      <c r="Q31" s="132"/>
      <c r="R31" s="127"/>
      <c r="S31" s="128"/>
      <c r="T31" s="127"/>
      <c r="U31" s="139"/>
    </row>
    <row r="32" spans="2:21" ht="12.2" customHeight="1" x14ac:dyDescent="0.25">
      <c r="B32" s="143"/>
      <c r="C32" s="144"/>
      <c r="D32" s="144"/>
      <c r="E32" s="144"/>
      <c r="F32" s="144"/>
      <c r="G32" s="144"/>
      <c r="H32" s="145"/>
      <c r="I32" s="52"/>
      <c r="J32" s="52"/>
      <c r="K32" s="27"/>
      <c r="L32" s="27"/>
      <c r="M32" s="27"/>
      <c r="N32" s="4"/>
      <c r="O32" s="40"/>
      <c r="P32" s="149"/>
      <c r="Q32" s="150"/>
      <c r="R32" s="151"/>
      <c r="S32" s="152"/>
      <c r="T32" s="151"/>
      <c r="U32" s="153"/>
    </row>
    <row r="33" spans="2:21" ht="12.2" customHeight="1" x14ac:dyDescent="0.25">
      <c r="B33" s="143"/>
      <c r="C33" s="144"/>
      <c r="D33" s="144"/>
      <c r="E33" s="144"/>
      <c r="F33" s="144"/>
      <c r="G33" s="144"/>
      <c r="H33" s="145"/>
      <c r="I33" s="52"/>
      <c r="J33" s="52"/>
      <c r="K33" s="27"/>
      <c r="L33" s="27"/>
      <c r="M33" s="27"/>
      <c r="N33" s="4"/>
      <c r="O33" s="5"/>
      <c r="P33" s="151"/>
      <c r="Q33" s="152"/>
      <c r="R33" s="151"/>
      <c r="S33" s="152"/>
      <c r="T33" s="151"/>
      <c r="U33" s="153"/>
    </row>
    <row r="34" spans="2:21" ht="12.2" customHeight="1" thickBot="1" x14ac:dyDescent="0.3">
      <c r="B34" s="143"/>
      <c r="C34" s="144"/>
      <c r="D34" s="144"/>
      <c r="E34" s="144"/>
      <c r="F34" s="144"/>
      <c r="G34" s="144"/>
      <c r="H34" s="145"/>
      <c r="I34" s="59"/>
      <c r="J34" s="66"/>
      <c r="K34" s="27"/>
      <c r="L34" s="27"/>
      <c r="M34" s="27"/>
      <c r="N34" s="4"/>
      <c r="O34" s="6"/>
      <c r="P34" s="172"/>
      <c r="Q34" s="173"/>
      <c r="R34" s="172"/>
      <c r="S34" s="173"/>
      <c r="T34" s="172"/>
      <c r="U34" s="174"/>
    </row>
    <row r="35" spans="2:21" ht="12.2" customHeight="1" x14ac:dyDescent="0.25">
      <c r="B35" s="157"/>
      <c r="C35" s="158"/>
      <c r="D35" s="158"/>
      <c r="E35" s="158"/>
      <c r="F35" s="158"/>
      <c r="G35" s="158"/>
      <c r="H35" s="159"/>
      <c r="I35" s="53"/>
      <c r="J35" s="52"/>
      <c r="K35" s="27"/>
      <c r="L35" s="27"/>
      <c r="M35" s="27"/>
      <c r="N35" s="4"/>
      <c r="O35" s="160" t="s">
        <v>17</v>
      </c>
      <c r="P35" s="161"/>
      <c r="Q35" s="161"/>
      <c r="R35" s="161"/>
      <c r="S35" s="161"/>
      <c r="T35" s="161"/>
      <c r="U35" s="162"/>
    </row>
    <row r="36" spans="2:21" ht="12" customHeight="1" thickBot="1" x14ac:dyDescent="0.3">
      <c r="B36" s="157"/>
      <c r="C36" s="158"/>
      <c r="D36" s="158"/>
      <c r="E36" s="158"/>
      <c r="F36" s="158"/>
      <c r="G36" s="158"/>
      <c r="H36" s="159"/>
      <c r="I36" s="52"/>
      <c r="J36" s="52"/>
      <c r="K36" s="27"/>
      <c r="L36" s="27"/>
      <c r="M36" s="27"/>
      <c r="N36" s="4"/>
      <c r="O36" s="163"/>
      <c r="P36" s="164"/>
      <c r="Q36" s="164"/>
      <c r="R36" s="164"/>
      <c r="S36" s="164"/>
      <c r="T36" s="164"/>
      <c r="U36" s="165"/>
    </row>
    <row r="37" spans="2:21" ht="15" customHeight="1" x14ac:dyDescent="0.25">
      <c r="B37" s="166"/>
      <c r="C37" s="167"/>
      <c r="D37" s="167"/>
      <c r="E37" s="167"/>
      <c r="F37" s="167"/>
      <c r="G37" s="167"/>
      <c r="H37" s="168"/>
      <c r="I37" s="52"/>
      <c r="J37" s="52"/>
      <c r="K37" s="27"/>
      <c r="L37" s="27"/>
      <c r="M37" s="27"/>
      <c r="N37" s="4"/>
      <c r="O37" s="169"/>
      <c r="P37" s="170"/>
      <c r="Q37" s="170"/>
      <c r="R37" s="170"/>
      <c r="S37" s="170"/>
      <c r="T37" s="170"/>
      <c r="U37" s="171"/>
    </row>
    <row r="38" spans="2:21" ht="12.2" customHeight="1" x14ac:dyDescent="0.25">
      <c r="B38" s="166"/>
      <c r="C38" s="167"/>
      <c r="D38" s="167"/>
      <c r="E38" s="167"/>
      <c r="F38" s="167"/>
      <c r="G38" s="167"/>
      <c r="H38" s="168"/>
      <c r="I38" s="52"/>
      <c r="J38" s="52"/>
      <c r="K38" s="27"/>
      <c r="L38" s="27"/>
      <c r="M38" s="27"/>
      <c r="N38" s="4"/>
      <c r="O38" s="136"/>
      <c r="P38" s="137"/>
      <c r="Q38" s="137"/>
      <c r="R38" s="137"/>
      <c r="S38" s="137"/>
      <c r="T38" s="137"/>
      <c r="U38" s="138"/>
    </row>
    <row r="39" spans="2:21" ht="12.2" customHeight="1" x14ac:dyDescent="0.25">
      <c r="B39" s="157"/>
      <c r="C39" s="158"/>
      <c r="D39" s="158"/>
      <c r="E39" s="158"/>
      <c r="F39" s="158"/>
      <c r="G39" s="158"/>
      <c r="H39" s="159"/>
      <c r="I39" s="52"/>
      <c r="J39" s="52"/>
      <c r="K39" s="27"/>
      <c r="L39" s="27"/>
      <c r="M39" s="27"/>
      <c r="N39" s="4"/>
      <c r="O39" s="136"/>
      <c r="P39" s="137"/>
      <c r="Q39" s="137"/>
      <c r="R39" s="137"/>
      <c r="S39" s="137"/>
      <c r="T39" s="137"/>
      <c r="U39" s="138"/>
    </row>
    <row r="40" spans="2:21" ht="12.2" customHeight="1" x14ac:dyDescent="0.25">
      <c r="B40" s="166"/>
      <c r="C40" s="167"/>
      <c r="D40" s="167"/>
      <c r="E40" s="167"/>
      <c r="F40" s="167"/>
      <c r="G40" s="167"/>
      <c r="H40" s="168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6"/>
      <c r="C41" s="167"/>
      <c r="D41" s="167"/>
      <c r="E41" s="167"/>
      <c r="F41" s="167"/>
      <c r="G41" s="167"/>
      <c r="H41" s="168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7"/>
      <c r="C42" s="158"/>
      <c r="D42" s="158"/>
      <c r="E42" s="158"/>
      <c r="F42" s="158"/>
      <c r="G42" s="158"/>
      <c r="H42" s="159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6"/>
      <c r="C43" s="167"/>
      <c r="D43" s="167"/>
      <c r="E43" s="167"/>
      <c r="F43" s="167"/>
      <c r="G43" s="167"/>
      <c r="H43" s="168"/>
      <c r="I43" s="52"/>
      <c r="J43" s="52"/>
      <c r="K43" s="27"/>
      <c r="L43" s="27"/>
      <c r="M43" s="27"/>
      <c r="N43" s="4"/>
      <c r="O43" s="178"/>
      <c r="P43" s="179"/>
      <c r="Q43" s="179"/>
      <c r="R43" s="179"/>
      <c r="S43" s="179"/>
      <c r="T43" s="179"/>
      <c r="U43" s="180"/>
    </row>
    <row r="44" spans="2:21" ht="12.2" customHeight="1" x14ac:dyDescent="0.25">
      <c r="B44" s="175"/>
      <c r="C44" s="176"/>
      <c r="D44" s="176"/>
      <c r="E44" s="176"/>
      <c r="F44" s="176"/>
      <c r="G44" s="176"/>
      <c r="H44" s="177"/>
      <c r="I44" s="54"/>
      <c r="J44" s="67"/>
      <c r="K44" s="27"/>
      <c r="L44" s="27"/>
      <c r="M44" s="27"/>
      <c r="N44" s="4"/>
      <c r="O44" s="178"/>
      <c r="P44" s="179"/>
      <c r="Q44" s="179"/>
      <c r="R44" s="179"/>
      <c r="S44" s="179"/>
      <c r="T44" s="179"/>
      <c r="U44" s="180"/>
    </row>
    <row r="45" spans="2:21" ht="11.25" customHeight="1" x14ac:dyDescent="0.25">
      <c r="B45" s="143"/>
      <c r="C45" s="144"/>
      <c r="D45" s="144"/>
      <c r="E45" s="144"/>
      <c r="F45" s="144"/>
      <c r="G45" s="144"/>
      <c r="H45" s="145"/>
      <c r="I45" s="53"/>
      <c r="J45" s="53"/>
      <c r="K45" s="27"/>
      <c r="L45" s="27"/>
      <c r="M45" s="27"/>
      <c r="N45" s="4"/>
      <c r="O45" s="178"/>
      <c r="P45" s="179"/>
      <c r="Q45" s="179"/>
      <c r="R45" s="179"/>
      <c r="S45" s="179"/>
      <c r="T45" s="179"/>
      <c r="U45" s="180"/>
    </row>
    <row r="46" spans="2:21" ht="12.2" customHeight="1" x14ac:dyDescent="0.25">
      <c r="B46" s="175"/>
      <c r="C46" s="176"/>
      <c r="D46" s="176"/>
      <c r="E46" s="176"/>
      <c r="F46" s="176"/>
      <c r="G46" s="176"/>
      <c r="H46" s="177"/>
      <c r="I46" s="53"/>
      <c r="J46" s="56"/>
      <c r="K46" s="27"/>
      <c r="L46" s="27"/>
      <c r="M46" s="27"/>
      <c r="N46" s="4"/>
      <c r="O46" s="178"/>
      <c r="P46" s="179"/>
      <c r="Q46" s="179"/>
      <c r="R46" s="179"/>
      <c r="S46" s="179"/>
      <c r="T46" s="179"/>
      <c r="U46" s="180"/>
    </row>
    <row r="47" spans="2:21" ht="12.2" customHeight="1" x14ac:dyDescent="0.25">
      <c r="B47" s="175"/>
      <c r="C47" s="176"/>
      <c r="D47" s="176"/>
      <c r="E47" s="176"/>
      <c r="F47" s="176"/>
      <c r="G47" s="176"/>
      <c r="H47" s="177"/>
      <c r="I47" s="56"/>
      <c r="J47" s="56"/>
      <c r="K47" s="27"/>
      <c r="L47" s="28"/>
      <c r="M47" s="27"/>
      <c r="N47" s="4"/>
      <c r="O47" s="178"/>
      <c r="P47" s="179"/>
      <c r="Q47" s="179"/>
      <c r="R47" s="179"/>
      <c r="S47" s="179"/>
      <c r="T47" s="179"/>
      <c r="U47" s="180"/>
    </row>
    <row r="48" spans="2:21" ht="12.2" customHeight="1" x14ac:dyDescent="0.25">
      <c r="B48" s="175"/>
      <c r="C48" s="176"/>
      <c r="D48" s="176"/>
      <c r="E48" s="176"/>
      <c r="F48" s="176"/>
      <c r="G48" s="176"/>
      <c r="H48" s="177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5"/>
      <c r="C49" s="176"/>
      <c r="D49" s="176"/>
      <c r="E49" s="176"/>
      <c r="F49" s="176"/>
      <c r="G49" s="176"/>
      <c r="H49" s="177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5"/>
      <c r="C50" s="176"/>
      <c r="D50" s="176"/>
      <c r="E50" s="176"/>
      <c r="F50" s="176"/>
      <c r="G50" s="176"/>
      <c r="H50" s="177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5"/>
      <c r="C51" s="176"/>
      <c r="D51" s="176"/>
      <c r="E51" s="176"/>
      <c r="F51" s="176"/>
      <c r="G51" s="176"/>
      <c r="H51" s="177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5"/>
      <c r="C52" s="176"/>
      <c r="D52" s="176"/>
      <c r="E52" s="176"/>
      <c r="F52" s="176"/>
      <c r="G52" s="176"/>
      <c r="H52" s="177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5"/>
      <c r="C53" s="176"/>
      <c r="D53" s="176"/>
      <c r="E53" s="176"/>
      <c r="F53" s="176"/>
      <c r="G53" s="176"/>
      <c r="H53" s="177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3"/>
      <c r="C54" s="134"/>
      <c r="D54" s="134"/>
      <c r="E54" s="134"/>
      <c r="F54" s="134"/>
      <c r="G54" s="134"/>
      <c r="H54" s="135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3"/>
      <c r="C55" s="134"/>
      <c r="D55" s="134"/>
      <c r="E55" s="134"/>
      <c r="F55" s="134"/>
      <c r="G55" s="134"/>
      <c r="H55" s="135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3"/>
      <c r="C56" s="134"/>
      <c r="D56" s="134"/>
      <c r="E56" s="134"/>
      <c r="F56" s="134"/>
      <c r="G56" s="134"/>
      <c r="H56" s="135"/>
      <c r="I56" s="53"/>
      <c r="J56" s="56"/>
      <c r="K56" s="27"/>
      <c r="L56" s="28"/>
      <c r="M56" s="27"/>
      <c r="N56" s="4"/>
      <c r="O56" s="181"/>
      <c r="P56" s="182"/>
      <c r="Q56" s="182"/>
      <c r="R56" s="182"/>
      <c r="S56" s="182"/>
      <c r="T56" s="182"/>
      <c r="U56" s="183"/>
    </row>
    <row r="57" spans="2:21" ht="12.2" customHeight="1" x14ac:dyDescent="0.25">
      <c r="B57" s="184"/>
      <c r="C57" s="185"/>
      <c r="D57" s="185"/>
      <c r="E57" s="185"/>
      <c r="F57" s="185"/>
      <c r="G57" s="185"/>
      <c r="H57" s="185"/>
      <c r="I57" s="53"/>
      <c r="J57" s="58"/>
      <c r="K57" s="27"/>
      <c r="L57" s="28"/>
      <c r="M57" s="27"/>
      <c r="N57" s="4"/>
      <c r="O57" s="186" t="s">
        <v>18</v>
      </c>
      <c r="P57" s="186"/>
      <c r="Q57" s="187"/>
      <c r="R57" s="190" t="s">
        <v>19</v>
      </c>
      <c r="S57" s="187"/>
      <c r="T57" s="190" t="s">
        <v>20</v>
      </c>
      <c r="U57" s="192"/>
    </row>
    <row r="58" spans="2:21" ht="12.2" customHeight="1" thickBot="1" x14ac:dyDescent="0.3">
      <c r="B58" s="184"/>
      <c r="C58" s="185"/>
      <c r="D58" s="185"/>
      <c r="E58" s="185"/>
      <c r="F58" s="185"/>
      <c r="G58" s="185"/>
      <c r="H58" s="185"/>
      <c r="I58" s="53"/>
      <c r="J58" s="58"/>
      <c r="K58" s="27"/>
      <c r="L58" s="28"/>
      <c r="M58" s="27"/>
      <c r="N58" s="4"/>
      <c r="O58" s="188"/>
      <c r="P58" s="188"/>
      <c r="Q58" s="189"/>
      <c r="R58" s="191"/>
      <c r="S58" s="189"/>
      <c r="T58" s="191"/>
      <c r="U58" s="193"/>
    </row>
    <row r="59" spans="2:21" ht="12.2" customHeight="1" x14ac:dyDescent="0.25">
      <c r="B59" s="184"/>
      <c r="C59" s="185"/>
      <c r="D59" s="185"/>
      <c r="E59" s="185"/>
      <c r="F59" s="185"/>
      <c r="G59" s="185"/>
      <c r="H59" s="185"/>
      <c r="I59" s="59"/>
      <c r="J59" s="60"/>
      <c r="K59" s="29"/>
      <c r="L59" s="30"/>
      <c r="M59" s="29"/>
      <c r="N59" s="4"/>
      <c r="O59" s="201" t="s">
        <v>21</v>
      </c>
      <c r="P59" s="201"/>
      <c r="Q59" s="202"/>
      <c r="R59" s="203">
        <v>43275</v>
      </c>
      <c r="S59" s="204"/>
      <c r="T59" s="203">
        <v>63</v>
      </c>
      <c r="U59" s="205"/>
    </row>
    <row r="60" spans="2:21" ht="12.2" customHeight="1" x14ac:dyDescent="0.25">
      <c r="B60" s="184"/>
      <c r="C60" s="185"/>
      <c r="D60" s="185"/>
      <c r="E60" s="185"/>
      <c r="F60" s="185"/>
      <c r="G60" s="185"/>
      <c r="H60" s="185"/>
      <c r="I60" s="53"/>
      <c r="J60" s="53"/>
      <c r="K60" s="27"/>
      <c r="L60" s="28"/>
      <c r="M60" s="27"/>
      <c r="N60" s="4"/>
      <c r="O60" s="194" t="s">
        <v>22</v>
      </c>
      <c r="P60" s="194"/>
      <c r="Q60" s="195"/>
      <c r="R60" s="196">
        <v>0</v>
      </c>
      <c r="S60" s="197"/>
      <c r="T60" s="196">
        <v>0</v>
      </c>
      <c r="U60" s="206"/>
    </row>
    <row r="61" spans="2:21" ht="12.2" customHeight="1" x14ac:dyDescent="0.25">
      <c r="B61" s="184"/>
      <c r="C61" s="185"/>
      <c r="D61" s="185"/>
      <c r="E61" s="185"/>
      <c r="F61" s="185"/>
      <c r="G61" s="185"/>
      <c r="H61" s="185"/>
      <c r="I61" s="53"/>
      <c r="J61" s="53"/>
      <c r="K61" s="27"/>
      <c r="L61" s="28"/>
      <c r="M61" s="27"/>
      <c r="N61" s="4"/>
      <c r="O61" s="194" t="s">
        <v>23</v>
      </c>
      <c r="P61" s="194"/>
      <c r="Q61" s="195"/>
      <c r="R61" s="196">
        <v>0</v>
      </c>
      <c r="S61" s="197"/>
      <c r="T61" s="198">
        <f>'[1]DPR-PTVOM'!$L$66</f>
        <v>0</v>
      </c>
      <c r="U61" s="199"/>
    </row>
    <row r="62" spans="2:21" ht="12.2" customHeight="1" x14ac:dyDescent="0.25">
      <c r="B62" s="184"/>
      <c r="C62" s="185"/>
      <c r="D62" s="185"/>
      <c r="E62" s="185"/>
      <c r="F62" s="185"/>
      <c r="G62" s="185"/>
      <c r="H62" s="185"/>
      <c r="I62" s="53"/>
      <c r="J62" s="55"/>
      <c r="K62" s="27"/>
      <c r="L62" s="28"/>
      <c r="M62" s="27"/>
      <c r="N62" s="4"/>
      <c r="O62" s="194" t="s">
        <v>24</v>
      </c>
      <c r="P62" s="194"/>
      <c r="Q62" s="195"/>
      <c r="R62" s="198">
        <v>0</v>
      </c>
      <c r="S62" s="200"/>
      <c r="T62" s="198">
        <v>0</v>
      </c>
      <c r="U62" s="199"/>
    </row>
    <row r="63" spans="2:21" ht="12.2" customHeight="1" x14ac:dyDescent="0.25">
      <c r="B63" s="184"/>
      <c r="C63" s="185"/>
      <c r="D63" s="185"/>
      <c r="E63" s="185"/>
      <c r="F63" s="185"/>
      <c r="G63" s="185"/>
      <c r="H63" s="185"/>
      <c r="I63" s="55"/>
      <c r="J63" s="55"/>
      <c r="K63" s="27"/>
      <c r="L63" s="28"/>
      <c r="M63" s="27"/>
      <c r="N63" s="4"/>
      <c r="O63" s="217" t="s">
        <v>25</v>
      </c>
      <c r="P63" s="218"/>
      <c r="Q63" s="219"/>
      <c r="R63" s="220">
        <v>981</v>
      </c>
      <c r="S63" s="221"/>
      <c r="T63" s="220">
        <v>3</v>
      </c>
      <c r="U63" s="222"/>
    </row>
    <row r="64" spans="2:21" ht="12.2" customHeight="1" thickBot="1" x14ac:dyDescent="0.3">
      <c r="B64" s="223"/>
      <c r="C64" s="224"/>
      <c r="D64" s="224"/>
      <c r="E64" s="224"/>
      <c r="F64" s="224"/>
      <c r="G64" s="224"/>
      <c r="H64" s="224"/>
      <c r="I64" s="61"/>
      <c r="J64" s="62"/>
      <c r="K64" s="31"/>
      <c r="L64" s="31"/>
      <c r="M64" s="31"/>
      <c r="N64" s="10"/>
      <c r="O64" s="225" t="s">
        <v>26</v>
      </c>
      <c r="P64" s="226"/>
      <c r="Q64" s="227"/>
      <c r="R64" s="228">
        <f>(R59+R60+R62)-(R61+R63)</f>
        <v>42294</v>
      </c>
      <c r="S64" s="229"/>
      <c r="T64" s="228">
        <f>(T59+T60+T62)-(T61+T63)</f>
        <v>60</v>
      </c>
      <c r="U64" s="230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7" t="s">
        <v>27</v>
      </c>
      <c r="C66" s="208"/>
      <c r="D66" s="208"/>
      <c r="E66" s="208"/>
      <c r="F66" s="208" t="s">
        <v>28</v>
      </c>
      <c r="G66" s="208"/>
      <c r="H66" s="208"/>
      <c r="I66" s="208" t="s">
        <v>29</v>
      </c>
      <c r="J66" s="208"/>
      <c r="K66" s="208"/>
      <c r="L66" s="208" t="s">
        <v>30</v>
      </c>
      <c r="M66" s="208"/>
      <c r="N66" s="211"/>
      <c r="O66" s="212" t="s">
        <v>31</v>
      </c>
      <c r="P66" s="213"/>
      <c r="Q66" s="213"/>
      <c r="R66" s="213"/>
      <c r="S66" s="213"/>
      <c r="T66" s="213"/>
      <c r="U66" s="214"/>
    </row>
    <row r="67" spans="2:21" ht="12.2" customHeight="1" x14ac:dyDescent="0.25">
      <c r="B67" s="209"/>
      <c r="C67" s="210"/>
      <c r="D67" s="210"/>
      <c r="E67" s="210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215" t="s">
        <v>35</v>
      </c>
      <c r="P67" s="216"/>
      <c r="Q67" s="216"/>
      <c r="R67" s="41" t="s">
        <v>36</v>
      </c>
      <c r="S67" s="216" t="s">
        <v>37</v>
      </c>
      <c r="T67" s="216"/>
      <c r="U67" s="42" t="s">
        <v>36</v>
      </c>
    </row>
    <row r="68" spans="2:21" ht="12.2" customHeight="1" x14ac:dyDescent="0.25">
      <c r="B68" s="239" t="s">
        <v>38</v>
      </c>
      <c r="C68" s="240"/>
      <c r="D68" s="240"/>
      <c r="E68" s="240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1" t="s">
        <v>39</v>
      </c>
      <c r="P68" s="242"/>
      <c r="Q68" s="242"/>
      <c r="R68" s="43">
        <f>'[2]DPR-PTVOM'!$F$63</f>
        <v>0</v>
      </c>
      <c r="S68" s="235" t="s">
        <v>40</v>
      </c>
      <c r="T68" s="235"/>
      <c r="U68" s="44">
        <v>0.5</v>
      </c>
    </row>
    <row r="69" spans="2:21" ht="12.2" customHeight="1" x14ac:dyDescent="0.25">
      <c r="B69" s="239" t="s">
        <v>41</v>
      </c>
      <c r="C69" s="240"/>
      <c r="D69" s="240"/>
      <c r="E69" s="240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6" t="s">
        <v>57</v>
      </c>
      <c r="P69" s="235"/>
      <c r="Q69" s="235"/>
      <c r="R69" s="43">
        <f>'[3]DPR-PTVOM'!$F$68</f>
        <v>0</v>
      </c>
      <c r="S69" s="235" t="s">
        <v>43</v>
      </c>
      <c r="T69" s="235"/>
      <c r="U69" s="44">
        <v>0.5</v>
      </c>
    </row>
    <row r="70" spans="2:21" ht="12.2" customHeight="1" x14ac:dyDescent="0.25">
      <c r="B70" s="239" t="s">
        <v>44</v>
      </c>
      <c r="C70" s="240"/>
      <c r="D70" s="240"/>
      <c r="E70" s="240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6" t="s">
        <v>42</v>
      </c>
      <c r="P70" s="235"/>
      <c r="Q70" s="235"/>
      <c r="R70" s="43">
        <v>0.15416666666666667</v>
      </c>
      <c r="S70" s="235" t="s">
        <v>45</v>
      </c>
      <c r="T70" s="235"/>
      <c r="U70" s="44">
        <f>'[4]DPR-PTVOM'!$U$60:$V$60</f>
        <v>0</v>
      </c>
    </row>
    <row r="71" spans="2:21" ht="12.2" customHeight="1" x14ac:dyDescent="0.25">
      <c r="B71" s="239" t="s">
        <v>46</v>
      </c>
      <c r="C71" s="240"/>
      <c r="D71" s="240"/>
      <c r="E71" s="240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6" t="s">
        <v>58</v>
      </c>
      <c r="P71" s="235"/>
      <c r="Q71" s="235"/>
      <c r="R71" s="43">
        <v>0.15833333333333333</v>
      </c>
      <c r="S71" s="235" t="s">
        <v>67</v>
      </c>
      <c r="T71" s="235"/>
      <c r="U71" s="68" t="str">
        <f>'[5]DPR-PTVOM'!$U$67:$V$67</f>
        <v>00:00</v>
      </c>
    </row>
    <row r="72" spans="2:21" ht="12.2" customHeight="1" x14ac:dyDescent="0.25">
      <c r="B72" s="288" t="s">
        <v>47</v>
      </c>
      <c r="C72" s="289"/>
      <c r="D72" s="289"/>
      <c r="E72" s="289"/>
      <c r="F72" s="289"/>
      <c r="G72" s="289"/>
      <c r="H72" s="289"/>
      <c r="I72" s="289"/>
      <c r="J72" s="289"/>
      <c r="K72" s="290"/>
      <c r="L72" s="231">
        <f>L68+L69</f>
        <v>0</v>
      </c>
      <c r="M72" s="231">
        <f>M68+M69</f>
        <v>0</v>
      </c>
      <c r="N72" s="233">
        <f>N68+N69</f>
        <v>0</v>
      </c>
      <c r="O72" s="236" t="s">
        <v>69</v>
      </c>
      <c r="P72" s="235"/>
      <c r="Q72" s="235"/>
      <c r="R72" s="43">
        <v>0</v>
      </c>
      <c r="S72" s="235" t="s">
        <v>66</v>
      </c>
      <c r="T72" s="235"/>
      <c r="U72" s="44">
        <v>0</v>
      </c>
    </row>
    <row r="73" spans="2:21" ht="12.2" customHeight="1" thickBot="1" x14ac:dyDescent="0.3">
      <c r="B73" s="291"/>
      <c r="C73" s="292"/>
      <c r="D73" s="292"/>
      <c r="E73" s="292"/>
      <c r="F73" s="292"/>
      <c r="G73" s="292"/>
      <c r="H73" s="292"/>
      <c r="I73" s="292"/>
      <c r="J73" s="292"/>
      <c r="K73" s="293"/>
      <c r="L73" s="232"/>
      <c r="M73" s="232"/>
      <c r="N73" s="234"/>
      <c r="O73" s="237" t="s">
        <v>48</v>
      </c>
      <c r="P73" s="238"/>
      <c r="Q73" s="238"/>
      <c r="R73" s="45">
        <v>8.3333333333333332E-3</v>
      </c>
      <c r="S73" s="235"/>
      <c r="T73" s="23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6" t="s">
        <v>49</v>
      </c>
      <c r="P74" s="235"/>
      <c r="Q74" s="23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5" t="s">
        <v>50</v>
      </c>
      <c r="P75" s="266"/>
      <c r="Q75" s="266"/>
      <c r="R75" s="48">
        <f>SUM(R68:R73)</f>
        <v>0.32083333333333336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7" t="s">
        <v>51</v>
      </c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9"/>
    </row>
    <row r="78" spans="2:21" s="21" customFormat="1" ht="12.2" customHeight="1" x14ac:dyDescent="0.25">
      <c r="B78" s="270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2"/>
    </row>
    <row r="79" spans="2:21" s="21" customFormat="1" ht="12.2" customHeight="1" x14ac:dyDescent="0.25">
      <c r="B79" s="273" t="s">
        <v>52</v>
      </c>
      <c r="C79" s="274"/>
      <c r="D79" s="274"/>
      <c r="E79" s="274"/>
      <c r="F79" s="274"/>
      <c r="G79" s="274"/>
      <c r="H79" s="275"/>
      <c r="I79" s="282" t="s">
        <v>53</v>
      </c>
      <c r="J79" s="274"/>
      <c r="K79" s="274"/>
      <c r="L79" s="274"/>
      <c r="M79" s="274"/>
      <c r="N79" s="275"/>
      <c r="O79" s="282" t="s">
        <v>54</v>
      </c>
      <c r="P79" s="274"/>
      <c r="Q79" s="274"/>
      <c r="R79" s="274"/>
      <c r="S79" s="274"/>
      <c r="T79" s="274"/>
      <c r="U79" s="285"/>
    </row>
    <row r="80" spans="2:21" s="21" customFormat="1" ht="12.2" customHeight="1" x14ac:dyDescent="0.25">
      <c r="B80" s="276"/>
      <c r="C80" s="277"/>
      <c r="D80" s="277"/>
      <c r="E80" s="277"/>
      <c r="F80" s="277"/>
      <c r="G80" s="277"/>
      <c r="H80" s="278"/>
      <c r="I80" s="283"/>
      <c r="J80" s="277"/>
      <c r="K80" s="277"/>
      <c r="L80" s="277"/>
      <c r="M80" s="277"/>
      <c r="N80" s="278"/>
      <c r="O80" s="283"/>
      <c r="P80" s="277"/>
      <c r="Q80" s="277"/>
      <c r="R80" s="277"/>
      <c r="S80" s="277"/>
      <c r="T80" s="277"/>
      <c r="U80" s="286"/>
    </row>
    <row r="81" spans="2:21" s="21" customFormat="1" ht="12.2" customHeight="1" x14ac:dyDescent="0.25">
      <c r="B81" s="276"/>
      <c r="C81" s="277"/>
      <c r="D81" s="277"/>
      <c r="E81" s="277"/>
      <c r="F81" s="277"/>
      <c r="G81" s="277"/>
      <c r="H81" s="278"/>
      <c r="I81" s="283"/>
      <c r="J81" s="277"/>
      <c r="K81" s="277"/>
      <c r="L81" s="277"/>
      <c r="M81" s="277"/>
      <c r="N81" s="278"/>
      <c r="O81" s="283"/>
      <c r="P81" s="277"/>
      <c r="Q81" s="277"/>
      <c r="R81" s="277"/>
      <c r="S81" s="277"/>
      <c r="T81" s="277"/>
      <c r="U81" s="286"/>
    </row>
    <row r="82" spans="2:21" s="21" customFormat="1" ht="12.2" customHeight="1" x14ac:dyDescent="0.25">
      <c r="B82" s="276"/>
      <c r="C82" s="277"/>
      <c r="D82" s="277"/>
      <c r="E82" s="277"/>
      <c r="F82" s="277"/>
      <c r="G82" s="277"/>
      <c r="H82" s="278"/>
      <c r="I82" s="283"/>
      <c r="J82" s="277"/>
      <c r="K82" s="277"/>
      <c r="L82" s="277"/>
      <c r="M82" s="277"/>
      <c r="N82" s="278"/>
      <c r="O82" s="283"/>
      <c r="P82" s="277"/>
      <c r="Q82" s="277"/>
      <c r="R82" s="277"/>
      <c r="S82" s="277"/>
      <c r="T82" s="277"/>
      <c r="U82" s="286"/>
    </row>
    <row r="83" spans="2:21" s="21" customFormat="1" ht="12.2" customHeight="1" x14ac:dyDescent="0.25">
      <c r="B83" s="276"/>
      <c r="C83" s="277"/>
      <c r="D83" s="277"/>
      <c r="E83" s="277"/>
      <c r="F83" s="277"/>
      <c r="G83" s="277"/>
      <c r="H83" s="278"/>
      <c r="I83" s="283"/>
      <c r="J83" s="277"/>
      <c r="K83" s="277"/>
      <c r="L83" s="277"/>
      <c r="M83" s="277"/>
      <c r="N83" s="278"/>
      <c r="O83" s="283"/>
      <c r="P83" s="277"/>
      <c r="Q83" s="277"/>
      <c r="R83" s="277"/>
      <c r="S83" s="277"/>
      <c r="T83" s="277"/>
      <c r="U83" s="286"/>
    </row>
    <row r="84" spans="2:21" s="21" customFormat="1" ht="12.2" customHeight="1" x14ac:dyDescent="0.25">
      <c r="B84" s="276"/>
      <c r="C84" s="277"/>
      <c r="D84" s="277"/>
      <c r="E84" s="277"/>
      <c r="F84" s="277"/>
      <c r="G84" s="277"/>
      <c r="H84" s="278"/>
      <c r="I84" s="283"/>
      <c r="J84" s="277"/>
      <c r="K84" s="277"/>
      <c r="L84" s="277"/>
      <c r="M84" s="277"/>
      <c r="N84" s="278"/>
      <c r="O84" s="283"/>
      <c r="P84" s="277"/>
      <c r="Q84" s="277"/>
      <c r="R84" s="277"/>
      <c r="S84" s="277"/>
      <c r="T84" s="277"/>
      <c r="U84" s="286"/>
    </row>
    <row r="85" spans="2:21" s="21" customFormat="1" ht="12.2" customHeight="1" x14ac:dyDescent="0.25">
      <c r="B85" s="276"/>
      <c r="C85" s="277"/>
      <c r="D85" s="277"/>
      <c r="E85" s="277"/>
      <c r="F85" s="277"/>
      <c r="G85" s="277"/>
      <c r="H85" s="278"/>
      <c r="I85" s="283"/>
      <c r="J85" s="277"/>
      <c r="K85" s="277"/>
      <c r="L85" s="277"/>
      <c r="M85" s="277"/>
      <c r="N85" s="278"/>
      <c r="O85" s="283"/>
      <c r="P85" s="277"/>
      <c r="Q85" s="277"/>
      <c r="R85" s="277"/>
      <c r="S85" s="277"/>
      <c r="T85" s="277"/>
      <c r="U85" s="286"/>
    </row>
    <row r="86" spans="2:21" s="21" customFormat="1" ht="12.2" customHeight="1" x14ac:dyDescent="0.25">
      <c r="B86" s="276"/>
      <c r="C86" s="277"/>
      <c r="D86" s="277"/>
      <c r="E86" s="277"/>
      <c r="F86" s="277"/>
      <c r="G86" s="277"/>
      <c r="H86" s="278"/>
      <c r="I86" s="283"/>
      <c r="J86" s="277"/>
      <c r="K86" s="277"/>
      <c r="L86" s="277"/>
      <c r="M86" s="277"/>
      <c r="N86" s="278"/>
      <c r="O86" s="283"/>
      <c r="P86" s="277"/>
      <c r="Q86" s="277"/>
      <c r="R86" s="277"/>
      <c r="S86" s="277"/>
      <c r="T86" s="277"/>
      <c r="U86" s="286"/>
    </row>
    <row r="87" spans="2:21" s="21" customFormat="1" ht="12.2" customHeight="1" x14ac:dyDescent="0.25">
      <c r="B87" s="276"/>
      <c r="C87" s="277"/>
      <c r="D87" s="277"/>
      <c r="E87" s="277"/>
      <c r="F87" s="277"/>
      <c r="G87" s="277"/>
      <c r="H87" s="278"/>
      <c r="I87" s="283"/>
      <c r="J87" s="277"/>
      <c r="K87" s="277"/>
      <c r="L87" s="277"/>
      <c r="M87" s="277"/>
      <c r="N87" s="278"/>
      <c r="O87" s="283"/>
      <c r="P87" s="277"/>
      <c r="Q87" s="277"/>
      <c r="R87" s="277"/>
      <c r="S87" s="277"/>
      <c r="T87" s="277"/>
      <c r="U87" s="286"/>
    </row>
    <row r="88" spans="2:21" s="21" customFormat="1" ht="12.2" customHeight="1" x14ac:dyDescent="0.25">
      <c r="B88" s="276"/>
      <c r="C88" s="277"/>
      <c r="D88" s="277"/>
      <c r="E88" s="277"/>
      <c r="F88" s="277"/>
      <c r="G88" s="277"/>
      <c r="H88" s="278"/>
      <c r="I88" s="283"/>
      <c r="J88" s="277"/>
      <c r="K88" s="277"/>
      <c r="L88" s="277"/>
      <c r="M88" s="277"/>
      <c r="N88" s="278"/>
      <c r="O88" s="283"/>
      <c r="P88" s="277"/>
      <c r="Q88" s="277"/>
      <c r="R88" s="277"/>
      <c r="S88" s="277"/>
      <c r="T88" s="277"/>
      <c r="U88" s="286"/>
    </row>
    <row r="89" spans="2:21" s="21" customFormat="1" ht="12.2" customHeight="1" x14ac:dyDescent="0.25">
      <c r="B89" s="276"/>
      <c r="C89" s="277"/>
      <c r="D89" s="277"/>
      <c r="E89" s="277"/>
      <c r="F89" s="277"/>
      <c r="G89" s="277"/>
      <c r="H89" s="278"/>
      <c r="I89" s="283"/>
      <c r="J89" s="277"/>
      <c r="K89" s="277"/>
      <c r="L89" s="277"/>
      <c r="M89" s="277"/>
      <c r="N89" s="278"/>
      <c r="O89" s="283"/>
      <c r="P89" s="277"/>
      <c r="Q89" s="277"/>
      <c r="R89" s="277"/>
      <c r="S89" s="277"/>
      <c r="T89" s="277"/>
      <c r="U89" s="286"/>
    </row>
    <row r="90" spans="2:21" s="21" customFormat="1" ht="12.2" customHeight="1" x14ac:dyDescent="0.25">
      <c r="B90" s="276"/>
      <c r="C90" s="277"/>
      <c r="D90" s="277"/>
      <c r="E90" s="277"/>
      <c r="F90" s="277"/>
      <c r="G90" s="277"/>
      <c r="H90" s="278"/>
      <c r="I90" s="283"/>
      <c r="J90" s="277"/>
      <c r="K90" s="277"/>
      <c r="L90" s="277"/>
      <c r="M90" s="277"/>
      <c r="N90" s="278"/>
      <c r="O90" s="283"/>
      <c r="P90" s="277"/>
      <c r="Q90" s="277"/>
      <c r="R90" s="277"/>
      <c r="S90" s="277"/>
      <c r="T90" s="277"/>
      <c r="U90" s="286"/>
    </row>
    <row r="91" spans="2:21" s="21" customFormat="1" ht="12.2" customHeight="1" thickBot="1" x14ac:dyDescent="0.3">
      <c r="B91" s="279"/>
      <c r="C91" s="280"/>
      <c r="D91" s="280"/>
      <c r="E91" s="280"/>
      <c r="F91" s="280"/>
      <c r="G91" s="280"/>
      <c r="H91" s="281"/>
      <c r="I91" s="284"/>
      <c r="J91" s="280"/>
      <c r="K91" s="280"/>
      <c r="L91" s="280"/>
      <c r="M91" s="280"/>
      <c r="N91" s="281"/>
      <c r="O91" s="284"/>
      <c r="P91" s="280"/>
      <c r="Q91" s="280"/>
      <c r="R91" s="280"/>
      <c r="S91" s="280"/>
      <c r="T91" s="280"/>
      <c r="U91" s="287"/>
    </row>
    <row r="92" spans="2:21" s="2" customFormat="1" ht="7.5" thickBot="1" x14ac:dyDescent="0.3"/>
    <row r="93" spans="2:21" ht="12.2" customHeight="1" x14ac:dyDescent="0.25">
      <c r="B93" s="243" t="s">
        <v>55</v>
      </c>
      <c r="C93" s="244"/>
      <c r="D93" s="244"/>
      <c r="E93" s="244"/>
      <c r="F93" s="244"/>
      <c r="G93" s="244"/>
      <c r="H93" s="245"/>
      <c r="I93" s="243" t="s">
        <v>56</v>
      </c>
      <c r="J93" s="244"/>
      <c r="K93" s="244"/>
      <c r="L93" s="244"/>
      <c r="M93" s="244"/>
      <c r="N93" s="245"/>
      <c r="O93" s="243" t="s">
        <v>65</v>
      </c>
      <c r="P93" s="244"/>
      <c r="Q93" s="244"/>
      <c r="R93" s="244"/>
      <c r="S93" s="244"/>
      <c r="T93" s="244"/>
      <c r="U93" s="245"/>
    </row>
    <row r="94" spans="2:21" ht="12.2" customHeight="1" x14ac:dyDescent="0.25">
      <c r="B94" s="246"/>
      <c r="C94" s="247"/>
      <c r="D94" s="247"/>
      <c r="E94" s="247"/>
      <c r="F94" s="247"/>
      <c r="G94" s="247"/>
      <c r="H94" s="248"/>
      <c r="I94" s="246"/>
      <c r="J94" s="247"/>
      <c r="K94" s="247"/>
      <c r="L94" s="247"/>
      <c r="M94" s="247"/>
      <c r="N94" s="248"/>
      <c r="O94" s="246"/>
      <c r="P94" s="247"/>
      <c r="Q94" s="247"/>
      <c r="R94" s="247"/>
      <c r="S94" s="247"/>
      <c r="T94" s="247"/>
      <c r="U94" s="248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49" t="s">
        <v>10</v>
      </c>
      <c r="C101" s="250"/>
      <c r="D101" s="253" t="s">
        <v>85</v>
      </c>
      <c r="E101" s="254"/>
      <c r="F101" s="254"/>
      <c r="G101" s="254"/>
      <c r="H101" s="255"/>
      <c r="I101" s="249" t="s">
        <v>10</v>
      </c>
      <c r="J101" s="259"/>
      <c r="K101" s="253" t="s">
        <v>82</v>
      </c>
      <c r="L101" s="254"/>
      <c r="M101" s="254"/>
      <c r="N101" s="255"/>
      <c r="O101" s="249" t="s">
        <v>10</v>
      </c>
      <c r="P101" s="259"/>
      <c r="Q101" s="261"/>
      <c r="R101" s="250"/>
      <c r="S101" s="250"/>
      <c r="T101" s="250"/>
      <c r="U101" s="262"/>
    </row>
    <row r="102" spans="2:21" ht="12.2" customHeight="1" thickBot="1" x14ac:dyDescent="0.3">
      <c r="B102" s="251"/>
      <c r="C102" s="252"/>
      <c r="D102" s="256"/>
      <c r="E102" s="257"/>
      <c r="F102" s="257"/>
      <c r="G102" s="257"/>
      <c r="H102" s="258"/>
      <c r="I102" s="251"/>
      <c r="J102" s="260"/>
      <c r="K102" s="256"/>
      <c r="L102" s="257"/>
      <c r="M102" s="257"/>
      <c r="N102" s="258"/>
      <c r="O102" s="251"/>
      <c r="P102" s="260"/>
      <c r="Q102" s="263"/>
      <c r="R102" s="252"/>
      <c r="S102" s="252"/>
      <c r="T102" s="252"/>
      <c r="U102" s="264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2020-01-22T02:51:24Z</cp:lastPrinted>
  <dcterms:created xsi:type="dcterms:W3CDTF">2018-09-18T04:44:58Z</dcterms:created>
  <dcterms:modified xsi:type="dcterms:W3CDTF">2020-01-22T02:51:26Z</dcterms:modified>
</cp:coreProperties>
</file>