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5-20" sheetId="11" r:id="rId1"/>
  </sheets>
  <definedNames>
    <definedName name="_xlnm.Print_Area" localSheetId="0">'05-20'!$A$1:$AU$54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<sst xmlns="http://schemas.openxmlformats.org/spreadsheetml/2006/main" count="292" uniqueCount="196">
  <si>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</si>
  <si>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</si>
  <si>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</si>
  <si>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</si>
  <si>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</si>
  <si>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</si>
  <si>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</si>
  <si>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</si>
  <si>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</si>
  <si>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</si>
  <si>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</si>
  <si>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</si>
  <si>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</si>
  <si>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</si>
  <si>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</si>
  <si>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</si>
  <si>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</si>
  <si>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</si>
  <si>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</si>
  <si>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</si>
  <si>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</si>
  <si>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</si>
  <si>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</si>
  <si>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</si>
  <si>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</si>
  <si>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</si>
  <si>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</si>
  <si>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</si>
  <si>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</si>
  <si>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</si>
  <si>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</si>
  <si>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</si>
  <si>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</si>
  <si>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</si>
  <si>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</si>
  <si>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</si>
  <si>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</si>
  <si>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</si>
  <si>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</si>
  <si>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</si>
  <si>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</si>
  <si>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</si>
  <si>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</si>
  <si>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</si>
  <si>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</si>
  <si>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</si>
  <si>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</si>
  <si>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</si>
  <si>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</si>
  <si>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</si>
  <si>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</si>
  <si>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</si>
  <si>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</si>
  <si>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</si>
  <si>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</si>
  <si>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</si>
  <si>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</si>
  <si>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</si>
  <si>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</si>
  <si>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</si>
  <si>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</si>
  <si>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</si>
  <si>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</si>
  <si>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</si>
  <si>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</si>
  <si>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</si>
  <si>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</si>
  <si>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</si>
  <si>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</si>
  <si>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</si>
  <si>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</si>
  <si>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</si>
  <si>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</si>
  <si>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</si>
  <si>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</si>
  <si>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</si>
  <si>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</si>
  <si>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</si>
  <si>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</si>
  <si>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</si>
  <si>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</si>
  <si>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</si>
  <si>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</si>
  <si>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</si>
  <si>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</si>
  <si>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</si>
  <si>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</si>
  <si>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</si>
  <si>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</si>
  <si>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</si>
  <si>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</si>
  <si>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</si>
  <si>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</si>
  <si>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</si>
  <si>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</si>
  <si>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</si>
  <si>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</si>
  <si>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</si>
  <si>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</si>
  <si>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</si>
  <si>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</si>
  <si>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</si>
  <si>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</si>
  <si>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</si>
  <si>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</si>
  <si>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</si>
  <si>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</si>
  <si>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</si>
  <si>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</si>
  <si>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</si>
  <si>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</si>
  <si>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</si>
  <si>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</si>
  <si>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</si>
  <si>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</si>
  <si>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</si>
  <si>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</si>
  <si>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</si>
  <si>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</si>
  <si>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</si>
  <si>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</si>
  <si>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</si>
  <si>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</si>
  <si>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</si>
  <si>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</si>
  <si>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</si>
  <si>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</si>
  <si>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</si>
  <si>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</si>
  <si>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</si>
  <si>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</si>
  <si>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</si>
  <si>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</si>
  <si>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</si>
  <si>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</si>
  <si>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</si>
  <si>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</si>
  <si>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</si>
  <si>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</si>
  <si>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</si>
  <si>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</si>
  <si>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</si>
  <si>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</si>
  <si>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</si>
  <si>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</si>
  <si>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</si>
  <si>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</si>
  <si>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</si>
  <si>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</si>
  <si>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</si>
  <si>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</si>
  <si>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</si>
  <si>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</si>
  <si>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</si>
  <si>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</si>
  <si>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</si>
  <si>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</si>
  <si>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</si>
  <si>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</si>
  <si>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</si>
  <si>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</si>
  <si>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</si>
  <si>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</si>
  <si>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</si>
  <si>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</si>
  <si>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</si>
  <si>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</si>
  <si>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</si>
  <si>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</si>
  <si>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</si>
  <si>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</si>
  <si>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</si>
  <si>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</si>
  <si>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</si>
  <si>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</si>
  <si>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</si>
  <si>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</si>
  <si>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Moderate/ 1 - 1,5 m</t>
  </si>
  <si>
    <t>TB. MITRA ANUGERAH 32</t>
  </si>
  <si>
    <t>PT. PEIP</t>
  </si>
  <si>
    <t>Continue tahan posisi kapal- Tarik SBM EXP - Angin dari belakang.</t>
  </si>
  <si>
    <t>Tarik Massanger line - kapal menjauh dari hose - perubahan arus lagi.</t>
  </si>
  <si>
    <t>114 - PABELOKAN.</t>
  </si>
  <si>
    <t>Fuel dock isi FO &amp; FW.</t>
  </si>
  <si>
    <t>Crane patok - bongkar cargo - PABELOKAN - 114</t>
  </si>
  <si>
    <t>Ujung hose SBM EXP mulai bengkok karena arus berubah- atur posisi kapal.</t>
  </si>
  <si>
    <t>DT :110 Cm = 1.850 liter</t>
  </si>
  <si>
    <t>SBM EXP - 114 pick up Cargo - sekalian Surveilence.</t>
  </si>
  <si>
    <t>114 - SBM EXP- check hose &amp; SBM -ikat di belakang Megawati 5.</t>
  </si>
  <si>
    <t>W 7 - 9 Knot</t>
  </si>
  <si>
    <t>NW  5 - 8 knot</t>
  </si>
  <si>
    <t>Smooth/ 0,3 - 0,7 m</t>
  </si>
  <si>
    <t>N 10- 15 knot</t>
  </si>
  <si>
    <t>NW 16 -  19 knot</t>
  </si>
  <si>
    <t>Moderate/1 - 1,5 m</t>
  </si>
  <si>
    <t>Moderate/ 1 - 1,2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</si>
</sst>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0" workbookViewId="0">
      <selection activeCell="O22" sqref="O22:Q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43835</v>
      </c>
      <c r="F6" s="347"/>
      <c r="G6" s="347"/>
      <c r="H6" s="347"/>
      <c r="I6" s="347"/>
      <c r="J6" s="348"/>
      <c r="K6" s="5" t="s">
        <v>60</v>
      </c>
      <c r="L6" s="6"/>
      <c r="M6" s="6"/>
      <c r="N6" s="8"/>
      <c r="O6" s="349" t="s">
        <v>170</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178</v>
      </c>
      <c r="F7" s="359"/>
      <c r="G7" s="359"/>
      <c r="H7" s="359"/>
      <c r="I7" s="359"/>
      <c r="J7" s="147"/>
      <c r="K7" s="2" t="s">
        <v>54</v>
      </c>
      <c r="L7" s="3"/>
      <c r="M7" s="3"/>
      <c r="N7" s="14"/>
      <c r="O7" s="360" t="s">
        <v>179</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9.1666666666666674E-2</v>
      </c>
      <c r="Y9" s="321"/>
      <c r="Z9" s="339"/>
      <c r="AA9" s="308"/>
      <c r="AB9" s="308">
        <v>8.3333333333333329E-2</v>
      </c>
      <c r="AC9" s="308"/>
      <c r="AD9" s="308">
        <v>4.1666666666666666E-3</v>
      </c>
      <c r="AE9" s="308"/>
      <c r="AF9" s="308">
        <v>4.1666666666666666E-3</v>
      </c>
      <c r="AG9" s="308"/>
      <c r="AH9" s="387"/>
      <c r="AI9" s="388"/>
      <c r="AJ9" s="387"/>
      <c r="AK9" s="388"/>
      <c r="AL9" s="308"/>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9.1666666666666674E-2</v>
      </c>
      <c r="W10" s="331"/>
      <c r="X10" s="370">
        <v>0.17083333333333331</v>
      </c>
      <c r="Y10" s="371"/>
      <c r="Z10" s="372"/>
      <c r="AA10" s="373"/>
      <c r="AB10" s="373"/>
      <c r="AC10" s="373"/>
      <c r="AD10" s="373"/>
      <c r="AE10" s="373"/>
      <c r="AF10" s="373"/>
      <c r="AG10" s="373"/>
      <c r="AH10" s="286"/>
      <c r="AI10" s="294"/>
      <c r="AJ10" s="286"/>
      <c r="AK10" s="294"/>
      <c r="AL10" s="373">
        <v>7.9166666666666663E-2</v>
      </c>
      <c r="AM10" s="386"/>
      <c r="AN10" s="392" t="s">
        <v>176</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0.17083333333333331</v>
      </c>
      <c r="W11" s="320"/>
      <c r="X11" s="308">
        <v>0.3666666666666667</v>
      </c>
      <c r="Y11" s="321"/>
      <c r="Z11" s="339"/>
      <c r="AA11" s="308"/>
      <c r="AB11" s="308">
        <v>0.14583333333333334</v>
      </c>
      <c r="AC11" s="308"/>
      <c r="AD11" s="308">
        <v>4.5833333333333337E-2</v>
      </c>
      <c r="AE11" s="308"/>
      <c r="AF11" s="308">
        <v>4.1666666666666666E-3</v>
      </c>
      <c r="AG11" s="308"/>
      <c r="AH11" s="286"/>
      <c r="AI11" s="294"/>
      <c r="AJ11" s="286"/>
      <c r="AK11" s="294"/>
      <c r="AL11" s="308"/>
      <c r="AM11" s="385"/>
      <c r="AN11" s="392" t="s">
        <v>181</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0.3666666666666667</v>
      </c>
      <c r="W12" s="320"/>
      <c r="X12" s="308">
        <v>0.52500000000000002</v>
      </c>
      <c r="Y12" s="321"/>
      <c r="Z12" s="339"/>
      <c r="AA12" s="308"/>
      <c r="AB12" s="308"/>
      <c r="AC12" s="308"/>
      <c r="AD12" s="308"/>
      <c r="AE12" s="308"/>
      <c r="AF12" s="308"/>
      <c r="AG12" s="308"/>
      <c r="AH12" s="286"/>
      <c r="AI12" s="294"/>
      <c r="AJ12" s="286"/>
      <c r="AK12" s="294"/>
      <c r="AL12" s="308">
        <v>0.15833333333333333</v>
      </c>
      <c r="AM12" s="385"/>
      <c r="AN12" s="392" t="s">
        <v>176</v>
      </c>
      <c r="AO12" s="393"/>
      <c r="AP12" s="393"/>
      <c r="AQ12" s="393"/>
      <c r="AR12" s="393"/>
      <c r="AS12" s="393"/>
      <c r="AT12" s="393"/>
      <c r="AU12" s="394"/>
      <c r="AV12" s="131"/>
      <c r="AW12" s="132"/>
    </row>
    <row r="13" spans="1:49" ht="15.75" customHeight="1" thickTop="1">
      <c r="A13" s="309" t="s">
        <v>27</v>
      </c>
      <c r="B13" s="310"/>
      <c r="C13" s="310"/>
      <c r="D13" s="310"/>
      <c r="E13" s="311" t="s">
        <v>189</v>
      </c>
      <c r="F13" s="312"/>
      <c r="G13" s="312"/>
      <c r="H13" s="313"/>
      <c r="I13" s="314" t="s">
        <v>193</v>
      </c>
      <c r="J13" s="315"/>
      <c r="K13" s="315"/>
      <c r="L13" s="316"/>
      <c r="M13" s="314" t="s">
        <v>192</v>
      </c>
      <c r="N13" s="315"/>
      <c r="O13" s="315"/>
      <c r="P13" s="316"/>
      <c r="Q13" s="314" t="s">
        <v>190</v>
      </c>
      <c r="R13" s="317"/>
      <c r="S13" s="317"/>
      <c r="T13" s="318"/>
      <c r="U13" s="12"/>
      <c r="V13" s="319">
        <v>0.52500000000000002</v>
      </c>
      <c r="W13" s="320"/>
      <c r="X13" s="308">
        <v>0.54583333333333328</v>
      </c>
      <c r="Y13" s="321"/>
      <c r="Z13" s="339"/>
      <c r="AA13" s="308"/>
      <c r="AB13" s="308">
        <v>1.2499999999999999E-2</v>
      </c>
      <c r="AC13" s="308"/>
      <c r="AD13" s="308"/>
      <c r="AE13" s="308"/>
      <c r="AF13" s="308">
        <v>8.3333333333333332E-3</v>
      </c>
      <c r="AG13" s="308"/>
      <c r="AH13" s="286"/>
      <c r="AI13" s="294"/>
      <c r="AJ13" s="286"/>
      <c r="AK13" s="294"/>
      <c r="AL13" s="308"/>
      <c r="AM13" s="385"/>
      <c r="AN13" s="392" t="s">
        <v>187</v>
      </c>
      <c r="AO13" s="393"/>
      <c r="AP13" s="393"/>
      <c r="AQ13" s="393"/>
      <c r="AR13" s="393"/>
      <c r="AS13" s="393"/>
      <c r="AT13" s="393"/>
      <c r="AU13" s="394"/>
      <c r="AV13" s="131"/>
      <c r="AW13" s="132"/>
    </row>
    <row r="14" spans="1:49" ht="15.75" customHeight="1">
      <c r="A14" s="332" t="s">
        <v>10</v>
      </c>
      <c r="B14" s="303"/>
      <c r="C14" s="303"/>
      <c r="D14" s="303"/>
      <c r="E14" s="333" t="s">
        <v>177</v>
      </c>
      <c r="F14" s="334"/>
      <c r="G14" s="334"/>
      <c r="H14" s="335"/>
      <c r="I14" s="333" t="s">
        <v>194</v>
      </c>
      <c r="J14" s="334"/>
      <c r="K14" s="334"/>
      <c r="L14" s="335"/>
      <c r="M14" s="333" t="s">
        <v>195</v>
      </c>
      <c r="N14" s="334"/>
      <c r="O14" s="334"/>
      <c r="P14" s="335"/>
      <c r="Q14" s="333" t="s">
        <v>191</v>
      </c>
      <c r="R14" s="334"/>
      <c r="S14" s="334"/>
      <c r="T14" s="336"/>
      <c r="U14" s="12"/>
      <c r="V14" s="319">
        <v>0.54583333333333328</v>
      </c>
      <c r="W14" s="320"/>
      <c r="X14" s="284">
        <v>0.6166666666666667</v>
      </c>
      <c r="Y14" s="286"/>
      <c r="Z14" s="339"/>
      <c r="AA14" s="308"/>
      <c r="AB14" s="308">
        <v>7.0833333333333331E-2</v>
      </c>
      <c r="AC14" s="308"/>
      <c r="AD14" s="308"/>
      <c r="AE14" s="308"/>
      <c r="AF14" s="308"/>
      <c r="AG14" s="308"/>
      <c r="AH14" s="286"/>
      <c r="AI14" s="294"/>
      <c r="AJ14" s="286"/>
      <c r="AK14" s="294"/>
      <c r="AL14" s="308"/>
      <c r="AM14" s="385"/>
      <c r="AN14" s="392" t="s">
        <v>182</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0.6166666666666667</v>
      </c>
      <c r="W15" s="331"/>
      <c r="X15" s="284">
        <v>0.6791666666666667</v>
      </c>
      <c r="Y15" s="286"/>
      <c r="Z15" s="372"/>
      <c r="AA15" s="373"/>
      <c r="AB15" s="373"/>
      <c r="AC15" s="373"/>
      <c r="AD15" s="373">
        <v>6.25E-2</v>
      </c>
      <c r="AE15" s="373"/>
      <c r="AF15" s="373"/>
      <c r="AG15" s="373"/>
      <c r="AH15" s="286"/>
      <c r="AI15" s="294"/>
      <c r="AJ15" s="286"/>
      <c r="AK15" s="294"/>
      <c r="AL15" s="373"/>
      <c r="AM15" s="386"/>
      <c r="AN15" s="392" t="s">
        <v>183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0.6791666666666667</v>
      </c>
      <c r="W16" s="320"/>
      <c r="X16" s="284">
        <v>0.7416666666666667</v>
      </c>
      <c r="Y16" s="286"/>
      <c r="Z16" s="339"/>
      <c r="AA16" s="308"/>
      <c r="AB16" s="308">
        <v>5.8333333333333327E-2</v>
      </c>
      <c r="AC16" s="308"/>
      <c r="AD16" s="308"/>
      <c r="AE16" s="308"/>
      <c r="AF16" s="308">
        <v>4.1666666666666666E-3</v>
      </c>
      <c r="AG16" s="308"/>
      <c r="AH16" s="286"/>
      <c r="AI16" s="294"/>
      <c r="AJ16" s="286"/>
      <c r="AK16" s="294"/>
      <c r="AL16" s="308"/>
      <c r="AM16" s="385"/>
      <c r="AN16" s="392" t="s">
        <v>184</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0.7416666666666667</v>
      </c>
      <c r="W17" s="284"/>
      <c r="X17" s="284">
        <v>0.78333333333333333</v>
      </c>
      <c r="Y17" s="286"/>
      <c r="Z17" s="293"/>
      <c r="AA17" s="284"/>
      <c r="AB17" s="284">
        <v>2.0833333333333332E-2</v>
      </c>
      <c r="AC17" s="286"/>
      <c r="AD17" s="284">
        <v>2.0833333333333332E-2</v>
      </c>
      <c r="AE17" s="284"/>
      <c r="AF17" s="284"/>
      <c r="AG17" s="284"/>
      <c r="AH17" s="284"/>
      <c r="AI17" s="284"/>
      <c r="AJ17" s="284"/>
      <c r="AK17" s="284"/>
      <c r="AL17" s="294"/>
      <c r="AM17" s="286"/>
      <c r="AN17" s="392" t="s">
        <v>188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0.78333333333333333</v>
      </c>
      <c r="W18" s="284"/>
      <c r="X18" s="284">
        <v>0.82916666666666661</v>
      </c>
      <c r="Y18" s="286"/>
      <c r="Z18" s="293"/>
      <c r="AA18" s="284"/>
      <c r="AB18" s="284"/>
      <c r="AC18" s="284"/>
      <c r="AD18" s="284"/>
      <c r="AE18" s="284"/>
      <c r="AF18" s="284"/>
      <c r="AG18" s="284"/>
      <c r="AH18" s="284"/>
      <c r="AI18" s="284"/>
      <c r="AJ18" s="284"/>
      <c r="AK18" s="284"/>
      <c r="AL18" s="294">
        <v>4.5833333333333337E-2</v>
      </c>
      <c r="AM18" s="286"/>
      <c r="AN18" s="392" t="s">
        <v>176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v>
      </c>
      <c r="M19" s="304"/>
      <c r="N19" s="304"/>
      <c r="O19" s="304">
        <v>0</v>
      </c>
      <c r="P19" s="304"/>
      <c r="Q19" s="304"/>
      <c r="R19" s="305">
        <f t="shared" ref="R19:R24" si="0">L19+O19</f>
        <v>1</v>
      </c>
      <c r="S19" s="305"/>
      <c r="T19" s="306"/>
      <c r="U19" s="24"/>
      <c r="V19" s="293">
        <v>0.82916666666666661</v>
      </c>
      <c r="W19" s="284"/>
      <c r="X19" s="283">
        <v>0.9375</v>
      </c>
      <c r="Y19" s="286"/>
      <c r="Z19" s="293"/>
      <c r="AA19" s="284"/>
      <c r="AB19" s="284">
        <v>7.0833333333333331E-2</v>
      </c>
      <c r="AC19" s="284"/>
      <c r="AD19" s="284">
        <v>2.9166666666666664E-2</v>
      </c>
      <c r="AE19" s="284"/>
      <c r="AF19" s="284">
        <v>8.3333333333333332E-3</v>
      </c>
      <c r="AG19" s="284"/>
      <c r="AH19" s="284"/>
      <c r="AI19" s="284"/>
      <c r="AJ19" s="284"/>
      <c r="AK19" s="284"/>
      <c r="AL19" s="294"/>
      <c r="AM19" s="286"/>
      <c r="AN19" s="392" t="s">
        <v>185</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0.9375</v>
      </c>
      <c r="W20" s="284"/>
      <c r="X20" s="283">
        <v>1</v>
      </c>
      <c r="Y20" s="286"/>
      <c r="Z20" s="293"/>
      <c r="AA20" s="284"/>
      <c r="AB20" s="284"/>
      <c r="AC20" s="284"/>
      <c r="AD20" s="284"/>
      <c r="AE20" s="284"/>
      <c r="AF20" s="284"/>
      <c r="AG20" s="284"/>
      <c r="AH20" s="284"/>
      <c r="AI20" s="284"/>
      <c r="AJ20" s="284"/>
      <c r="AK20" s="284"/>
      <c r="AL20" s="294">
        <v>6.25E-2</v>
      </c>
      <c r="AM20" s="286"/>
      <c r="AN20" s="392" t="s">
        <v>176</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1</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2400</v>
      </c>
      <c r="M26" s="288"/>
      <c r="N26" s="288"/>
      <c r="O26" s="288">
        <v>120</v>
      </c>
      <c r="P26" s="288"/>
      <c r="Q26" s="288"/>
      <c r="R26" s="289">
        <f t="shared" ref="R26:R31" si="1">L26+O26</f>
        <v>2520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0.46250000000000002</v>
      </c>
      <c r="AC31" s="278"/>
      <c r="AD31" s="278">
        <f>SUM(AD9:AE30)</f>
        <v>0.16250000000000001</v>
      </c>
      <c r="AE31" s="278"/>
      <c r="AF31" s="278">
        <f>SUM(AF9:AG30)</f>
        <v>2.9166666666666667E-2</v>
      </c>
      <c r="AG31" s="278"/>
      <c r="AH31" s="278">
        <f>SUM(AH9:AI30)</f>
        <v>0</v>
      </c>
      <c r="AI31" s="278"/>
      <c r="AJ31" s="278">
        <f>SUM(AJ9:AK30)</f>
        <v>0</v>
      </c>
      <c r="AK31" s="278"/>
      <c r="AL31" s="468">
        <f>SUM(AL9:AM30)</f>
        <v>0.34583333333333333</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6614</v>
      </c>
      <c r="Y35" s="254"/>
      <c r="Z35" s="254"/>
      <c r="AA35" s="57" t="s">
        <v>56</v>
      </c>
      <c r="AB35" s="253">
        <v>1809</v>
      </c>
      <c r="AC35" s="254"/>
      <c r="AD35" s="254"/>
      <c r="AE35" s="60" t="s">
        <v>56</v>
      </c>
      <c r="AF35" s="253">
        <v>10000</v>
      </c>
      <c r="AG35" s="254"/>
      <c r="AH35" s="254"/>
      <c r="AI35" s="57" t="s">
        <v>56</v>
      </c>
      <c r="AJ35" s="253">
        <v>0</v>
      </c>
      <c r="AK35" s="254"/>
      <c r="AL35" s="254"/>
      <c r="AM35" s="57" t="s">
        <v>56</v>
      </c>
      <c r="AN35" s="255">
        <f>(X35+AF35)-(AB35+AJ35)</f>
        <v>14805</v>
      </c>
      <c r="AO35" s="256"/>
      <c r="AP35" s="57" t="s">
        <v>56</v>
      </c>
      <c r="AQ35" s="257" t="s">
        <v>186</v>
      </c>
      <c r="AR35" s="258"/>
      <c r="AS35" s="258"/>
      <c r="AT35" s="258"/>
      <c r="AU35" s="259"/>
    </row>
    <row r="36" spans="1:47" ht="15.75" customHeight="1">
      <c r="A36" s="52" t="s">
        <v>83</v>
      </c>
      <c r="B36" s="53"/>
      <c r="C36" s="53"/>
      <c r="D36" s="53"/>
      <c r="E36" s="53"/>
      <c r="F36" s="53"/>
      <c r="G36" s="48"/>
      <c r="H36" s="230">
        <f>SUM(AB9:AC30)</f>
        <v>0.46250000000000002</v>
      </c>
      <c r="I36" s="231"/>
      <c r="J36" s="231"/>
      <c r="K36" s="232">
        <v>120</v>
      </c>
      <c r="L36" s="233"/>
      <c r="M36" s="37" t="s">
        <v>56</v>
      </c>
      <c r="N36" s="234">
        <f t="shared" si="2"/>
        <v>1332.0000000000002</v>
      </c>
      <c r="O36" s="235"/>
      <c r="P36" s="37" t="s">
        <v>56</v>
      </c>
      <c r="Q36" s="31"/>
      <c r="R36" s="241" t="s">
        <v>39</v>
      </c>
      <c r="S36" s="242"/>
      <c r="T36" s="242"/>
      <c r="U36" s="242"/>
      <c r="V36" s="242"/>
      <c r="W36" s="242"/>
      <c r="X36" s="236">
        <v>27000</v>
      </c>
      <c r="Y36" s="237"/>
      <c r="Z36" s="237"/>
      <c r="AA36" s="58" t="s">
        <v>56</v>
      </c>
      <c r="AB36" s="236">
        <v>3000</v>
      </c>
      <c r="AC36" s="237"/>
      <c r="AD36" s="237"/>
      <c r="AE36" s="59" t="s">
        <v>56</v>
      </c>
      <c r="AF36" s="236">
        <v>11000</v>
      </c>
      <c r="AG36" s="237"/>
      <c r="AH36" s="237"/>
      <c r="AI36" s="58" t="s">
        <v>56</v>
      </c>
      <c r="AJ36" s="236">
        <v>0</v>
      </c>
      <c r="AK36" s="237"/>
      <c r="AL36" s="237"/>
      <c r="AM36" s="58" t="s">
        <v>56</v>
      </c>
      <c r="AN36" s="225">
        <f t="shared" ref="AN36" si="3">(X36+AF36)-(AB36+AJ36)</f>
        <v>35000</v>
      </c>
      <c r="AO36" s="226"/>
      <c r="AP36" s="58" t="s">
        <v>56</v>
      </c>
      <c r="AQ36" s="227" t="s">
        <v>175</v>
      </c>
      <c r="AR36" s="228"/>
      <c r="AS36" s="228"/>
      <c r="AT36" s="228"/>
      <c r="AU36" s="229"/>
    </row>
    <row r="37" spans="1:47" ht="15.75" customHeight="1">
      <c r="A37" s="52" t="s">
        <v>67</v>
      </c>
      <c r="B37" s="53"/>
      <c r="C37" s="53"/>
      <c r="D37" s="53"/>
      <c r="E37" s="53"/>
      <c r="F37" s="53"/>
      <c r="G37" s="48"/>
      <c r="H37" s="230">
        <f>SUM(AD9:AE30)</f>
        <v>0.16250000000000001</v>
      </c>
      <c r="I37" s="231"/>
      <c r="J37" s="231"/>
      <c r="K37" s="232">
        <v>89</v>
      </c>
      <c r="L37" s="233"/>
      <c r="M37" s="37" t="s">
        <v>56</v>
      </c>
      <c r="N37" s="234">
        <f t="shared" si="2"/>
        <v>347.1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0.34583333333333333</v>
      </c>
      <c r="I41" s="231"/>
      <c r="J41" s="231"/>
      <c r="K41" s="232">
        <v>8</v>
      </c>
      <c r="L41" s="233"/>
      <c r="M41" s="37" t="s">
        <v>56</v>
      </c>
      <c r="N41" s="234">
        <f t="shared" si="2"/>
        <v>66.400000000000006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1807.8000000000004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43835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43835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168</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172</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171</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169</v>
      </c>
      <c r="AH74" s="150"/>
      <c r="AI74" s="150"/>
      <c r="AJ74" s="150"/>
      <c r="AK74" s="150"/>
      <c r="AL74" s="151"/>
      <c r="AM74" s="149" t="s">
        <v>174</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05-20</vt:lpstr>
      <vt:lpstr>'05-20'!Print_Area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2020-01-04T13:58:02Z</cp:lastPrinted>
  <dcterms:created xsi:type="dcterms:W3CDTF">2009-03-31T01:48:22Z</dcterms:created>
  <dcterms:modified xsi:type="dcterms:W3CDTF">2020-01-21T04:21:31Z</dcterms:modified>
</cp:coreProperties>
</file>