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2-07" sheetId="11" r:id="rId1"/>
    <sheet name="Sheet1" sheetId="12" r:id="rId2"/>
  </sheets>
  <definedNames>
    <definedName name="_xlnm.Print_Area" localSheetId="0">'12-07'!$A$1:$AU$54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<sst xmlns="http://schemas.openxmlformats.org/spreadsheetml/2006/main" count="288" uniqueCount="192">
  <si>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</si>
  <si>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</si>
  <si>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</si>
  <si>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</si>
  <si>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</si>
  <si>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</si>
  <si>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</si>
  <si>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</si>
  <si>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</si>
  <si>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</si>
  <si>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</si>
  <si>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</si>
  <si>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</si>
  <si>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</si>
  <si>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</si>
  <si>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</si>
  <si>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</si>
  <si>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</si>
  <si>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</si>
  <si>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</si>
  <si>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</si>
  <si>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</si>
  <si>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</si>
  <si>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</si>
  <si>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</si>
  <si>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</si>
  <si>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</si>
  <si>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</si>
  <si>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</si>
  <si>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</si>
  <si>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</si>
  <si>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</si>
  <si>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</si>
  <si>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</si>
  <si>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</si>
  <si>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</si>
  <si>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</si>
  <si>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</si>
  <si>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</si>
  <si>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</si>
  <si>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</si>
  <si>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</si>
  <si>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</si>
  <si>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</si>
  <si>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</si>
  <si>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</si>
  <si>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</si>
  <si>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</si>
  <si>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</si>
  <si>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</si>
  <si>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</si>
  <si>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</si>
  <si>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</si>
  <si>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</si>
  <si>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</si>
  <si>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</si>
  <si>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</si>
  <si>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</si>
  <si>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</si>
  <si>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</si>
  <si>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</si>
  <si>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</si>
  <si>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</si>
  <si>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</si>
  <si>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</si>
  <si>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</si>
  <si>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</si>
  <si>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</si>
  <si>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</si>
  <si>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</si>
  <si>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</si>
  <si>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</si>
  <si>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</si>
  <si>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</si>
  <si>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</si>
  <si>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</si>
  <si>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</si>
  <si>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</si>
  <si>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</si>
  <si>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</si>
  <si>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</si>
  <si>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</si>
  <si>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</si>
  <si>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</si>
  <si>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</si>
  <si>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</si>
  <si>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</si>
  <si>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</si>
  <si>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</si>
  <si>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</si>
  <si>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</si>
  <si>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</si>
  <si>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</si>
  <si>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</si>
  <si>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</si>
  <si>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</si>
  <si>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</si>
  <si>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</si>
  <si>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</si>
  <si>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</si>
  <si>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</si>
  <si>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</si>
  <si>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</si>
  <si>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</si>
  <si>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</si>
  <si>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</si>
  <si>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</si>
  <si>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</si>
  <si>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</si>
  <si>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</si>
  <si>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</si>
  <si>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</si>
  <si>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</si>
  <si>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</si>
  <si>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</si>
  <si>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</si>
  <si>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</si>
  <si>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</si>
  <si>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</si>
  <si>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</si>
  <si>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</si>
  <si>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</si>
  <si>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</si>
  <si>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</si>
  <si>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</si>
  <si>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</si>
  <si>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</si>
  <si>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</si>
  <si>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</si>
  <si>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</si>
  <si>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</si>
  <si>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</si>
  <si>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</si>
  <si>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</si>
  <si>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</si>
  <si>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</si>
  <si>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</si>
  <si>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</si>
  <si>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</si>
  <si>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</si>
  <si>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</si>
  <si>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</si>
  <si>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</si>
  <si>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</si>
  <si>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</si>
  <si>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</si>
  <si>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</si>
  <si>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</si>
  <si>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</si>
  <si>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</si>
  <si>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</si>
  <si>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</si>
  <si>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</si>
  <si>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</si>
  <si>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</si>
  <si>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</si>
  <si>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</si>
  <si>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</si>
  <si>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</si>
  <si>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</si>
  <si>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</si>
  <si>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</si>
  <si>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</si>
  <si>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</si>
  <si>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</si>
  <si>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</si>
  <si>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</si>
  <si>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</si>
  <si>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</si>
  <si>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</si>
  <si>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</si>
  <si>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</si>
  <si>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</si>
  <si>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</si>
  <si>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</si>
  <si>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</si>
  <si>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</si>
  <si>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</si>
  <si>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Slight/ 0,5 m</t>
  </si>
  <si>
    <t>Slight / 0,5 m</t>
  </si>
  <si>
    <t>Standby di SBME EXP.</t>
  </si>
  <si>
    <t>Angin dari samping kanan- atiur posisi kapal menjauh dari hose SBM EXP.</t>
  </si>
  <si>
    <t>Luruskan massanger line - perubahan arus -angin dari belakang.</t>
  </si>
  <si>
    <t>Surveilence - check hose &amp; SBM.</t>
  </si>
  <si>
    <t>DT : 110 Cm = 1.857 Liter</t>
  </si>
  <si>
    <t>TOOLS &amp; EQUIPMENT</t>
  </si>
  <si>
    <t>CINTA TERMINAL Area</t>
  </si>
  <si>
    <t xml:space="preserve"> NW 07 - 09 Knot</t>
  </si>
  <si>
    <t>Slight/ 0,6 m</t>
  </si>
  <si>
    <t>N 05 - 07 knot</t>
  </si>
  <si>
    <t>NE 06 - 09 knot</t>
  </si>
  <si>
    <t>NE 04 - 07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</si>
</sst>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44024</v>
      </c>
      <c r="F6" s="347"/>
      <c r="G6" s="347"/>
      <c r="H6" s="347"/>
      <c r="I6" s="347"/>
      <c r="J6" s="348"/>
      <c r="K6" s="5" t="s">
        <v>60</v>
      </c>
      <c r="L6" s="6"/>
      <c r="M6" s="6"/>
      <c r="N6" s="8"/>
      <c r="O6" s="349" t="s">
        <v>186</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0.17083333333333331</v>
      </c>
      <c r="Y9" s="338"/>
      <c r="Z9" s="339"/>
      <c r="AA9" s="308"/>
      <c r="AB9" s="308"/>
      <c r="AC9" s="308"/>
      <c r="AD9" s="308"/>
      <c r="AE9" s="308"/>
      <c r="AF9" s="308"/>
      <c r="AG9" s="308"/>
      <c r="AH9" s="387"/>
      <c r="AI9" s="388"/>
      <c r="AJ9" s="387"/>
      <c r="AK9" s="388"/>
      <c r="AL9" s="308">
        <v>0.17083333333333331</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0.17083333333333331</v>
      </c>
      <c r="W10" s="330"/>
      <c r="X10" s="370">
        <v>0.25833333333333336</v>
      </c>
      <c r="Y10" s="371"/>
      <c r="Z10" s="372"/>
      <c r="AA10" s="373"/>
      <c r="AB10" s="373">
        <v>3.7499999999999999E-2</v>
      </c>
      <c r="AC10" s="373"/>
      <c r="AD10" s="373">
        <v>3.3333333333333333E-2</v>
      </c>
      <c r="AE10" s="373"/>
      <c r="AF10" s="373">
        <v>1.6666666666666666E-2</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0.25833333333333336</v>
      </c>
      <c r="W11" s="320"/>
      <c r="X11" s="308">
        <v>0.54999999999999993</v>
      </c>
      <c r="Y11" s="338"/>
      <c r="Z11" s="339"/>
      <c r="AA11" s="308"/>
      <c r="AB11" s="308"/>
      <c r="AC11" s="308"/>
      <c r="AD11" s="308"/>
      <c r="AE11" s="308"/>
      <c r="AF11" s="308"/>
      <c r="AG11" s="308"/>
      <c r="AH11" s="286"/>
      <c r="AI11" s="294"/>
      <c r="AJ11" s="286"/>
      <c r="AK11" s="294"/>
      <c r="AL11" s="308">
        <v>0.29166666666666669</v>
      </c>
      <c r="AM11" s="385"/>
      <c r="AN11" s="392" t="s">
        <v>180</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0.54999999999999993</v>
      </c>
      <c r="W12" s="320"/>
      <c r="X12" s="308">
        <v>0.66666666666666663</v>
      </c>
      <c r="Y12" s="338"/>
      <c r="Z12" s="339"/>
      <c r="AA12" s="308"/>
      <c r="AB12" s="308">
        <v>4.5833333333333337E-2</v>
      </c>
      <c r="AC12" s="308"/>
      <c r="AD12" s="308">
        <v>2.9166666666666664E-2</v>
      </c>
      <c r="AE12" s="308"/>
      <c r="AF12" s="308">
        <v>4.1666666666666664E-2</v>
      </c>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190</v>
      </c>
      <c r="F13" s="312"/>
      <c r="G13" s="312"/>
      <c r="H13" s="313"/>
      <c r="I13" s="314" t="s">
        <v>189</v>
      </c>
      <c r="J13" s="315"/>
      <c r="K13" s="315"/>
      <c r="L13" s="316"/>
      <c r="M13" s="314" t="s">
        <v>187</v>
      </c>
      <c r="N13" s="315"/>
      <c r="O13" s="315"/>
      <c r="P13" s="316"/>
      <c r="Q13" s="314" t="s">
        <v>191</v>
      </c>
      <c r="R13" s="317"/>
      <c r="S13" s="317"/>
      <c r="T13" s="318"/>
      <c r="U13" s="12"/>
      <c r="V13" s="319">
        <v>0.66666666666666663</v>
      </c>
      <c r="W13" s="320"/>
      <c r="X13" s="284">
        <v>0.70833333333333337</v>
      </c>
      <c r="Y13" s="286"/>
      <c r="Z13" s="339"/>
      <c r="AA13" s="308"/>
      <c r="AB13" s="308">
        <v>2.0833333333333332E-2</v>
      </c>
      <c r="AC13" s="308"/>
      <c r="AD13" s="308">
        <v>1.2499999999999999E-2</v>
      </c>
      <c r="AE13" s="308"/>
      <c r="AF13" s="308">
        <v>8.3333333333333332E-3</v>
      </c>
      <c r="AG13" s="308"/>
      <c r="AH13" s="286"/>
      <c r="AI13" s="294"/>
      <c r="AJ13" s="286"/>
      <c r="AK13" s="294"/>
      <c r="AL13" s="308"/>
      <c r="AM13" s="385"/>
      <c r="AN13" s="392" t="s">
        <v>183</v>
      </c>
      <c r="AO13" s="393"/>
      <c r="AP13" s="393"/>
      <c r="AQ13" s="393"/>
      <c r="AR13" s="393"/>
      <c r="AS13" s="393"/>
      <c r="AT13" s="393"/>
      <c r="AU13" s="394"/>
      <c r="AV13" s="131"/>
      <c r="AW13" s="132"/>
    </row>
    <row r="14" spans="1:49" ht="15.75" customHeight="1">
      <c r="A14" s="331" t="s">
        <v>10</v>
      </c>
      <c r="B14" s="303"/>
      <c r="C14" s="303"/>
      <c r="D14" s="303"/>
      <c r="E14" s="332" t="s">
        <v>179</v>
      </c>
      <c r="F14" s="333"/>
      <c r="G14" s="333"/>
      <c r="H14" s="334"/>
      <c r="I14" s="332" t="s">
        <v>188</v>
      </c>
      <c r="J14" s="333"/>
      <c r="K14" s="333"/>
      <c r="L14" s="334"/>
      <c r="M14" s="332" t="s">
        <v>178</v>
      </c>
      <c r="N14" s="333"/>
      <c r="O14" s="333"/>
      <c r="P14" s="334"/>
      <c r="Q14" s="332" t="s">
        <v>178</v>
      </c>
      <c r="R14" s="333"/>
      <c r="S14" s="333"/>
      <c r="T14" s="335"/>
      <c r="U14" s="12"/>
      <c r="V14" s="319">
        <v>0.70833333333333337</v>
      </c>
      <c r="W14" s="320"/>
      <c r="X14" s="284">
        <v>1</v>
      </c>
      <c r="Y14" s="286"/>
      <c r="Z14" s="339"/>
      <c r="AA14" s="308"/>
      <c r="AB14" s="308"/>
      <c r="AC14" s="308"/>
      <c r="AD14" s="308"/>
      <c r="AE14" s="308"/>
      <c r="AF14" s="308"/>
      <c r="AG14" s="308"/>
      <c r="AH14" s="286"/>
      <c r="AI14" s="294"/>
      <c r="AJ14" s="286"/>
      <c r="AK14" s="294"/>
      <c r="AL14" s="308">
        <v>0.29166666666666669</v>
      </c>
      <c r="AM14" s="385"/>
      <c r="AN14" s="392" t="s">
        <v>180</v>
      </c>
      <c r="AO14" s="393"/>
      <c r="AP14" s="393"/>
      <c r="AQ14" s="393"/>
      <c r="AR14" s="393"/>
      <c r="AS14" s="393"/>
      <c r="AT14" s="393"/>
      <c r="AU14" s="394"/>
      <c r="AV14" s="131"/>
      <c r="AW14" s="132"/>
    </row>
    <row r="15" spans="1:49" ht="15.75" customHeight="1" thickBot="1">
      <c r="A15" s="321" t="s">
        <v>3</v>
      </c>
      <c r="B15" s="322"/>
      <c r="C15" s="322"/>
      <c r="D15" s="322"/>
      <c r="E15" s="323" t="s">
        <v>175</v>
      </c>
      <c r="F15" s="324"/>
      <c r="G15" s="324"/>
      <c r="H15" s="325"/>
      <c r="I15" s="323" t="s">
        <v>175</v>
      </c>
      <c r="J15" s="326"/>
      <c r="K15" s="326"/>
      <c r="L15" s="327"/>
      <c r="M15" s="323" t="s">
        <v>176</v>
      </c>
      <c r="N15" s="326"/>
      <c r="O15" s="326"/>
      <c r="P15" s="327"/>
      <c r="Q15" s="323" t="s">
        <v>175</v>
      </c>
      <c r="R15" s="324"/>
      <c r="S15" s="324"/>
      <c r="T15" s="328"/>
      <c r="U15" s="12"/>
      <c r="V15" s="329"/>
      <c r="W15" s="330"/>
      <c r="X15" s="284"/>
      <c r="Y15" s="286"/>
      <c r="Z15" s="372"/>
      <c r="AA15" s="373"/>
      <c r="AB15" s="373"/>
      <c r="AC15" s="373"/>
      <c r="AD15" s="373"/>
      <c r="AE15" s="373"/>
      <c r="AF15" s="373"/>
      <c r="AG15" s="373"/>
      <c r="AH15" s="286"/>
      <c r="AI15" s="294"/>
      <c r="AJ15" s="286"/>
      <c r="AK15" s="294"/>
      <c r="AL15" s="373"/>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1</v>
      </c>
      <c r="P19" s="304"/>
      <c r="Q19" s="304"/>
      <c r="R19" s="305">
        <f t="shared" ref="R19:R24" si="0">L19+O19</f>
        <v>3</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24960</v>
      </c>
      <c r="M26" s="288"/>
      <c r="N26" s="288"/>
      <c r="O26" s="288">
        <v>120</v>
      </c>
      <c r="P26" s="288"/>
      <c r="Q26" s="288"/>
      <c r="R26" s="289">
        <f t="shared" ref="R26:R31" si="1">L26+O26</f>
        <v>25080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0.10416666666666667</v>
      </c>
      <c r="AC31" s="278"/>
      <c r="AD31" s="278">
        <f>SUM(AD9:AE30)</f>
        <v>7.4999999999999997E-2</v>
      </c>
      <c r="AE31" s="278"/>
      <c r="AF31" s="278">
        <f>SUM(AF9:AG30)</f>
        <v>6.6666666666666666E-2</v>
      </c>
      <c r="AG31" s="278"/>
      <c r="AH31" s="278">
        <f>SUM(AH9:AI30)</f>
        <v>0</v>
      </c>
      <c r="AI31" s="278"/>
      <c r="AJ31" s="278">
        <f>SUM(AJ9:AK30)</f>
        <v>0</v>
      </c>
      <c r="AK31" s="278"/>
      <c r="AL31" s="469">
        <f>SUM(AL9:AM30)</f>
        <v>0.75416666666666665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16905</v>
      </c>
      <c r="Y35" s="254"/>
      <c r="Z35" s="254"/>
      <c r="AA35" s="57" t="s">
        <v>56</v>
      </c>
      <c r="AB35" s="253">
        <v>742</v>
      </c>
      <c r="AC35" s="254"/>
      <c r="AD35" s="254"/>
      <c r="AE35" s="60" t="s">
        <v>56</v>
      </c>
      <c r="AF35" s="253">
        <v>0</v>
      </c>
      <c r="AG35" s="254"/>
      <c r="AH35" s="254"/>
      <c r="AI35" s="57" t="s">
        <v>56</v>
      </c>
      <c r="AJ35" s="253">
        <v>0</v>
      </c>
      <c r="AK35" s="254"/>
      <c r="AL35" s="254"/>
      <c r="AM35" s="57" t="s">
        <v>56</v>
      </c>
      <c r="AN35" s="255">
        <f>(X35+AF35)-(AB35+AJ35)</f>
        <v>16163</v>
      </c>
      <c r="AO35" s="256"/>
      <c r="AP35" s="57" t="s">
        <v>56</v>
      </c>
      <c r="AQ35" s="257" t="s">
        <v>184</v>
      </c>
      <c r="AR35" s="258"/>
      <c r="AS35" s="258"/>
      <c r="AT35" s="258"/>
      <c r="AU35" s="259"/>
    </row>
    <row r="36" spans="1:47" ht="15.75" customHeight="1">
      <c r="A36" s="52" t="s">
        <v>83</v>
      </c>
      <c r="B36" s="53"/>
      <c r="C36" s="53"/>
      <c r="D36" s="53"/>
      <c r="E36" s="53"/>
      <c r="F36" s="53"/>
      <c r="G36" s="48"/>
      <c r="H36" s="230">
        <f>SUM(AB9:AC30)</f>
        <v>0.10416666666666667</v>
      </c>
      <c r="I36" s="231"/>
      <c r="J36" s="231"/>
      <c r="K36" s="232">
        <v>120</v>
      </c>
      <c r="L36" s="233"/>
      <c r="M36" s="37" t="s">
        <v>56</v>
      </c>
      <c r="N36" s="234">
        <f t="shared" si="2"/>
        <v>300</v>
      </c>
      <c r="O36" s="235"/>
      <c r="P36" s="37" t="s">
        <v>56</v>
      </c>
      <c r="Q36" s="31"/>
      <c r="R36" s="241" t="s">
        <v>39</v>
      </c>
      <c r="S36" s="242"/>
      <c r="T36" s="242"/>
      <c r="U36" s="242"/>
      <c r="V36" s="242"/>
      <c r="W36" s="242"/>
      <c r="X36" s="236">
        <v>9000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8000</v>
      </c>
      <c r="AO36" s="226"/>
      <c r="AP36" s="58" t="s">
        <v>56</v>
      </c>
      <c r="AQ36" s="227" t="s">
        <v>169</v>
      </c>
      <c r="AR36" s="228"/>
      <c r="AS36" s="228"/>
      <c r="AT36" s="228"/>
      <c r="AU36" s="229"/>
    </row>
    <row r="37" spans="1:47" ht="15.75" customHeight="1">
      <c r="A37" s="52" t="s">
        <v>67</v>
      </c>
      <c r="B37" s="53"/>
      <c r="C37" s="53"/>
      <c r="D37" s="53"/>
      <c r="E37" s="53"/>
      <c r="F37" s="53"/>
      <c r="G37" s="48"/>
      <c r="H37" s="230">
        <f>SUM(AD9:AE30)</f>
        <v>7.4999999999999997E-2</v>
      </c>
      <c r="I37" s="231"/>
      <c r="J37" s="231"/>
      <c r="K37" s="232">
        <v>89</v>
      </c>
      <c r="L37" s="233"/>
      <c r="M37" s="37" t="s">
        <v>56</v>
      </c>
      <c r="N37" s="234">
        <f t="shared" si="2"/>
        <v>160.19999999999999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172</v>
      </c>
      <c r="AR37" s="228"/>
      <c r="AS37" s="228"/>
      <c r="AT37" s="228"/>
      <c r="AU37" s="229"/>
    </row>
    <row r="38" spans="1:47" ht="15.75" customHeight="1">
      <c r="A38" s="52" t="s">
        <v>150</v>
      </c>
      <c r="B38" s="53"/>
      <c r="C38" s="53"/>
      <c r="D38" s="53"/>
      <c r="E38" s="53"/>
      <c r="F38" s="53"/>
      <c r="G38" s="48"/>
      <c r="H38" s="230">
        <f>SUM(AF9:AG30)</f>
        <v>6.6666666666666666E-2</v>
      </c>
      <c r="I38" s="231"/>
      <c r="J38" s="231"/>
      <c r="K38" s="232">
        <v>89</v>
      </c>
      <c r="L38" s="233"/>
      <c r="M38" s="37" t="s">
        <v>56</v>
      </c>
      <c r="N38" s="234">
        <f t="shared" si="2"/>
        <v>142.4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177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185</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0.75416666666666665</v>
      </c>
      <c r="I41" s="231"/>
      <c r="J41" s="231"/>
      <c r="K41" s="232">
        <v>8</v>
      </c>
      <c r="L41" s="233"/>
      <c r="M41" s="37" t="s">
        <v>56</v>
      </c>
      <c r="N41" s="234">
        <f t="shared" si="2"/>
        <v>144.80000000000001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747.40000000000009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174</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44024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44024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174</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173</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2"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12-07</vt:lpstr>
      <vt:lpstr>Sheet1</vt:lpstr>
      <vt:lpstr>'12-07'!Print_Area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USER</cp:lastModifiedBy>
  <cp:lastPrinted>2020-07-13T04:46:08Z</cp:lastPrinted>
  <dcterms:created xsi:type="dcterms:W3CDTF">2009-03-31T01:48:22Z</dcterms:created>
  <dcterms:modified xsi:type="dcterms:W3CDTF">2020-07-13T04:46:11Z</dcterms:modified>
</cp:coreProperties>
</file>