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12" sheetId="11" r:id="rId1"/>
    <sheet name="Sheet1" sheetId="12" r:id="rId2"/>
  </sheets>
  <definedNames>
    <definedName name="_xlnm.Print_Area" localSheetId="0">'23-12'!$A$1:$AU$54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<sst xmlns="http://schemas.openxmlformats.org/spreadsheetml/2006/main" count="293" uniqueCount="197">
  <si>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</si>
  <si>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</si>
  <si>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</si>
  <si>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</si>
  <si>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</si>
  <si>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</si>
  <si>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</si>
  <si>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</si>
  <si>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</si>
  <si>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</si>
  <si>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</si>
  <si>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</si>
  <si>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</si>
  <si>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</si>
  <si>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</si>
  <si>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</si>
  <si>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</si>
  <si>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</si>
  <si>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</si>
  <si>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</si>
  <si>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</si>
  <si>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</si>
  <si>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</si>
  <si>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</si>
  <si>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</si>
  <si>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</si>
  <si>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</si>
  <si>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</si>
  <si>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</si>
  <si>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</si>
  <si>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</si>
  <si>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</si>
  <si>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</si>
  <si>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</si>
  <si>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</si>
  <si>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</si>
  <si>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</si>
  <si>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</si>
  <si>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</si>
  <si>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</si>
  <si>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</si>
  <si>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</si>
  <si>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</si>
  <si>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</si>
  <si>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</si>
  <si>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</si>
  <si>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</si>
  <si>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</si>
  <si>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</si>
  <si>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</si>
  <si>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</si>
  <si>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</si>
  <si>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</si>
  <si>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</si>
  <si>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</si>
  <si>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</si>
  <si>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</si>
  <si>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</si>
  <si>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</si>
  <si>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</si>
  <si>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</si>
  <si>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</si>
  <si>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</si>
  <si>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</si>
  <si>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</si>
  <si>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</si>
  <si>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</si>
  <si>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</si>
  <si>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</si>
  <si>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</si>
  <si>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</si>
  <si>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</si>
  <si>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</si>
  <si>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</si>
  <si>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</si>
  <si>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</si>
  <si>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</si>
  <si>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</si>
  <si>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</si>
  <si>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</si>
  <si>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</si>
  <si>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</si>
  <si>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</si>
  <si>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</si>
  <si>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</si>
  <si>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</si>
  <si>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</si>
  <si>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</si>
  <si>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</si>
  <si>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</si>
  <si>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</si>
  <si>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</si>
  <si>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</si>
  <si>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</si>
  <si>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</si>
  <si>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</si>
  <si>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</si>
  <si>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</si>
  <si>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</si>
  <si>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</si>
  <si>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</si>
  <si>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</si>
  <si>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</si>
  <si>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</si>
  <si>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</si>
  <si>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</si>
  <si>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</si>
  <si>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</si>
  <si>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</si>
  <si>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</si>
  <si>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</si>
  <si>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</si>
  <si>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</si>
  <si>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</si>
  <si>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</si>
  <si>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</si>
  <si>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</si>
  <si>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</si>
  <si>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</si>
  <si>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</si>
  <si>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</si>
  <si>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</si>
  <si>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</si>
  <si>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</si>
  <si>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</si>
  <si>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</si>
  <si>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</si>
  <si>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</si>
  <si>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</si>
  <si>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</si>
  <si>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</si>
  <si>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</si>
  <si>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</si>
  <si>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</si>
  <si>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</si>
  <si>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</si>
  <si>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</si>
  <si>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</si>
  <si>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</si>
  <si>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</si>
  <si>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</si>
  <si>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</si>
  <si>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</si>
  <si>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</si>
  <si>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</si>
  <si>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</si>
  <si>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</si>
  <si>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</si>
  <si>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</si>
  <si>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</si>
  <si>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</si>
  <si>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</si>
  <si>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</si>
  <si>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</si>
  <si>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</si>
  <si>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</si>
  <si>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</si>
  <si>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</si>
  <si>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</si>
  <si>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</si>
  <si>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</si>
  <si>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</si>
  <si>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</si>
  <si>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</si>
  <si>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</si>
  <si>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</si>
  <si>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</si>
  <si>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</si>
  <si>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</si>
  <si>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</si>
  <si>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</si>
  <si>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</si>
  <si>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</si>
  <si>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</si>
  <si>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</si>
  <si>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</si>
  <si>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</si>
  <si>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NW 5 - 8 knot</t>
  </si>
  <si>
    <t>6 - 7 NM</t>
  </si>
  <si>
    <t xml:space="preserve"> DT  120= 2055 liter</t>
  </si>
  <si>
    <t>surveilance 09:06 s/d 10:12</t>
  </si>
  <si>
    <t>Patroli maintenance proses maintenace SBM EXP</t>
  </si>
  <si>
    <t>Kembali ke 114 STBY lambung kanan 114</t>
  </si>
  <si>
    <t>STBY lambung kanan 114</t>
  </si>
  <si>
    <t>114-SBM EXP - proses mantau  SBMEXP</t>
  </si>
  <si>
    <t>Jemput personil di LOGINDO  - 114 - MV TRANSCO SELEBES</t>
  </si>
  <si>
    <t>MV TRANSCO SELEBES - 114 pick up bahan makanan -INA P1 - MV SELEBES</t>
  </si>
  <si>
    <t>DRIFTING DI SELEBES - LOGINDO drop personil - 114</t>
  </si>
  <si>
    <t>114 - LOGINDO jemput personil drop SBM EXP</t>
  </si>
  <si>
    <t>Selesai jemput personil SBM EXP - LOGINDO- kembali 114</t>
  </si>
  <si>
    <t>STBY di belakang INA p1</t>
  </si>
  <si>
    <t xml:space="preserve"> SW 15 - 19 knot</t>
  </si>
  <si>
    <t>Moderate/1 - 1,5 m</t>
  </si>
  <si>
    <t>W 10 - 16  knot</t>
  </si>
  <si>
    <t>NW 4 - 6 knot</t>
  </si>
  <si>
    <t>Slight/0,4 - 0,5 m</t>
  </si>
  <si>
    <t>Slight/0,5 - 0,7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</si>
</sst>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9"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44188</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7.4999999999999997E-2</v>
      </c>
      <c r="Y9" s="243"/>
      <c r="Z9" s="275"/>
      <c r="AA9" s="268"/>
      <c r="AB9" s="268"/>
      <c r="AC9" s="268"/>
      <c r="AD9" s="268">
        <v>6.6666666666666666E-2</v>
      </c>
      <c r="AE9" s="268"/>
      <c r="AF9" s="268">
        <v>8.3333333333333332E-3</v>
      </c>
      <c r="AG9" s="268"/>
      <c r="AH9" s="270"/>
      <c r="AI9" s="271"/>
      <c r="AJ9" s="270"/>
      <c r="AK9" s="271"/>
      <c r="AL9" s="268"/>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7.4999999999999997E-2</v>
      </c>
      <c r="W10" s="252"/>
      <c r="X10" s="238">
        <v>0.1125</v>
      </c>
      <c r="Y10" s="153"/>
      <c r="Z10" s="275"/>
      <c r="AA10" s="268"/>
      <c r="AB10" s="268"/>
      <c r="AC10" s="268"/>
      <c r="AD10" s="268">
        <v>3.3333333333333333E-2</v>
      </c>
      <c r="AE10" s="268"/>
      <c r="AF10" s="268">
        <v>4.1666666666666666E-3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0.1125</v>
      </c>
      <c r="W11" s="252"/>
      <c r="X11" s="153">
        <v>0.37916666666666665</v>
      </c>
      <c r="Y11" s="242"/>
      <c r="Z11" s="251"/>
      <c r="AA11" s="252"/>
      <c r="AB11" s="243"/>
      <c r="AC11" s="252"/>
      <c r="AD11" s="243"/>
      <c r="AE11" s="252"/>
      <c r="AF11" s="243"/>
      <c r="AG11" s="252"/>
      <c r="AH11" s="153"/>
      <c r="AI11" s="152"/>
      <c r="AJ11" s="153"/>
      <c r="AK11" s="152"/>
      <c r="AL11" s="243">
        <v>0.26666666666666666</v>
      </c>
      <c r="AM11" s="244"/>
      <c r="AN11" s="135" t="s">
        <v>183</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0.37916666666666665</v>
      </c>
      <c r="W12" s="252"/>
      <c r="X12" s="153">
        <v>0.51250000000000007</v>
      </c>
      <c r="Y12" s="242"/>
      <c r="Z12" s="251"/>
      <c r="AA12" s="252"/>
      <c r="AB12" s="243"/>
      <c r="AC12" s="252"/>
      <c r="AD12" s="243">
        <v>0.11666666666666665</v>
      </c>
      <c r="AE12" s="252"/>
      <c r="AF12" s="243">
        <v>1.6666666666666666E-2</v>
      </c>
      <c r="AG12" s="252"/>
      <c r="AH12" s="153"/>
      <c r="AI12" s="152"/>
      <c r="AJ12" s="153"/>
      <c r="AK12" s="152"/>
      <c r="AL12" s="243"/>
      <c r="AM12" s="244"/>
      <c r="AN12" s="149" t="s">
        <v>184</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194</v>
      </c>
      <c r="J13" s="319"/>
      <c r="K13" s="319"/>
      <c r="L13" s="320"/>
      <c r="M13" s="318" t="s">
        <v>193</v>
      </c>
      <c r="N13" s="321"/>
      <c r="O13" s="321"/>
      <c r="P13" s="322"/>
      <c r="Q13" s="318" t="s">
        <v>191</v>
      </c>
      <c r="R13" s="321"/>
      <c r="S13" s="321"/>
      <c r="T13" s="322"/>
      <c r="U13" s="12"/>
      <c r="V13" s="251">
        <v>0.51250000000000007</v>
      </c>
      <c r="W13" s="252"/>
      <c r="X13" s="153">
        <v>0.57500000000000007</v>
      </c>
      <c r="Y13" s="242"/>
      <c r="Z13" s="251"/>
      <c r="AA13" s="252"/>
      <c r="AB13" s="243"/>
      <c r="AC13" s="252"/>
      <c r="AD13" s="243">
        <v>5.4166666666666669E-2</v>
      </c>
      <c r="AE13" s="252"/>
      <c r="AF13" s="243">
        <v>8.3333333333333332E-3</v>
      </c>
      <c r="AG13" s="252"/>
      <c r="AH13" s="153"/>
      <c r="AI13" s="152"/>
      <c r="AJ13" s="153"/>
      <c r="AK13" s="152"/>
      <c r="AL13" s="243"/>
      <c r="AM13" s="244"/>
      <c r="AN13" s="135" t="s">
        <v>185</v>
      </c>
      <c r="AO13" s="136"/>
      <c r="AP13" s="136"/>
      <c r="AQ13" s="136"/>
      <c r="AR13" s="136"/>
      <c r="AS13" s="136"/>
      <c r="AT13" s="136"/>
      <c r="AU13" s="137"/>
      <c r="AV13" s="131"/>
      <c r="AW13" s="132"/>
    </row>
    <row r="14" spans="1:49" ht="15.75" customHeight="1">
      <c r="A14" s="329" t="s">
        <v>10</v>
      </c>
      <c r="B14" s="330"/>
      <c r="C14" s="330"/>
      <c r="D14" s="330"/>
      <c r="E14" s="331" t="s">
        <v>196</v>
      </c>
      <c r="F14" s="332"/>
      <c r="G14" s="332"/>
      <c r="H14" s="333"/>
      <c r="I14" s="331" t="s">
        <v>195</v>
      </c>
      <c r="J14" s="332"/>
      <c r="K14" s="332"/>
      <c r="L14" s="333"/>
      <c r="M14" s="331" t="s">
        <v>192</v>
      </c>
      <c r="N14" s="332"/>
      <c r="O14" s="332"/>
      <c r="P14" s="333"/>
      <c r="Q14" s="331" t="s">
        <v>192</v>
      </c>
      <c r="R14" s="332"/>
      <c r="S14" s="332"/>
      <c r="T14" s="334"/>
      <c r="U14" s="12"/>
      <c r="V14" s="253">
        <v>0.57500000000000007</v>
      </c>
      <c r="W14" s="152"/>
      <c r="X14" s="153">
        <v>0.64583333333333337</v>
      </c>
      <c r="Y14" s="242"/>
      <c r="Z14" s="253"/>
      <c r="AA14" s="152"/>
      <c r="AB14" s="153"/>
      <c r="AC14" s="152"/>
      <c r="AD14" s="153">
        <v>5.8333333333333327E-2</v>
      </c>
      <c r="AE14" s="152"/>
      <c r="AF14" s="153">
        <v>1.2499999999999999E-2</v>
      </c>
      <c r="AG14" s="152"/>
      <c r="AH14" s="153"/>
      <c r="AI14" s="152"/>
      <c r="AJ14" s="153"/>
      <c r="AK14" s="152"/>
      <c r="AL14" s="153"/>
      <c r="AM14" s="242"/>
      <c r="AN14" s="135" t="s">
        <v>186</v>
      </c>
      <c r="AO14" s="136"/>
      <c r="AP14" s="136"/>
      <c r="AQ14" s="136"/>
      <c r="AR14" s="136"/>
      <c r="AS14" s="136"/>
      <c r="AT14" s="136"/>
      <c r="AU14" s="137"/>
      <c r="AV14" s="131"/>
      <c r="AW14" s="132"/>
    </row>
    <row r="15" spans="1:49" ht="15.75" customHeight="1" thickBot="1">
      <c r="A15" s="323" t="s">
        <v>3</v>
      </c>
      <c r="B15" s="324"/>
      <c r="C15" s="324"/>
      <c r="D15" s="324"/>
      <c r="E15" s="325" t="s">
        <v>178</v>
      </c>
      <c r="F15" s="304"/>
      <c r="G15" s="304"/>
      <c r="H15" s="306"/>
      <c r="I15" s="325" t="s">
        <v>175</v>
      </c>
      <c r="J15" s="326"/>
      <c r="K15" s="326"/>
      <c r="L15" s="327"/>
      <c r="M15" s="325" t="s">
        <v>175</v>
      </c>
      <c r="N15" s="326"/>
      <c r="O15" s="326"/>
      <c r="P15" s="327"/>
      <c r="Q15" s="325" t="s">
        <v>178</v>
      </c>
      <c r="R15" s="304"/>
      <c r="S15" s="304"/>
      <c r="T15" s="328"/>
      <c r="U15" s="12"/>
      <c r="V15" s="253">
        <v>0.64583333333333337</v>
      </c>
      <c r="W15" s="152"/>
      <c r="X15" s="153">
        <v>0.80833333333333324</v>
      </c>
      <c r="Y15" s="242"/>
      <c r="Z15" s="253"/>
      <c r="AA15" s="152"/>
      <c r="AB15" s="153"/>
      <c r="AC15" s="152"/>
      <c r="AD15" s="153">
        <v>0.15</v>
      </c>
      <c r="AE15" s="152"/>
      <c r="AF15" s="153">
        <v>1.2499999999999999E-2</v>
      </c>
      <c r="AG15" s="152"/>
      <c r="AH15" s="153"/>
      <c r="AI15" s="152"/>
      <c r="AJ15" s="153"/>
      <c r="AK15" s="152"/>
      <c r="AL15" s="153"/>
      <c r="AM15" s="242"/>
      <c r="AN15" s="138" t="s">
        <v>187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0.80833333333333324</v>
      </c>
      <c r="W16" s="152"/>
      <c r="X16" s="153">
        <v>0.875</v>
      </c>
      <c r="Y16" s="242"/>
      <c r="Z16" s="253"/>
      <c r="AA16" s="152"/>
      <c r="AB16" s="153"/>
      <c r="AC16" s="152"/>
      <c r="AD16" s="153">
        <v>5.8333333333333327E-2</v>
      </c>
      <c r="AE16" s="152"/>
      <c r="AF16" s="153">
        <v>8.3333333333333332E-3</v>
      </c>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0.875</v>
      </c>
      <c r="W17" s="152"/>
      <c r="X17" s="153">
        <v>0.91249999999999998</v>
      </c>
      <c r="Y17" s="335"/>
      <c r="Z17" s="253"/>
      <c r="AA17" s="152"/>
      <c r="AB17" s="153"/>
      <c r="AC17" s="152"/>
      <c r="AD17" s="153">
        <v>2.9166666666666664E-2</v>
      </c>
      <c r="AE17" s="152"/>
      <c r="AF17" s="153">
        <v>8.3333333333333332E-3</v>
      </c>
      <c r="AG17" s="152"/>
      <c r="AH17" s="153"/>
      <c r="AI17" s="152"/>
      <c r="AJ17" s="153"/>
      <c r="AK17" s="152"/>
      <c r="AL17" s="153"/>
      <c r="AM17" s="242"/>
      <c r="AN17" s="135" t="s">
        <v>189</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0.91249999999999998</v>
      </c>
      <c r="W18" s="238"/>
      <c r="X18" s="239">
        <v>1</v>
      </c>
      <c r="Y18" s="153"/>
      <c r="Z18" s="341"/>
      <c r="AA18" s="238"/>
      <c r="AB18" s="238"/>
      <c r="AC18" s="238"/>
      <c r="AD18" s="238"/>
      <c r="AE18" s="238"/>
      <c r="AF18" s="238"/>
      <c r="AG18" s="238"/>
      <c r="AH18" s="238"/>
      <c r="AI18" s="238"/>
      <c r="AJ18" s="238"/>
      <c r="AK18" s="238"/>
      <c r="AL18" s="152">
        <v>8.7500000000000008E-2</v>
      </c>
      <c r="AM18" s="153"/>
      <c r="AN18" s="135"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12912</v>
      </c>
      <c r="M26" s="358"/>
      <c r="N26" s="358"/>
      <c r="O26" s="358">
        <v>120</v>
      </c>
      <c r="P26" s="358"/>
      <c r="Q26" s="358"/>
      <c r="R26" s="359">
        <f t="shared" ref="R26:R31" si="1">L26+O26</f>
        <v>13032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0.56666666666666676</v>
      </c>
      <c r="AE31" s="375"/>
      <c r="AF31" s="375">
        <f>SUM(AF9:AG30)</f>
        <v>7.9166666666666663E-2</v>
      </c>
      <c r="AG31" s="375"/>
      <c r="AH31" s="375">
        <f>SUM(AH9:AI30)</f>
        <v>0</v>
      </c>
      <c r="AI31" s="375"/>
      <c r="AJ31" s="375">
        <f>SUM(AJ9:AK30)</f>
        <v>0</v>
      </c>
      <c r="AK31" s="375"/>
      <c r="AL31" s="150">
        <f>SUM(AL9:AM30)</f>
        <v>0.35416666666666669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30377</v>
      </c>
      <c r="Y35" s="386"/>
      <c r="Z35" s="386"/>
      <c r="AA35" s="57" t="s">
        <v>56</v>
      </c>
      <c r="AB35" s="385">
        <v>1444</v>
      </c>
      <c r="AC35" s="386"/>
      <c r="AD35" s="386"/>
      <c r="AE35" s="60" t="s">
        <v>56</v>
      </c>
      <c r="AF35" s="385"/>
      <c r="AG35" s="386"/>
      <c r="AH35" s="386"/>
      <c r="AI35" s="57" t="s">
        <v>56</v>
      </c>
      <c r="AJ35" s="385">
        <v>0</v>
      </c>
      <c r="AK35" s="386"/>
      <c r="AL35" s="386"/>
      <c r="AM35" s="57" t="s">
        <v>56</v>
      </c>
      <c r="AN35" s="387">
        <f>(X35+AF35)-(AB35+AJ35)</f>
        <v>28933</v>
      </c>
      <c r="AO35" s="388"/>
      <c r="AP35" s="57" t="s">
        <v>56</v>
      </c>
      <c r="AQ35" s="389" t="s">
        <v>179</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21000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19000</v>
      </c>
      <c r="AO36" s="409"/>
      <c r="AP36" s="58" t="s">
        <v>56</v>
      </c>
      <c r="AQ36" s="399"/>
      <c r="AR36" s="400"/>
      <c r="AS36" s="400"/>
      <c r="AT36" s="400"/>
      <c r="AU36" s="401"/>
    </row>
    <row r="37" spans="1:47" ht="15.75" customHeight="1">
      <c r="A37" s="52" t="s">
        <v>67</v>
      </c>
      <c r="B37" s="53"/>
      <c r="C37" s="53"/>
      <c r="D37" s="53"/>
      <c r="E37" s="53"/>
      <c r="F37" s="53"/>
      <c r="G37" s="48"/>
      <c r="H37" s="245">
        <f>SUM(AD9:AE30)</f>
        <v>0.56666666666666676</v>
      </c>
      <c r="I37" s="246"/>
      <c r="J37" s="246"/>
      <c r="K37" s="379">
        <v>89</v>
      </c>
      <c r="L37" s="380"/>
      <c r="M37" s="37" t="s">
        <v>56</v>
      </c>
      <c r="N37" s="249">
        <f t="shared" si="2"/>
        <v>1210.4000000000001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180</v>
      </c>
      <c r="AR37" s="400"/>
      <c r="AS37" s="400"/>
      <c r="AT37" s="400"/>
      <c r="AU37" s="401"/>
    </row>
    <row r="38" spans="1:47" ht="15.75" customHeight="1">
      <c r="A38" s="52" t="s">
        <v>150</v>
      </c>
      <c r="B38" s="53"/>
      <c r="C38" s="53"/>
      <c r="D38" s="53"/>
      <c r="E38" s="53"/>
      <c r="F38" s="53"/>
      <c r="G38" s="48"/>
      <c r="H38" s="245">
        <f>SUM(AF9:AG30)</f>
        <v>7.9166666666666663E-2</v>
      </c>
      <c r="I38" s="246"/>
      <c r="J38" s="246"/>
      <c r="K38" s="379">
        <v>89</v>
      </c>
      <c r="L38" s="380"/>
      <c r="M38" s="37" t="s">
        <v>56</v>
      </c>
      <c r="N38" s="249">
        <f t="shared" si="2"/>
        <v>169.1</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0.35416666666666669</v>
      </c>
      <c r="I41" s="246"/>
      <c r="J41" s="246"/>
      <c r="K41" s="379">
        <v>8</v>
      </c>
      <c r="L41" s="380"/>
      <c r="M41" s="37" t="s">
        <v>56</v>
      </c>
      <c r="N41" s="249">
        <f t="shared" si="2"/>
        <v>68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1.0000000000000002</v>
      </c>
      <c r="I44" s="419"/>
      <c r="J44" s="419"/>
      <c r="K44" s="420"/>
      <c r="L44" s="421"/>
      <c r="M44" s="43"/>
      <c r="N44" s="422">
        <f>SUM(N35:O41)</f>
        <v>1447.5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44188</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44188</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23-12</vt:lpstr>
      <vt:lpstr>Sheet1</vt:lpstr>
      <vt:lpstr>'23-12'!Print_Area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2020-12-20T15:06:49Z</cp:lastPrinted>
  <dcterms:created xsi:type="dcterms:W3CDTF">2009-03-31T01:48:22Z</dcterms:created>
  <dcterms:modified xsi:type="dcterms:W3CDTF">2020-12-23T15:29:06Z</dcterms:modified>
</cp:coreProperties>
</file>